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3.xml" ContentType="application/vnd.openxmlformats-officedocument.spreadsheetml.pivotTabl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4.xml" ContentType="application/vnd.openxmlformats-officedocument.spreadsheetml.pivotTabl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5.xml" ContentType="application/vnd.openxmlformats-officedocument.spreadsheetml.pivotTable+xml"/>
  <Override PartName="/xl/drawings/drawing13.xml" ContentType="application/vnd.openxmlformats-officedocument.drawing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16.xml" ContentType="application/vnd.openxmlformats-officedocument.spreadsheetml.pivotTable+xml"/>
  <Override PartName="/xl/drawings/drawing14.xml" ContentType="application/vnd.openxmlformats-officedocument.drawing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5.xml" ContentType="application/vnd.openxmlformats-officedocument.drawing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19.xml" ContentType="application/vnd.openxmlformats-officedocument.spreadsheetml.pivotTable+xml"/>
  <Override PartName="/xl/drawings/drawing16.xml" ContentType="application/vnd.openxmlformats-officedocument.drawing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0.xml" ContentType="application/vnd.openxmlformats-officedocument.spreadsheetml.pivotTable+xml"/>
  <Override PartName="/xl/drawings/drawing17.xml" ContentType="application/vnd.openxmlformats-officedocument.drawing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Scuola\uni\Computer Architecture\project\k-means-project\"/>
    </mc:Choice>
  </mc:AlternateContent>
  <xr:revisionPtr revIDLastSave="0" documentId="13_ncr:1_{930A8F32-3236-4904-8991-6AE36D7D7159}" xr6:coauthVersionLast="47" xr6:coauthVersionMax="47" xr10:uidLastSave="{00000000-0000-0000-0000-000000000000}"/>
  <bookViews>
    <workbookView xWindow="-93" yWindow="-93" windowWidth="25786" windowHeight="14586" firstSheet="2" activeTab="4" xr2:uid="{00000000-000D-0000-FFFF-FFFF00000000}"/>
  </bookViews>
  <sheets>
    <sheet name="results" sheetId="1" r:id="rId1"/>
    <sheet name="results (4)" sheetId="7" r:id="rId2"/>
    <sheet name="results_gpu_optimized" sheetId="30" r:id="rId3"/>
    <sheet name="results_gpu_not_optimized-100K!" sheetId="29" r:id="rId4"/>
    <sheet name="results (19)" sheetId="31" r:id="rId5"/>
    <sheet name="results_cpu_optimized" sheetId="27" r:id="rId6"/>
    <sheet name="results_cpu_not_optimized" sheetId="26" r:id="rId7"/>
    <sheet name="results (6)" sheetId="9" r:id="rId8"/>
    <sheet name="Foglio1" sheetId="2" r:id="rId9"/>
    <sheet name="CPU utilization" sheetId="10" r:id="rId10"/>
    <sheet name="results (8)" sheetId="14" r:id="rId11"/>
    <sheet name="results (9)" sheetId="16" r:id="rId12"/>
    <sheet name="Sheet2" sheetId="15" r:id="rId13"/>
    <sheet name="Sheet1" sheetId="11" r:id="rId14"/>
    <sheet name="results (7)" sheetId="13" r:id="rId15"/>
    <sheet name="results (13)" sheetId="20" r:id="rId16"/>
    <sheet name="results (12)" sheetId="19" r:id="rId17"/>
    <sheet name="results (10)" sheetId="17" r:id="rId18"/>
    <sheet name="results (15)" sheetId="22" r:id="rId19"/>
  </sheets>
  <definedNames>
    <definedName name="DatiEsterni_1" localSheetId="0">'results'!$A$1:$B$1550</definedName>
    <definedName name="ExternalData_1" localSheetId="1" hidden="1">'results (4)'!$A$1:$B$3001</definedName>
    <definedName name="ExternalData_1" localSheetId="7" hidden="1">'results (6)'!$A$1:$B$3001</definedName>
    <definedName name="ExternalData_1" localSheetId="14" hidden="1">'results (7)'!$A$1:$B$601</definedName>
    <definedName name="ExternalData_1" localSheetId="10" hidden="1">'results (8)'!$A$1:$B$601</definedName>
    <definedName name="ExternalData_1" localSheetId="11" hidden="1">'results (9)'!$A$1:$B$3001</definedName>
    <definedName name="ExternalData_2" localSheetId="17" hidden="1">'results (10)'!$A$1:$B$3001</definedName>
    <definedName name="ExternalData_2" localSheetId="18" hidden="1">'results (15)'!$A$1:$B$1501</definedName>
    <definedName name="ExternalData_2" localSheetId="6" hidden="1">results_cpu_not_optimized!$A$1:$B$3001</definedName>
    <definedName name="ExternalData_3" localSheetId="16" hidden="1">'results (12)'!$A$1:$B$1501</definedName>
    <definedName name="ExternalData_3" localSheetId="5" hidden="1">'results_cpu_optimized'!$A$1:$B$3001</definedName>
    <definedName name="ExternalData_4" localSheetId="15" hidden="1">'results (13)'!$A$1:$B$1801</definedName>
    <definedName name="ExternalData_4" localSheetId="4" hidden="1">'results (19)'!$A$1:$B$1001</definedName>
    <definedName name="ExternalData_4" localSheetId="3" hidden="1">'results_gpu_not_optimized-100K!'!$A$1:$B$1501</definedName>
    <definedName name="ExternalData_5" localSheetId="2" hidden="1">'results_gpu_optimized'!$A$1:$B$1501</definedName>
  </definedNames>
  <calcPr calcId="191029" iterateDelta="1E-4"/>
  <pivotCaches>
    <pivotCache cacheId="0" r:id="rId20"/>
    <pivotCache cacheId="1" r:id="rId21"/>
    <pivotCache cacheId="2" r:id="rId22"/>
    <pivotCache cacheId="3" r:id="rId23"/>
    <pivotCache cacheId="4" r:id="rId24"/>
    <pivotCache cacheId="5" r:id="rId25"/>
    <pivotCache cacheId="6" r:id="rId26"/>
    <pivotCache cacheId="7" r:id="rId27"/>
    <pivotCache cacheId="8" r:id="rId28"/>
    <pivotCache cacheId="12" r:id="rId29"/>
    <pivotCache cacheId="16" r:id="rId30"/>
    <pivotCache cacheId="23" r:id="rId31"/>
    <pivotCache cacheId="28" r:id="rId32"/>
    <pivotCache cacheId="32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31" l="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2" i="31"/>
  <c r="F3" i="31" a="1"/>
  <c r="F3" i="31" s="1"/>
  <c r="F4" i="31" a="1"/>
  <c r="F4" i="31" s="1"/>
  <c r="F5" i="31" a="1"/>
  <c r="F5" i="31" s="1"/>
  <c r="F6" i="31" a="1"/>
  <c r="F6" i="31"/>
  <c r="F7" i="31" a="1"/>
  <c r="F7" i="31" s="1"/>
  <c r="F8" i="31" a="1"/>
  <c r="F8" i="31" s="1"/>
  <c r="F9" i="31" a="1"/>
  <c r="F9" i="31" s="1"/>
  <c r="F10" i="31" a="1"/>
  <c r="F10" i="31"/>
  <c r="F11" i="31" a="1"/>
  <c r="F11" i="31" s="1"/>
  <c r="F12" i="31" a="1"/>
  <c r="F12" i="31" s="1"/>
  <c r="F13" i="31" a="1"/>
  <c r="F13" i="31" s="1"/>
  <c r="F14" i="31" a="1"/>
  <c r="F14" i="31"/>
  <c r="F15" i="31" a="1"/>
  <c r="F15" i="31" s="1"/>
  <c r="F16" i="31" a="1"/>
  <c r="F16" i="31" s="1"/>
  <c r="F17" i="31" a="1"/>
  <c r="F17" i="31" s="1"/>
  <c r="F18" i="31" a="1"/>
  <c r="F18" i="31"/>
  <c r="F19" i="31" a="1"/>
  <c r="F19" i="31" s="1"/>
  <c r="F20" i="31" a="1"/>
  <c r="F20" i="31" s="1"/>
  <c r="F21" i="31" a="1"/>
  <c r="F21" i="31" s="1"/>
  <c r="F22" i="31" a="1"/>
  <c r="F22" i="31"/>
  <c r="F23" i="31" a="1"/>
  <c r="F23" i="31" s="1"/>
  <c r="F24" i="31" a="1"/>
  <c r="F24" i="31" s="1"/>
  <c r="F25" i="31" a="1"/>
  <c r="F25" i="31" s="1"/>
  <c r="F26" i="31" a="1"/>
  <c r="F26" i="31"/>
  <c r="F27" i="31" a="1"/>
  <c r="F27" i="31" s="1"/>
  <c r="F28" i="31" a="1"/>
  <c r="F28" i="31" s="1"/>
  <c r="F29" i="31" a="1"/>
  <c r="F29" i="31" s="1"/>
  <c r="F30" i="31" a="1"/>
  <c r="F30" i="31"/>
  <c r="F31" i="31" a="1"/>
  <c r="F31" i="31" s="1"/>
  <c r="F32" i="31" a="1"/>
  <c r="F32" i="31" s="1"/>
  <c r="F33" i="31" a="1"/>
  <c r="F33" i="31" s="1"/>
  <c r="F34" i="31" a="1"/>
  <c r="F34" i="31"/>
  <c r="F35" i="31" a="1"/>
  <c r="F35" i="31" s="1"/>
  <c r="F36" i="31" a="1"/>
  <c r="F36" i="31" s="1"/>
  <c r="F37" i="31" a="1"/>
  <c r="F37" i="31" s="1"/>
  <c r="F38" i="31" a="1"/>
  <c r="F38" i="31"/>
  <c r="F39" i="31" a="1"/>
  <c r="F39" i="31" s="1"/>
  <c r="F40" i="31" a="1"/>
  <c r="F40" i="31" s="1"/>
  <c r="F41" i="31" a="1"/>
  <c r="F41" i="31" s="1"/>
  <c r="F42" i="31" a="1"/>
  <c r="F42" i="31"/>
  <c r="F43" i="31" a="1"/>
  <c r="F43" i="31" s="1"/>
  <c r="F44" i="31" a="1"/>
  <c r="F44" i="31" s="1"/>
  <c r="F45" i="31" a="1"/>
  <c r="F45" i="31" s="1"/>
  <c r="F46" i="31" a="1"/>
  <c r="F46" i="31"/>
  <c r="F47" i="31" a="1"/>
  <c r="F47" i="31" s="1"/>
  <c r="F48" i="31" a="1"/>
  <c r="F48" i="31" s="1"/>
  <c r="F49" i="31" a="1"/>
  <c r="F49" i="31" s="1"/>
  <c r="F50" i="31" a="1"/>
  <c r="F50" i="31"/>
  <c r="F51" i="31" a="1"/>
  <c r="F51" i="31" s="1"/>
  <c r="F52" i="31" a="1"/>
  <c r="F52" i="31" s="1"/>
  <c r="F53" i="31" a="1"/>
  <c r="F53" i="31" s="1"/>
  <c r="F54" i="31" a="1"/>
  <c r="F54" i="31"/>
  <c r="F55" i="31" a="1"/>
  <c r="F55" i="31" s="1"/>
  <c r="F56" i="31" a="1"/>
  <c r="F56" i="31" s="1"/>
  <c r="F57" i="31" a="1"/>
  <c r="F57" i="31" s="1"/>
  <c r="F58" i="31" a="1"/>
  <c r="F58" i="31"/>
  <c r="F59" i="31" a="1"/>
  <c r="F59" i="31" s="1"/>
  <c r="F60" i="31" a="1"/>
  <c r="F60" i="31" s="1"/>
  <c r="F61" i="31" a="1"/>
  <c r="F61" i="31" s="1"/>
  <c r="F62" i="31" a="1"/>
  <c r="F62" i="31"/>
  <c r="F63" i="31" a="1"/>
  <c r="F63" i="31" s="1"/>
  <c r="F64" i="31" a="1"/>
  <c r="F64" i="31" s="1"/>
  <c r="F65" i="31" a="1"/>
  <c r="F65" i="31" s="1"/>
  <c r="F66" i="31" a="1"/>
  <c r="F66" i="31"/>
  <c r="F67" i="31" a="1"/>
  <c r="F67" i="31" s="1"/>
  <c r="F68" i="31" a="1"/>
  <c r="F68" i="31" s="1"/>
  <c r="F69" i="31" a="1"/>
  <c r="F69" i="31" s="1"/>
  <c r="F70" i="31" a="1"/>
  <c r="F70" i="31"/>
  <c r="F71" i="31" a="1"/>
  <c r="F71" i="31" s="1"/>
  <c r="F72" i="31" a="1"/>
  <c r="F72" i="31" s="1"/>
  <c r="F73" i="31" a="1"/>
  <c r="F73" i="31" s="1"/>
  <c r="F74" i="31" a="1"/>
  <c r="F74" i="31"/>
  <c r="F75" i="31" a="1"/>
  <c r="F75" i="31" s="1"/>
  <c r="F76" i="31" a="1"/>
  <c r="F76" i="31" s="1"/>
  <c r="F77" i="31" a="1"/>
  <c r="F77" i="31" s="1"/>
  <c r="F78" i="31" a="1"/>
  <c r="F78" i="31"/>
  <c r="F79" i="31" a="1"/>
  <c r="F79" i="31" s="1"/>
  <c r="F80" i="31" a="1"/>
  <c r="F80" i="31" s="1"/>
  <c r="F81" i="31" a="1"/>
  <c r="F81" i="31" s="1"/>
  <c r="F82" i="31" a="1"/>
  <c r="F82" i="31"/>
  <c r="F83" i="31" a="1"/>
  <c r="F83" i="31" s="1"/>
  <c r="F84" i="31" a="1"/>
  <c r="F84" i="31" s="1"/>
  <c r="F85" i="31" a="1"/>
  <c r="F85" i="31" s="1"/>
  <c r="F86" i="31" a="1"/>
  <c r="F86" i="31"/>
  <c r="F87" i="31" a="1"/>
  <c r="F87" i="31" s="1"/>
  <c r="F88" i="31" a="1"/>
  <c r="F88" i="31" s="1"/>
  <c r="F89" i="31" a="1"/>
  <c r="F89" i="31" s="1"/>
  <c r="F90" i="31" a="1"/>
  <c r="F90" i="31"/>
  <c r="F91" i="31" a="1"/>
  <c r="F91" i="31" s="1"/>
  <c r="F92" i="31" a="1"/>
  <c r="F92" i="31" s="1"/>
  <c r="F93" i="31" a="1"/>
  <c r="F93" i="31" s="1"/>
  <c r="F94" i="31" a="1"/>
  <c r="F94" i="31"/>
  <c r="F95" i="31" a="1"/>
  <c r="F95" i="31" s="1"/>
  <c r="F96" i="31" a="1"/>
  <c r="F96" i="31" s="1"/>
  <c r="F97" i="31" a="1"/>
  <c r="F97" i="31" s="1"/>
  <c r="F98" i="31" a="1"/>
  <c r="F98" i="31"/>
  <c r="F99" i="31" a="1"/>
  <c r="F99" i="31" s="1"/>
  <c r="F100" i="31" a="1"/>
  <c r="F100" i="31" s="1"/>
  <c r="F101" i="31" a="1"/>
  <c r="F101" i="31" s="1"/>
  <c r="F2" i="31" a="1"/>
  <c r="F2" i="31" s="1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2" i="30"/>
  <c r="F3" i="30" a="1"/>
  <c r="F3" i="30" s="1"/>
  <c r="F4" i="30" a="1"/>
  <c r="F4" i="30" s="1"/>
  <c r="F5" i="30" a="1"/>
  <c r="F5" i="30" s="1"/>
  <c r="F6" i="30" a="1"/>
  <c r="F6" i="30"/>
  <c r="F7" i="30" a="1"/>
  <c r="F7" i="30" s="1"/>
  <c r="F8" i="30" a="1"/>
  <c r="F8" i="30" s="1"/>
  <c r="F9" i="30" a="1"/>
  <c r="F9" i="30" s="1"/>
  <c r="F10" i="30" a="1"/>
  <c r="F10" i="30"/>
  <c r="F11" i="30" a="1"/>
  <c r="F11" i="30" s="1"/>
  <c r="F12" i="30" a="1"/>
  <c r="F12" i="30" s="1"/>
  <c r="F13" i="30" a="1"/>
  <c r="F13" i="30" s="1"/>
  <c r="F14" i="30" a="1"/>
  <c r="F14" i="30"/>
  <c r="F15" i="30" a="1"/>
  <c r="F15" i="30" s="1"/>
  <c r="F16" i="30" a="1"/>
  <c r="F16" i="30" s="1"/>
  <c r="F17" i="30" a="1"/>
  <c r="F17" i="30" s="1"/>
  <c r="F18" i="30" a="1"/>
  <c r="F18" i="30"/>
  <c r="F19" i="30" a="1"/>
  <c r="F19" i="30" s="1"/>
  <c r="F20" i="30" a="1"/>
  <c r="F20" i="30" s="1"/>
  <c r="F21" i="30" a="1"/>
  <c r="F21" i="30" s="1"/>
  <c r="F22" i="30" a="1"/>
  <c r="F22" i="30"/>
  <c r="F23" i="30" a="1"/>
  <c r="F23" i="30" s="1"/>
  <c r="F24" i="30" a="1"/>
  <c r="F24" i="30" s="1"/>
  <c r="F25" i="30" a="1"/>
  <c r="F25" i="30" s="1"/>
  <c r="F26" i="30" a="1"/>
  <c r="F26" i="30"/>
  <c r="F27" i="30" a="1"/>
  <c r="F27" i="30" s="1"/>
  <c r="F28" i="30" a="1"/>
  <c r="F28" i="30" s="1"/>
  <c r="F29" i="30" a="1"/>
  <c r="F29" i="30" s="1"/>
  <c r="F30" i="30" a="1"/>
  <c r="F30" i="30"/>
  <c r="F31" i="30" a="1"/>
  <c r="F31" i="30" s="1"/>
  <c r="F32" i="30" a="1"/>
  <c r="F32" i="30" s="1"/>
  <c r="F33" i="30" a="1"/>
  <c r="F33" i="30" s="1"/>
  <c r="F34" i="30" a="1"/>
  <c r="F34" i="30"/>
  <c r="F35" i="30" a="1"/>
  <c r="F35" i="30" s="1"/>
  <c r="F36" i="30" a="1"/>
  <c r="F36" i="30" s="1"/>
  <c r="F37" i="30" a="1"/>
  <c r="F37" i="30" s="1"/>
  <c r="F38" i="30" a="1"/>
  <c r="F38" i="30"/>
  <c r="F39" i="30" a="1"/>
  <c r="F39" i="30" s="1"/>
  <c r="F40" i="30" a="1"/>
  <c r="F40" i="30" s="1"/>
  <c r="F41" i="30" a="1"/>
  <c r="F41" i="30" s="1"/>
  <c r="F42" i="30" a="1"/>
  <c r="F42" i="30"/>
  <c r="F43" i="30" a="1"/>
  <c r="F43" i="30" s="1"/>
  <c r="F44" i="30" a="1"/>
  <c r="F44" i="30" s="1"/>
  <c r="F45" i="30" a="1"/>
  <c r="F45" i="30" s="1"/>
  <c r="F46" i="30" a="1"/>
  <c r="F46" i="30"/>
  <c r="F47" i="30" a="1"/>
  <c r="F47" i="30" s="1"/>
  <c r="F48" i="30" a="1"/>
  <c r="F48" i="30" s="1"/>
  <c r="F49" i="30" a="1"/>
  <c r="F49" i="30" s="1"/>
  <c r="F50" i="30" a="1"/>
  <c r="F50" i="30"/>
  <c r="F51" i="30" a="1"/>
  <c r="F51" i="30" s="1"/>
  <c r="F2" i="30" a="1"/>
  <c r="F2" i="30" s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2" i="29"/>
  <c r="F3" i="29" a="1"/>
  <c r="F3" i="29" s="1"/>
  <c r="F4" i="29" a="1"/>
  <c r="F4" i="29" s="1"/>
  <c r="F5" i="29" a="1"/>
  <c r="F5" i="29" s="1"/>
  <c r="F6" i="29" a="1"/>
  <c r="F6" i="29" s="1"/>
  <c r="F7" i="29" a="1"/>
  <c r="F7" i="29" s="1"/>
  <c r="F8" i="29" a="1"/>
  <c r="F8" i="29" s="1"/>
  <c r="F9" i="29" a="1"/>
  <c r="F9" i="29" s="1"/>
  <c r="F10" i="29" a="1"/>
  <c r="F10" i="29" s="1"/>
  <c r="F11" i="29" a="1"/>
  <c r="F11" i="29" s="1"/>
  <c r="F12" i="29" a="1"/>
  <c r="F12" i="29" s="1"/>
  <c r="F13" i="29" a="1"/>
  <c r="F13" i="29" s="1"/>
  <c r="F14" i="29" a="1"/>
  <c r="F14" i="29" s="1"/>
  <c r="F15" i="29" a="1"/>
  <c r="F15" i="29" s="1"/>
  <c r="F16" i="29" a="1"/>
  <c r="F16" i="29" s="1"/>
  <c r="F17" i="29" a="1"/>
  <c r="F17" i="29" s="1"/>
  <c r="F18" i="29" a="1"/>
  <c r="F18" i="29" s="1"/>
  <c r="F19" i="29" a="1"/>
  <c r="F19" i="29" s="1"/>
  <c r="F20" i="29" a="1"/>
  <c r="F20" i="29" s="1"/>
  <c r="F21" i="29" a="1"/>
  <c r="F21" i="29" s="1"/>
  <c r="F22" i="29" a="1"/>
  <c r="F22" i="29" s="1"/>
  <c r="F23" i="29" a="1"/>
  <c r="F23" i="29" s="1"/>
  <c r="F24" i="29" a="1"/>
  <c r="F24" i="29" s="1"/>
  <c r="F25" i="29" a="1"/>
  <c r="F25" i="29" s="1"/>
  <c r="F26" i="29" a="1"/>
  <c r="F26" i="29" s="1"/>
  <c r="F27" i="29" a="1"/>
  <c r="F27" i="29" s="1"/>
  <c r="F28" i="29" a="1"/>
  <c r="F28" i="29" s="1"/>
  <c r="F29" i="29" a="1"/>
  <c r="F29" i="29" s="1"/>
  <c r="F30" i="29" a="1"/>
  <c r="F30" i="29"/>
  <c r="F31" i="29" a="1"/>
  <c r="F31" i="29" s="1"/>
  <c r="F32" i="29" a="1"/>
  <c r="F32" i="29" s="1"/>
  <c r="F33" i="29" a="1"/>
  <c r="F33" i="29" s="1"/>
  <c r="F34" i="29" a="1"/>
  <c r="F34" i="29" s="1"/>
  <c r="F35" i="29" a="1"/>
  <c r="F35" i="29" s="1"/>
  <c r="F36" i="29" a="1"/>
  <c r="F36" i="29" s="1"/>
  <c r="F37" i="29" a="1"/>
  <c r="F37" i="29" s="1"/>
  <c r="F38" i="29" a="1"/>
  <c r="F38" i="29" s="1"/>
  <c r="F39" i="29" a="1"/>
  <c r="F39" i="29" s="1"/>
  <c r="F40" i="29" a="1"/>
  <c r="F40" i="29" s="1"/>
  <c r="F41" i="29" a="1"/>
  <c r="F41" i="29" s="1"/>
  <c r="F42" i="29" a="1"/>
  <c r="F42" i="29" s="1"/>
  <c r="F43" i="29" a="1"/>
  <c r="F43" i="29" s="1"/>
  <c r="F44" i="29" a="1"/>
  <c r="F44" i="29" s="1"/>
  <c r="F45" i="29" a="1"/>
  <c r="F45" i="29" s="1"/>
  <c r="F46" i="29" a="1"/>
  <c r="F46" i="29" s="1"/>
  <c r="F47" i="29" a="1"/>
  <c r="F47" i="29" s="1"/>
  <c r="F48" i="29" a="1"/>
  <c r="F48" i="29" s="1"/>
  <c r="F49" i="29" a="1"/>
  <c r="F49" i="29" s="1"/>
  <c r="F50" i="29" a="1"/>
  <c r="F50" i="29" s="1"/>
  <c r="F51" i="29" a="1"/>
  <c r="F51" i="29" s="1"/>
  <c r="F2" i="29" a="1"/>
  <c r="F2" i="29" s="1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2" i="27"/>
  <c r="F3" i="27" a="1"/>
  <c r="F3" i="27" s="1"/>
  <c r="F4" i="27" a="1"/>
  <c r="F4" i="27" s="1"/>
  <c r="F5" i="27" a="1"/>
  <c r="F5" i="27" s="1"/>
  <c r="F6" i="27" a="1"/>
  <c r="F6" i="27"/>
  <c r="F7" i="27" a="1"/>
  <c r="F7" i="27" s="1"/>
  <c r="F8" i="27" a="1"/>
  <c r="F8" i="27" s="1"/>
  <c r="F9" i="27" a="1"/>
  <c r="F9" i="27" s="1"/>
  <c r="F10" i="27" a="1"/>
  <c r="F10" i="27"/>
  <c r="F11" i="27" a="1"/>
  <c r="F11" i="27" s="1"/>
  <c r="F12" i="27" a="1"/>
  <c r="F12" i="27" s="1"/>
  <c r="F13" i="27" a="1"/>
  <c r="F13" i="27" s="1"/>
  <c r="F14" i="27" a="1"/>
  <c r="F14" i="27"/>
  <c r="F15" i="27" a="1"/>
  <c r="F15" i="27" s="1"/>
  <c r="F16" i="27" a="1"/>
  <c r="F16" i="27" s="1"/>
  <c r="F17" i="27" a="1"/>
  <c r="F17" i="27" s="1"/>
  <c r="F18" i="27" a="1"/>
  <c r="F18" i="27"/>
  <c r="F19" i="27" a="1"/>
  <c r="F19" i="27" s="1"/>
  <c r="F20" i="27" a="1"/>
  <c r="F20" i="27" s="1"/>
  <c r="F21" i="27" a="1"/>
  <c r="F21" i="27" s="1"/>
  <c r="F22" i="27" a="1"/>
  <c r="F22" i="27"/>
  <c r="F23" i="27" a="1"/>
  <c r="F23" i="27" s="1"/>
  <c r="F24" i="27" a="1"/>
  <c r="F24" i="27" s="1"/>
  <c r="F25" i="27" a="1"/>
  <c r="F25" i="27" s="1"/>
  <c r="F26" i="27" a="1"/>
  <c r="F26" i="27"/>
  <c r="F27" i="27" a="1"/>
  <c r="F27" i="27" s="1"/>
  <c r="F28" i="27" a="1"/>
  <c r="F28" i="27" s="1"/>
  <c r="F29" i="27" a="1"/>
  <c r="F29" i="27" s="1"/>
  <c r="F30" i="27" a="1"/>
  <c r="F30" i="27"/>
  <c r="F31" i="27" a="1"/>
  <c r="F31" i="27" s="1"/>
  <c r="F32" i="27" a="1"/>
  <c r="F32" i="27" s="1"/>
  <c r="F33" i="27" a="1"/>
  <c r="F33" i="27" s="1"/>
  <c r="F34" i="27" a="1"/>
  <c r="F34" i="27"/>
  <c r="F35" i="27" a="1"/>
  <c r="F35" i="27" s="1"/>
  <c r="F36" i="27" a="1"/>
  <c r="F36" i="27" s="1"/>
  <c r="F37" i="27" a="1"/>
  <c r="F37" i="27" s="1"/>
  <c r="F38" i="27" a="1"/>
  <c r="F38" i="27"/>
  <c r="F39" i="27" a="1"/>
  <c r="F39" i="27" s="1"/>
  <c r="F40" i="27" a="1"/>
  <c r="F40" i="27" s="1"/>
  <c r="F41" i="27" a="1"/>
  <c r="F41" i="27" s="1"/>
  <c r="F42" i="27" a="1"/>
  <c r="F42" i="27"/>
  <c r="F43" i="27" a="1"/>
  <c r="F43" i="27" s="1"/>
  <c r="F44" i="27" a="1"/>
  <c r="F44" i="27" s="1"/>
  <c r="F45" i="27" a="1"/>
  <c r="F45" i="27" s="1"/>
  <c r="F46" i="27" a="1"/>
  <c r="F46" i="27"/>
  <c r="F47" i="27" a="1"/>
  <c r="F47" i="27" s="1"/>
  <c r="F48" i="27" a="1"/>
  <c r="F48" i="27" s="1"/>
  <c r="F49" i="27" a="1"/>
  <c r="F49" i="27" s="1"/>
  <c r="F50" i="27" a="1"/>
  <c r="F50" i="27"/>
  <c r="F51" i="27" a="1"/>
  <c r="F51" i="27" s="1"/>
  <c r="F52" i="27" a="1"/>
  <c r="F52" i="27" s="1"/>
  <c r="F53" i="27" a="1"/>
  <c r="F53" i="27" s="1"/>
  <c r="F54" i="27" a="1"/>
  <c r="F54" i="27"/>
  <c r="F55" i="27" a="1"/>
  <c r="F55" i="27" s="1"/>
  <c r="F56" i="27" a="1"/>
  <c r="F56" i="27" s="1"/>
  <c r="F57" i="27" a="1"/>
  <c r="F57" i="27" s="1"/>
  <c r="F58" i="27" a="1"/>
  <c r="F58" i="27"/>
  <c r="F59" i="27" a="1"/>
  <c r="F59" i="27" s="1"/>
  <c r="F60" i="27" a="1"/>
  <c r="F60" i="27" s="1"/>
  <c r="F61" i="27" a="1"/>
  <c r="F61" i="27" s="1"/>
  <c r="F62" i="27" a="1"/>
  <c r="F62" i="27"/>
  <c r="F63" i="27" a="1"/>
  <c r="F63" i="27" s="1"/>
  <c r="F64" i="27" a="1"/>
  <c r="F64" i="27" s="1"/>
  <c r="F65" i="27" a="1"/>
  <c r="F65" i="27" s="1"/>
  <c r="F66" i="27" a="1"/>
  <c r="F66" i="27"/>
  <c r="F67" i="27" a="1"/>
  <c r="F67" i="27" s="1"/>
  <c r="F68" i="27" a="1"/>
  <c r="F68" i="27" s="1"/>
  <c r="F69" i="27" a="1"/>
  <c r="F69" i="27" s="1"/>
  <c r="F70" i="27" a="1"/>
  <c r="F70" i="27"/>
  <c r="F71" i="27" a="1"/>
  <c r="F71" i="27" s="1"/>
  <c r="F72" i="27" a="1"/>
  <c r="F72" i="27" s="1"/>
  <c r="F73" i="27" a="1"/>
  <c r="F73" i="27" s="1"/>
  <c r="F74" i="27" a="1"/>
  <c r="F74" i="27"/>
  <c r="F75" i="27" a="1"/>
  <c r="F75" i="27" s="1"/>
  <c r="F76" i="27" a="1"/>
  <c r="F76" i="27" s="1"/>
  <c r="F77" i="27" a="1"/>
  <c r="F77" i="27" s="1"/>
  <c r="F78" i="27" a="1"/>
  <c r="F78" i="27"/>
  <c r="F79" i="27" a="1"/>
  <c r="F79" i="27" s="1"/>
  <c r="F80" i="27" a="1"/>
  <c r="F80" i="27" s="1"/>
  <c r="F81" i="27" a="1"/>
  <c r="F81" i="27" s="1"/>
  <c r="F82" i="27" a="1"/>
  <c r="F82" i="27"/>
  <c r="F83" i="27" a="1"/>
  <c r="F83" i="27" s="1"/>
  <c r="F84" i="27" a="1"/>
  <c r="F84" i="27" s="1"/>
  <c r="F85" i="27" a="1"/>
  <c r="F85" i="27" s="1"/>
  <c r="F86" i="27" a="1"/>
  <c r="F86" i="27"/>
  <c r="F87" i="27" a="1"/>
  <c r="F87" i="27" s="1"/>
  <c r="F88" i="27" a="1"/>
  <c r="F88" i="27" s="1"/>
  <c r="F89" i="27" a="1"/>
  <c r="F89" i="27" s="1"/>
  <c r="F90" i="27" a="1"/>
  <c r="F90" i="27"/>
  <c r="F91" i="27" a="1"/>
  <c r="F91" i="27" s="1"/>
  <c r="F92" i="27" a="1"/>
  <c r="F92" i="27" s="1"/>
  <c r="F93" i="27" a="1"/>
  <c r="F93" i="27" s="1"/>
  <c r="F94" i="27" a="1"/>
  <c r="F94" i="27"/>
  <c r="F95" i="27" a="1"/>
  <c r="F95" i="27" s="1"/>
  <c r="F96" i="27" a="1"/>
  <c r="F96" i="27" s="1"/>
  <c r="F97" i="27" a="1"/>
  <c r="F97" i="27" s="1"/>
  <c r="F98" i="27" a="1"/>
  <c r="F98" i="27"/>
  <c r="F99" i="27" a="1"/>
  <c r="F99" i="27" s="1"/>
  <c r="F100" i="27" a="1"/>
  <c r="F100" i="27" s="1"/>
  <c r="F101" i="27" a="1"/>
  <c r="F101" i="27" s="1"/>
  <c r="F2" i="27" a="1"/>
  <c r="F2" i="27" s="1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2" i="26"/>
  <c r="L3" i="19"/>
  <c r="F3" i="26" a="1"/>
  <c r="F3" i="26"/>
  <c r="F4" i="26" a="1"/>
  <c r="F4" i="26" s="1"/>
  <c r="F5" i="26" a="1"/>
  <c r="F5" i="26" s="1"/>
  <c r="F6" i="26" a="1"/>
  <c r="F6" i="26" s="1"/>
  <c r="F7" i="26" a="1"/>
  <c r="F7" i="26"/>
  <c r="F8" i="26" a="1"/>
  <c r="F8" i="26" s="1"/>
  <c r="F9" i="26" a="1"/>
  <c r="F9" i="26" s="1"/>
  <c r="F10" i="26" a="1"/>
  <c r="F10" i="26" s="1"/>
  <c r="F11" i="26" a="1"/>
  <c r="F11" i="26"/>
  <c r="F12" i="26" a="1"/>
  <c r="F12" i="26" s="1"/>
  <c r="F13" i="26" a="1"/>
  <c r="F13" i="26" s="1"/>
  <c r="F14" i="26" a="1"/>
  <c r="F14" i="26" s="1"/>
  <c r="F15" i="26" a="1"/>
  <c r="F15" i="26"/>
  <c r="F16" i="26" a="1"/>
  <c r="F16" i="26" s="1"/>
  <c r="F17" i="26" a="1"/>
  <c r="F17" i="26" s="1"/>
  <c r="F18" i="26" a="1"/>
  <c r="F18" i="26" s="1"/>
  <c r="F19" i="26" a="1"/>
  <c r="F19" i="26"/>
  <c r="F20" i="26" a="1"/>
  <c r="F20" i="26" s="1"/>
  <c r="F21" i="26" a="1"/>
  <c r="F21" i="26" s="1"/>
  <c r="F22" i="26" a="1"/>
  <c r="F22" i="26" s="1"/>
  <c r="F23" i="26" a="1"/>
  <c r="F23" i="26"/>
  <c r="F24" i="26" a="1"/>
  <c r="F24" i="26" s="1"/>
  <c r="F25" i="26" a="1"/>
  <c r="F25" i="26" s="1"/>
  <c r="F26" i="26" a="1"/>
  <c r="F26" i="26" s="1"/>
  <c r="F27" i="26" a="1"/>
  <c r="F27" i="26"/>
  <c r="F28" i="26" a="1"/>
  <c r="F28" i="26" s="1"/>
  <c r="F29" i="26" a="1"/>
  <c r="F29" i="26" s="1"/>
  <c r="F30" i="26" a="1"/>
  <c r="F30" i="26" s="1"/>
  <c r="F31" i="26" a="1"/>
  <c r="F31" i="26"/>
  <c r="F32" i="26" a="1"/>
  <c r="F32" i="26" s="1"/>
  <c r="F33" i="26" a="1"/>
  <c r="F33" i="26" s="1"/>
  <c r="F34" i="26" a="1"/>
  <c r="F34" i="26" s="1"/>
  <c r="F35" i="26" a="1"/>
  <c r="F35" i="26"/>
  <c r="F36" i="26" a="1"/>
  <c r="F36" i="26" s="1"/>
  <c r="F37" i="26" a="1"/>
  <c r="F37" i="26" s="1"/>
  <c r="F38" i="26" a="1"/>
  <c r="F38" i="26" s="1"/>
  <c r="F39" i="26" a="1"/>
  <c r="F39" i="26"/>
  <c r="F40" i="26" a="1"/>
  <c r="F40" i="26" s="1"/>
  <c r="F41" i="26" a="1"/>
  <c r="F41" i="26" s="1"/>
  <c r="F42" i="26" a="1"/>
  <c r="F42" i="26" s="1"/>
  <c r="F43" i="26" a="1"/>
  <c r="F43" i="26"/>
  <c r="F44" i="26" a="1"/>
  <c r="F44" i="26" s="1"/>
  <c r="F45" i="26" a="1"/>
  <c r="F45" i="26" s="1"/>
  <c r="F46" i="26" a="1"/>
  <c r="F46" i="26" s="1"/>
  <c r="F47" i="26" a="1"/>
  <c r="F47" i="26"/>
  <c r="F48" i="26" a="1"/>
  <c r="F48" i="26" s="1"/>
  <c r="F49" i="26" a="1"/>
  <c r="F49" i="26" s="1"/>
  <c r="F50" i="26" a="1"/>
  <c r="F50" i="26" s="1"/>
  <c r="F51" i="26" a="1"/>
  <c r="F51" i="26"/>
  <c r="F52" i="26" a="1"/>
  <c r="F52" i="26" s="1"/>
  <c r="F53" i="26" a="1"/>
  <c r="F53" i="26" s="1"/>
  <c r="F54" i="26" a="1"/>
  <c r="F54" i="26" s="1"/>
  <c r="F55" i="26" a="1"/>
  <c r="F55" i="26"/>
  <c r="F56" i="26" a="1"/>
  <c r="F56" i="26" s="1"/>
  <c r="F57" i="26" a="1"/>
  <c r="F57" i="26" s="1"/>
  <c r="F58" i="26" a="1"/>
  <c r="F58" i="26" s="1"/>
  <c r="F59" i="26" a="1"/>
  <c r="F59" i="26"/>
  <c r="F60" i="26" a="1"/>
  <c r="F60" i="26" s="1"/>
  <c r="F61" i="26" a="1"/>
  <c r="F61" i="26" s="1"/>
  <c r="F62" i="26" a="1"/>
  <c r="F62" i="26" s="1"/>
  <c r="F63" i="26" a="1"/>
  <c r="F63" i="26" s="1"/>
  <c r="F64" i="26" a="1"/>
  <c r="F64" i="26" s="1"/>
  <c r="F65" i="26" a="1"/>
  <c r="F65" i="26" s="1"/>
  <c r="F66" i="26" a="1"/>
  <c r="F66" i="26" s="1"/>
  <c r="F67" i="26" a="1"/>
  <c r="F67" i="26" s="1"/>
  <c r="F68" i="26" a="1"/>
  <c r="F68" i="26" s="1"/>
  <c r="F69" i="26" a="1"/>
  <c r="F69" i="26" s="1"/>
  <c r="F70" i="26" a="1"/>
  <c r="F70" i="26" s="1"/>
  <c r="F71" i="26" a="1"/>
  <c r="F71" i="26" s="1"/>
  <c r="F72" i="26" a="1"/>
  <c r="F72" i="26" s="1"/>
  <c r="F73" i="26" a="1"/>
  <c r="F73" i="26" s="1"/>
  <c r="F74" i="26" a="1"/>
  <c r="F74" i="26" s="1"/>
  <c r="F75" i="26" a="1"/>
  <c r="F75" i="26" s="1"/>
  <c r="F76" i="26" a="1"/>
  <c r="F76" i="26" s="1"/>
  <c r="F77" i="26" a="1"/>
  <c r="F77" i="26" s="1"/>
  <c r="F78" i="26" a="1"/>
  <c r="F78" i="26" s="1"/>
  <c r="F79" i="26" a="1"/>
  <c r="F79" i="26" s="1"/>
  <c r="F80" i="26" a="1"/>
  <c r="F80" i="26" s="1"/>
  <c r="F81" i="26" a="1"/>
  <c r="F81" i="26" s="1"/>
  <c r="F82" i="26" a="1"/>
  <c r="F82" i="26" s="1"/>
  <c r="F83" i="26" a="1"/>
  <c r="F83" i="26" s="1"/>
  <c r="F84" i="26" a="1"/>
  <c r="F84" i="26" s="1"/>
  <c r="F85" i="26" a="1"/>
  <c r="F85" i="26" s="1"/>
  <c r="F86" i="26" a="1"/>
  <c r="F86" i="26" s="1"/>
  <c r="F87" i="26" a="1"/>
  <c r="F87" i="26" s="1"/>
  <c r="F88" i="26" a="1"/>
  <c r="F88" i="26" s="1"/>
  <c r="F89" i="26" a="1"/>
  <c r="F89" i="26" s="1"/>
  <c r="F90" i="26" a="1"/>
  <c r="F90" i="26" s="1"/>
  <c r="F91" i="26" a="1"/>
  <c r="F91" i="26" s="1"/>
  <c r="F92" i="26" a="1"/>
  <c r="F92" i="26" s="1"/>
  <c r="F93" i="26" a="1"/>
  <c r="F93" i="26" s="1"/>
  <c r="F94" i="26" a="1"/>
  <c r="F94" i="26" s="1"/>
  <c r="F95" i="26" a="1"/>
  <c r="F95" i="26" s="1"/>
  <c r="F96" i="26" a="1"/>
  <c r="F96" i="26" s="1"/>
  <c r="F97" i="26" a="1"/>
  <c r="F97" i="26" s="1"/>
  <c r="F98" i="26" a="1"/>
  <c r="F98" i="26" s="1"/>
  <c r="F99" i="26" a="1"/>
  <c r="F99" i="26" s="1"/>
  <c r="F100" i="26" a="1"/>
  <c r="F100" i="26" s="1"/>
  <c r="F101" i="26" a="1"/>
  <c r="F101" i="26" s="1"/>
  <c r="F2" i="26" a="1"/>
  <c r="F2" i="26" s="1"/>
  <c r="G3" i="22" a="1"/>
  <c r="G3" i="22" s="1"/>
  <c r="G4" i="22" a="1"/>
  <c r="G4" i="22" s="1"/>
  <c r="G5" i="22" a="1"/>
  <c r="G5" i="22" s="1"/>
  <c r="G6" i="22" a="1"/>
  <c r="G6" i="22" s="1"/>
  <c r="G7" i="22" a="1"/>
  <c r="G7" i="22" s="1"/>
  <c r="G8" i="22" a="1"/>
  <c r="G8" i="22" s="1"/>
  <c r="G9" i="22" a="1"/>
  <c r="G9" i="22" s="1"/>
  <c r="G10" i="22" a="1"/>
  <c r="G10" i="22" s="1"/>
  <c r="G11" i="22" a="1"/>
  <c r="G11" i="22" s="1"/>
  <c r="G12" i="22" a="1"/>
  <c r="G12" i="22" s="1"/>
  <c r="G13" i="22" a="1"/>
  <c r="G13" i="22" s="1"/>
  <c r="G14" i="22" a="1"/>
  <c r="G14" i="22" s="1"/>
  <c r="G15" i="22" a="1"/>
  <c r="G15" i="22" s="1"/>
  <c r="G16" i="22" a="1"/>
  <c r="G16" i="22" s="1"/>
  <c r="G17" i="22" a="1"/>
  <c r="G17" i="22" s="1"/>
  <c r="G18" i="22" a="1"/>
  <c r="G18" i="22"/>
  <c r="G19" i="22" a="1"/>
  <c r="G19" i="22" s="1"/>
  <c r="G20" i="22" a="1"/>
  <c r="G20" i="22" s="1"/>
  <c r="G21" i="22" a="1"/>
  <c r="G21" i="22"/>
  <c r="G22" i="22" a="1"/>
  <c r="G22" i="22"/>
  <c r="G23" i="22" a="1"/>
  <c r="G23" i="22" s="1"/>
  <c r="G24" i="22" a="1"/>
  <c r="G24" i="22" s="1"/>
  <c r="G25" i="22" a="1"/>
  <c r="G25" i="22"/>
  <c r="G26" i="22" a="1"/>
  <c r="G26" i="22"/>
  <c r="G27" i="22" a="1"/>
  <c r="G27" i="22" s="1"/>
  <c r="G28" i="22" a="1"/>
  <c r="G28" i="22" s="1"/>
  <c r="G29" i="22" a="1"/>
  <c r="G29" i="22" s="1"/>
  <c r="G30" i="22" a="1"/>
  <c r="G30" i="22"/>
  <c r="G31" i="22" a="1"/>
  <c r="G31" i="22" s="1"/>
  <c r="G32" i="22" a="1"/>
  <c r="G32" i="22" s="1"/>
  <c r="G33" i="22" a="1"/>
  <c r="G33" i="22" s="1"/>
  <c r="G34" i="22" a="1"/>
  <c r="G34" i="22" s="1"/>
  <c r="G35" i="22" a="1"/>
  <c r="G35" i="22" s="1"/>
  <c r="G36" i="22" a="1"/>
  <c r="G36" i="22" s="1"/>
  <c r="G37" i="22" a="1"/>
  <c r="G37" i="22" s="1"/>
  <c r="G38" i="22" a="1"/>
  <c r="G38" i="22" s="1"/>
  <c r="G39" i="22" a="1"/>
  <c r="G39" i="22" s="1"/>
  <c r="G40" i="22" a="1"/>
  <c r="G40" i="22" s="1"/>
  <c r="G41" i="22" a="1"/>
  <c r="G41" i="22"/>
  <c r="G42" i="22" a="1"/>
  <c r="G42" i="22"/>
  <c r="G43" i="22" a="1"/>
  <c r="G43" i="22" s="1"/>
  <c r="G44" i="22" a="1"/>
  <c r="G44" i="22" s="1"/>
  <c r="G45" i="22" a="1"/>
  <c r="G45" i="22"/>
  <c r="G46" i="22" a="1"/>
  <c r="G46" i="22"/>
  <c r="G47" i="22" a="1"/>
  <c r="G47" i="22" s="1"/>
  <c r="G48" i="22" a="1"/>
  <c r="G48" i="22" s="1"/>
  <c r="G49" i="22" a="1"/>
  <c r="G49" i="22" s="1"/>
  <c r="G50" i="22" a="1"/>
  <c r="G50" i="22" s="1"/>
  <c r="G51" i="22" a="1"/>
  <c r="G51" i="22" s="1"/>
  <c r="G2" i="22" a="1"/>
  <c r="G2" i="22" s="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2" i="20"/>
  <c r="D14" i="20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G24" i="19" a="1"/>
  <c r="G24" i="19" s="1"/>
  <c r="G25" i="19" a="1"/>
  <c r="G25" i="19" s="1"/>
  <c r="G26" i="19" a="1"/>
  <c r="G26" i="19" s="1"/>
  <c r="G27" i="19" a="1"/>
  <c r="G27" i="19" s="1"/>
  <c r="G28" i="19" a="1"/>
  <c r="G28" i="19" s="1"/>
  <c r="G29" i="19" a="1"/>
  <c r="G29" i="19" s="1"/>
  <c r="G30" i="19" a="1"/>
  <c r="G30" i="19" s="1"/>
  <c r="G31" i="19" a="1"/>
  <c r="G31" i="19" s="1"/>
  <c r="G32" i="19" a="1"/>
  <c r="G32" i="19" s="1"/>
  <c r="G33" i="19" a="1"/>
  <c r="G33" i="19" s="1"/>
  <c r="G34" i="19" a="1"/>
  <c r="G34" i="19" s="1"/>
  <c r="G35" i="19" a="1"/>
  <c r="G35" i="19" s="1"/>
  <c r="G36" i="19" a="1"/>
  <c r="G36" i="19" s="1"/>
  <c r="G37" i="19" a="1"/>
  <c r="G37" i="19" s="1"/>
  <c r="G38" i="19" a="1"/>
  <c r="G38" i="19" s="1"/>
  <c r="G39" i="19" a="1"/>
  <c r="G39" i="19" s="1"/>
  <c r="G40" i="19" a="1"/>
  <c r="G40" i="19" s="1"/>
  <c r="G41" i="19" a="1"/>
  <c r="G41" i="19" s="1"/>
  <c r="G42" i="19" a="1"/>
  <c r="G42" i="19" s="1"/>
  <c r="G43" i="19" a="1"/>
  <c r="G43" i="19" s="1"/>
  <c r="G44" i="19" a="1"/>
  <c r="G44" i="19" s="1"/>
  <c r="G45" i="19" a="1"/>
  <c r="G45" i="19" s="1"/>
  <c r="G46" i="19" a="1"/>
  <c r="G46" i="19" s="1"/>
  <c r="G47" i="19" a="1"/>
  <c r="G47" i="19" s="1"/>
  <c r="G48" i="19" a="1"/>
  <c r="G48" i="19" s="1"/>
  <c r="G49" i="19" a="1"/>
  <c r="G49" i="19" s="1"/>
  <c r="G50" i="19" a="1"/>
  <c r="G50" i="19" s="1"/>
  <c r="G51" i="19" a="1"/>
  <c r="G51" i="19" s="1"/>
  <c r="G52" i="19" a="1"/>
  <c r="G52" i="19" s="1"/>
  <c r="G4" i="19" a="1"/>
  <c r="G4" i="19" s="1"/>
  <c r="G5" i="19" a="1"/>
  <c r="G5" i="19" s="1"/>
  <c r="G6" i="19" a="1"/>
  <c r="G6" i="19" s="1"/>
  <c r="G7" i="19" a="1"/>
  <c r="G7" i="19" s="1"/>
  <c r="G8" i="19" a="1"/>
  <c r="G8" i="19" s="1"/>
  <c r="G9" i="19" a="1"/>
  <c r="G9" i="19" s="1"/>
  <c r="G10" i="19" a="1"/>
  <c r="G10" i="19" s="1"/>
  <c r="G11" i="19" a="1"/>
  <c r="G11" i="19" s="1"/>
  <c r="G12" i="19" a="1"/>
  <c r="G12" i="19" s="1"/>
  <c r="G13" i="19" a="1"/>
  <c r="G13" i="19" s="1"/>
  <c r="G14" i="19" a="1"/>
  <c r="G14" i="19" s="1"/>
  <c r="G15" i="19" a="1"/>
  <c r="G15" i="19" s="1"/>
  <c r="G16" i="19" a="1"/>
  <c r="G16" i="19" s="1"/>
  <c r="G17" i="19" a="1"/>
  <c r="G17" i="19" s="1"/>
  <c r="G18" i="19" a="1"/>
  <c r="G18" i="19" s="1"/>
  <c r="G19" i="19" a="1"/>
  <c r="G19" i="19" s="1"/>
  <c r="G20" i="19" a="1"/>
  <c r="G20" i="19" s="1"/>
  <c r="G21" i="19" a="1"/>
  <c r="G21" i="19" s="1"/>
  <c r="G22" i="19" a="1"/>
  <c r="G22" i="19" s="1"/>
  <c r="G23" i="19" a="1"/>
  <c r="G23" i="19" s="1"/>
  <c r="G3" i="19" a="1"/>
  <c r="G3" i="19" s="1"/>
  <c r="G4" i="17" a="1"/>
  <c r="G4" i="17" s="1"/>
  <c r="G5" i="17" a="1"/>
  <c r="G5" i="17"/>
  <c r="G6" i="17" a="1"/>
  <c r="G6" i="17"/>
  <c r="G7" i="17" a="1"/>
  <c r="G7" i="17"/>
  <c r="G8" i="17" a="1"/>
  <c r="G8" i="17" s="1"/>
  <c r="G9" i="17" a="1"/>
  <c r="G9" i="17"/>
  <c r="G10" i="17" a="1"/>
  <c r="G10" i="17"/>
  <c r="G11" i="17" a="1"/>
  <c r="G11" i="17"/>
  <c r="G12" i="17" a="1"/>
  <c r="G12" i="17" s="1"/>
  <c r="G13" i="17" a="1"/>
  <c r="G13" i="17"/>
  <c r="G14" i="17" a="1"/>
  <c r="G14" i="17"/>
  <c r="G15" i="17" a="1"/>
  <c r="G15" i="17"/>
  <c r="G16" i="17" a="1"/>
  <c r="G16" i="17" s="1"/>
  <c r="G17" i="17" a="1"/>
  <c r="G17" i="17"/>
  <c r="G18" i="17" a="1"/>
  <c r="G18" i="17"/>
  <c r="G19" i="17" a="1"/>
  <c r="G19" i="17"/>
  <c r="G20" i="17" a="1"/>
  <c r="G20" i="17" s="1"/>
  <c r="G21" i="17" a="1"/>
  <c r="G21" i="17"/>
  <c r="G22" i="17" a="1"/>
  <c r="G22" i="17"/>
  <c r="G23" i="17" a="1"/>
  <c r="G23" i="17"/>
  <c r="G24" i="17" a="1"/>
  <c r="G24" i="17" s="1"/>
  <c r="G25" i="17" a="1"/>
  <c r="G25" i="17"/>
  <c r="G26" i="17" a="1"/>
  <c r="G26" i="17"/>
  <c r="G27" i="17" a="1"/>
  <c r="G27" i="17"/>
  <c r="G28" i="17" a="1"/>
  <c r="G28" i="17" s="1"/>
  <c r="G29" i="17" a="1"/>
  <c r="G29" i="17"/>
  <c r="G30" i="17" a="1"/>
  <c r="G30" i="17"/>
  <c r="G31" i="17" a="1"/>
  <c r="G31" i="17"/>
  <c r="G32" i="17" a="1"/>
  <c r="G32" i="17" s="1"/>
  <c r="G33" i="17" a="1"/>
  <c r="G33" i="17"/>
  <c r="G34" i="17" a="1"/>
  <c r="G34" i="17"/>
  <c r="G35" i="17" a="1"/>
  <c r="G35" i="17"/>
  <c r="G36" i="17" a="1"/>
  <c r="G36" i="17" s="1"/>
  <c r="G37" i="17" a="1"/>
  <c r="G37" i="17"/>
  <c r="G38" i="17" a="1"/>
  <c r="G38" i="17"/>
  <c r="G39" i="17" a="1"/>
  <c r="G39" i="17"/>
  <c r="G40" i="17" a="1"/>
  <c r="G40" i="17" s="1"/>
  <c r="G41" i="17" a="1"/>
  <c r="G41" i="17"/>
  <c r="G42" i="17" a="1"/>
  <c r="G42" i="17"/>
  <c r="G43" i="17" a="1"/>
  <c r="G43" i="17"/>
  <c r="G44" i="17" a="1"/>
  <c r="G44" i="17" s="1"/>
  <c r="G45" i="17" a="1"/>
  <c r="G45" i="17"/>
  <c r="G46" i="17" a="1"/>
  <c r="G46" i="17"/>
  <c r="G47" i="17" a="1"/>
  <c r="G47" i="17"/>
  <c r="G48" i="17" a="1"/>
  <c r="G48" i="17" s="1"/>
  <c r="G49" i="17" a="1"/>
  <c r="G49" i="17" s="1"/>
  <c r="G50" i="17" a="1"/>
  <c r="G50" i="17"/>
  <c r="G51" i="17" a="1"/>
  <c r="G51" i="17"/>
  <c r="G52" i="17" a="1"/>
  <c r="G52" i="17" s="1"/>
  <c r="G53" i="17" a="1"/>
  <c r="G53" i="17" s="1"/>
  <c r="G54" i="17" a="1"/>
  <c r="G54" i="17"/>
  <c r="G55" i="17" a="1"/>
  <c r="G55" i="17"/>
  <c r="G56" i="17" a="1"/>
  <c r="G56" i="17" s="1"/>
  <c r="G57" i="17" a="1"/>
  <c r="G57" i="17" s="1"/>
  <c r="G58" i="17" a="1"/>
  <c r="G58" i="17"/>
  <c r="G59" i="17" a="1"/>
  <c r="G59" i="17"/>
  <c r="G60" i="17" a="1"/>
  <c r="G60" i="17" s="1"/>
  <c r="G61" i="17" a="1"/>
  <c r="G61" i="17" s="1"/>
  <c r="G62" i="17" a="1"/>
  <c r="G62" i="17"/>
  <c r="G63" i="17" a="1"/>
  <c r="G63" i="17"/>
  <c r="G64" i="17" a="1"/>
  <c r="G64" i="17" s="1"/>
  <c r="G65" i="17" a="1"/>
  <c r="G65" i="17" s="1"/>
  <c r="G66" i="17" a="1"/>
  <c r="G66" i="17"/>
  <c r="G67" i="17" a="1"/>
  <c r="G67" i="17"/>
  <c r="G68" i="17" a="1"/>
  <c r="G68" i="17" s="1"/>
  <c r="G69" i="17" a="1"/>
  <c r="G69" i="17" s="1"/>
  <c r="G70" i="17" a="1"/>
  <c r="G70" i="17"/>
  <c r="G71" i="17" a="1"/>
  <c r="G71" i="17" s="1"/>
  <c r="G72" i="17" a="1"/>
  <c r="G72" i="17" s="1"/>
  <c r="G73" i="17" a="1"/>
  <c r="G73" i="17" s="1"/>
  <c r="G74" i="17" a="1"/>
  <c r="G74" i="17"/>
  <c r="G75" i="17" a="1"/>
  <c r="G75" i="17"/>
  <c r="G76" i="17" a="1"/>
  <c r="G76" i="17" s="1"/>
  <c r="G77" i="17" a="1"/>
  <c r="G77" i="17" s="1"/>
  <c r="G78" i="17" a="1"/>
  <c r="G78" i="17"/>
  <c r="G79" i="17" a="1"/>
  <c r="G79" i="17"/>
  <c r="G80" i="17" a="1"/>
  <c r="G80" i="17" s="1"/>
  <c r="G81" i="17" a="1"/>
  <c r="G81" i="17" s="1"/>
  <c r="G82" i="17" a="1"/>
  <c r="G82" i="17"/>
  <c r="G83" i="17" a="1"/>
  <c r="G83" i="17"/>
  <c r="G84" i="17" a="1"/>
  <c r="G84" i="17" s="1"/>
  <c r="G85" i="17" a="1"/>
  <c r="G85" i="17" s="1"/>
  <c r="G86" i="17" a="1"/>
  <c r="G86" i="17"/>
  <c r="G87" i="17" a="1"/>
  <c r="G87" i="17"/>
  <c r="G88" i="17" a="1"/>
  <c r="G88" i="17" s="1"/>
  <c r="G89" i="17" a="1"/>
  <c r="G89" i="17" s="1"/>
  <c r="G90" i="17" a="1"/>
  <c r="G90" i="17"/>
  <c r="G91" i="17" a="1"/>
  <c r="G91" i="17"/>
  <c r="G92" i="17" a="1"/>
  <c r="G92" i="17" s="1"/>
  <c r="G93" i="17" a="1"/>
  <c r="G93" i="17" s="1"/>
  <c r="G94" i="17" a="1"/>
  <c r="G94" i="17"/>
  <c r="G95" i="17" a="1"/>
  <c r="G95" i="17"/>
  <c r="G96" i="17" a="1"/>
  <c r="G96" i="17" s="1"/>
  <c r="G97" i="17" a="1"/>
  <c r="G97" i="17" s="1"/>
  <c r="G98" i="17" a="1"/>
  <c r="G98" i="17"/>
  <c r="G99" i="17" a="1"/>
  <c r="G99" i="17"/>
  <c r="G100" i="17" a="1"/>
  <c r="G100" i="17" s="1"/>
  <c r="G101" i="17" a="1"/>
  <c r="G101" i="17" s="1"/>
  <c r="G3" i="17" a="1"/>
  <c r="G3" i="17" s="1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2" i="17"/>
  <c r="H30" i="16" a="1"/>
  <c r="H30" i="16" s="1"/>
  <c r="H31" i="16" a="1"/>
  <c r="H31" i="16" s="1"/>
  <c r="H32" i="16" a="1"/>
  <c r="H32" i="16" s="1"/>
  <c r="H33" i="16" a="1"/>
  <c r="H33" i="16" s="1"/>
  <c r="H34" i="16" a="1"/>
  <c r="H34" i="16" s="1"/>
  <c r="H35" i="16" a="1"/>
  <c r="H35" i="16" s="1"/>
  <c r="H36" i="16" a="1"/>
  <c r="H36" i="16" s="1"/>
  <c r="H37" i="16" a="1"/>
  <c r="H37" i="16" s="1"/>
  <c r="H38" i="16" a="1"/>
  <c r="H38" i="16" s="1"/>
  <c r="H39" i="16" a="1"/>
  <c r="H39" i="16" s="1"/>
  <c r="H40" i="16" a="1"/>
  <c r="H40" i="16" s="1"/>
  <c r="H41" i="16" a="1"/>
  <c r="H41" i="16" s="1"/>
  <c r="H42" i="16" a="1"/>
  <c r="H42" i="16" s="1"/>
  <c r="H43" i="16" a="1"/>
  <c r="H43" i="16" s="1"/>
  <c r="H44" i="16" a="1"/>
  <c r="H44" i="16" s="1"/>
  <c r="H45" i="16" a="1"/>
  <c r="H45" i="16" s="1"/>
  <c r="H46" i="16" a="1"/>
  <c r="H46" i="16" s="1"/>
  <c r="H47" i="16" a="1"/>
  <c r="H47" i="16" s="1"/>
  <c r="H48" i="16" a="1"/>
  <c r="H48" i="16" s="1"/>
  <c r="H49" i="16" a="1"/>
  <c r="H49" i="16" s="1"/>
  <c r="H50" i="16" a="1"/>
  <c r="H50" i="16" s="1"/>
  <c r="H51" i="16" a="1"/>
  <c r="H51" i="16" s="1"/>
  <c r="H52" i="16" a="1"/>
  <c r="H52" i="16" s="1"/>
  <c r="H53" i="16" a="1"/>
  <c r="H53" i="16" s="1"/>
  <c r="H54" i="16" a="1"/>
  <c r="H54" i="16" s="1"/>
  <c r="H55" i="16" a="1"/>
  <c r="H55" i="16" s="1"/>
  <c r="H56" i="16" a="1"/>
  <c r="H56" i="16" s="1"/>
  <c r="H57" i="16" a="1"/>
  <c r="H57" i="16" s="1"/>
  <c r="H58" i="16" a="1"/>
  <c r="H58" i="16" s="1"/>
  <c r="H59" i="16" a="1"/>
  <c r="H59" i="16" s="1"/>
  <c r="H60" i="16" a="1"/>
  <c r="H60" i="16" s="1"/>
  <c r="H61" i="16" a="1"/>
  <c r="H61" i="16" s="1"/>
  <c r="H62" i="16" a="1"/>
  <c r="H62" i="16" s="1"/>
  <c r="H63" i="16" a="1"/>
  <c r="H63" i="16" s="1"/>
  <c r="H64" i="16" a="1"/>
  <c r="H64" i="16" s="1"/>
  <c r="H65" i="16" a="1"/>
  <c r="H65" i="16" s="1"/>
  <c r="H66" i="16" a="1"/>
  <c r="H66" i="16" s="1"/>
  <c r="H67" i="16" a="1"/>
  <c r="H67" i="16" s="1"/>
  <c r="H68" i="16" a="1"/>
  <c r="H68" i="16" s="1"/>
  <c r="H69" i="16" a="1"/>
  <c r="H69" i="16" s="1"/>
  <c r="H70" i="16" a="1"/>
  <c r="H70" i="16" s="1"/>
  <c r="H71" i="16" a="1"/>
  <c r="H71" i="16" s="1"/>
  <c r="H72" i="16" a="1"/>
  <c r="H72" i="16" s="1"/>
  <c r="H73" i="16" a="1"/>
  <c r="H73" i="16" s="1"/>
  <c r="H74" i="16" a="1"/>
  <c r="H74" i="16" s="1"/>
  <c r="H75" i="16" a="1"/>
  <c r="H75" i="16" s="1"/>
  <c r="H76" i="16" a="1"/>
  <c r="H76" i="16" s="1"/>
  <c r="H77" i="16" a="1"/>
  <c r="H77" i="16" s="1"/>
  <c r="H78" i="16" a="1"/>
  <c r="H78" i="16" s="1"/>
  <c r="H79" i="16" a="1"/>
  <c r="H79" i="16" s="1"/>
  <c r="H80" i="16" a="1"/>
  <c r="H80" i="16" s="1"/>
  <c r="H81" i="16" a="1"/>
  <c r="H81" i="16" s="1"/>
  <c r="H82" i="16" a="1"/>
  <c r="H82" i="16" s="1"/>
  <c r="H83" i="16" a="1"/>
  <c r="H83" i="16" s="1"/>
  <c r="H84" i="16" a="1"/>
  <c r="H84" i="16" s="1"/>
  <c r="H85" i="16" a="1"/>
  <c r="H85" i="16" s="1"/>
  <c r="H86" i="16" a="1"/>
  <c r="H86" i="16" s="1"/>
  <c r="H87" i="16" a="1"/>
  <c r="H87" i="16" s="1"/>
  <c r="H88" i="16" a="1"/>
  <c r="H88" i="16" s="1"/>
  <c r="H89" i="16" a="1"/>
  <c r="H89" i="16" s="1"/>
  <c r="H90" i="16" a="1"/>
  <c r="H90" i="16" s="1"/>
  <c r="H91" i="16" a="1"/>
  <c r="H91" i="16" s="1"/>
  <c r="H92" i="16" a="1"/>
  <c r="H92" i="16" s="1"/>
  <c r="H93" i="16" a="1"/>
  <c r="H93" i="16" s="1"/>
  <c r="H94" i="16" a="1"/>
  <c r="H94" i="16" s="1"/>
  <c r="H95" i="16" a="1"/>
  <c r="H95" i="16" s="1"/>
  <c r="H96" i="16" a="1"/>
  <c r="H96" i="16" s="1"/>
  <c r="H97" i="16" a="1"/>
  <c r="H97" i="16" s="1"/>
  <c r="H98" i="16" a="1"/>
  <c r="H98" i="16" s="1"/>
  <c r="H99" i="16" a="1"/>
  <c r="H99" i="16" s="1"/>
  <c r="H100" i="16" a="1"/>
  <c r="H100" i="16" s="1"/>
  <c r="H101" i="16" a="1"/>
  <c r="H101" i="16" s="1"/>
  <c r="H102" i="16" a="1"/>
  <c r="H102" i="16" s="1"/>
  <c r="H103" i="16" a="1"/>
  <c r="H103" i="16" s="1"/>
  <c r="H104" i="16" a="1"/>
  <c r="H104" i="16" s="1"/>
  <c r="H105" i="16" a="1"/>
  <c r="H105" i="16" s="1"/>
  <c r="H3" i="16" a="1"/>
  <c r="H3" i="16" s="1"/>
  <c r="H4" i="16" a="1"/>
  <c r="H4" i="16" s="1"/>
  <c r="H5" i="16" a="1"/>
  <c r="H5" i="16" s="1"/>
  <c r="H6" i="16" a="1"/>
  <c r="H6" i="16" s="1"/>
  <c r="H7" i="16" a="1"/>
  <c r="H7" i="16" s="1"/>
  <c r="H8" i="16" a="1"/>
  <c r="H8" i="16" s="1"/>
  <c r="H9" i="16" a="1"/>
  <c r="H9" i="16" s="1"/>
  <c r="H10" i="16" a="1"/>
  <c r="H10" i="16" s="1"/>
  <c r="H11" i="16" a="1"/>
  <c r="H11" i="16" s="1"/>
  <c r="H12" i="16" a="1"/>
  <c r="H12" i="16" s="1"/>
  <c r="H13" i="16" a="1"/>
  <c r="H13" i="16" s="1"/>
  <c r="H14" i="16" a="1"/>
  <c r="H14" i="16" s="1"/>
  <c r="H15" i="16" a="1"/>
  <c r="H15" i="16" s="1"/>
  <c r="H16" i="16" a="1"/>
  <c r="H16" i="16" s="1"/>
  <c r="H17" i="16" a="1"/>
  <c r="H17" i="16" s="1"/>
  <c r="H18" i="16" a="1"/>
  <c r="H18" i="16" s="1"/>
  <c r="H19" i="16" a="1"/>
  <c r="H19" i="16" s="1"/>
  <c r="H20" i="16" a="1"/>
  <c r="H20" i="16" s="1"/>
  <c r="H21" i="16" a="1"/>
  <c r="H21" i="16" s="1"/>
  <c r="H22" i="16" a="1"/>
  <c r="H22" i="16" s="1"/>
  <c r="H23" i="16" a="1"/>
  <c r="H23" i="16" s="1"/>
  <c r="H24" i="16" a="1"/>
  <c r="H24" i="16" s="1"/>
  <c r="H25" i="16" a="1"/>
  <c r="H25" i="16" s="1"/>
  <c r="H26" i="16" a="1"/>
  <c r="H26" i="16" s="1"/>
  <c r="H27" i="16" a="1"/>
  <c r="H27" i="16" s="1"/>
  <c r="H28" i="16" a="1"/>
  <c r="H28" i="16" s="1"/>
  <c r="H29" i="16" a="1"/>
  <c r="H29" i="16" s="1"/>
  <c r="H2" i="16" a="1"/>
  <c r="H2" i="16"/>
  <c r="H1" i="16"/>
  <c r="H3" i="14" a="1"/>
  <c r="H3" i="14" s="1"/>
  <c r="B19" i="15"/>
  <c r="A19" i="15"/>
  <c r="B17" i="15"/>
  <c r="A9" i="15"/>
  <c r="H22" i="14" a="1"/>
  <c r="H22" i="14" s="1"/>
  <c r="H4" i="14" a="1"/>
  <c r="H4" i="14" s="1"/>
  <c r="H5" i="14" a="1"/>
  <c r="H5" i="14" s="1"/>
  <c r="H6" i="14" a="1"/>
  <c r="H6" i="14" s="1"/>
  <c r="H7" i="14" a="1"/>
  <c r="H7" i="14" s="1"/>
  <c r="H8" i="14" a="1"/>
  <c r="H8" i="14" s="1"/>
  <c r="H9" i="14" a="1"/>
  <c r="H9" i="14" s="1"/>
  <c r="H10" i="14" a="1"/>
  <c r="H10" i="14" s="1"/>
  <c r="H11" i="14" a="1"/>
  <c r="H11" i="14" s="1"/>
  <c r="H12" i="14" a="1"/>
  <c r="H12" i="14" s="1"/>
  <c r="H13" i="14" a="1"/>
  <c r="H13" i="14" s="1"/>
  <c r="H14" i="14" a="1"/>
  <c r="H14" i="14" s="1"/>
  <c r="H15" i="14" a="1"/>
  <c r="H15" i="14" s="1"/>
  <c r="H16" i="14" a="1"/>
  <c r="H16" i="14" s="1"/>
  <c r="H17" i="14" a="1"/>
  <c r="H17" i="14" s="1"/>
  <c r="H18" i="14" a="1"/>
  <c r="H18" i="14" s="1"/>
  <c r="H19" i="14" a="1"/>
  <c r="H19" i="14" s="1"/>
  <c r="H20" i="14" a="1"/>
  <c r="H20" i="14" s="1"/>
  <c r="H21" i="14" a="1"/>
  <c r="H21" i="14" s="1"/>
  <c r="H2" i="14"/>
  <c r="F4" i="13" a="1"/>
  <c r="F4" i="13" s="1"/>
  <c r="F5" i="13" a="1"/>
  <c r="F5" i="13" s="1"/>
  <c r="F6" i="13" a="1"/>
  <c r="F6" i="13" s="1"/>
  <c r="F7" i="13" a="1"/>
  <c r="F7" i="13"/>
  <c r="F8" i="13" a="1"/>
  <c r="F8" i="13" s="1"/>
  <c r="F9" i="13" a="1"/>
  <c r="F9" i="13" s="1"/>
  <c r="F10" i="13" a="1"/>
  <c r="F10" i="13" s="1"/>
  <c r="F11" i="13" a="1"/>
  <c r="F11" i="13"/>
  <c r="F12" i="13" a="1"/>
  <c r="F12" i="13" s="1"/>
  <c r="F13" i="13" a="1"/>
  <c r="F13" i="13" s="1"/>
  <c r="F14" i="13" a="1"/>
  <c r="F14" i="13" s="1"/>
  <c r="F15" i="13" a="1"/>
  <c r="F15" i="13"/>
  <c r="F16" i="13" a="1"/>
  <c r="F16" i="13" s="1"/>
  <c r="F17" i="13" a="1"/>
  <c r="F17" i="13" s="1"/>
  <c r="F18" i="13" a="1"/>
  <c r="F18" i="13" s="1"/>
  <c r="F19" i="13" a="1"/>
  <c r="F19" i="13"/>
  <c r="F20" i="13" a="1"/>
  <c r="F20" i="13" s="1"/>
  <c r="F21" i="13" a="1"/>
  <c r="F21" i="13" s="1"/>
  <c r="F2" i="13"/>
  <c r="F3" i="13" a="1"/>
  <c r="F3" i="13" s="1"/>
  <c r="B3" i="11"/>
  <c r="C3" i="11"/>
  <c r="B4" i="11"/>
  <c r="C4" i="11"/>
  <c r="C2" i="11"/>
  <c r="B2" i="11"/>
  <c r="E3" i="11"/>
  <c r="E4" i="1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F101" i="9" a="1"/>
  <c r="F101" i="9" s="1"/>
  <c r="F4" i="9" a="1"/>
  <c r="F4" i="9" s="1"/>
  <c r="F5" i="9" a="1"/>
  <c r="F5" i="9" s="1"/>
  <c r="F6" i="9" a="1"/>
  <c r="F6" i="9" s="1"/>
  <c r="F7" i="9" a="1"/>
  <c r="F7" i="9" s="1"/>
  <c r="F8" i="9" a="1"/>
  <c r="F8" i="9" s="1"/>
  <c r="F9" i="9" a="1"/>
  <c r="F9" i="9" s="1"/>
  <c r="F10" i="9" a="1"/>
  <c r="F10" i="9" s="1"/>
  <c r="F11" i="9" a="1"/>
  <c r="F11" i="9" s="1"/>
  <c r="F12" i="9" a="1"/>
  <c r="F12" i="9" s="1"/>
  <c r="F13" i="9" a="1"/>
  <c r="F13" i="9" s="1"/>
  <c r="F14" i="9" a="1"/>
  <c r="F14" i="9" s="1"/>
  <c r="F15" i="9" a="1"/>
  <c r="F15" i="9" s="1"/>
  <c r="F16" i="9" a="1"/>
  <c r="F16" i="9" s="1"/>
  <c r="F17" i="9" a="1"/>
  <c r="F17" i="9" s="1"/>
  <c r="F18" i="9" a="1"/>
  <c r="F18" i="9" s="1"/>
  <c r="F19" i="9" a="1"/>
  <c r="F19" i="9" s="1"/>
  <c r="F20" i="9" a="1"/>
  <c r="F20" i="9" s="1"/>
  <c r="F21" i="9" a="1"/>
  <c r="F21" i="9" s="1"/>
  <c r="F22" i="9" a="1"/>
  <c r="F22" i="9" s="1"/>
  <c r="F23" i="9" a="1"/>
  <c r="F23" i="9" s="1"/>
  <c r="F24" i="9" a="1"/>
  <c r="F24" i="9" s="1"/>
  <c r="F25" i="9" a="1"/>
  <c r="F25" i="9" s="1"/>
  <c r="F26" i="9" a="1"/>
  <c r="F26" i="9" s="1"/>
  <c r="F27" i="9" a="1"/>
  <c r="F27" i="9" s="1"/>
  <c r="F28" i="9" a="1"/>
  <c r="F28" i="9" s="1"/>
  <c r="F29" i="9" a="1"/>
  <c r="F29" i="9" s="1"/>
  <c r="F30" i="9" a="1"/>
  <c r="F30" i="9" s="1"/>
  <c r="F31" i="9" a="1"/>
  <c r="F31" i="9" s="1"/>
  <c r="F32" i="9" a="1"/>
  <c r="F32" i="9" s="1"/>
  <c r="F33" i="9" a="1"/>
  <c r="F33" i="9" s="1"/>
  <c r="F34" i="9" a="1"/>
  <c r="F34" i="9" s="1"/>
  <c r="F35" i="9" a="1"/>
  <c r="F35" i="9" s="1"/>
  <c r="F36" i="9" a="1"/>
  <c r="F36" i="9" s="1"/>
  <c r="F37" i="9" a="1"/>
  <c r="F37" i="9" s="1"/>
  <c r="F3" i="9" a="1"/>
  <c r="F3" i="9" s="1"/>
  <c r="F2" i="9"/>
  <c r="J3" i="7" a="1"/>
  <c r="J3" i="7" s="1"/>
  <c r="J5" i="7" a="1"/>
  <c r="J5" i="7" s="1"/>
  <c r="J4" i="7" a="1"/>
  <c r="J4" i="7"/>
  <c r="J6" i="7" a="1"/>
  <c r="J6" i="7" s="1"/>
  <c r="J7" i="7" a="1"/>
  <c r="J7" i="7"/>
  <c r="J8" i="7" a="1"/>
  <c r="J8" i="7"/>
  <c r="J9" i="7" a="1"/>
  <c r="J9" i="7" s="1"/>
  <c r="J10" i="7" a="1"/>
  <c r="J10" i="7" s="1"/>
  <c r="J11" i="7" a="1"/>
  <c r="J11" i="7"/>
  <c r="J12" i="7" a="1"/>
  <c r="J12" i="7"/>
  <c r="J13" i="7" a="1"/>
  <c r="J13" i="7" s="1"/>
  <c r="J14" i="7" a="1"/>
  <c r="J14" i="7" s="1"/>
  <c r="J15" i="7" a="1"/>
  <c r="J15" i="7"/>
  <c r="J16" i="7" a="1"/>
  <c r="J16" i="7"/>
  <c r="J17" i="7" a="1"/>
  <c r="J17" i="7" s="1"/>
  <c r="J18" i="7" a="1"/>
  <c r="J18" i="7" s="1"/>
  <c r="J19" i="7" a="1"/>
  <c r="J19" i="7"/>
  <c r="J20" i="7" a="1"/>
  <c r="J20" i="7"/>
  <c r="J21" i="7" a="1"/>
  <c r="J21" i="7" s="1"/>
  <c r="J22" i="7" a="1"/>
  <c r="J22" i="7" s="1"/>
  <c r="J23" i="7" a="1"/>
  <c r="J23" i="7"/>
  <c r="J24" i="7" a="1"/>
  <c r="J24" i="7"/>
  <c r="J25" i="7" a="1"/>
  <c r="J25" i="7" s="1"/>
  <c r="J26" i="7" a="1"/>
  <c r="J26" i="7" s="1"/>
  <c r="J27" i="7" a="1"/>
  <c r="J27" i="7"/>
  <c r="J28" i="7" a="1"/>
  <c r="J28" i="7"/>
  <c r="J29" i="7" a="1"/>
  <c r="J29" i="7" s="1"/>
  <c r="J30" i="7" a="1"/>
  <c r="J30" i="7" s="1"/>
  <c r="D156" i="1"/>
  <c r="J31" i="7" a="1"/>
  <c r="J31" i="7"/>
  <c r="J32" i="7" a="1"/>
  <c r="J32" i="7" s="1"/>
  <c r="J33" i="7" a="1"/>
  <c r="J33" i="7" s="1"/>
  <c r="J34" i="7" a="1"/>
  <c r="J34" i="7" s="1"/>
  <c r="J35" i="7" a="1"/>
  <c r="J35" i="7"/>
  <c r="J36" i="7" a="1"/>
  <c r="J36" i="7" s="1"/>
  <c r="J37" i="7" a="1"/>
  <c r="J37" i="7" s="1"/>
  <c r="J38" i="7" a="1"/>
  <c r="J38" i="7" s="1"/>
  <c r="J39" i="7" a="1"/>
  <c r="J39" i="7"/>
  <c r="J40" i="7" a="1"/>
  <c r="J40" i="7" s="1"/>
  <c r="J41" i="7" a="1"/>
  <c r="J41" i="7" s="1"/>
  <c r="J42" i="7" a="1"/>
  <c r="J42" i="7" s="1"/>
  <c r="J43" i="7" a="1"/>
  <c r="J43" i="7"/>
  <c r="J44" i="7" a="1"/>
  <c r="J44" i="7" s="1"/>
  <c r="J45" i="7" a="1"/>
  <c r="J45" i="7" s="1"/>
  <c r="J46" i="7" a="1"/>
  <c r="J46" i="7" s="1"/>
  <c r="J47" i="7" a="1"/>
  <c r="J47" i="7"/>
  <c r="J48" i="7" a="1"/>
  <c r="J48" i="7" s="1"/>
  <c r="J49" i="7" a="1"/>
  <c r="J49" i="7" s="1"/>
  <c r="J50" i="7" a="1"/>
  <c r="J50" i="7" s="1"/>
  <c r="J51" i="7" a="1"/>
  <c r="J51" i="7"/>
  <c r="J52" i="7" a="1"/>
  <c r="J52" i="7" s="1"/>
  <c r="J53" i="7" a="1"/>
  <c r="J53" i="7" s="1"/>
  <c r="J54" i="7" a="1"/>
  <c r="J54" i="7" s="1"/>
  <c r="J55" i="7" a="1"/>
  <c r="J55" i="7"/>
  <c r="J56" i="7" a="1"/>
  <c r="J56" i="7" s="1"/>
  <c r="J57" i="7" a="1"/>
  <c r="J57" i="7" s="1"/>
  <c r="J58" i="7" a="1"/>
  <c r="J58" i="7" s="1"/>
  <c r="J59" i="7" a="1"/>
  <c r="J59" i="7"/>
  <c r="J60" i="7" a="1"/>
  <c r="J60" i="7" s="1"/>
  <c r="J61" i="7" a="1"/>
  <c r="J61" i="7" s="1"/>
  <c r="J62" i="7" a="1"/>
  <c r="J62" i="7" s="1"/>
  <c r="J63" i="7" a="1"/>
  <c r="J63" i="7"/>
  <c r="J64" i="7" a="1"/>
  <c r="J64" i="7" s="1"/>
  <c r="J65" i="7" a="1"/>
  <c r="J65" i="7" s="1"/>
  <c r="J66" i="7" a="1"/>
  <c r="J66" i="7" s="1"/>
  <c r="J67" i="7" a="1"/>
  <c r="J67" i="7"/>
  <c r="J68" i="7" a="1"/>
  <c r="J68" i="7" s="1"/>
  <c r="J69" i="7" a="1"/>
  <c r="J69" i="7" s="1"/>
  <c r="J70" i="7" a="1"/>
  <c r="J70" i="7" s="1"/>
  <c r="J71" i="7" a="1"/>
  <c r="J71" i="7"/>
  <c r="J72" i="7" a="1"/>
  <c r="J72" i="7" s="1"/>
  <c r="J73" i="7" a="1"/>
  <c r="J73" i="7" s="1"/>
  <c r="J74" i="7" a="1"/>
  <c r="J74" i="7" s="1"/>
  <c r="J75" i="7" a="1"/>
  <c r="J75" i="7"/>
  <c r="J76" i="7" a="1"/>
  <c r="J76" i="7" s="1"/>
  <c r="J77" i="7" a="1"/>
  <c r="J77" i="7" s="1"/>
  <c r="J78" i="7" a="1"/>
  <c r="J78" i="7" s="1"/>
  <c r="J79" i="7" a="1"/>
  <c r="J79" i="7"/>
  <c r="J80" i="7" a="1"/>
  <c r="J80" i="7" s="1"/>
  <c r="J81" i="7" a="1"/>
  <c r="J81" i="7" s="1"/>
  <c r="J82" i="7" a="1"/>
  <c r="J82" i="7" s="1"/>
  <c r="J83" i="7" a="1"/>
  <c r="J83" i="7"/>
  <c r="J84" i="7" a="1"/>
  <c r="J84" i="7" s="1"/>
  <c r="J85" i="7" a="1"/>
  <c r="J85" i="7" s="1"/>
  <c r="J86" i="7" a="1"/>
  <c r="J86" i="7" s="1"/>
  <c r="J87" i="7" a="1"/>
  <c r="J87" i="7"/>
  <c r="J88" i="7" a="1"/>
  <c r="J88" i="7" s="1"/>
  <c r="J89" i="7" a="1"/>
  <c r="J89" i="7" s="1"/>
  <c r="J90" i="7" a="1"/>
  <c r="J90" i="7" s="1"/>
  <c r="J91" i="7" a="1"/>
  <c r="J91" i="7"/>
  <c r="J92" i="7" a="1"/>
  <c r="J92" i="7" s="1"/>
  <c r="J93" i="7" a="1"/>
  <c r="J93" i="7" s="1"/>
  <c r="J94" i="7" a="1"/>
  <c r="J94" i="7" s="1"/>
  <c r="J95" i="7" a="1"/>
  <c r="J95" i="7"/>
  <c r="J96" i="7" a="1"/>
  <c r="J96" i="7" s="1"/>
  <c r="J97" i="7" a="1"/>
  <c r="J97" i="7" s="1"/>
  <c r="J98" i="7" a="1"/>
  <c r="J98" i="7" s="1"/>
  <c r="J99" i="7" a="1"/>
  <c r="J99" i="7"/>
  <c r="J100" i="7" a="1"/>
  <c r="J100" i="7" s="1"/>
  <c r="J101" i="7" a="1"/>
  <c r="J101" i="7" s="1"/>
  <c r="G2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3" i="7"/>
  <c r="J2" i="7"/>
  <c r="D33" i="1"/>
  <c r="E1245" i="1"/>
  <c r="E1243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42" i="1"/>
  <c r="H1242" i="1" s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3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22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12" i="1"/>
  <c r="E807" i="1"/>
  <c r="E838" i="1"/>
  <c r="E869" i="1"/>
  <c r="E900" i="1"/>
  <c r="E931" i="1"/>
  <c r="E962" i="1"/>
  <c r="E993" i="1"/>
  <c r="E1024" i="1"/>
  <c r="E1055" i="1"/>
  <c r="E1086" i="1"/>
  <c r="E1117" i="1"/>
  <c r="E1148" i="1"/>
  <c r="E1179" i="1"/>
  <c r="E1210" i="1"/>
  <c r="E1241" i="1"/>
  <c r="E1272" i="1"/>
  <c r="E1303" i="1"/>
  <c r="E1334" i="1"/>
  <c r="E1365" i="1"/>
  <c r="E1396" i="1"/>
  <c r="E1427" i="1"/>
  <c r="E1458" i="1"/>
  <c r="E1488" i="1"/>
  <c r="E1489" i="1"/>
  <c r="E1520" i="1"/>
  <c r="E1551" i="1"/>
  <c r="E63" i="1"/>
  <c r="E94" i="1"/>
  <c r="E125" i="1"/>
  <c r="E156" i="1"/>
  <c r="E187" i="1"/>
  <c r="E218" i="1"/>
  <c r="E249" i="1"/>
  <c r="E280" i="1"/>
  <c r="E311" i="1"/>
  <c r="E342" i="1"/>
  <c r="E373" i="1"/>
  <c r="E404" i="1"/>
  <c r="E435" i="1"/>
  <c r="E466" i="1"/>
  <c r="E477" i="1"/>
  <c r="E497" i="1"/>
  <c r="E528" i="1"/>
  <c r="E559" i="1"/>
  <c r="E569" i="1"/>
  <c r="E590" i="1"/>
  <c r="E621" i="1"/>
  <c r="E626" i="1"/>
  <c r="E652" i="1"/>
  <c r="E683" i="1"/>
  <c r="E714" i="1"/>
  <c r="E719" i="1"/>
  <c r="E720" i="1"/>
  <c r="E740" i="1"/>
  <c r="E743" i="1"/>
  <c r="E745" i="1"/>
  <c r="E759" i="1"/>
  <c r="E760" i="1"/>
  <c r="E776" i="1"/>
  <c r="E32" i="1"/>
  <c r="D2" i="1"/>
  <c r="B1551" i="1"/>
  <c r="B1520" i="1"/>
  <c r="B1489" i="1"/>
  <c r="E1512" i="1" s="1"/>
  <c r="B1458" i="1"/>
  <c r="E1481" i="1" s="1"/>
  <c r="B1427" i="1"/>
  <c r="B1396" i="1"/>
  <c r="E1424" i="1" s="1"/>
  <c r="B1365" i="1"/>
  <c r="E1392" i="1" s="1"/>
  <c r="B1334" i="1"/>
  <c r="E1338" i="1" s="1"/>
  <c r="B1303" i="1"/>
  <c r="E1318" i="1" s="1"/>
  <c r="B1272" i="1"/>
  <c r="E1298" i="1" s="1"/>
  <c r="B1241" i="1"/>
  <c r="E1270" i="1" s="1"/>
  <c r="B1210" i="1"/>
  <c r="B1179" i="1"/>
  <c r="E1180" i="1" s="1"/>
  <c r="B1148" i="1"/>
  <c r="B1117" i="1"/>
  <c r="B1086" i="1"/>
  <c r="B1055" i="1"/>
  <c r="B1024" i="1"/>
  <c r="B993" i="1"/>
  <c r="E1020" i="1" s="1"/>
  <c r="B962" i="1"/>
  <c r="B931" i="1"/>
  <c r="E953" i="1" s="1"/>
  <c r="B900" i="1"/>
  <c r="B869" i="1"/>
  <c r="E887" i="1" s="1"/>
  <c r="B838" i="1"/>
  <c r="B807" i="1"/>
  <c r="B776" i="1"/>
  <c r="E782" i="1" s="1"/>
  <c r="B745" i="1"/>
  <c r="E746" i="1" s="1"/>
  <c r="B714" i="1"/>
  <c r="E722" i="1" s="1"/>
  <c r="B683" i="1"/>
  <c r="E690" i="1" s="1"/>
  <c r="B652" i="1"/>
  <c r="B621" i="1"/>
  <c r="E628" i="1" s="1"/>
  <c r="B590" i="1"/>
  <c r="E596" i="1" s="1"/>
  <c r="B559" i="1"/>
  <c r="E565" i="1" s="1"/>
  <c r="B528" i="1"/>
  <c r="E537" i="1" s="1"/>
  <c r="B497" i="1"/>
  <c r="E513" i="1" s="1"/>
  <c r="B466" i="1"/>
  <c r="E473" i="1" s="1"/>
  <c r="B435" i="1"/>
  <c r="E461" i="1" s="1"/>
  <c r="B404" i="1"/>
  <c r="E414" i="1" s="1"/>
  <c r="B373" i="1"/>
  <c r="E398" i="1" s="1"/>
  <c r="B342" i="1"/>
  <c r="B311" i="1"/>
  <c r="E327" i="1" s="1"/>
  <c r="B280" i="1"/>
  <c r="E296" i="1" s="1"/>
  <c r="B249" i="1"/>
  <c r="E271" i="1" s="1"/>
  <c r="B218" i="1"/>
  <c r="E247" i="1" s="1"/>
  <c r="B187" i="1"/>
  <c r="E191" i="1" s="1"/>
  <c r="B156" i="1"/>
  <c r="E167" i="1" s="1"/>
  <c r="B125" i="1"/>
  <c r="E135" i="1" s="1"/>
  <c r="B94" i="1"/>
  <c r="B63" i="1"/>
  <c r="E66" i="1" s="1"/>
  <c r="B32" i="1"/>
  <c r="D187" i="1" s="1"/>
  <c r="F32" i="1" l="1"/>
  <c r="E594" i="1"/>
  <c r="E756" i="1"/>
  <c r="E736" i="1"/>
  <c r="E716" i="1"/>
  <c r="E650" i="1"/>
  <c r="E593" i="1"/>
  <c r="E558" i="1"/>
  <c r="E454" i="1"/>
  <c r="E279" i="1"/>
  <c r="E775" i="1"/>
  <c r="E752" i="1"/>
  <c r="E735" i="1"/>
  <c r="E649" i="1"/>
  <c r="E618" i="1"/>
  <c r="E545" i="1"/>
  <c r="E772" i="1"/>
  <c r="E751" i="1"/>
  <c r="E732" i="1"/>
  <c r="E712" i="1"/>
  <c r="E642" i="1"/>
  <c r="E617" i="1"/>
  <c r="E586" i="1"/>
  <c r="E533" i="1"/>
  <c r="E248" i="1"/>
  <c r="E768" i="1"/>
  <c r="E748" i="1"/>
  <c r="E728" i="1"/>
  <c r="E704" i="1"/>
  <c r="E641" i="1"/>
  <c r="E610" i="1"/>
  <c r="E585" i="1"/>
  <c r="E601" i="1"/>
  <c r="E625" i="1"/>
  <c r="E767" i="1"/>
  <c r="E727" i="1"/>
  <c r="E696" i="1"/>
  <c r="E634" i="1"/>
  <c r="E609" i="1"/>
  <c r="E578" i="1"/>
  <c r="E518" i="1"/>
  <c r="E1356" i="1"/>
  <c r="E764" i="1"/>
  <c r="E744" i="1"/>
  <c r="E724" i="1"/>
  <c r="E688" i="1"/>
  <c r="E633" i="1"/>
  <c r="E602" i="1"/>
  <c r="E577" i="1"/>
  <c r="E193" i="1"/>
  <c r="E201" i="1"/>
  <c r="E209" i="1"/>
  <c r="E217" i="1"/>
  <c r="E194" i="1"/>
  <c r="E202" i="1"/>
  <c r="E210" i="1"/>
  <c r="E195" i="1"/>
  <c r="E203" i="1"/>
  <c r="E211" i="1"/>
  <c r="E188" i="1"/>
  <c r="E196" i="1"/>
  <c r="E204" i="1"/>
  <c r="E212" i="1"/>
  <c r="E189" i="1"/>
  <c r="E197" i="1"/>
  <c r="E205" i="1"/>
  <c r="E213" i="1"/>
  <c r="E190" i="1"/>
  <c r="E198" i="1"/>
  <c r="E206" i="1"/>
  <c r="E214" i="1"/>
  <c r="E1429" i="1"/>
  <c r="E1434" i="1"/>
  <c r="E1442" i="1"/>
  <c r="E1450" i="1"/>
  <c r="E1435" i="1"/>
  <c r="E1443" i="1"/>
  <c r="E1451" i="1"/>
  <c r="E1436" i="1"/>
  <c r="E1444" i="1"/>
  <c r="E1452" i="1"/>
  <c r="E1428" i="1"/>
  <c r="E1437" i="1"/>
  <c r="E1445" i="1"/>
  <c r="E1453" i="1"/>
  <c r="E1430" i="1"/>
  <c r="E1438" i="1"/>
  <c r="E1446" i="1"/>
  <c r="E1454" i="1"/>
  <c r="E1431" i="1"/>
  <c r="E1439" i="1"/>
  <c r="E1447" i="1"/>
  <c r="E1455" i="1"/>
  <c r="E35" i="1"/>
  <c r="E50" i="1"/>
  <c r="E1030" i="1"/>
  <c r="E1038" i="1"/>
  <c r="E1046" i="1"/>
  <c r="E1054" i="1"/>
  <c r="E1031" i="1"/>
  <c r="E1039" i="1"/>
  <c r="E1047" i="1"/>
  <c r="E1032" i="1"/>
  <c r="E1040" i="1"/>
  <c r="E1048" i="1"/>
  <c r="E1025" i="1"/>
  <c r="E1033" i="1"/>
  <c r="E1041" i="1"/>
  <c r="E1049" i="1"/>
  <c r="E1026" i="1"/>
  <c r="E1034" i="1"/>
  <c r="E1042" i="1"/>
  <c r="E1050" i="1"/>
  <c r="E1027" i="1"/>
  <c r="E1035" i="1"/>
  <c r="E1043" i="1"/>
  <c r="E1051" i="1"/>
  <c r="E1029" i="1"/>
  <c r="E1037" i="1"/>
  <c r="E1045" i="1"/>
  <c r="E1053" i="1"/>
  <c r="E1028" i="1"/>
  <c r="E1036" i="1"/>
  <c r="E1044" i="1"/>
  <c r="E1052" i="1"/>
  <c r="E1522" i="1"/>
  <c r="E1530" i="1"/>
  <c r="E1538" i="1"/>
  <c r="E1546" i="1"/>
  <c r="E1523" i="1"/>
  <c r="E1531" i="1"/>
  <c r="E1539" i="1"/>
  <c r="E1547" i="1"/>
  <c r="E1524" i="1"/>
  <c r="E1532" i="1"/>
  <c r="E1540" i="1"/>
  <c r="E1548" i="1"/>
  <c r="E1525" i="1"/>
  <c r="E1533" i="1"/>
  <c r="E1541" i="1"/>
  <c r="E1549" i="1"/>
  <c r="E1526" i="1"/>
  <c r="E1534" i="1"/>
  <c r="E1542" i="1"/>
  <c r="E1550" i="1"/>
  <c r="E1527" i="1"/>
  <c r="E1535" i="1"/>
  <c r="E1543" i="1"/>
  <c r="E129" i="1"/>
  <c r="E137" i="1"/>
  <c r="E145" i="1"/>
  <c r="E153" i="1"/>
  <c r="E130" i="1"/>
  <c r="E138" i="1"/>
  <c r="E146" i="1"/>
  <c r="E154" i="1"/>
  <c r="E131" i="1"/>
  <c r="E139" i="1"/>
  <c r="E147" i="1"/>
  <c r="E155" i="1"/>
  <c r="E132" i="1"/>
  <c r="E140" i="1"/>
  <c r="E148" i="1"/>
  <c r="E133" i="1"/>
  <c r="E141" i="1"/>
  <c r="E149" i="1"/>
  <c r="E126" i="1"/>
  <c r="E134" i="1"/>
  <c r="E142" i="1"/>
  <c r="E150" i="1"/>
  <c r="E375" i="1"/>
  <c r="E383" i="1"/>
  <c r="E391" i="1"/>
  <c r="E399" i="1"/>
  <c r="E376" i="1"/>
  <c r="E384" i="1"/>
  <c r="E392" i="1"/>
  <c r="E400" i="1"/>
  <c r="E377" i="1"/>
  <c r="E385" i="1"/>
  <c r="E393" i="1"/>
  <c r="E401" i="1"/>
  <c r="E378" i="1"/>
  <c r="E386" i="1"/>
  <c r="E394" i="1"/>
  <c r="E402" i="1"/>
  <c r="E379" i="1"/>
  <c r="E387" i="1"/>
  <c r="E395" i="1"/>
  <c r="E403" i="1"/>
  <c r="E380" i="1"/>
  <c r="E388" i="1"/>
  <c r="E396" i="1"/>
  <c r="E871" i="1"/>
  <c r="E872" i="1"/>
  <c r="E880" i="1"/>
  <c r="E888" i="1"/>
  <c r="E896" i="1"/>
  <c r="E873" i="1"/>
  <c r="E881" i="1"/>
  <c r="E889" i="1"/>
  <c r="E897" i="1"/>
  <c r="E875" i="1"/>
  <c r="E876" i="1"/>
  <c r="E884" i="1"/>
  <c r="E892" i="1"/>
  <c r="E878" i="1"/>
  <c r="E891" i="1"/>
  <c r="E879" i="1"/>
  <c r="E893" i="1"/>
  <c r="E882" i="1"/>
  <c r="E894" i="1"/>
  <c r="E883" i="1"/>
  <c r="E895" i="1"/>
  <c r="E885" i="1"/>
  <c r="E898" i="1"/>
  <c r="E870" i="1"/>
  <c r="E886" i="1"/>
  <c r="E899" i="1"/>
  <c r="E877" i="1"/>
  <c r="E890" i="1"/>
  <c r="E874" i="1"/>
  <c r="E1118" i="1"/>
  <c r="E1126" i="1"/>
  <c r="E1134" i="1"/>
  <c r="E1142" i="1"/>
  <c r="E1119" i="1"/>
  <c r="E1127" i="1"/>
  <c r="E1135" i="1"/>
  <c r="E1143" i="1"/>
  <c r="E1120" i="1"/>
  <c r="E1128" i="1"/>
  <c r="E1136" i="1"/>
  <c r="E1144" i="1"/>
  <c r="E1121" i="1"/>
  <c r="E1129" i="1"/>
  <c r="E1137" i="1"/>
  <c r="E1145" i="1"/>
  <c r="E1122" i="1"/>
  <c r="E1130" i="1"/>
  <c r="E1138" i="1"/>
  <c r="E1146" i="1"/>
  <c r="E1123" i="1"/>
  <c r="E1131" i="1"/>
  <c r="E1139" i="1"/>
  <c r="E1147" i="1"/>
  <c r="E1125" i="1"/>
  <c r="E1133" i="1"/>
  <c r="E1141" i="1"/>
  <c r="E1132" i="1"/>
  <c r="E1140" i="1"/>
  <c r="E1369" i="1"/>
  <c r="E1377" i="1"/>
  <c r="E1385" i="1"/>
  <c r="E1393" i="1"/>
  <c r="E1371" i="1"/>
  <c r="E1373" i="1"/>
  <c r="E1381" i="1"/>
  <c r="E1389" i="1"/>
  <c r="E1372" i="1"/>
  <c r="E1383" i="1"/>
  <c r="E1394" i="1"/>
  <c r="E1374" i="1"/>
  <c r="E1384" i="1"/>
  <c r="E1395" i="1"/>
  <c r="E1375" i="1"/>
  <c r="E1386" i="1"/>
  <c r="E1376" i="1"/>
  <c r="E1387" i="1"/>
  <c r="E1366" i="1"/>
  <c r="E1378" i="1"/>
  <c r="E1388" i="1"/>
  <c r="E1367" i="1"/>
  <c r="E1379" i="1"/>
  <c r="E1390" i="1"/>
  <c r="E769" i="1"/>
  <c r="E761" i="1"/>
  <c r="E753" i="1"/>
  <c r="E737" i="1"/>
  <c r="E729" i="1"/>
  <c r="E721" i="1"/>
  <c r="E713" i="1"/>
  <c r="E705" i="1"/>
  <c r="E697" i="1"/>
  <c r="E689" i="1"/>
  <c r="E651" i="1"/>
  <c r="E643" i="1"/>
  <c r="E635" i="1"/>
  <c r="E627" i="1"/>
  <c r="E619" i="1"/>
  <c r="E611" i="1"/>
  <c r="E603" i="1"/>
  <c r="E595" i="1"/>
  <c r="E587" i="1"/>
  <c r="E579" i="1"/>
  <c r="E570" i="1"/>
  <c r="E546" i="1"/>
  <c r="E534" i="1"/>
  <c r="E521" i="1"/>
  <c r="E501" i="1"/>
  <c r="E478" i="1"/>
  <c r="E430" i="1"/>
  <c r="E312" i="1"/>
  <c r="E223" i="1"/>
  <c r="E192" i="1"/>
  <c r="E136" i="1"/>
  <c r="E34" i="1"/>
  <c r="E1521" i="1"/>
  <c r="E1432" i="1"/>
  <c r="E1358" i="1"/>
  <c r="E1300" i="1"/>
  <c r="E161" i="1"/>
  <c r="E169" i="1"/>
  <c r="E177" i="1"/>
  <c r="E185" i="1"/>
  <c r="E162" i="1"/>
  <c r="E170" i="1"/>
  <c r="E178" i="1"/>
  <c r="E186" i="1"/>
  <c r="E163" i="1"/>
  <c r="E171" i="1"/>
  <c r="E179" i="1"/>
  <c r="E164" i="1"/>
  <c r="E172" i="1"/>
  <c r="E180" i="1"/>
  <c r="E157" i="1"/>
  <c r="E165" i="1"/>
  <c r="E173" i="1"/>
  <c r="E181" i="1"/>
  <c r="E158" i="1"/>
  <c r="E166" i="1"/>
  <c r="E174" i="1"/>
  <c r="E182" i="1"/>
  <c r="E429" i="1"/>
  <c r="E160" i="1"/>
  <c r="E1457" i="1"/>
  <c r="E904" i="1"/>
  <c r="E912" i="1"/>
  <c r="E920" i="1"/>
  <c r="E905" i="1"/>
  <c r="E913" i="1"/>
  <c r="E902" i="1"/>
  <c r="E914" i="1"/>
  <c r="E923" i="1"/>
  <c r="E903" i="1"/>
  <c r="E915" i="1"/>
  <c r="E924" i="1"/>
  <c r="E906" i="1"/>
  <c r="E916" i="1"/>
  <c r="E925" i="1"/>
  <c r="E907" i="1"/>
  <c r="E917" i="1"/>
  <c r="E926" i="1"/>
  <c r="E908" i="1"/>
  <c r="E918" i="1"/>
  <c r="E927" i="1"/>
  <c r="E909" i="1"/>
  <c r="E919" i="1"/>
  <c r="E928" i="1"/>
  <c r="E901" i="1"/>
  <c r="E911" i="1"/>
  <c r="E922" i="1"/>
  <c r="E930" i="1"/>
  <c r="E910" i="1"/>
  <c r="E921" i="1"/>
  <c r="E929" i="1"/>
  <c r="E439" i="1"/>
  <c r="E447" i="1"/>
  <c r="E455" i="1"/>
  <c r="E463" i="1"/>
  <c r="E440" i="1"/>
  <c r="E448" i="1"/>
  <c r="E456" i="1"/>
  <c r="E464" i="1"/>
  <c r="E441" i="1"/>
  <c r="E449" i="1"/>
  <c r="E457" i="1"/>
  <c r="E442" i="1"/>
  <c r="E450" i="1"/>
  <c r="E458" i="1"/>
  <c r="E443" i="1"/>
  <c r="E451" i="1"/>
  <c r="E459" i="1"/>
  <c r="E436" i="1"/>
  <c r="E444" i="1"/>
  <c r="E452" i="1"/>
  <c r="E460" i="1"/>
  <c r="E695" i="1"/>
  <c r="E568" i="1"/>
  <c r="E557" i="1"/>
  <c r="E543" i="1"/>
  <c r="E530" i="1"/>
  <c r="E517" i="1"/>
  <c r="E494" i="1"/>
  <c r="E453" i="1"/>
  <c r="E422" i="1"/>
  <c r="E397" i="1"/>
  <c r="E336" i="1"/>
  <c r="E304" i="1"/>
  <c r="E272" i="1"/>
  <c r="E216" i="1"/>
  <c r="E159" i="1"/>
  <c r="E128" i="1"/>
  <c r="E1545" i="1"/>
  <c r="E1513" i="1"/>
  <c r="E1456" i="1"/>
  <c r="E1391" i="1"/>
  <c r="E1340" i="1"/>
  <c r="E1401" i="1"/>
  <c r="E1409" i="1"/>
  <c r="E1417" i="1"/>
  <c r="E1397" i="1"/>
  <c r="E1405" i="1"/>
  <c r="E1413" i="1"/>
  <c r="E1421" i="1"/>
  <c r="E1404" i="1"/>
  <c r="E1415" i="1"/>
  <c r="E1425" i="1"/>
  <c r="E1406" i="1"/>
  <c r="E1416" i="1"/>
  <c r="E1426" i="1"/>
  <c r="E1407" i="1"/>
  <c r="E1418" i="1"/>
  <c r="E1398" i="1"/>
  <c r="E1408" i="1"/>
  <c r="E1419" i="1"/>
  <c r="E1399" i="1"/>
  <c r="E1410" i="1"/>
  <c r="E1420" i="1"/>
  <c r="E1400" i="1"/>
  <c r="E1411" i="1"/>
  <c r="E1422" i="1"/>
  <c r="E703" i="1"/>
  <c r="E225" i="1"/>
  <c r="E233" i="1"/>
  <c r="E241" i="1"/>
  <c r="E226" i="1"/>
  <c r="E234" i="1"/>
  <c r="E242" i="1"/>
  <c r="E219" i="1"/>
  <c r="E227" i="1"/>
  <c r="E235" i="1"/>
  <c r="E243" i="1"/>
  <c r="E220" i="1"/>
  <c r="E228" i="1"/>
  <c r="E236" i="1"/>
  <c r="E244" i="1"/>
  <c r="E221" i="1"/>
  <c r="E229" i="1"/>
  <c r="E237" i="1"/>
  <c r="E245" i="1"/>
  <c r="E222" i="1"/>
  <c r="E230" i="1"/>
  <c r="E238" i="1"/>
  <c r="E246" i="1"/>
  <c r="E471" i="1"/>
  <c r="E479" i="1"/>
  <c r="E487" i="1"/>
  <c r="E495" i="1"/>
  <c r="E472" i="1"/>
  <c r="E480" i="1"/>
  <c r="E488" i="1"/>
  <c r="E496" i="1"/>
  <c r="E474" i="1"/>
  <c r="E482" i="1"/>
  <c r="E490" i="1"/>
  <c r="E467" i="1"/>
  <c r="E475" i="1"/>
  <c r="E483" i="1"/>
  <c r="E491" i="1"/>
  <c r="E468" i="1"/>
  <c r="E476" i="1"/>
  <c r="E484" i="1"/>
  <c r="E492" i="1"/>
  <c r="E967" i="1"/>
  <c r="E985" i="1"/>
  <c r="E968" i="1"/>
  <c r="E991" i="1"/>
  <c r="E969" i="1"/>
  <c r="E992" i="1"/>
  <c r="E975" i="1"/>
  <c r="E976" i="1"/>
  <c r="E977" i="1"/>
  <c r="E984" i="1"/>
  <c r="E983" i="1"/>
  <c r="E1214" i="1"/>
  <c r="E1222" i="1"/>
  <c r="E1230" i="1"/>
  <c r="E1238" i="1"/>
  <c r="E1215" i="1"/>
  <c r="E1223" i="1"/>
  <c r="E1231" i="1"/>
  <c r="E1239" i="1"/>
  <c r="E1216" i="1"/>
  <c r="E1224" i="1"/>
  <c r="E1232" i="1"/>
  <c r="E1240" i="1"/>
  <c r="E1217" i="1"/>
  <c r="E1225" i="1"/>
  <c r="E1233" i="1"/>
  <c r="E1218" i="1"/>
  <c r="E1226" i="1"/>
  <c r="E1234" i="1"/>
  <c r="E1211" i="1"/>
  <c r="E1219" i="1"/>
  <c r="E1227" i="1"/>
  <c r="E1235" i="1"/>
  <c r="E1213" i="1"/>
  <c r="E1221" i="1"/>
  <c r="E1229" i="1"/>
  <c r="E1237" i="1"/>
  <c r="E1212" i="1"/>
  <c r="E1220" i="1"/>
  <c r="E1466" i="1"/>
  <c r="E1474" i="1"/>
  <c r="E1482" i="1"/>
  <c r="E1459" i="1"/>
  <c r="E1467" i="1"/>
  <c r="E1475" i="1"/>
  <c r="E1483" i="1"/>
  <c r="E1460" i="1"/>
  <c r="E1468" i="1"/>
  <c r="E1476" i="1"/>
  <c r="E1484" i="1"/>
  <c r="E1461" i="1"/>
  <c r="E1469" i="1"/>
  <c r="E1477" i="1"/>
  <c r="E1485" i="1"/>
  <c r="E1462" i="1"/>
  <c r="E1470" i="1"/>
  <c r="E1478" i="1"/>
  <c r="E1486" i="1"/>
  <c r="E1463" i="1"/>
  <c r="E1471" i="1"/>
  <c r="E1479" i="1"/>
  <c r="E1487" i="1"/>
  <c r="E774" i="1"/>
  <c r="E766" i="1"/>
  <c r="E758" i="1"/>
  <c r="E750" i="1"/>
  <c r="E742" i="1"/>
  <c r="E734" i="1"/>
  <c r="E726" i="1"/>
  <c r="E718" i="1"/>
  <c r="E710" i="1"/>
  <c r="E702" i="1"/>
  <c r="E694" i="1"/>
  <c r="E686" i="1"/>
  <c r="E648" i="1"/>
  <c r="E640" i="1"/>
  <c r="E632" i="1"/>
  <c r="E624" i="1"/>
  <c r="E616" i="1"/>
  <c r="E608" i="1"/>
  <c r="E600" i="1"/>
  <c r="E592" i="1"/>
  <c r="E584" i="1"/>
  <c r="E576" i="1"/>
  <c r="E567" i="1"/>
  <c r="E554" i="1"/>
  <c r="E542" i="1"/>
  <c r="E529" i="1"/>
  <c r="E493" i="1"/>
  <c r="E470" i="1"/>
  <c r="E446" i="1"/>
  <c r="E421" i="1"/>
  <c r="E390" i="1"/>
  <c r="E335" i="1"/>
  <c r="E303" i="1"/>
  <c r="E240" i="1"/>
  <c r="E215" i="1"/>
  <c r="E184" i="1"/>
  <c r="E127" i="1"/>
  <c r="E1544" i="1"/>
  <c r="E1480" i="1"/>
  <c r="E1449" i="1"/>
  <c r="E1423" i="1"/>
  <c r="E1382" i="1"/>
  <c r="E1124" i="1"/>
  <c r="E1150" i="1"/>
  <c r="E1158" i="1"/>
  <c r="E1166" i="1"/>
  <c r="E1174" i="1"/>
  <c r="E1151" i="1"/>
  <c r="E1159" i="1"/>
  <c r="E1167" i="1"/>
  <c r="E1175" i="1"/>
  <c r="E1152" i="1"/>
  <c r="E1160" i="1"/>
  <c r="E1168" i="1"/>
  <c r="E1176" i="1"/>
  <c r="E1153" i="1"/>
  <c r="E1161" i="1"/>
  <c r="E1169" i="1"/>
  <c r="E1177" i="1"/>
  <c r="E1154" i="1"/>
  <c r="E1162" i="1"/>
  <c r="E1170" i="1"/>
  <c r="E1178" i="1"/>
  <c r="E1155" i="1"/>
  <c r="E1163" i="1"/>
  <c r="E1171" i="1"/>
  <c r="E1149" i="1"/>
  <c r="E1157" i="1"/>
  <c r="E1165" i="1"/>
  <c r="E1173" i="1"/>
  <c r="E1156" i="1"/>
  <c r="E1164" i="1"/>
  <c r="E1172" i="1"/>
  <c r="E1182" i="1"/>
  <c r="E1190" i="1"/>
  <c r="E1198" i="1"/>
  <c r="E1206" i="1"/>
  <c r="E1183" i="1"/>
  <c r="E1191" i="1"/>
  <c r="E1199" i="1"/>
  <c r="E1207" i="1"/>
  <c r="E1184" i="1"/>
  <c r="E1192" i="1"/>
  <c r="E1200" i="1"/>
  <c r="E1208" i="1"/>
  <c r="E1185" i="1"/>
  <c r="E1193" i="1"/>
  <c r="E1201" i="1"/>
  <c r="E1209" i="1"/>
  <c r="E1186" i="1"/>
  <c r="E1194" i="1"/>
  <c r="E1202" i="1"/>
  <c r="E1187" i="1"/>
  <c r="E1195" i="1"/>
  <c r="E1203" i="1"/>
  <c r="E1181" i="1"/>
  <c r="E1189" i="1"/>
  <c r="E1197" i="1"/>
  <c r="E1205" i="1"/>
  <c r="E1188" i="1"/>
  <c r="E1196" i="1"/>
  <c r="E1204" i="1"/>
  <c r="E257" i="1"/>
  <c r="E265" i="1"/>
  <c r="E273" i="1"/>
  <c r="E250" i="1"/>
  <c r="E258" i="1"/>
  <c r="E266" i="1"/>
  <c r="E274" i="1"/>
  <c r="E251" i="1"/>
  <c r="E259" i="1"/>
  <c r="E267" i="1"/>
  <c r="E275" i="1"/>
  <c r="E252" i="1"/>
  <c r="E260" i="1"/>
  <c r="E268" i="1"/>
  <c r="E276" i="1"/>
  <c r="E253" i="1"/>
  <c r="E261" i="1"/>
  <c r="E269" i="1"/>
  <c r="E277" i="1"/>
  <c r="E254" i="1"/>
  <c r="E262" i="1"/>
  <c r="E270" i="1"/>
  <c r="E278" i="1"/>
  <c r="E503" i="1"/>
  <c r="E511" i="1"/>
  <c r="E519" i="1"/>
  <c r="E527" i="1"/>
  <c r="E504" i="1"/>
  <c r="E512" i="1"/>
  <c r="E520" i="1"/>
  <c r="E498" i="1"/>
  <c r="E506" i="1"/>
  <c r="E514" i="1"/>
  <c r="E499" i="1"/>
  <c r="E507" i="1"/>
  <c r="E515" i="1"/>
  <c r="E523" i="1"/>
  <c r="E500" i="1"/>
  <c r="E508" i="1"/>
  <c r="E516" i="1"/>
  <c r="E524" i="1"/>
  <c r="E998" i="1"/>
  <c r="E1006" i="1"/>
  <c r="E1014" i="1"/>
  <c r="E1022" i="1"/>
  <c r="E999" i="1"/>
  <c r="E1007" i="1"/>
  <c r="E1015" i="1"/>
  <c r="E1023" i="1"/>
  <c r="E1000" i="1"/>
  <c r="E1008" i="1"/>
  <c r="E1016" i="1"/>
  <c r="E1001" i="1"/>
  <c r="E1009" i="1"/>
  <c r="E1017" i="1"/>
  <c r="E994" i="1"/>
  <c r="E1002" i="1"/>
  <c r="E1010" i="1"/>
  <c r="E1018" i="1"/>
  <c r="E995" i="1"/>
  <c r="E1003" i="1"/>
  <c r="E1011" i="1"/>
  <c r="E1019" i="1"/>
  <c r="E997" i="1"/>
  <c r="E1005" i="1"/>
  <c r="E1013" i="1"/>
  <c r="E1021" i="1"/>
  <c r="E996" i="1"/>
  <c r="E1004" i="1"/>
  <c r="E1012" i="1"/>
  <c r="E1246" i="1"/>
  <c r="E1254" i="1"/>
  <c r="E1247" i="1"/>
  <c r="E1255" i="1"/>
  <c r="E1263" i="1"/>
  <c r="E1271" i="1"/>
  <c r="E1248" i="1"/>
  <c r="E1256" i="1"/>
  <c r="E1264" i="1"/>
  <c r="E1249" i="1"/>
  <c r="E1257" i="1"/>
  <c r="E1265" i="1"/>
  <c r="E1242" i="1"/>
  <c r="E1250" i="1"/>
  <c r="E1258" i="1"/>
  <c r="E1266" i="1"/>
  <c r="E1251" i="1"/>
  <c r="E1259" i="1"/>
  <c r="E1267" i="1"/>
  <c r="E1253" i="1"/>
  <c r="E1261" i="1"/>
  <c r="E1269" i="1"/>
  <c r="E1244" i="1"/>
  <c r="E1252" i="1"/>
  <c r="E1260" i="1"/>
  <c r="E1262" i="1"/>
  <c r="E1268" i="1"/>
  <c r="E1490" i="1"/>
  <c r="E1498" i="1"/>
  <c r="E1506" i="1"/>
  <c r="E1514" i="1"/>
  <c r="E1491" i="1"/>
  <c r="E1499" i="1"/>
  <c r="E1507" i="1"/>
  <c r="E1515" i="1"/>
  <c r="E1492" i="1"/>
  <c r="E1500" i="1"/>
  <c r="E1508" i="1"/>
  <c r="E1516" i="1"/>
  <c r="E1493" i="1"/>
  <c r="E1501" i="1"/>
  <c r="E1509" i="1"/>
  <c r="E1517" i="1"/>
  <c r="E1494" i="1"/>
  <c r="E1502" i="1"/>
  <c r="E1510" i="1"/>
  <c r="E1518" i="1"/>
  <c r="E1495" i="1"/>
  <c r="E1503" i="1"/>
  <c r="E1511" i="1"/>
  <c r="E1519" i="1"/>
  <c r="E773" i="1"/>
  <c r="E765" i="1"/>
  <c r="E757" i="1"/>
  <c r="E749" i="1"/>
  <c r="E741" i="1"/>
  <c r="E733" i="1"/>
  <c r="E725" i="1"/>
  <c r="E717" i="1"/>
  <c r="E709" i="1"/>
  <c r="E701" i="1"/>
  <c r="E693" i="1"/>
  <c r="E685" i="1"/>
  <c r="E647" i="1"/>
  <c r="E639" i="1"/>
  <c r="E631" i="1"/>
  <c r="E623" i="1"/>
  <c r="E615" i="1"/>
  <c r="E607" i="1"/>
  <c r="E599" i="1"/>
  <c r="E591" i="1"/>
  <c r="E583" i="1"/>
  <c r="E575" i="1"/>
  <c r="E566" i="1"/>
  <c r="E553" i="1"/>
  <c r="E541" i="1"/>
  <c r="E510" i="1"/>
  <c r="E489" i="1"/>
  <c r="E469" i="1"/>
  <c r="E445" i="1"/>
  <c r="E389" i="1"/>
  <c r="E328" i="1"/>
  <c r="E264" i="1"/>
  <c r="E239" i="1"/>
  <c r="E208" i="1"/>
  <c r="E183" i="1"/>
  <c r="E152" i="1"/>
  <c r="E1537" i="1"/>
  <c r="E1505" i="1"/>
  <c r="E1473" i="1"/>
  <c r="E1448" i="1"/>
  <c r="E1414" i="1"/>
  <c r="E1380" i="1"/>
  <c r="E407" i="1"/>
  <c r="E415" i="1"/>
  <c r="E423" i="1"/>
  <c r="E431" i="1"/>
  <c r="E408" i="1"/>
  <c r="E416" i="1"/>
  <c r="E424" i="1"/>
  <c r="E432" i="1"/>
  <c r="E409" i="1"/>
  <c r="E417" i="1"/>
  <c r="E425" i="1"/>
  <c r="E433" i="1"/>
  <c r="E410" i="1"/>
  <c r="E418" i="1"/>
  <c r="E426" i="1"/>
  <c r="E434" i="1"/>
  <c r="E411" i="1"/>
  <c r="E419" i="1"/>
  <c r="E427" i="1"/>
  <c r="E412" i="1"/>
  <c r="E420" i="1"/>
  <c r="E428" i="1"/>
  <c r="E281" i="1"/>
  <c r="E289" i="1"/>
  <c r="E297" i="1"/>
  <c r="E305" i="1"/>
  <c r="E282" i="1"/>
  <c r="E290" i="1"/>
  <c r="E298" i="1"/>
  <c r="E306" i="1"/>
  <c r="E283" i="1"/>
  <c r="E291" i="1"/>
  <c r="E299" i="1"/>
  <c r="E307" i="1"/>
  <c r="E284" i="1"/>
  <c r="E292" i="1"/>
  <c r="E300" i="1"/>
  <c r="E308" i="1"/>
  <c r="E285" i="1"/>
  <c r="E293" i="1"/>
  <c r="E301" i="1"/>
  <c r="E309" i="1"/>
  <c r="E286" i="1"/>
  <c r="E294" i="1"/>
  <c r="E302" i="1"/>
  <c r="E310" i="1"/>
  <c r="E708" i="1"/>
  <c r="E700" i="1"/>
  <c r="E692" i="1"/>
  <c r="E684" i="1"/>
  <c r="E646" i="1"/>
  <c r="E638" i="1"/>
  <c r="E630" i="1"/>
  <c r="E622" i="1"/>
  <c r="E614" i="1"/>
  <c r="E606" i="1"/>
  <c r="E598" i="1"/>
  <c r="E582" i="1"/>
  <c r="E574" i="1"/>
  <c r="E551" i="1"/>
  <c r="E538" i="1"/>
  <c r="E526" i="1"/>
  <c r="E509" i="1"/>
  <c r="E486" i="1"/>
  <c r="E438" i="1"/>
  <c r="E413" i="1"/>
  <c r="E382" i="1"/>
  <c r="E295" i="1"/>
  <c r="E263" i="1"/>
  <c r="E232" i="1"/>
  <c r="E207" i="1"/>
  <c r="E176" i="1"/>
  <c r="E151" i="1"/>
  <c r="E1536" i="1"/>
  <c r="E1504" i="1"/>
  <c r="E1472" i="1"/>
  <c r="E1441" i="1"/>
  <c r="E1412" i="1"/>
  <c r="E1370" i="1"/>
  <c r="E1236" i="1"/>
  <c r="E961" i="1"/>
  <c r="E711" i="1"/>
  <c r="E783" i="1"/>
  <c r="E791" i="1"/>
  <c r="E799" i="1"/>
  <c r="E784" i="1"/>
  <c r="E792" i="1"/>
  <c r="E800" i="1"/>
  <c r="E777" i="1"/>
  <c r="E785" i="1"/>
  <c r="E793" i="1"/>
  <c r="E801" i="1"/>
  <c r="E778" i="1"/>
  <c r="E786" i="1"/>
  <c r="E794" i="1"/>
  <c r="E802" i="1"/>
  <c r="E779" i="1"/>
  <c r="E787" i="1"/>
  <c r="E795" i="1"/>
  <c r="E803" i="1"/>
  <c r="E780" i="1"/>
  <c r="E788" i="1"/>
  <c r="E796" i="1"/>
  <c r="E804" i="1"/>
  <c r="E790" i="1"/>
  <c r="E797" i="1"/>
  <c r="E798" i="1"/>
  <c r="E805" i="1"/>
  <c r="E806" i="1"/>
  <c r="E781" i="1"/>
  <c r="E789" i="1"/>
  <c r="E313" i="1"/>
  <c r="E321" i="1"/>
  <c r="E329" i="1"/>
  <c r="E337" i="1"/>
  <c r="E314" i="1"/>
  <c r="E322" i="1"/>
  <c r="E330" i="1"/>
  <c r="E338" i="1"/>
  <c r="E315" i="1"/>
  <c r="E323" i="1"/>
  <c r="E331" i="1"/>
  <c r="E339" i="1"/>
  <c r="E316" i="1"/>
  <c r="E324" i="1"/>
  <c r="E332" i="1"/>
  <c r="E340" i="1"/>
  <c r="E317" i="1"/>
  <c r="E325" i="1"/>
  <c r="E333" i="1"/>
  <c r="E341" i="1"/>
  <c r="E318" i="1"/>
  <c r="E326" i="1"/>
  <c r="E334" i="1"/>
  <c r="E560" i="1"/>
  <c r="E563" i="1"/>
  <c r="E564" i="1"/>
  <c r="E572" i="1"/>
  <c r="E815" i="1"/>
  <c r="E823" i="1"/>
  <c r="E831" i="1"/>
  <c r="E808" i="1"/>
  <c r="E816" i="1"/>
  <c r="E824" i="1"/>
  <c r="E832" i="1"/>
  <c r="E809" i="1"/>
  <c r="E817" i="1"/>
  <c r="E825" i="1"/>
  <c r="E833" i="1"/>
  <c r="E810" i="1"/>
  <c r="E818" i="1"/>
  <c r="E826" i="1"/>
  <c r="E834" i="1"/>
  <c r="E811" i="1"/>
  <c r="E819" i="1"/>
  <c r="E827" i="1"/>
  <c r="E835" i="1"/>
  <c r="E812" i="1"/>
  <c r="E820" i="1"/>
  <c r="E828" i="1"/>
  <c r="E836" i="1"/>
  <c r="E821" i="1"/>
  <c r="E822" i="1"/>
  <c r="E829" i="1"/>
  <c r="E830" i="1"/>
  <c r="E837" i="1"/>
  <c r="E814" i="1"/>
  <c r="E813" i="1"/>
  <c r="E1062" i="1"/>
  <c r="E1070" i="1"/>
  <c r="E1078" i="1"/>
  <c r="E1063" i="1"/>
  <c r="E1071" i="1"/>
  <c r="E1079" i="1"/>
  <c r="E1056" i="1"/>
  <c r="E1064" i="1"/>
  <c r="E1072" i="1"/>
  <c r="E1080" i="1"/>
  <c r="E1057" i="1"/>
  <c r="E1065" i="1"/>
  <c r="E1073" i="1"/>
  <c r="E1081" i="1"/>
  <c r="E1058" i="1"/>
  <c r="E1066" i="1"/>
  <c r="E1074" i="1"/>
  <c r="E1082" i="1"/>
  <c r="E1059" i="1"/>
  <c r="E1067" i="1"/>
  <c r="E1075" i="1"/>
  <c r="E1083" i="1"/>
  <c r="E1061" i="1"/>
  <c r="E1069" i="1"/>
  <c r="E1077" i="1"/>
  <c r="E1085" i="1"/>
  <c r="E1084" i="1"/>
  <c r="E1060" i="1"/>
  <c r="E1311" i="1"/>
  <c r="E1319" i="1"/>
  <c r="E1327" i="1"/>
  <c r="E1304" i="1"/>
  <c r="E1312" i="1"/>
  <c r="E1320" i="1"/>
  <c r="E1328" i="1"/>
  <c r="E1305" i="1"/>
  <c r="E1313" i="1"/>
  <c r="E1321" i="1"/>
  <c r="E1329" i="1"/>
  <c r="E1307" i="1"/>
  <c r="E1315" i="1"/>
  <c r="E1323" i="1"/>
  <c r="E1331" i="1"/>
  <c r="E1309" i="1"/>
  <c r="E1317" i="1"/>
  <c r="E1325" i="1"/>
  <c r="E1333" i="1"/>
  <c r="E1322" i="1"/>
  <c r="E1324" i="1"/>
  <c r="E1306" i="1"/>
  <c r="E1326" i="1"/>
  <c r="E1308" i="1"/>
  <c r="E1330" i="1"/>
  <c r="E1310" i="1"/>
  <c r="E1332" i="1"/>
  <c r="E1314" i="1"/>
  <c r="E771" i="1"/>
  <c r="E763" i="1"/>
  <c r="E755" i="1"/>
  <c r="E747" i="1"/>
  <c r="E739" i="1"/>
  <c r="E731" i="1"/>
  <c r="E723" i="1"/>
  <c r="E715" i="1"/>
  <c r="E707" i="1"/>
  <c r="E699" i="1"/>
  <c r="E691" i="1"/>
  <c r="E645" i="1"/>
  <c r="E637" i="1"/>
  <c r="E629" i="1"/>
  <c r="E613" i="1"/>
  <c r="E605" i="1"/>
  <c r="E597" i="1"/>
  <c r="E589" i="1"/>
  <c r="E581" i="1"/>
  <c r="E573" i="1"/>
  <c r="E562" i="1"/>
  <c r="E550" i="1"/>
  <c r="E525" i="1"/>
  <c r="E505" i="1"/>
  <c r="E485" i="1"/>
  <c r="E465" i="1"/>
  <c r="E437" i="1"/>
  <c r="E406" i="1"/>
  <c r="E381" i="1"/>
  <c r="E320" i="1"/>
  <c r="E288" i="1"/>
  <c r="E256" i="1"/>
  <c r="E231" i="1"/>
  <c r="E200" i="1"/>
  <c r="E175" i="1"/>
  <c r="E144" i="1"/>
  <c r="E1529" i="1"/>
  <c r="E1497" i="1"/>
  <c r="E1465" i="1"/>
  <c r="E1440" i="1"/>
  <c r="E1403" i="1"/>
  <c r="E1368" i="1"/>
  <c r="E1316" i="1"/>
  <c r="E1228" i="1"/>
  <c r="E1076" i="1"/>
  <c r="E939" i="1"/>
  <c r="E947" i="1"/>
  <c r="E955" i="1"/>
  <c r="E932" i="1"/>
  <c r="E940" i="1"/>
  <c r="E948" i="1"/>
  <c r="E956" i="1"/>
  <c r="E933" i="1"/>
  <c r="E941" i="1"/>
  <c r="E949" i="1"/>
  <c r="E957" i="1"/>
  <c r="E934" i="1"/>
  <c r="E942" i="1"/>
  <c r="E950" i="1"/>
  <c r="E958" i="1"/>
  <c r="E935" i="1"/>
  <c r="E943" i="1"/>
  <c r="E951" i="1"/>
  <c r="E959" i="1"/>
  <c r="E936" i="1"/>
  <c r="E944" i="1"/>
  <c r="E952" i="1"/>
  <c r="E960" i="1"/>
  <c r="E938" i="1"/>
  <c r="E946" i="1"/>
  <c r="E954" i="1"/>
  <c r="E937" i="1"/>
  <c r="E945" i="1"/>
  <c r="E687" i="1"/>
  <c r="E536" i="1"/>
  <c r="E544" i="1"/>
  <c r="E552" i="1"/>
  <c r="E531" i="1"/>
  <c r="E539" i="1"/>
  <c r="E547" i="1"/>
  <c r="E555" i="1"/>
  <c r="E532" i="1"/>
  <c r="E540" i="1"/>
  <c r="E548" i="1"/>
  <c r="E556" i="1"/>
  <c r="E1279" i="1"/>
  <c r="E1287" i="1"/>
  <c r="E1295" i="1"/>
  <c r="E1280" i="1"/>
  <c r="E1288" i="1"/>
  <c r="E1296" i="1"/>
  <c r="E1273" i="1"/>
  <c r="E1281" i="1"/>
  <c r="E1289" i="1"/>
  <c r="E1297" i="1"/>
  <c r="E1274" i="1"/>
  <c r="E1282" i="1"/>
  <c r="E1290" i="1"/>
  <c r="E1275" i="1"/>
  <c r="E1283" i="1"/>
  <c r="E1291" i="1"/>
  <c r="E1299" i="1"/>
  <c r="E1277" i="1"/>
  <c r="E1285" i="1"/>
  <c r="E1293" i="1"/>
  <c r="E1301" i="1"/>
  <c r="E1276" i="1"/>
  <c r="E1302" i="1"/>
  <c r="E1278" i="1"/>
  <c r="E1284" i="1"/>
  <c r="E1286" i="1"/>
  <c r="E1292" i="1"/>
  <c r="E1294" i="1"/>
  <c r="E115" i="1"/>
  <c r="E97" i="1"/>
  <c r="E839" i="1"/>
  <c r="E847" i="1"/>
  <c r="E855" i="1"/>
  <c r="E863" i="1"/>
  <c r="E840" i="1"/>
  <c r="E848" i="1"/>
  <c r="E856" i="1"/>
  <c r="E864" i="1"/>
  <c r="E841" i="1"/>
  <c r="E849" i="1"/>
  <c r="E857" i="1"/>
  <c r="E865" i="1"/>
  <c r="E842" i="1"/>
  <c r="E850" i="1"/>
  <c r="E858" i="1"/>
  <c r="E866" i="1"/>
  <c r="E843" i="1"/>
  <c r="E851" i="1"/>
  <c r="E859" i="1"/>
  <c r="E867" i="1"/>
  <c r="E844" i="1"/>
  <c r="E852" i="1"/>
  <c r="E860" i="1"/>
  <c r="E868" i="1"/>
  <c r="E853" i="1"/>
  <c r="E854" i="1"/>
  <c r="E861" i="1"/>
  <c r="E862" i="1"/>
  <c r="E846" i="1"/>
  <c r="E845" i="1"/>
  <c r="E1094" i="1"/>
  <c r="E1102" i="1"/>
  <c r="E1110" i="1"/>
  <c r="E1087" i="1"/>
  <c r="E1095" i="1"/>
  <c r="E1103" i="1"/>
  <c r="E1111" i="1"/>
  <c r="E1088" i="1"/>
  <c r="E1096" i="1"/>
  <c r="E1104" i="1"/>
  <c r="E1112" i="1"/>
  <c r="E1089" i="1"/>
  <c r="E1097" i="1"/>
  <c r="E1105" i="1"/>
  <c r="E1113" i="1"/>
  <c r="E1090" i="1"/>
  <c r="E1098" i="1"/>
  <c r="E1106" i="1"/>
  <c r="E1114" i="1"/>
  <c r="E1091" i="1"/>
  <c r="E1099" i="1"/>
  <c r="E1107" i="1"/>
  <c r="E1115" i="1"/>
  <c r="E1093" i="1"/>
  <c r="E1101" i="1"/>
  <c r="E1109" i="1"/>
  <c r="E1092" i="1"/>
  <c r="E1100" i="1"/>
  <c r="E1108" i="1"/>
  <c r="E1116" i="1"/>
  <c r="E1335" i="1"/>
  <c r="E1343" i="1"/>
  <c r="E1351" i="1"/>
  <c r="E1359" i="1"/>
  <c r="E1336" i="1"/>
  <c r="E1344" i="1"/>
  <c r="E1337" i="1"/>
  <c r="E1345" i="1"/>
  <c r="E1353" i="1"/>
  <c r="E1361" i="1"/>
  <c r="E1339" i="1"/>
  <c r="E1347" i="1"/>
  <c r="E1355" i="1"/>
  <c r="E1363" i="1"/>
  <c r="E1341" i="1"/>
  <c r="E1349" i="1"/>
  <c r="E1357" i="1"/>
  <c r="E1342" i="1"/>
  <c r="E1360" i="1"/>
  <c r="E1346" i="1"/>
  <c r="E1362" i="1"/>
  <c r="E1348" i="1"/>
  <c r="E1364" i="1"/>
  <c r="E1350" i="1"/>
  <c r="E1352" i="1"/>
  <c r="E1354" i="1"/>
  <c r="E770" i="1"/>
  <c r="E762" i="1"/>
  <c r="E754" i="1"/>
  <c r="E738" i="1"/>
  <c r="E730" i="1"/>
  <c r="E706" i="1"/>
  <c r="E698" i="1"/>
  <c r="E644" i="1"/>
  <c r="E636" i="1"/>
  <c r="E620" i="1"/>
  <c r="E612" i="1"/>
  <c r="E604" i="1"/>
  <c r="E588" i="1"/>
  <c r="E580" i="1"/>
  <c r="E571" i="1"/>
  <c r="E561" i="1"/>
  <c r="E549" i="1"/>
  <c r="E535" i="1"/>
  <c r="E522" i="1"/>
  <c r="E502" i="1"/>
  <c r="E481" i="1"/>
  <c r="E462" i="1"/>
  <c r="E405" i="1"/>
  <c r="E374" i="1"/>
  <c r="E319" i="1"/>
  <c r="E287" i="1"/>
  <c r="E255" i="1"/>
  <c r="E224" i="1"/>
  <c r="E199" i="1"/>
  <c r="E168" i="1"/>
  <c r="E143" i="1"/>
  <c r="E42" i="1"/>
  <c r="E1528" i="1"/>
  <c r="E1496" i="1"/>
  <c r="E1464" i="1"/>
  <c r="E1433" i="1"/>
  <c r="E1402" i="1"/>
  <c r="E1068" i="1"/>
  <c r="F342" i="1"/>
  <c r="E990" i="1"/>
  <c r="E982" i="1"/>
  <c r="E974" i="1"/>
  <c r="E966" i="1"/>
  <c r="E989" i="1"/>
  <c r="E981" i="1"/>
  <c r="E973" i="1"/>
  <c r="E965" i="1"/>
  <c r="E988" i="1"/>
  <c r="E980" i="1"/>
  <c r="E972" i="1"/>
  <c r="E964" i="1"/>
  <c r="E987" i="1"/>
  <c r="E979" i="1"/>
  <c r="E971" i="1"/>
  <c r="E963" i="1"/>
  <c r="E986" i="1"/>
  <c r="E978" i="1"/>
  <c r="E970" i="1"/>
  <c r="E656" i="1"/>
  <c r="E655" i="1"/>
  <c r="E672" i="1"/>
  <c r="E654" i="1"/>
  <c r="D741" i="1"/>
  <c r="E671" i="1"/>
  <c r="E670" i="1"/>
  <c r="E679" i="1"/>
  <c r="E664" i="1"/>
  <c r="E663" i="1"/>
  <c r="E680" i="1"/>
  <c r="E662" i="1"/>
  <c r="E678" i="1"/>
  <c r="E677" i="1"/>
  <c r="E669" i="1"/>
  <c r="E661" i="1"/>
  <c r="E653" i="1"/>
  <c r="E676" i="1"/>
  <c r="D659" i="1"/>
  <c r="D813" i="1"/>
  <c r="E675" i="1"/>
  <c r="E667" i="1"/>
  <c r="E659" i="1"/>
  <c r="E682" i="1"/>
  <c r="E674" i="1"/>
  <c r="E666" i="1"/>
  <c r="E658" i="1"/>
  <c r="E668" i="1"/>
  <c r="E660" i="1"/>
  <c r="D685" i="1"/>
  <c r="E681" i="1"/>
  <c r="E673" i="1"/>
  <c r="E665" i="1"/>
  <c r="E657" i="1"/>
  <c r="E58" i="1"/>
  <c r="E44" i="1"/>
  <c r="E57" i="1"/>
  <c r="E33" i="1"/>
  <c r="E56" i="1"/>
  <c r="E48" i="1"/>
  <c r="E40" i="1"/>
  <c r="E41" i="1"/>
  <c r="E55" i="1"/>
  <c r="E47" i="1"/>
  <c r="E39" i="1"/>
  <c r="E62" i="1"/>
  <c r="E54" i="1"/>
  <c r="E46" i="1"/>
  <c r="E38" i="1"/>
  <c r="E49" i="1"/>
  <c r="E61" i="1"/>
  <c r="E53" i="1"/>
  <c r="E45" i="1"/>
  <c r="E37" i="1"/>
  <c r="E36" i="1"/>
  <c r="E60" i="1"/>
  <c r="E52" i="1"/>
  <c r="E59" i="1"/>
  <c r="E51" i="1"/>
  <c r="E43" i="1"/>
  <c r="E366" i="1"/>
  <c r="D346" i="1"/>
  <c r="E358" i="1"/>
  <c r="E350" i="1"/>
  <c r="E365" i="1"/>
  <c r="E357" i="1"/>
  <c r="E349" i="1"/>
  <c r="D385" i="1"/>
  <c r="E372" i="1"/>
  <c r="E364" i="1"/>
  <c r="E356" i="1"/>
  <c r="E348" i="1"/>
  <c r="E371" i="1"/>
  <c r="E363" i="1"/>
  <c r="E355" i="1"/>
  <c r="E347" i="1"/>
  <c r="E370" i="1"/>
  <c r="E362" i="1"/>
  <c r="E354" i="1"/>
  <c r="E346" i="1"/>
  <c r="D456" i="1"/>
  <c r="E369" i="1"/>
  <c r="E361" i="1"/>
  <c r="E353" i="1"/>
  <c r="E345" i="1"/>
  <c r="E368" i="1"/>
  <c r="E360" i="1"/>
  <c r="E352" i="1"/>
  <c r="E344" i="1"/>
  <c r="D496" i="1"/>
  <c r="E367" i="1"/>
  <c r="E359" i="1"/>
  <c r="E351" i="1"/>
  <c r="E343" i="1"/>
  <c r="E89" i="1"/>
  <c r="E81" i="1"/>
  <c r="E73" i="1"/>
  <c r="E65" i="1"/>
  <c r="E116" i="1"/>
  <c r="E96" i="1"/>
  <c r="E120" i="1"/>
  <c r="E113" i="1"/>
  <c r="E112" i="1"/>
  <c r="E108" i="1"/>
  <c r="E105" i="1"/>
  <c r="E124" i="1"/>
  <c r="E104" i="1"/>
  <c r="E121" i="1"/>
  <c r="E100" i="1"/>
  <c r="E123" i="1"/>
  <c r="E107" i="1"/>
  <c r="E99" i="1"/>
  <c r="E122" i="1"/>
  <c r="E114" i="1"/>
  <c r="E106" i="1"/>
  <c r="E98" i="1"/>
  <c r="E119" i="1"/>
  <c r="E103" i="1"/>
  <c r="E95" i="1"/>
  <c r="E118" i="1"/>
  <c r="E110" i="1"/>
  <c r="E102" i="1"/>
  <c r="E111" i="1"/>
  <c r="E117" i="1"/>
  <c r="E109" i="1"/>
  <c r="E101" i="1"/>
  <c r="E72" i="1"/>
  <c r="E71" i="1"/>
  <c r="E79" i="1"/>
  <c r="E86" i="1"/>
  <c r="E78" i="1"/>
  <c r="E70" i="1"/>
  <c r="E93" i="1"/>
  <c r="E85" i="1"/>
  <c r="E77" i="1"/>
  <c r="E69" i="1"/>
  <c r="E80" i="1"/>
  <c r="E92" i="1"/>
  <c r="E84" i="1"/>
  <c r="E76" i="1"/>
  <c r="E68" i="1"/>
  <c r="E88" i="1"/>
  <c r="E64" i="1"/>
  <c r="E87" i="1"/>
  <c r="E91" i="1"/>
  <c r="E83" i="1"/>
  <c r="E75" i="1"/>
  <c r="E67" i="1"/>
  <c r="E90" i="1"/>
  <c r="E82" i="1"/>
  <c r="E74" i="1"/>
  <c r="D416" i="1"/>
  <c r="D529" i="1"/>
  <c r="D770" i="1"/>
  <c r="D436" i="1"/>
  <c r="D574" i="1"/>
  <c r="D368" i="1"/>
  <c r="D614" i="1"/>
  <c r="D712" i="1"/>
  <c r="D345" i="1"/>
  <c r="D376" i="1"/>
  <c r="D415" i="1"/>
  <c r="D455" i="1"/>
  <c r="D495" i="1"/>
  <c r="D528" i="1"/>
  <c r="D563" i="1"/>
  <c r="D610" i="1"/>
  <c r="D658" i="1"/>
  <c r="D684" i="1"/>
  <c r="D710" i="1"/>
  <c r="D739" i="1"/>
  <c r="D767" i="1"/>
  <c r="D812" i="1"/>
  <c r="D859" i="1"/>
  <c r="D355" i="1"/>
  <c r="D386" i="1"/>
  <c r="D425" i="1"/>
  <c r="D465" i="1"/>
  <c r="D539" i="1"/>
  <c r="D575" i="1"/>
  <c r="D667" i="1"/>
  <c r="D686" i="1"/>
  <c r="D743" i="1"/>
  <c r="D775" i="1"/>
  <c r="D814" i="1"/>
  <c r="D875" i="1"/>
  <c r="D356" i="1"/>
  <c r="D395" i="1"/>
  <c r="D426" i="1"/>
  <c r="D504" i="1"/>
  <c r="D543" i="1"/>
  <c r="D587" i="1"/>
  <c r="D670" i="1"/>
  <c r="D694" i="1"/>
  <c r="D719" i="1"/>
  <c r="D830" i="1"/>
  <c r="D876" i="1"/>
  <c r="D367" i="1"/>
  <c r="D398" i="1"/>
  <c r="D475" i="1"/>
  <c r="D507" i="1"/>
  <c r="D553" i="1"/>
  <c r="D588" i="1"/>
  <c r="D674" i="1"/>
  <c r="D697" i="1"/>
  <c r="D721" i="1"/>
  <c r="D751" i="1"/>
  <c r="D791" i="1"/>
  <c r="D837" i="1"/>
  <c r="D877" i="1"/>
  <c r="D476" i="1"/>
  <c r="D517" i="1"/>
  <c r="D554" i="1"/>
  <c r="D675" i="1"/>
  <c r="D698" i="1"/>
  <c r="D725" i="1"/>
  <c r="D754" i="1"/>
  <c r="D795" i="1"/>
  <c r="D405" i="1"/>
  <c r="D445" i="1"/>
  <c r="D485" i="1"/>
  <c r="D518" i="1"/>
  <c r="D598" i="1"/>
  <c r="D654" i="1"/>
  <c r="D681" i="1"/>
  <c r="D700" i="1"/>
  <c r="D727" i="1"/>
  <c r="D756" i="1"/>
  <c r="D797" i="1"/>
  <c r="D853" i="1"/>
  <c r="D904" i="1"/>
  <c r="D375" i="1"/>
  <c r="D406" i="1"/>
  <c r="D446" i="1"/>
  <c r="D486" i="1"/>
  <c r="D562" i="1"/>
  <c r="D599" i="1"/>
  <c r="D657" i="1"/>
  <c r="D708" i="1"/>
  <c r="D733" i="1"/>
  <c r="D758" i="1"/>
  <c r="D857" i="1"/>
  <c r="D930" i="1"/>
  <c r="D344" i="1"/>
  <c r="D354" i="1"/>
  <c r="D364" i="1"/>
  <c r="D374" i="1"/>
  <c r="D384" i="1"/>
  <c r="D394" i="1"/>
  <c r="D414" i="1"/>
  <c r="D424" i="1"/>
  <c r="D434" i="1"/>
  <c r="D444" i="1"/>
  <c r="D454" i="1"/>
  <c r="D464" i="1"/>
  <c r="D472" i="1"/>
  <c r="D484" i="1"/>
  <c r="D494" i="1"/>
  <c r="D502" i="1"/>
  <c r="D516" i="1"/>
  <c r="D538" i="1"/>
  <c r="D552" i="1"/>
  <c r="D561" i="1"/>
  <c r="D572" i="1"/>
  <c r="D584" i="1"/>
  <c r="D597" i="1"/>
  <c r="D608" i="1"/>
  <c r="D898" i="1"/>
  <c r="D929" i="1"/>
  <c r="D347" i="1"/>
  <c r="D359" i="1"/>
  <c r="D369" i="1"/>
  <c r="D377" i="1"/>
  <c r="D387" i="1"/>
  <c r="D399" i="1"/>
  <c r="D407" i="1"/>
  <c r="D417" i="1"/>
  <c r="D429" i="1"/>
  <c r="D437" i="1"/>
  <c r="D447" i="1"/>
  <c r="D457" i="1"/>
  <c r="D467" i="1"/>
  <c r="D477" i="1"/>
  <c r="D487" i="1"/>
  <c r="D508" i="1"/>
  <c r="D520" i="1"/>
  <c r="D530" i="1"/>
  <c r="D544" i="1"/>
  <c r="D555" i="1"/>
  <c r="D564" i="1"/>
  <c r="D578" i="1"/>
  <c r="D600" i="1"/>
  <c r="D615" i="1"/>
  <c r="D663" i="1"/>
  <c r="D677" i="1"/>
  <c r="D688" i="1"/>
  <c r="D701" i="1"/>
  <c r="D715" i="1"/>
  <c r="D728" i="1"/>
  <c r="D744" i="1"/>
  <c r="D762" i="1"/>
  <c r="D779" i="1"/>
  <c r="D798" i="1"/>
  <c r="D821" i="1"/>
  <c r="D841" i="1"/>
  <c r="D860" i="1"/>
  <c r="D886" i="1"/>
  <c r="D905" i="1"/>
  <c r="D348" i="1"/>
  <c r="D360" i="1"/>
  <c r="D370" i="1"/>
  <c r="D378" i="1"/>
  <c r="D390" i="1"/>
  <c r="D400" i="1"/>
  <c r="D408" i="1"/>
  <c r="D418" i="1"/>
  <c r="D430" i="1"/>
  <c r="D438" i="1"/>
  <c r="D448" i="1"/>
  <c r="D460" i="1"/>
  <c r="D468" i="1"/>
  <c r="D478" i="1"/>
  <c r="D488" i="1"/>
  <c r="D498" i="1"/>
  <c r="D509" i="1"/>
  <c r="D521" i="1"/>
  <c r="D533" i="1"/>
  <c r="D545" i="1"/>
  <c r="D556" i="1"/>
  <c r="D566" i="1"/>
  <c r="D579" i="1"/>
  <c r="D590" i="1"/>
  <c r="D601" i="1"/>
  <c r="D616" i="1"/>
  <c r="D665" i="1"/>
  <c r="D678" i="1"/>
  <c r="D689" i="1"/>
  <c r="D705" i="1"/>
  <c r="D716" i="1"/>
  <c r="D729" i="1"/>
  <c r="D764" i="1"/>
  <c r="D781" i="1"/>
  <c r="D799" i="1"/>
  <c r="D822" i="1"/>
  <c r="D843" i="1"/>
  <c r="D861" i="1"/>
  <c r="D887" i="1"/>
  <c r="D906" i="1"/>
  <c r="D351" i="1"/>
  <c r="D361" i="1"/>
  <c r="D371" i="1"/>
  <c r="D379" i="1"/>
  <c r="D391" i="1"/>
  <c r="D401" i="1"/>
  <c r="D409" i="1"/>
  <c r="D421" i="1"/>
  <c r="D431" i="1"/>
  <c r="D439" i="1"/>
  <c r="D449" i="1"/>
  <c r="D461" i="1"/>
  <c r="D469" i="1"/>
  <c r="D479" i="1"/>
  <c r="D491" i="1"/>
  <c r="D499" i="1"/>
  <c r="D510" i="1"/>
  <c r="D522" i="1"/>
  <c r="D535" i="1"/>
  <c r="D546" i="1"/>
  <c r="D557" i="1"/>
  <c r="D569" i="1"/>
  <c r="D580" i="1"/>
  <c r="D591" i="1"/>
  <c r="D605" i="1"/>
  <c r="D617" i="1"/>
  <c r="D653" i="1"/>
  <c r="D666" i="1"/>
  <c r="D679" i="1"/>
  <c r="D690" i="1"/>
  <c r="D706" i="1"/>
  <c r="D717" i="1"/>
  <c r="D731" i="1"/>
  <c r="D750" i="1"/>
  <c r="D766" i="1"/>
  <c r="D782" i="1"/>
  <c r="D806" i="1"/>
  <c r="D826" i="1"/>
  <c r="D844" i="1"/>
  <c r="D868" i="1"/>
  <c r="D893" i="1"/>
  <c r="D913" i="1"/>
  <c r="D352" i="1"/>
  <c r="D362" i="1"/>
  <c r="D372" i="1"/>
  <c r="D382" i="1"/>
  <c r="D392" i="1"/>
  <c r="D402" i="1"/>
  <c r="D410" i="1"/>
  <c r="D422" i="1"/>
  <c r="D432" i="1"/>
  <c r="D440" i="1"/>
  <c r="D452" i="1"/>
  <c r="D462" i="1"/>
  <c r="D470" i="1"/>
  <c r="D480" i="1"/>
  <c r="D492" i="1"/>
  <c r="D500" i="1"/>
  <c r="D512" i="1"/>
  <c r="D525" i="1"/>
  <c r="D536" i="1"/>
  <c r="D547" i="1"/>
  <c r="D570" i="1"/>
  <c r="D582" i="1"/>
  <c r="D592" i="1"/>
  <c r="D606" i="1"/>
  <c r="D619" i="1"/>
  <c r="D783" i="1"/>
  <c r="D828" i="1"/>
  <c r="D845" i="1"/>
  <c r="D895" i="1"/>
  <c r="D916" i="1"/>
  <c r="D343" i="1"/>
  <c r="D353" i="1"/>
  <c r="D363" i="1"/>
  <c r="D383" i="1"/>
  <c r="D393" i="1"/>
  <c r="D403" i="1"/>
  <c r="D413" i="1"/>
  <c r="D423" i="1"/>
  <c r="D433" i="1"/>
  <c r="D441" i="1"/>
  <c r="D453" i="1"/>
  <c r="D463" i="1"/>
  <c r="D471" i="1"/>
  <c r="D483" i="1"/>
  <c r="D493" i="1"/>
  <c r="D501" i="1"/>
  <c r="D513" i="1"/>
  <c r="D526" i="1"/>
  <c r="D537" i="1"/>
  <c r="D548" i="1"/>
  <c r="D560" i="1"/>
  <c r="D571" i="1"/>
  <c r="D583" i="1"/>
  <c r="D595" i="1"/>
  <c r="D607" i="1"/>
  <c r="D655" i="1"/>
  <c r="D669" i="1"/>
  <c r="D696" i="1"/>
  <c r="D709" i="1"/>
  <c r="D720" i="1"/>
  <c r="D737" i="1"/>
  <c r="D752" i="1"/>
  <c r="D768" i="1"/>
  <c r="D790" i="1"/>
  <c r="D810" i="1"/>
  <c r="D829" i="1"/>
  <c r="D852" i="1"/>
  <c r="D873" i="1"/>
  <c r="D897" i="1"/>
  <c r="D918" i="1"/>
  <c r="D620" i="1"/>
  <c r="D612" i="1"/>
  <c r="D604" i="1"/>
  <c r="D596" i="1"/>
  <c r="D589" i="1"/>
  <c r="D581" i="1"/>
  <c r="D573" i="1"/>
  <c r="D565" i="1"/>
  <c r="D558" i="1"/>
  <c r="D550" i="1"/>
  <c r="D542" i="1"/>
  <c r="D534" i="1"/>
  <c r="D527" i="1"/>
  <c r="D519" i="1"/>
  <c r="D511" i="1"/>
  <c r="D503" i="1"/>
  <c r="D349" i="1"/>
  <c r="D357" i="1"/>
  <c r="D365" i="1"/>
  <c r="D380" i="1"/>
  <c r="D388" i="1"/>
  <c r="D396" i="1"/>
  <c r="D411" i="1"/>
  <c r="D419" i="1"/>
  <c r="D427" i="1"/>
  <c r="D442" i="1"/>
  <c r="D450" i="1"/>
  <c r="D458" i="1"/>
  <c r="D473" i="1"/>
  <c r="D481" i="1"/>
  <c r="D489" i="1"/>
  <c r="D505" i="1"/>
  <c r="D514" i="1"/>
  <c r="D523" i="1"/>
  <c r="D531" i="1"/>
  <c r="D540" i="1"/>
  <c r="D549" i="1"/>
  <c r="D567" i="1"/>
  <c r="D576" i="1"/>
  <c r="D585" i="1"/>
  <c r="D593" i="1"/>
  <c r="D602" i="1"/>
  <c r="D611" i="1"/>
  <c r="D661" i="1"/>
  <c r="D671" i="1"/>
  <c r="D682" i="1"/>
  <c r="D692" i="1"/>
  <c r="D702" i="1"/>
  <c r="D713" i="1"/>
  <c r="D723" i="1"/>
  <c r="D735" i="1"/>
  <c r="D746" i="1"/>
  <c r="D759" i="1"/>
  <c r="D772" i="1"/>
  <c r="D787" i="1"/>
  <c r="D803" i="1"/>
  <c r="D818" i="1"/>
  <c r="D834" i="1"/>
  <c r="D849" i="1"/>
  <c r="D865" i="1"/>
  <c r="D882" i="1"/>
  <c r="D920" i="1"/>
  <c r="D969" i="1"/>
  <c r="D1000" i="1"/>
  <c r="D1031" i="1"/>
  <c r="D1062" i="1"/>
  <c r="D1093" i="1"/>
  <c r="D1124" i="1"/>
  <c r="D1155" i="1"/>
  <c r="D1186" i="1"/>
  <c r="D1217" i="1"/>
  <c r="D342" i="1"/>
  <c r="D350" i="1"/>
  <c r="D358" i="1"/>
  <c r="D366" i="1"/>
  <c r="D373" i="1"/>
  <c r="D381" i="1"/>
  <c r="D389" i="1"/>
  <c r="D397" i="1"/>
  <c r="D404" i="1"/>
  <c r="D412" i="1"/>
  <c r="D420" i="1"/>
  <c r="D428" i="1"/>
  <c r="D435" i="1"/>
  <c r="D443" i="1"/>
  <c r="D451" i="1"/>
  <c r="D459" i="1"/>
  <c r="D466" i="1"/>
  <c r="D474" i="1"/>
  <c r="D482" i="1"/>
  <c r="D490" i="1"/>
  <c r="D497" i="1"/>
  <c r="D506" i="1"/>
  <c r="D515" i="1"/>
  <c r="D524" i="1"/>
  <c r="D532" i="1"/>
  <c r="D541" i="1"/>
  <c r="D551" i="1"/>
  <c r="D559" i="1"/>
  <c r="D568" i="1"/>
  <c r="D577" i="1"/>
  <c r="D586" i="1"/>
  <c r="D594" i="1"/>
  <c r="D603" i="1"/>
  <c r="D613" i="1"/>
  <c r="D621" i="1"/>
  <c r="D927" i="1"/>
  <c r="D919" i="1"/>
  <c r="D911" i="1"/>
  <c r="D903" i="1"/>
  <c r="D896" i="1"/>
  <c r="D888" i="1"/>
  <c r="D880" i="1"/>
  <c r="D872" i="1"/>
  <c r="D925" i="1"/>
  <c r="D917" i="1"/>
  <c r="D909" i="1"/>
  <c r="D923" i="1"/>
  <c r="D915" i="1"/>
  <c r="D907" i="1"/>
  <c r="D892" i="1"/>
  <c r="D884" i="1"/>
  <c r="D931" i="1"/>
  <c r="D921" i="1"/>
  <c r="D908" i="1"/>
  <c r="D899" i="1"/>
  <c r="D889" i="1"/>
  <c r="D878" i="1"/>
  <c r="D869" i="1"/>
  <c r="D862" i="1"/>
  <c r="D854" i="1"/>
  <c r="D846" i="1"/>
  <c r="D838" i="1"/>
  <c r="D831" i="1"/>
  <c r="D823" i="1"/>
  <c r="D815" i="1"/>
  <c r="D807" i="1"/>
  <c r="D800" i="1"/>
  <c r="D792" i="1"/>
  <c r="D784" i="1"/>
  <c r="D776" i="1"/>
  <c r="D769" i="1"/>
  <c r="D761" i="1"/>
  <c r="D753" i="1"/>
  <c r="D745" i="1"/>
  <c r="D738" i="1"/>
  <c r="D730" i="1"/>
  <c r="D722" i="1"/>
  <c r="D714" i="1"/>
  <c r="D707" i="1"/>
  <c r="D699" i="1"/>
  <c r="D691" i="1"/>
  <c r="D683" i="1"/>
  <c r="D676" i="1"/>
  <c r="D668" i="1"/>
  <c r="D660" i="1"/>
  <c r="D652" i="1"/>
  <c r="D928" i="1"/>
  <c r="D914" i="1"/>
  <c r="D902" i="1"/>
  <c r="D894" i="1"/>
  <c r="D883" i="1"/>
  <c r="D874" i="1"/>
  <c r="D866" i="1"/>
  <c r="D858" i="1"/>
  <c r="D850" i="1"/>
  <c r="D842" i="1"/>
  <c r="D835" i="1"/>
  <c r="D827" i="1"/>
  <c r="D819" i="1"/>
  <c r="D811" i="1"/>
  <c r="D804" i="1"/>
  <c r="D796" i="1"/>
  <c r="D788" i="1"/>
  <c r="D780" i="1"/>
  <c r="D773" i="1"/>
  <c r="D765" i="1"/>
  <c r="D757" i="1"/>
  <c r="D749" i="1"/>
  <c r="D742" i="1"/>
  <c r="D734" i="1"/>
  <c r="D726" i="1"/>
  <c r="D718" i="1"/>
  <c r="D711" i="1"/>
  <c r="D703" i="1"/>
  <c r="D695" i="1"/>
  <c r="D687" i="1"/>
  <c r="D680" i="1"/>
  <c r="D672" i="1"/>
  <c r="D664" i="1"/>
  <c r="D656" i="1"/>
  <c r="D924" i="1"/>
  <c r="D912" i="1"/>
  <c r="D900" i="1"/>
  <c r="D891" i="1"/>
  <c r="D881" i="1"/>
  <c r="D871" i="1"/>
  <c r="D864" i="1"/>
  <c r="D856" i="1"/>
  <c r="D848" i="1"/>
  <c r="D840" i="1"/>
  <c r="D833" i="1"/>
  <c r="D825" i="1"/>
  <c r="D817" i="1"/>
  <c r="D809" i="1"/>
  <c r="D802" i="1"/>
  <c r="D794" i="1"/>
  <c r="D786" i="1"/>
  <c r="D778" i="1"/>
  <c r="D771" i="1"/>
  <c r="D763" i="1"/>
  <c r="D755" i="1"/>
  <c r="D747" i="1"/>
  <c r="D740" i="1"/>
  <c r="D732" i="1"/>
  <c r="D922" i="1"/>
  <c r="D910" i="1"/>
  <c r="D890" i="1"/>
  <c r="D879" i="1"/>
  <c r="D870" i="1"/>
  <c r="D863" i="1"/>
  <c r="D855" i="1"/>
  <c r="D847" i="1"/>
  <c r="D839" i="1"/>
  <c r="D832" i="1"/>
  <c r="D824" i="1"/>
  <c r="D816" i="1"/>
  <c r="D808" i="1"/>
  <c r="D801" i="1"/>
  <c r="D793" i="1"/>
  <c r="D785" i="1"/>
  <c r="D777" i="1"/>
  <c r="D662" i="1"/>
  <c r="D673" i="1"/>
  <c r="D693" i="1"/>
  <c r="D704" i="1"/>
  <c r="D724" i="1"/>
  <c r="D736" i="1"/>
  <c r="D748" i="1"/>
  <c r="D760" i="1"/>
  <c r="D774" i="1"/>
  <c r="D789" i="1"/>
  <c r="D805" i="1"/>
  <c r="D820" i="1"/>
  <c r="D836" i="1"/>
  <c r="D851" i="1"/>
  <c r="D867" i="1"/>
  <c r="D885" i="1"/>
  <c r="D901" i="1"/>
  <c r="D926" i="1"/>
  <c r="D977" i="1"/>
  <c r="D1008" i="1"/>
  <c r="D1039" i="1"/>
  <c r="D1070" i="1"/>
  <c r="D1101" i="1"/>
  <c r="D1132" i="1"/>
  <c r="D1163" i="1"/>
  <c r="D1194" i="1"/>
  <c r="D1225" i="1"/>
  <c r="D980" i="1"/>
  <c r="D1011" i="1"/>
  <c r="D1042" i="1"/>
  <c r="D1073" i="1"/>
  <c r="D1104" i="1"/>
  <c r="D1135" i="1"/>
  <c r="D1166" i="1"/>
  <c r="D1197" i="1"/>
  <c r="D1228" i="1"/>
  <c r="D984" i="1"/>
  <c r="D1015" i="1"/>
  <c r="D1046" i="1"/>
  <c r="D1077" i="1"/>
  <c r="D1108" i="1"/>
  <c r="D1139" i="1"/>
  <c r="D1170" i="1"/>
  <c r="D1201" i="1"/>
  <c r="D1232" i="1"/>
  <c r="D985" i="1"/>
  <c r="D1016" i="1"/>
  <c r="D1047" i="1"/>
  <c r="D1078" i="1"/>
  <c r="D1109" i="1"/>
  <c r="D1140" i="1"/>
  <c r="D1171" i="1"/>
  <c r="D1202" i="1"/>
  <c r="D1233" i="1"/>
  <c r="D1239" i="1"/>
  <c r="D1231" i="1"/>
  <c r="D1223" i="1"/>
  <c r="D1215" i="1"/>
  <c r="D1208" i="1"/>
  <c r="D1200" i="1"/>
  <c r="D1192" i="1"/>
  <c r="D1184" i="1"/>
  <c r="D1177" i="1"/>
  <c r="D1169" i="1"/>
  <c r="D1161" i="1"/>
  <c r="D1153" i="1"/>
  <c r="D1146" i="1"/>
  <c r="D1138" i="1"/>
  <c r="D1130" i="1"/>
  <c r="D1122" i="1"/>
  <c r="D1115" i="1"/>
  <c r="D1107" i="1"/>
  <c r="D1099" i="1"/>
  <c r="D1091" i="1"/>
  <c r="D1084" i="1"/>
  <c r="D1076" i="1"/>
  <c r="D1068" i="1"/>
  <c r="D1060" i="1"/>
  <c r="D1053" i="1"/>
  <c r="D1045" i="1"/>
  <c r="D1037" i="1"/>
  <c r="D1029" i="1"/>
  <c r="D1022" i="1"/>
  <c r="D1014" i="1"/>
  <c r="D1006" i="1"/>
  <c r="D998" i="1"/>
  <c r="D991" i="1"/>
  <c r="D983" i="1"/>
  <c r="D975" i="1"/>
  <c r="D967" i="1"/>
  <c r="D1238" i="1"/>
  <c r="D1230" i="1"/>
  <c r="D1222" i="1"/>
  <c r="D1214" i="1"/>
  <c r="D1207" i="1"/>
  <c r="D1199" i="1"/>
  <c r="D1191" i="1"/>
  <c r="D1183" i="1"/>
  <c r="D1176" i="1"/>
  <c r="D1168" i="1"/>
  <c r="D1160" i="1"/>
  <c r="D1152" i="1"/>
  <c r="D1145" i="1"/>
  <c r="D1137" i="1"/>
  <c r="D1129" i="1"/>
  <c r="D1121" i="1"/>
  <c r="D1114" i="1"/>
  <c r="D1106" i="1"/>
  <c r="D1098" i="1"/>
  <c r="D1090" i="1"/>
  <c r="D1083" i="1"/>
  <c r="D1075" i="1"/>
  <c r="D1067" i="1"/>
  <c r="D1059" i="1"/>
  <c r="D1052" i="1"/>
  <c r="D1044" i="1"/>
  <c r="D1036" i="1"/>
  <c r="D1028" i="1"/>
  <c r="D1021" i="1"/>
  <c r="D1013" i="1"/>
  <c r="D1005" i="1"/>
  <c r="D997" i="1"/>
  <c r="D990" i="1"/>
  <c r="D982" i="1"/>
  <c r="D974" i="1"/>
  <c r="D966" i="1"/>
  <c r="D1237" i="1"/>
  <c r="D1229" i="1"/>
  <c r="D1221" i="1"/>
  <c r="D1213" i="1"/>
  <c r="D1206" i="1"/>
  <c r="D1198" i="1"/>
  <c r="D1190" i="1"/>
  <c r="D1182" i="1"/>
  <c r="D1175" i="1"/>
  <c r="D1167" i="1"/>
  <c r="D1159" i="1"/>
  <c r="D1151" i="1"/>
  <c r="D1144" i="1"/>
  <c r="D1136" i="1"/>
  <c r="D1128" i="1"/>
  <c r="D1120" i="1"/>
  <c r="D1113" i="1"/>
  <c r="D1105" i="1"/>
  <c r="D1097" i="1"/>
  <c r="D1089" i="1"/>
  <c r="D1082" i="1"/>
  <c r="D1074" i="1"/>
  <c r="D1066" i="1"/>
  <c r="D1058" i="1"/>
  <c r="D1051" i="1"/>
  <c r="D1043" i="1"/>
  <c r="D1035" i="1"/>
  <c r="D1027" i="1"/>
  <c r="D1020" i="1"/>
  <c r="D1012" i="1"/>
  <c r="D1004" i="1"/>
  <c r="D996" i="1"/>
  <c r="D989" i="1"/>
  <c r="D981" i="1"/>
  <c r="D973" i="1"/>
  <c r="D965" i="1"/>
  <c r="D1235" i="1"/>
  <c r="D1227" i="1"/>
  <c r="D1219" i="1"/>
  <c r="D1211" i="1"/>
  <c r="D1204" i="1"/>
  <c r="D1196" i="1"/>
  <c r="D1188" i="1"/>
  <c r="D1180" i="1"/>
  <c r="D1173" i="1"/>
  <c r="D1165" i="1"/>
  <c r="D1157" i="1"/>
  <c r="D1149" i="1"/>
  <c r="D1142" i="1"/>
  <c r="D1134" i="1"/>
  <c r="D1126" i="1"/>
  <c r="D1118" i="1"/>
  <c r="D1111" i="1"/>
  <c r="D1103" i="1"/>
  <c r="D1095" i="1"/>
  <c r="D1087" i="1"/>
  <c r="D1080" i="1"/>
  <c r="D1072" i="1"/>
  <c r="D1064" i="1"/>
  <c r="D1056" i="1"/>
  <c r="D1049" i="1"/>
  <c r="D1041" i="1"/>
  <c r="D1033" i="1"/>
  <c r="D1025" i="1"/>
  <c r="D1018" i="1"/>
  <c r="D1010" i="1"/>
  <c r="D1002" i="1"/>
  <c r="D994" i="1"/>
  <c r="D987" i="1"/>
  <c r="D979" i="1"/>
  <c r="D971" i="1"/>
  <c r="D963" i="1"/>
  <c r="D1234" i="1"/>
  <c r="D1218" i="1"/>
  <c r="D1203" i="1"/>
  <c r="D1187" i="1"/>
  <c r="D1172" i="1"/>
  <c r="D1156" i="1"/>
  <c r="D1141" i="1"/>
  <c r="D1125" i="1"/>
  <c r="D1110" i="1"/>
  <c r="D1094" i="1"/>
  <c r="D1079" i="1"/>
  <c r="D1063" i="1"/>
  <c r="D1048" i="1"/>
  <c r="D1032" i="1"/>
  <c r="D1017" i="1"/>
  <c r="D1001" i="1"/>
  <c r="D986" i="1"/>
  <c r="D970" i="1"/>
  <c r="D1241" i="1"/>
  <c r="D1226" i="1"/>
  <c r="D1210" i="1"/>
  <c r="D1195" i="1"/>
  <c r="D1179" i="1"/>
  <c r="D1164" i="1"/>
  <c r="D1148" i="1"/>
  <c r="D1133" i="1"/>
  <c r="D1117" i="1"/>
  <c r="D1102" i="1"/>
  <c r="D1086" i="1"/>
  <c r="D1071" i="1"/>
  <c r="D1055" i="1"/>
  <c r="D1040" i="1"/>
  <c r="D1024" i="1"/>
  <c r="D1009" i="1"/>
  <c r="D993" i="1"/>
  <c r="D978" i="1"/>
  <c r="D962" i="1"/>
  <c r="D1240" i="1"/>
  <c r="D1224" i="1"/>
  <c r="D1209" i="1"/>
  <c r="D1193" i="1"/>
  <c r="D1178" i="1"/>
  <c r="D1162" i="1"/>
  <c r="D1147" i="1"/>
  <c r="D1131" i="1"/>
  <c r="D1116" i="1"/>
  <c r="D1100" i="1"/>
  <c r="D1085" i="1"/>
  <c r="D1069" i="1"/>
  <c r="D1054" i="1"/>
  <c r="D1038" i="1"/>
  <c r="D1023" i="1"/>
  <c r="D1007" i="1"/>
  <c r="D992" i="1"/>
  <c r="D976" i="1"/>
  <c r="D1236" i="1"/>
  <c r="D1220" i="1"/>
  <c r="D1205" i="1"/>
  <c r="D1189" i="1"/>
  <c r="D1174" i="1"/>
  <c r="D1158" i="1"/>
  <c r="D1143" i="1"/>
  <c r="D1127" i="1"/>
  <c r="D1112" i="1"/>
  <c r="D1096" i="1"/>
  <c r="D1081" i="1"/>
  <c r="D1065" i="1"/>
  <c r="D1050" i="1"/>
  <c r="D1034" i="1"/>
  <c r="D1019" i="1"/>
  <c r="D1003" i="1"/>
  <c r="D988" i="1"/>
  <c r="D972" i="1"/>
  <c r="D609" i="1"/>
  <c r="D618" i="1"/>
  <c r="D964" i="1"/>
  <c r="D995" i="1"/>
  <c r="D1026" i="1"/>
  <c r="D1057" i="1"/>
  <c r="D1088" i="1"/>
  <c r="D1119" i="1"/>
  <c r="D1150" i="1"/>
  <c r="D1181" i="1"/>
  <c r="D1212" i="1"/>
  <c r="D968" i="1"/>
  <c r="D999" i="1"/>
  <c r="D1030" i="1"/>
  <c r="D1061" i="1"/>
  <c r="D1092" i="1"/>
  <c r="D1123" i="1"/>
  <c r="D1154" i="1"/>
  <c r="D1185" i="1"/>
  <c r="D1216" i="1"/>
  <c r="D34" i="1"/>
  <c r="D32" i="1"/>
  <c r="D294" i="1"/>
  <c r="D85" i="1"/>
  <c r="D290" i="1"/>
  <c r="D97" i="1"/>
  <c r="D189" i="1"/>
  <c r="D310" i="1"/>
  <c r="D182" i="1"/>
  <c r="D42" i="1"/>
  <c r="D131" i="1"/>
  <c r="D232" i="1"/>
  <c r="D46" i="1"/>
  <c r="D136" i="1"/>
  <c r="D237" i="1"/>
  <c r="D58" i="1"/>
  <c r="D143" i="1"/>
  <c r="D104" i="1"/>
  <c r="D193" i="1"/>
  <c r="D251" i="1"/>
  <c r="D152" i="1"/>
  <c r="D113" i="1"/>
  <c r="D198" i="1"/>
  <c r="D255" i="1"/>
  <c r="D62" i="1"/>
  <c r="D65" i="1"/>
  <c r="D120" i="1"/>
  <c r="D159" i="1"/>
  <c r="D209" i="1"/>
  <c r="D271" i="1"/>
  <c r="D74" i="1"/>
  <c r="D170" i="1"/>
  <c r="D214" i="1"/>
  <c r="D276" i="1"/>
  <c r="D124" i="1"/>
  <c r="D35" i="1"/>
  <c r="D81" i="1"/>
  <c r="D175" i="1"/>
  <c r="D1310" i="1"/>
  <c r="D1372" i="1"/>
  <c r="D1419" i="1"/>
  <c r="D1481" i="1"/>
  <c r="D1527" i="1"/>
  <c r="D1272" i="1"/>
  <c r="D1280" i="1"/>
  <c r="D1288" i="1"/>
  <c r="D1296" i="1"/>
  <c r="D1303" i="1"/>
  <c r="D1311" i="1"/>
  <c r="D1319" i="1"/>
  <c r="D1327" i="1"/>
  <c r="D1334" i="1"/>
  <c r="D1342" i="1"/>
  <c r="D1350" i="1"/>
  <c r="D1358" i="1"/>
  <c r="D1365" i="1"/>
  <c r="D1373" i="1"/>
  <c r="D1381" i="1"/>
  <c r="D1389" i="1"/>
  <c r="D1396" i="1"/>
  <c r="D1404" i="1"/>
  <c r="D1412" i="1"/>
  <c r="D1420" i="1"/>
  <c r="D1427" i="1"/>
  <c r="D1435" i="1"/>
  <c r="D1443" i="1"/>
  <c r="D1451" i="1"/>
  <c r="D1458" i="1"/>
  <c r="D1466" i="1"/>
  <c r="D1474" i="1"/>
  <c r="D1482" i="1"/>
  <c r="D1489" i="1"/>
  <c r="D1497" i="1"/>
  <c r="D1505" i="1"/>
  <c r="D1513" i="1"/>
  <c r="D1520" i="1"/>
  <c r="D1528" i="1"/>
  <c r="D1536" i="1"/>
  <c r="D1544" i="1"/>
  <c r="D1551" i="1"/>
  <c r="D1279" i="1"/>
  <c r="D1318" i="1"/>
  <c r="D1357" i="1"/>
  <c r="D1380" i="1"/>
  <c r="D1411" i="1"/>
  <c r="D1442" i="1"/>
  <c r="D1504" i="1"/>
  <c r="D1273" i="1"/>
  <c r="D1281" i="1"/>
  <c r="D1289" i="1"/>
  <c r="D1297" i="1"/>
  <c r="D1304" i="1"/>
  <c r="D1312" i="1"/>
  <c r="D1320" i="1"/>
  <c r="D1328" i="1"/>
  <c r="D1335" i="1"/>
  <c r="D1343" i="1"/>
  <c r="D1351" i="1"/>
  <c r="D1359" i="1"/>
  <c r="D1366" i="1"/>
  <c r="D1374" i="1"/>
  <c r="D1382" i="1"/>
  <c r="D1390" i="1"/>
  <c r="D1397" i="1"/>
  <c r="D1405" i="1"/>
  <c r="D1413" i="1"/>
  <c r="D1421" i="1"/>
  <c r="D1428" i="1"/>
  <c r="D1436" i="1"/>
  <c r="D1444" i="1"/>
  <c r="D1452" i="1"/>
  <c r="D1459" i="1"/>
  <c r="D1467" i="1"/>
  <c r="D1475" i="1"/>
  <c r="D1483" i="1"/>
  <c r="D1490" i="1"/>
  <c r="D1498" i="1"/>
  <c r="D1506" i="1"/>
  <c r="D1514" i="1"/>
  <c r="D1521" i="1"/>
  <c r="D1529" i="1"/>
  <c r="D1537" i="1"/>
  <c r="D1545" i="1"/>
  <c r="D1326" i="1"/>
  <c r="D1450" i="1"/>
  <c r="D1274" i="1"/>
  <c r="D1282" i="1"/>
  <c r="D1290" i="1"/>
  <c r="D1298" i="1"/>
  <c r="D1305" i="1"/>
  <c r="D1313" i="1"/>
  <c r="D1321" i="1"/>
  <c r="D1329" i="1"/>
  <c r="D1336" i="1"/>
  <c r="D1344" i="1"/>
  <c r="D1352" i="1"/>
  <c r="D1360" i="1"/>
  <c r="D1367" i="1"/>
  <c r="D1375" i="1"/>
  <c r="D1383" i="1"/>
  <c r="D1391" i="1"/>
  <c r="D1398" i="1"/>
  <c r="D1406" i="1"/>
  <c r="D1414" i="1"/>
  <c r="D1422" i="1"/>
  <c r="D1429" i="1"/>
  <c r="D1437" i="1"/>
  <c r="D1445" i="1"/>
  <c r="D1453" i="1"/>
  <c r="D1460" i="1"/>
  <c r="D1468" i="1"/>
  <c r="D1476" i="1"/>
  <c r="D1484" i="1"/>
  <c r="D1491" i="1"/>
  <c r="D1499" i="1"/>
  <c r="D1507" i="1"/>
  <c r="D1515" i="1"/>
  <c r="D1522" i="1"/>
  <c r="D1530" i="1"/>
  <c r="D1538" i="1"/>
  <c r="D1546" i="1"/>
  <c r="D1295" i="1"/>
  <c r="D1349" i="1"/>
  <c r="D1388" i="1"/>
  <c r="D1434" i="1"/>
  <c r="D1496" i="1"/>
  <c r="D1543" i="1"/>
  <c r="D1275" i="1"/>
  <c r="D1283" i="1"/>
  <c r="D1291" i="1"/>
  <c r="D1299" i="1"/>
  <c r="D1306" i="1"/>
  <c r="D1314" i="1"/>
  <c r="D1322" i="1"/>
  <c r="D1330" i="1"/>
  <c r="D1337" i="1"/>
  <c r="D1345" i="1"/>
  <c r="D1353" i="1"/>
  <c r="D1361" i="1"/>
  <c r="D1368" i="1"/>
  <c r="D1376" i="1"/>
  <c r="D1384" i="1"/>
  <c r="D1392" i="1"/>
  <c r="D1399" i="1"/>
  <c r="D1407" i="1"/>
  <c r="D1415" i="1"/>
  <c r="D1423" i="1"/>
  <c r="D1430" i="1"/>
  <c r="D1438" i="1"/>
  <c r="D1446" i="1"/>
  <c r="D1454" i="1"/>
  <c r="D1461" i="1"/>
  <c r="D1469" i="1"/>
  <c r="D1477" i="1"/>
  <c r="D1485" i="1"/>
  <c r="D1492" i="1"/>
  <c r="D1500" i="1"/>
  <c r="D1508" i="1"/>
  <c r="D1516" i="1"/>
  <c r="D1523" i="1"/>
  <c r="D1531" i="1"/>
  <c r="D1539" i="1"/>
  <c r="D1547" i="1"/>
  <c r="D1465" i="1"/>
  <c r="D1276" i="1"/>
  <c r="D1284" i="1"/>
  <c r="D1292" i="1"/>
  <c r="D1300" i="1"/>
  <c r="D1307" i="1"/>
  <c r="D1315" i="1"/>
  <c r="D1323" i="1"/>
  <c r="D1331" i="1"/>
  <c r="D1338" i="1"/>
  <c r="D1346" i="1"/>
  <c r="D1354" i="1"/>
  <c r="D1362" i="1"/>
  <c r="D1369" i="1"/>
  <c r="D1377" i="1"/>
  <c r="D1385" i="1"/>
  <c r="D1393" i="1"/>
  <c r="D1400" i="1"/>
  <c r="D1408" i="1"/>
  <c r="D1416" i="1"/>
  <c r="D1424" i="1"/>
  <c r="D1431" i="1"/>
  <c r="D1439" i="1"/>
  <c r="D1447" i="1"/>
  <c r="D1455" i="1"/>
  <c r="D1462" i="1"/>
  <c r="D1470" i="1"/>
  <c r="D1478" i="1"/>
  <c r="D1486" i="1"/>
  <c r="D1493" i="1"/>
  <c r="D1501" i="1"/>
  <c r="D1509" i="1"/>
  <c r="D1517" i="1"/>
  <c r="D1524" i="1"/>
  <c r="D1532" i="1"/>
  <c r="D1540" i="1"/>
  <c r="D1548" i="1"/>
  <c r="D1287" i="1"/>
  <c r="D1403" i="1"/>
  <c r="D1512" i="1"/>
  <c r="D1277" i="1"/>
  <c r="D1285" i="1"/>
  <c r="D1293" i="1"/>
  <c r="D1301" i="1"/>
  <c r="D1308" i="1"/>
  <c r="D1316" i="1"/>
  <c r="D1324" i="1"/>
  <c r="D1332" i="1"/>
  <c r="D1339" i="1"/>
  <c r="D1347" i="1"/>
  <c r="D1355" i="1"/>
  <c r="D1363" i="1"/>
  <c r="D1370" i="1"/>
  <c r="D1378" i="1"/>
  <c r="D1386" i="1"/>
  <c r="D1394" i="1"/>
  <c r="D1401" i="1"/>
  <c r="D1409" i="1"/>
  <c r="D1417" i="1"/>
  <c r="D1425" i="1"/>
  <c r="D1432" i="1"/>
  <c r="D1440" i="1"/>
  <c r="D1448" i="1"/>
  <c r="D1456" i="1"/>
  <c r="D1463" i="1"/>
  <c r="D1471" i="1"/>
  <c r="D1479" i="1"/>
  <c r="D1487" i="1"/>
  <c r="D1494" i="1"/>
  <c r="D1502" i="1"/>
  <c r="D1510" i="1"/>
  <c r="D1518" i="1"/>
  <c r="D1525" i="1"/>
  <c r="D1533" i="1"/>
  <c r="D1541" i="1"/>
  <c r="D1549" i="1"/>
  <c r="D1341" i="1"/>
  <c r="D1473" i="1"/>
  <c r="D1535" i="1"/>
  <c r="D1278" i="1"/>
  <c r="D1286" i="1"/>
  <c r="D1294" i="1"/>
  <c r="D1302" i="1"/>
  <c r="D1309" i="1"/>
  <c r="D1317" i="1"/>
  <c r="D1325" i="1"/>
  <c r="D1333" i="1"/>
  <c r="D1340" i="1"/>
  <c r="D1348" i="1"/>
  <c r="D1356" i="1"/>
  <c r="D1364" i="1"/>
  <c r="D1371" i="1"/>
  <c r="D1379" i="1"/>
  <c r="D1387" i="1"/>
  <c r="D1395" i="1"/>
  <c r="D1402" i="1"/>
  <c r="D1410" i="1"/>
  <c r="D1418" i="1"/>
  <c r="D1426" i="1"/>
  <c r="D1433" i="1"/>
  <c r="D1441" i="1"/>
  <c r="D1449" i="1"/>
  <c r="D1457" i="1"/>
  <c r="D1464" i="1"/>
  <c r="D1472" i="1"/>
  <c r="D1480" i="1"/>
  <c r="D1488" i="1"/>
  <c r="D1495" i="1"/>
  <c r="D1503" i="1"/>
  <c r="D1511" i="1"/>
  <c r="D1519" i="1"/>
  <c r="D1526" i="1"/>
  <c r="D1534" i="1"/>
  <c r="D1542" i="1"/>
  <c r="D1550" i="1"/>
  <c r="D43" i="1"/>
  <c r="D82" i="1"/>
  <c r="D100" i="1"/>
  <c r="D121" i="1"/>
  <c r="D139" i="1"/>
  <c r="D158" i="1"/>
  <c r="D178" i="1"/>
  <c r="D197" i="1"/>
  <c r="D217" i="1"/>
  <c r="D236" i="1"/>
  <c r="D252" i="1"/>
  <c r="D275" i="1"/>
  <c r="D291" i="1"/>
  <c r="D50" i="1"/>
  <c r="D66" i="1"/>
  <c r="D89" i="1"/>
  <c r="D105" i="1"/>
  <c r="D144" i="1"/>
  <c r="D162" i="1"/>
  <c r="D183" i="1"/>
  <c r="D201" i="1"/>
  <c r="D220" i="1"/>
  <c r="D240" i="1"/>
  <c r="D259" i="1"/>
  <c r="D279" i="1"/>
  <c r="D298" i="1"/>
  <c r="D51" i="1"/>
  <c r="D69" i="1"/>
  <c r="D90" i="1"/>
  <c r="D108" i="1"/>
  <c r="D127" i="1"/>
  <c r="D147" i="1"/>
  <c r="D166" i="1"/>
  <c r="D186" i="1"/>
  <c r="D205" i="1"/>
  <c r="D221" i="1"/>
  <c r="D244" i="1"/>
  <c r="D260" i="1"/>
  <c r="D299" i="1"/>
  <c r="D54" i="1"/>
  <c r="D73" i="1"/>
  <c r="D93" i="1"/>
  <c r="D112" i="1"/>
  <c r="D128" i="1"/>
  <c r="D151" i="1"/>
  <c r="D167" i="1"/>
  <c r="D206" i="1"/>
  <c r="D224" i="1"/>
  <c r="D245" i="1"/>
  <c r="D263" i="1"/>
  <c r="D282" i="1"/>
  <c r="D302" i="1"/>
  <c r="D228" i="1"/>
  <c r="D248" i="1"/>
  <c r="D267" i="1"/>
  <c r="D283" i="1"/>
  <c r="D306" i="1"/>
  <c r="D38" i="1"/>
  <c r="D59" i="1"/>
  <c r="D77" i="1"/>
  <c r="D96" i="1"/>
  <c r="D116" i="1"/>
  <c r="D135" i="1"/>
  <c r="D155" i="1"/>
  <c r="D174" i="1"/>
  <c r="D190" i="1"/>
  <c r="D213" i="1"/>
  <c r="D229" i="1"/>
  <c r="D268" i="1"/>
  <c r="D286" i="1"/>
  <c r="D307" i="1"/>
  <c r="D36" i="1"/>
  <c r="D44" i="1"/>
  <c r="D52" i="1"/>
  <c r="D60" i="1"/>
  <c r="D67" i="1"/>
  <c r="D75" i="1"/>
  <c r="D83" i="1"/>
  <c r="D91" i="1"/>
  <c r="D98" i="1"/>
  <c r="D106" i="1"/>
  <c r="D114" i="1"/>
  <c r="D122" i="1"/>
  <c r="D129" i="1"/>
  <c r="D137" i="1"/>
  <c r="D145" i="1"/>
  <c r="D153" i="1"/>
  <c r="D160" i="1"/>
  <c r="D168" i="1"/>
  <c r="D176" i="1"/>
  <c r="D184" i="1"/>
  <c r="D191" i="1"/>
  <c r="D199" i="1"/>
  <c r="D207" i="1"/>
  <c r="D215" i="1"/>
  <c r="D222" i="1"/>
  <c r="D230" i="1"/>
  <c r="D238" i="1"/>
  <c r="D246" i="1"/>
  <c r="D253" i="1"/>
  <c r="D261" i="1"/>
  <c r="D269" i="1"/>
  <c r="D277" i="1"/>
  <c r="D284" i="1"/>
  <c r="D292" i="1"/>
  <c r="D300" i="1"/>
  <c r="D308" i="1"/>
  <c r="D37" i="1"/>
  <c r="D45" i="1"/>
  <c r="D53" i="1"/>
  <c r="D61" i="1"/>
  <c r="D68" i="1"/>
  <c r="D76" i="1"/>
  <c r="D84" i="1"/>
  <c r="D92" i="1"/>
  <c r="D99" i="1"/>
  <c r="D107" i="1"/>
  <c r="D115" i="1"/>
  <c r="D123" i="1"/>
  <c r="D130" i="1"/>
  <c r="D138" i="1"/>
  <c r="D146" i="1"/>
  <c r="D154" i="1"/>
  <c r="D161" i="1"/>
  <c r="D169" i="1"/>
  <c r="D177" i="1"/>
  <c r="D185" i="1"/>
  <c r="D192" i="1"/>
  <c r="D200" i="1"/>
  <c r="D208" i="1"/>
  <c r="D216" i="1"/>
  <c r="D223" i="1"/>
  <c r="D231" i="1"/>
  <c r="D239" i="1"/>
  <c r="D247" i="1"/>
  <c r="D254" i="1"/>
  <c r="D262" i="1"/>
  <c r="D270" i="1"/>
  <c r="D278" i="1"/>
  <c r="D285" i="1"/>
  <c r="D293" i="1"/>
  <c r="D301" i="1"/>
  <c r="D309" i="1"/>
  <c r="D47" i="1"/>
  <c r="D86" i="1"/>
  <c r="D101" i="1"/>
  <c r="D117" i="1"/>
  <c r="D132" i="1"/>
  <c r="D148" i="1"/>
  <c r="D171" i="1"/>
  <c r="D202" i="1"/>
  <c r="D225" i="1"/>
  <c r="D241" i="1"/>
  <c r="D264" i="1"/>
  <c r="D287" i="1"/>
  <c r="D303" i="1"/>
  <c r="D40" i="1"/>
  <c r="D48" i="1"/>
  <c r="D56" i="1"/>
  <c r="D63" i="1"/>
  <c r="D71" i="1"/>
  <c r="D79" i="1"/>
  <c r="D87" i="1"/>
  <c r="D94" i="1"/>
  <c r="D102" i="1"/>
  <c r="D110" i="1"/>
  <c r="D118" i="1"/>
  <c r="D125" i="1"/>
  <c r="D133" i="1"/>
  <c r="D141" i="1"/>
  <c r="D149" i="1"/>
  <c r="D164" i="1"/>
  <c r="D172" i="1"/>
  <c r="D180" i="1"/>
  <c r="D195" i="1"/>
  <c r="D203" i="1"/>
  <c r="D211" i="1"/>
  <c r="D218" i="1"/>
  <c r="D226" i="1"/>
  <c r="D234" i="1"/>
  <c r="D242" i="1"/>
  <c r="D249" i="1"/>
  <c r="D257" i="1"/>
  <c r="D265" i="1"/>
  <c r="D273" i="1"/>
  <c r="D280" i="1"/>
  <c r="D288" i="1"/>
  <c r="D296" i="1"/>
  <c r="D304" i="1"/>
  <c r="D311" i="1"/>
  <c r="D39" i="1"/>
  <c r="D55" i="1"/>
  <c r="D70" i="1"/>
  <c r="D78" i="1"/>
  <c r="D109" i="1"/>
  <c r="D140" i="1"/>
  <c r="D163" i="1"/>
  <c r="D179" i="1"/>
  <c r="D194" i="1"/>
  <c r="D210" i="1"/>
  <c r="D233" i="1"/>
  <c r="D256" i="1"/>
  <c r="D272" i="1"/>
  <c r="D295" i="1"/>
  <c r="D41" i="1"/>
  <c r="D49" i="1"/>
  <c r="D57" i="1"/>
  <c r="D64" i="1"/>
  <c r="D72" i="1"/>
  <c r="D80" i="1"/>
  <c r="D88" i="1"/>
  <c r="D95" i="1"/>
  <c r="D103" i="1"/>
  <c r="D111" i="1"/>
  <c r="D119" i="1"/>
  <c r="D126" i="1"/>
  <c r="D134" i="1"/>
  <c r="D142" i="1"/>
  <c r="D150" i="1"/>
  <c r="D157" i="1"/>
  <c r="D165" i="1"/>
  <c r="D173" i="1"/>
  <c r="D181" i="1"/>
  <c r="D188" i="1"/>
  <c r="D196" i="1"/>
  <c r="D204" i="1"/>
  <c r="D212" i="1"/>
  <c r="D219" i="1"/>
  <c r="D227" i="1"/>
  <c r="D235" i="1"/>
  <c r="D243" i="1"/>
  <c r="D250" i="1"/>
  <c r="D258" i="1"/>
  <c r="D266" i="1"/>
  <c r="D274" i="1"/>
  <c r="D281" i="1"/>
  <c r="D289" i="1"/>
  <c r="D297" i="1"/>
  <c r="D305" i="1"/>
  <c r="B1552" i="1"/>
  <c r="F36" i="1" l="1"/>
  <c r="H36" i="1" s="1"/>
  <c r="H32" i="1"/>
  <c r="H1475" i="1"/>
  <c r="H1449" i="1"/>
  <c r="H1460" i="1"/>
  <c r="F1303" i="1"/>
  <c r="H1303" i="1" s="1"/>
  <c r="F56" i="1"/>
  <c r="H56" i="1" s="1"/>
  <c r="G1386" i="1"/>
  <c r="F1386" i="1"/>
  <c r="H1386" i="1" s="1"/>
  <c r="G1315" i="1"/>
  <c r="F1315" i="1"/>
  <c r="H1315" i="1" s="1"/>
  <c r="G1468" i="1"/>
  <c r="F1468" i="1"/>
  <c r="H1468" i="1" s="1"/>
  <c r="G1483" i="1"/>
  <c r="F1483" i="1"/>
  <c r="H1483" i="1" s="1"/>
  <c r="G1466" i="1"/>
  <c r="F1466" i="1"/>
  <c r="H1466" i="1" s="1"/>
  <c r="G1434" i="1"/>
  <c r="F1434" i="1"/>
  <c r="H1434" i="1" s="1"/>
  <c r="G1440" i="1"/>
  <c r="F1440" i="1"/>
  <c r="H1440" i="1" s="1"/>
  <c r="G1493" i="1"/>
  <c r="F1493" i="1"/>
  <c r="H1493" i="1" s="1"/>
  <c r="G1547" i="1"/>
  <c r="F1547" i="1"/>
  <c r="H1547" i="1" s="1"/>
  <c r="F1495" i="1"/>
  <c r="H1495" i="1" s="1"/>
  <c r="G1495" i="1"/>
  <c r="G1336" i="1"/>
  <c r="F1336" i="1"/>
  <c r="H1336" i="1" s="1"/>
  <c r="G1413" i="1"/>
  <c r="F1413" i="1"/>
  <c r="H1413" i="1" s="1"/>
  <c r="G1520" i="1"/>
  <c r="F1520" i="1"/>
  <c r="H1520" i="1" s="1"/>
  <c r="F1550" i="1"/>
  <c r="H1550" i="1" s="1"/>
  <c r="G1550" i="1"/>
  <c r="F1302" i="1"/>
  <c r="H1302" i="1" s="1"/>
  <c r="G1302" i="1"/>
  <c r="G1549" i="1"/>
  <c r="F1549" i="1"/>
  <c r="H1549" i="1" s="1"/>
  <c r="F1487" i="1"/>
  <c r="H1487" i="1" s="1"/>
  <c r="G1487" i="1"/>
  <c r="G1425" i="1"/>
  <c r="F1425" i="1"/>
  <c r="H1425" i="1" s="1"/>
  <c r="G1363" i="1"/>
  <c r="F1363" i="1"/>
  <c r="H1363" i="1" s="1"/>
  <c r="G1540" i="1"/>
  <c r="F1540" i="1"/>
  <c r="H1540" i="1" s="1"/>
  <c r="F1478" i="1"/>
  <c r="H1478" i="1" s="1"/>
  <c r="G1478" i="1"/>
  <c r="G1416" i="1"/>
  <c r="F1416" i="1"/>
  <c r="H1416" i="1" s="1"/>
  <c r="G1354" i="1"/>
  <c r="F1354" i="1"/>
  <c r="H1354" i="1" s="1"/>
  <c r="G1433" i="1"/>
  <c r="F1433" i="1"/>
  <c r="H1433" i="1" s="1"/>
  <c r="G1531" i="1"/>
  <c r="F1531" i="1"/>
  <c r="H1531" i="1" s="1"/>
  <c r="G1469" i="1"/>
  <c r="F1469" i="1"/>
  <c r="H1469" i="1" s="1"/>
  <c r="F1407" i="1"/>
  <c r="H1407" i="1" s="1"/>
  <c r="G1407" i="1"/>
  <c r="G1345" i="1"/>
  <c r="F1345" i="1"/>
  <c r="H1345" i="1" s="1"/>
  <c r="G1507" i="1"/>
  <c r="F1507" i="1"/>
  <c r="H1507" i="1" s="1"/>
  <c r="G1445" i="1"/>
  <c r="F1445" i="1"/>
  <c r="H1445" i="1" s="1"/>
  <c r="F1383" i="1"/>
  <c r="H1383" i="1" s="1"/>
  <c r="G1383" i="1"/>
  <c r="G1321" i="1"/>
  <c r="F1321" i="1"/>
  <c r="H1321" i="1" s="1"/>
  <c r="G1325" i="1"/>
  <c r="F1325" i="1"/>
  <c r="H1325" i="1" s="1"/>
  <c r="G1521" i="1"/>
  <c r="F1521" i="1"/>
  <c r="H1521" i="1" s="1"/>
  <c r="G1459" i="1"/>
  <c r="F1459" i="1"/>
  <c r="H1459" i="1" s="1"/>
  <c r="G1397" i="1"/>
  <c r="F1397" i="1"/>
  <c r="H1397" i="1" s="1"/>
  <c r="F1335" i="1"/>
  <c r="H1335" i="1" s="1"/>
  <c r="G1335" i="1"/>
  <c r="G1505" i="1"/>
  <c r="F1505" i="1"/>
  <c r="H1505" i="1" s="1"/>
  <c r="G1443" i="1"/>
  <c r="F1443" i="1"/>
  <c r="H1443" i="1" s="1"/>
  <c r="G1381" i="1"/>
  <c r="F1381" i="1"/>
  <c r="H1381" i="1" s="1"/>
  <c r="F1319" i="1"/>
  <c r="H1319" i="1" s="1"/>
  <c r="G1319" i="1"/>
  <c r="G1348" i="1"/>
  <c r="F1348" i="1"/>
  <c r="H1348" i="1" s="1"/>
  <c r="F1535" i="1"/>
  <c r="H1535" i="1" s="1"/>
  <c r="G1535" i="1"/>
  <c r="G1473" i="1"/>
  <c r="F1473" i="1"/>
  <c r="H1473" i="1" s="1"/>
  <c r="G1411" i="1"/>
  <c r="F1411" i="1"/>
  <c r="H1411" i="1" s="1"/>
  <c r="G1349" i="1"/>
  <c r="F1349" i="1"/>
  <c r="H1349" i="1" s="1"/>
  <c r="F1511" i="1"/>
  <c r="H1511" i="1" s="1"/>
  <c r="G1511" i="1"/>
  <c r="F62" i="1"/>
  <c r="H62" i="1" s="1"/>
  <c r="F58" i="1"/>
  <c r="H58" i="1" s="1"/>
  <c r="F42" i="1"/>
  <c r="H42" i="1" s="1"/>
  <c r="F39" i="1"/>
  <c r="H39" i="1" s="1"/>
  <c r="F49" i="1"/>
  <c r="H49" i="1" s="1"/>
  <c r="F53" i="1"/>
  <c r="H53" i="1" s="1"/>
  <c r="G1324" i="1"/>
  <c r="F1324" i="1"/>
  <c r="H1324" i="1" s="1"/>
  <c r="G1344" i="1"/>
  <c r="F1344" i="1"/>
  <c r="H1344" i="1" s="1"/>
  <c r="F1359" i="1"/>
  <c r="H1359" i="1" s="1"/>
  <c r="G1359" i="1"/>
  <c r="F1342" i="1"/>
  <c r="H1342" i="1" s="1"/>
  <c r="G1342" i="1"/>
  <c r="G1316" i="1"/>
  <c r="F1316" i="1"/>
  <c r="H1316" i="1" s="1"/>
  <c r="G1369" i="1"/>
  <c r="F1369" i="1"/>
  <c r="H1369" i="1" s="1"/>
  <c r="F1423" i="1"/>
  <c r="H1423" i="1" s="1"/>
  <c r="G1423" i="1"/>
  <c r="G1460" i="1"/>
  <c r="F1460" i="1"/>
  <c r="G1537" i="1"/>
  <c r="F1537" i="1"/>
  <c r="H1537" i="1" s="1"/>
  <c r="G1356" i="1"/>
  <c r="F1356" i="1"/>
  <c r="H1356" i="1" s="1"/>
  <c r="G1410" i="1"/>
  <c r="F1410" i="1"/>
  <c r="H1410" i="1" s="1"/>
  <c r="G1364" i="1"/>
  <c r="F1364" i="1"/>
  <c r="H1364" i="1" s="1"/>
  <c r="G1541" i="1"/>
  <c r="F1541" i="1"/>
  <c r="H1541" i="1" s="1"/>
  <c r="F1479" i="1"/>
  <c r="H1479" i="1" s="1"/>
  <c r="G1479" i="1"/>
  <c r="G1417" i="1"/>
  <c r="F1417" i="1"/>
  <c r="H1417" i="1" s="1"/>
  <c r="G1355" i="1"/>
  <c r="F1355" i="1"/>
  <c r="H1355" i="1" s="1"/>
  <c r="F1503" i="1"/>
  <c r="H1503" i="1" s="1"/>
  <c r="G1503" i="1"/>
  <c r="G1532" i="1"/>
  <c r="F1532" i="1"/>
  <c r="H1532" i="1" s="1"/>
  <c r="F1470" i="1"/>
  <c r="H1470" i="1" s="1"/>
  <c r="G1470" i="1"/>
  <c r="G1408" i="1"/>
  <c r="F1408" i="1"/>
  <c r="H1408" i="1" s="1"/>
  <c r="G1346" i="1"/>
  <c r="F1346" i="1"/>
  <c r="H1346" i="1" s="1"/>
  <c r="G1317" i="1"/>
  <c r="F1317" i="1"/>
  <c r="H1317" i="1" s="1"/>
  <c r="G1523" i="1"/>
  <c r="F1523" i="1"/>
  <c r="H1523" i="1" s="1"/>
  <c r="G1461" i="1"/>
  <c r="F1461" i="1"/>
  <c r="H1461" i="1" s="1"/>
  <c r="F1399" i="1"/>
  <c r="H1399" i="1" s="1"/>
  <c r="G1399" i="1"/>
  <c r="G1337" i="1"/>
  <c r="F1337" i="1"/>
  <c r="H1337" i="1" s="1"/>
  <c r="G1499" i="1"/>
  <c r="F1499" i="1"/>
  <c r="H1499" i="1" s="1"/>
  <c r="G1437" i="1"/>
  <c r="F1437" i="1"/>
  <c r="H1437" i="1" s="1"/>
  <c r="F1375" i="1"/>
  <c r="H1375" i="1" s="1"/>
  <c r="G1375" i="1"/>
  <c r="G1313" i="1"/>
  <c r="F1313" i="1"/>
  <c r="H1313" i="1" s="1"/>
  <c r="G1514" i="1"/>
  <c r="F1514" i="1"/>
  <c r="H1514" i="1" s="1"/>
  <c r="G1452" i="1"/>
  <c r="F1452" i="1"/>
  <c r="H1452" i="1" s="1"/>
  <c r="F1390" i="1"/>
  <c r="H1390" i="1" s="1"/>
  <c r="G1390" i="1"/>
  <c r="G1328" i="1"/>
  <c r="F1328" i="1"/>
  <c r="H1328" i="1" s="1"/>
  <c r="G1497" i="1"/>
  <c r="F1497" i="1"/>
  <c r="H1497" i="1" s="1"/>
  <c r="G1435" i="1"/>
  <c r="F1435" i="1"/>
  <c r="H1435" i="1" s="1"/>
  <c r="G1373" i="1"/>
  <c r="F1373" i="1"/>
  <c r="H1373" i="1" s="1"/>
  <c r="F1311" i="1"/>
  <c r="H1311" i="1" s="1"/>
  <c r="G1311" i="1"/>
  <c r="G1309" i="1"/>
  <c r="F1309" i="1"/>
  <c r="H1309" i="1" s="1"/>
  <c r="F1527" i="1"/>
  <c r="H1527" i="1" s="1"/>
  <c r="G1527" i="1"/>
  <c r="G1465" i="1"/>
  <c r="F1465" i="1"/>
  <c r="H1465" i="1" s="1"/>
  <c r="G1403" i="1"/>
  <c r="F1403" i="1"/>
  <c r="H1403" i="1" s="1"/>
  <c r="G1341" i="1"/>
  <c r="F1341" i="1"/>
  <c r="H1341" i="1" s="1"/>
  <c r="G1449" i="1"/>
  <c r="F1449" i="1"/>
  <c r="F47" i="1"/>
  <c r="H47" i="1" s="1"/>
  <c r="F57" i="1"/>
  <c r="H57" i="1" s="1"/>
  <c r="F52" i="1"/>
  <c r="H52" i="1" s="1"/>
  <c r="G1306" i="1"/>
  <c r="F1306" i="1"/>
  <c r="H1306" i="1" s="1"/>
  <c r="F1334" i="1"/>
  <c r="H1334" i="1" s="1"/>
  <c r="G1334" i="1"/>
  <c r="F1471" i="1"/>
  <c r="H1471" i="1" s="1"/>
  <c r="G1471" i="1"/>
  <c r="G1409" i="1"/>
  <c r="F1409" i="1"/>
  <c r="H1409" i="1" s="1"/>
  <c r="G1371" i="1"/>
  <c r="F1371" i="1"/>
  <c r="H1371" i="1" s="1"/>
  <c r="F1462" i="1"/>
  <c r="H1462" i="1" s="1"/>
  <c r="G1462" i="1"/>
  <c r="G1338" i="1"/>
  <c r="F1338" i="1"/>
  <c r="H1338" i="1" s="1"/>
  <c r="G1516" i="1"/>
  <c r="F1516" i="1"/>
  <c r="H1516" i="1" s="1"/>
  <c r="G1392" i="1"/>
  <c r="F1392" i="1"/>
  <c r="H1392" i="1" s="1"/>
  <c r="G1429" i="1"/>
  <c r="F1429" i="1"/>
  <c r="H1429" i="1" s="1"/>
  <c r="G1305" i="1"/>
  <c r="F1305" i="1"/>
  <c r="H1305" i="1" s="1"/>
  <c r="G1444" i="1"/>
  <c r="F1444" i="1"/>
  <c r="H1444" i="1" s="1"/>
  <c r="G1320" i="1"/>
  <c r="F1320" i="1"/>
  <c r="H1320" i="1" s="1"/>
  <c r="G1489" i="1"/>
  <c r="F1489" i="1"/>
  <c r="H1489" i="1" s="1"/>
  <c r="G1365" i="1"/>
  <c r="F1365" i="1"/>
  <c r="H1365" i="1" s="1"/>
  <c r="F1519" i="1"/>
  <c r="H1519" i="1" s="1"/>
  <c r="G1519" i="1"/>
  <c r="G1333" i="1"/>
  <c r="F1333" i="1"/>
  <c r="H1333" i="1" s="1"/>
  <c r="F55" i="1"/>
  <c r="H55" i="1" s="1"/>
  <c r="F35" i="1"/>
  <c r="H35" i="1" s="1"/>
  <c r="F61" i="1"/>
  <c r="H61" i="1" s="1"/>
  <c r="G1448" i="1"/>
  <c r="F1448" i="1"/>
  <c r="H1448" i="1" s="1"/>
  <c r="G1501" i="1"/>
  <c r="F1501" i="1"/>
  <c r="H1501" i="1" s="1"/>
  <c r="G1377" i="1"/>
  <c r="F1377" i="1"/>
  <c r="H1377" i="1" s="1"/>
  <c r="F1430" i="1"/>
  <c r="H1430" i="1" s="1"/>
  <c r="G1430" i="1"/>
  <c r="F1406" i="1"/>
  <c r="H1406" i="1" s="1"/>
  <c r="G1406" i="1"/>
  <c r="G1545" i="1"/>
  <c r="F1545" i="1"/>
  <c r="H1545" i="1" s="1"/>
  <c r="G1480" i="1"/>
  <c r="F1480" i="1"/>
  <c r="H1480" i="1" s="1"/>
  <c r="G1404" i="1"/>
  <c r="F1404" i="1"/>
  <c r="H1404" i="1" s="1"/>
  <c r="G1496" i="1"/>
  <c r="F1496" i="1"/>
  <c r="H1496" i="1" s="1"/>
  <c r="G1533" i="1"/>
  <c r="F1533" i="1"/>
  <c r="H1533" i="1" s="1"/>
  <c r="G1347" i="1"/>
  <c r="F1347" i="1"/>
  <c r="H1347" i="1" s="1"/>
  <c r="G1524" i="1"/>
  <c r="F1524" i="1"/>
  <c r="H1524" i="1" s="1"/>
  <c r="G1400" i="1"/>
  <c r="F1400" i="1"/>
  <c r="H1400" i="1" s="1"/>
  <c r="F1454" i="1"/>
  <c r="H1454" i="1" s="1"/>
  <c r="G1454" i="1"/>
  <c r="G1330" i="1"/>
  <c r="F1330" i="1"/>
  <c r="H1330" i="1" s="1"/>
  <c r="G1491" i="1"/>
  <c r="F1491" i="1"/>
  <c r="H1491" i="1" s="1"/>
  <c r="F1367" i="1"/>
  <c r="H1367" i="1" s="1"/>
  <c r="G1367" i="1"/>
  <c r="G1506" i="1"/>
  <c r="F1506" i="1"/>
  <c r="H1506" i="1" s="1"/>
  <c r="F1382" i="1"/>
  <c r="H1382" i="1" s="1"/>
  <c r="G1382" i="1"/>
  <c r="F1551" i="1"/>
  <c r="H1551" i="1" s="1"/>
  <c r="G1551" i="1"/>
  <c r="G1427" i="1"/>
  <c r="F1427" i="1"/>
  <c r="H1427" i="1" s="1"/>
  <c r="G1303" i="1"/>
  <c r="G1457" i="1"/>
  <c r="F1457" i="1"/>
  <c r="H1457" i="1" s="1"/>
  <c r="G1395" i="1"/>
  <c r="F1395" i="1"/>
  <c r="H1395" i="1" s="1"/>
  <c r="G1402" i="1"/>
  <c r="F1402" i="1"/>
  <c r="H1402" i="1" s="1"/>
  <c r="G1525" i="1"/>
  <c r="F1525" i="1"/>
  <c r="H1525" i="1" s="1"/>
  <c r="F1463" i="1"/>
  <c r="H1463" i="1" s="1"/>
  <c r="G1463" i="1"/>
  <c r="G1401" i="1"/>
  <c r="F1401" i="1"/>
  <c r="H1401" i="1" s="1"/>
  <c r="G1339" i="1"/>
  <c r="F1339" i="1"/>
  <c r="H1339" i="1" s="1"/>
  <c r="G1517" i="1"/>
  <c r="F1517" i="1"/>
  <c r="H1517" i="1" s="1"/>
  <c r="F1455" i="1"/>
  <c r="H1455" i="1" s="1"/>
  <c r="G1455" i="1"/>
  <c r="G1393" i="1"/>
  <c r="F1393" i="1"/>
  <c r="H1393" i="1" s="1"/>
  <c r="G1331" i="1"/>
  <c r="F1331" i="1"/>
  <c r="H1331" i="1" s="1"/>
  <c r="G1508" i="1"/>
  <c r="F1508" i="1"/>
  <c r="H1508" i="1" s="1"/>
  <c r="F1446" i="1"/>
  <c r="H1446" i="1" s="1"/>
  <c r="G1446" i="1"/>
  <c r="G1384" i="1"/>
  <c r="F1384" i="1"/>
  <c r="H1384" i="1" s="1"/>
  <c r="G1322" i="1"/>
  <c r="F1322" i="1"/>
  <c r="H1322" i="1" s="1"/>
  <c r="G1546" i="1"/>
  <c r="F1546" i="1"/>
  <c r="H1546" i="1" s="1"/>
  <c r="G1484" i="1"/>
  <c r="F1484" i="1"/>
  <c r="H1484" i="1" s="1"/>
  <c r="F1422" i="1"/>
  <c r="H1422" i="1" s="1"/>
  <c r="G1422" i="1"/>
  <c r="G1360" i="1"/>
  <c r="F1360" i="1"/>
  <c r="H1360" i="1" s="1"/>
  <c r="G1498" i="1"/>
  <c r="F1498" i="1"/>
  <c r="H1498" i="1" s="1"/>
  <c r="G1436" i="1"/>
  <c r="F1436" i="1"/>
  <c r="H1436" i="1" s="1"/>
  <c r="F1374" i="1"/>
  <c r="H1374" i="1" s="1"/>
  <c r="G1374" i="1"/>
  <c r="G1312" i="1"/>
  <c r="F1312" i="1"/>
  <c r="H1312" i="1" s="1"/>
  <c r="G1544" i="1"/>
  <c r="F1544" i="1"/>
  <c r="H1544" i="1" s="1"/>
  <c r="G1482" i="1"/>
  <c r="F1482" i="1"/>
  <c r="H1482" i="1" s="1"/>
  <c r="G1420" i="1"/>
  <c r="F1420" i="1"/>
  <c r="H1420" i="1" s="1"/>
  <c r="F1358" i="1"/>
  <c r="H1358" i="1" s="1"/>
  <c r="G1358" i="1"/>
  <c r="F1534" i="1"/>
  <c r="H1534" i="1" s="1"/>
  <c r="G1534" i="1"/>
  <c r="G1512" i="1"/>
  <c r="F1512" i="1"/>
  <c r="H1512" i="1" s="1"/>
  <c r="G1450" i="1"/>
  <c r="F1450" i="1"/>
  <c r="H1450" i="1" s="1"/>
  <c r="G1388" i="1"/>
  <c r="F1388" i="1"/>
  <c r="H1388" i="1" s="1"/>
  <c r="F1326" i="1"/>
  <c r="H1326" i="1" s="1"/>
  <c r="G1326" i="1"/>
  <c r="G1340" i="1"/>
  <c r="F1340" i="1"/>
  <c r="H1340" i="1" s="1"/>
  <c r="F50" i="1"/>
  <c r="H50" i="1" s="1"/>
  <c r="F40" i="1"/>
  <c r="H40" i="1" s="1"/>
  <c r="F43" i="1"/>
  <c r="H43" i="1" s="1"/>
  <c r="F60" i="1"/>
  <c r="H60" i="1" s="1"/>
  <c r="G1368" i="1"/>
  <c r="F1368" i="1"/>
  <c r="H1368" i="1" s="1"/>
  <c r="G1372" i="1"/>
  <c r="F1372" i="1"/>
  <c r="H1372" i="1" s="1"/>
  <c r="F46" i="1"/>
  <c r="H46" i="1" s="1"/>
  <c r="F1518" i="1"/>
  <c r="H1518" i="1" s="1"/>
  <c r="G1518" i="1"/>
  <c r="G1456" i="1"/>
  <c r="F1456" i="1"/>
  <c r="H1456" i="1" s="1"/>
  <c r="G1394" i="1"/>
  <c r="F1394" i="1"/>
  <c r="H1394" i="1" s="1"/>
  <c r="G1332" i="1"/>
  <c r="F1332" i="1"/>
  <c r="H1332" i="1" s="1"/>
  <c r="G1509" i="1"/>
  <c r="F1509" i="1"/>
  <c r="H1509" i="1" s="1"/>
  <c r="F1447" i="1"/>
  <c r="H1447" i="1" s="1"/>
  <c r="G1447" i="1"/>
  <c r="G1385" i="1"/>
  <c r="F1385" i="1"/>
  <c r="H1385" i="1" s="1"/>
  <c r="G1323" i="1"/>
  <c r="F1323" i="1"/>
  <c r="H1323" i="1" s="1"/>
  <c r="G1500" i="1"/>
  <c r="F1500" i="1"/>
  <c r="H1500" i="1" s="1"/>
  <c r="F1438" i="1"/>
  <c r="H1438" i="1" s="1"/>
  <c r="G1438" i="1"/>
  <c r="G1376" i="1"/>
  <c r="F1376" i="1"/>
  <c r="H1376" i="1" s="1"/>
  <c r="G1314" i="1"/>
  <c r="F1314" i="1"/>
  <c r="H1314" i="1" s="1"/>
  <c r="G1538" i="1"/>
  <c r="F1538" i="1"/>
  <c r="H1538" i="1" s="1"/>
  <c r="G1476" i="1"/>
  <c r="F1476" i="1"/>
  <c r="H1476" i="1" s="1"/>
  <c r="F1414" i="1"/>
  <c r="H1414" i="1" s="1"/>
  <c r="G1414" i="1"/>
  <c r="G1352" i="1"/>
  <c r="F1352" i="1"/>
  <c r="H1352" i="1" s="1"/>
  <c r="F1526" i="1"/>
  <c r="H1526" i="1" s="1"/>
  <c r="G1526" i="1"/>
  <c r="G1490" i="1"/>
  <c r="F1490" i="1"/>
  <c r="H1490" i="1" s="1"/>
  <c r="G1428" i="1"/>
  <c r="F1428" i="1"/>
  <c r="H1428" i="1" s="1"/>
  <c r="F1366" i="1"/>
  <c r="H1366" i="1" s="1"/>
  <c r="G1366" i="1"/>
  <c r="G1304" i="1"/>
  <c r="F1304" i="1"/>
  <c r="H1304" i="1" s="1"/>
  <c r="G1536" i="1"/>
  <c r="F1536" i="1"/>
  <c r="H1536" i="1" s="1"/>
  <c r="G1474" i="1"/>
  <c r="F1474" i="1"/>
  <c r="H1474" i="1" s="1"/>
  <c r="G1412" i="1"/>
  <c r="F1412" i="1"/>
  <c r="H1412" i="1" s="1"/>
  <c r="F1350" i="1"/>
  <c r="H1350" i="1" s="1"/>
  <c r="G1350" i="1"/>
  <c r="G1472" i="1"/>
  <c r="F1472" i="1"/>
  <c r="H1472" i="1" s="1"/>
  <c r="G1504" i="1"/>
  <c r="F1504" i="1"/>
  <c r="H1504" i="1" s="1"/>
  <c r="G1442" i="1"/>
  <c r="F1442" i="1"/>
  <c r="H1442" i="1" s="1"/>
  <c r="G1380" i="1"/>
  <c r="F1380" i="1"/>
  <c r="H1380" i="1" s="1"/>
  <c r="F1318" i="1"/>
  <c r="H1318" i="1" s="1"/>
  <c r="G1318" i="1"/>
  <c r="F38" i="1"/>
  <c r="H38" i="1" s="1"/>
  <c r="F48" i="1"/>
  <c r="H48" i="1" s="1"/>
  <c r="F37" i="1"/>
  <c r="H37" i="1" s="1"/>
  <c r="F34" i="1"/>
  <c r="H34" i="1" s="1"/>
  <c r="F51" i="1"/>
  <c r="H51" i="1" s="1"/>
  <c r="F1502" i="1"/>
  <c r="H1502" i="1" s="1"/>
  <c r="G1502" i="1"/>
  <c r="G1307" i="1"/>
  <c r="F1307" i="1"/>
  <c r="H1307" i="1" s="1"/>
  <c r="G1361" i="1"/>
  <c r="F1361" i="1"/>
  <c r="H1361" i="1" s="1"/>
  <c r="F1398" i="1"/>
  <c r="H1398" i="1" s="1"/>
  <c r="G1398" i="1"/>
  <c r="G1475" i="1"/>
  <c r="F1475" i="1"/>
  <c r="G1458" i="1"/>
  <c r="F1458" i="1"/>
  <c r="H1458" i="1" s="1"/>
  <c r="G1426" i="1"/>
  <c r="F1426" i="1"/>
  <c r="H1426" i="1" s="1"/>
  <c r="F54" i="1"/>
  <c r="H54" i="1" s="1"/>
  <c r="F59" i="1"/>
  <c r="H59" i="1" s="1"/>
  <c r="F45" i="1"/>
  <c r="H45" i="1" s="1"/>
  <c r="F1510" i="1"/>
  <c r="H1510" i="1" s="1"/>
  <c r="G1510" i="1"/>
  <c r="F1439" i="1"/>
  <c r="H1439" i="1" s="1"/>
  <c r="G1439" i="1"/>
  <c r="G1492" i="1"/>
  <c r="F1492" i="1"/>
  <c r="H1492" i="1" s="1"/>
  <c r="G1530" i="1"/>
  <c r="F1530" i="1"/>
  <c r="H1530" i="1" s="1"/>
  <c r="G1464" i="1"/>
  <c r="F1464" i="1"/>
  <c r="H1464" i="1" s="1"/>
  <c r="G1421" i="1"/>
  <c r="F1421" i="1"/>
  <c r="H1421" i="1" s="1"/>
  <c r="G1528" i="1"/>
  <c r="F1528" i="1"/>
  <c r="H1528" i="1" s="1"/>
  <c r="G1441" i="1"/>
  <c r="F1441" i="1"/>
  <c r="H1441" i="1" s="1"/>
  <c r="F1310" i="1"/>
  <c r="H1310" i="1" s="1"/>
  <c r="G1310" i="1"/>
  <c r="G1378" i="1"/>
  <c r="F1378" i="1"/>
  <c r="H1378" i="1" s="1"/>
  <c r="F1431" i="1"/>
  <c r="H1431" i="1" s="1"/>
  <c r="G1431" i="1"/>
  <c r="G1485" i="1"/>
  <c r="F1485" i="1"/>
  <c r="H1485" i="1" s="1"/>
  <c r="G1522" i="1"/>
  <c r="F1522" i="1"/>
  <c r="H1522" i="1" s="1"/>
  <c r="G1418" i="1"/>
  <c r="F1418" i="1"/>
  <c r="H1418" i="1" s="1"/>
  <c r="F1351" i="1"/>
  <c r="H1351" i="1" s="1"/>
  <c r="G1351" i="1"/>
  <c r="G1396" i="1"/>
  <c r="F1396" i="1"/>
  <c r="H1396" i="1" s="1"/>
  <c r="G1488" i="1"/>
  <c r="F1488" i="1"/>
  <c r="H1488" i="1" s="1"/>
  <c r="F1494" i="1"/>
  <c r="H1494" i="1" s="1"/>
  <c r="G1494" i="1"/>
  <c r="G1432" i="1"/>
  <c r="F1432" i="1"/>
  <c r="H1432" i="1" s="1"/>
  <c r="G1370" i="1"/>
  <c r="F1370" i="1"/>
  <c r="H1370" i="1" s="1"/>
  <c r="G1308" i="1"/>
  <c r="F1308" i="1"/>
  <c r="H1308" i="1" s="1"/>
  <c r="G1548" i="1"/>
  <c r="F1548" i="1"/>
  <c r="H1548" i="1" s="1"/>
  <c r="F1486" i="1"/>
  <c r="H1486" i="1" s="1"/>
  <c r="G1486" i="1"/>
  <c r="G1424" i="1"/>
  <c r="F1424" i="1"/>
  <c r="H1424" i="1" s="1"/>
  <c r="G1362" i="1"/>
  <c r="F1362" i="1"/>
  <c r="H1362" i="1" s="1"/>
  <c r="F1542" i="1"/>
  <c r="H1542" i="1" s="1"/>
  <c r="G1542" i="1"/>
  <c r="G1539" i="1"/>
  <c r="F1539" i="1"/>
  <c r="H1539" i="1" s="1"/>
  <c r="G1477" i="1"/>
  <c r="F1477" i="1"/>
  <c r="H1477" i="1" s="1"/>
  <c r="F1415" i="1"/>
  <c r="H1415" i="1" s="1"/>
  <c r="G1415" i="1"/>
  <c r="G1353" i="1"/>
  <c r="F1353" i="1"/>
  <c r="H1353" i="1" s="1"/>
  <c r="G1515" i="1"/>
  <c r="F1515" i="1"/>
  <c r="H1515" i="1" s="1"/>
  <c r="G1453" i="1"/>
  <c r="F1453" i="1"/>
  <c r="H1453" i="1" s="1"/>
  <c r="F1391" i="1"/>
  <c r="H1391" i="1" s="1"/>
  <c r="G1391" i="1"/>
  <c r="G1329" i="1"/>
  <c r="F1329" i="1"/>
  <c r="H1329" i="1" s="1"/>
  <c r="G1379" i="1"/>
  <c r="F1379" i="1"/>
  <c r="H1379" i="1" s="1"/>
  <c r="G1529" i="1"/>
  <c r="F1529" i="1"/>
  <c r="H1529" i="1" s="1"/>
  <c r="G1467" i="1"/>
  <c r="F1467" i="1"/>
  <c r="H1467" i="1" s="1"/>
  <c r="G1405" i="1"/>
  <c r="F1405" i="1"/>
  <c r="H1405" i="1" s="1"/>
  <c r="F1343" i="1"/>
  <c r="H1343" i="1" s="1"/>
  <c r="G1343" i="1"/>
  <c r="G1513" i="1"/>
  <c r="F1513" i="1"/>
  <c r="H1513" i="1" s="1"/>
  <c r="G1451" i="1"/>
  <c r="F1451" i="1"/>
  <c r="H1451" i="1" s="1"/>
  <c r="G1389" i="1"/>
  <c r="F1389" i="1"/>
  <c r="H1389" i="1" s="1"/>
  <c r="F1327" i="1"/>
  <c r="H1327" i="1" s="1"/>
  <c r="G1327" i="1"/>
  <c r="G1387" i="1"/>
  <c r="F1387" i="1"/>
  <c r="H1387" i="1" s="1"/>
  <c r="F1543" i="1"/>
  <c r="H1543" i="1" s="1"/>
  <c r="G1543" i="1"/>
  <c r="G1481" i="1"/>
  <c r="F1481" i="1"/>
  <c r="H1481" i="1" s="1"/>
  <c r="G1419" i="1"/>
  <c r="F1419" i="1"/>
  <c r="H1419" i="1" s="1"/>
  <c r="G1357" i="1"/>
  <c r="F1357" i="1"/>
  <c r="H1357" i="1" s="1"/>
  <c r="F33" i="1"/>
  <c r="H33" i="1" s="1"/>
  <c r="F41" i="1"/>
  <c r="H41" i="1" s="1"/>
  <c r="F44" i="1"/>
  <c r="H44" i="1" s="1"/>
  <c r="G1068" i="1"/>
  <c r="F1068" i="1"/>
  <c r="G1132" i="1"/>
  <c r="F1132" i="1"/>
  <c r="G1202" i="1"/>
  <c r="F1202" i="1"/>
  <c r="G1195" i="1"/>
  <c r="F1195" i="1"/>
  <c r="G1104" i="1"/>
  <c r="F1104" i="1"/>
  <c r="G1012" i="1"/>
  <c r="F1012" i="1"/>
  <c r="G1260" i="1"/>
  <c r="F1260" i="1"/>
  <c r="H1260" i="1" s="1"/>
  <c r="G1106" i="1"/>
  <c r="F1106" i="1"/>
  <c r="G1200" i="1"/>
  <c r="F1200" i="1"/>
  <c r="G1255" i="1"/>
  <c r="F1255" i="1"/>
  <c r="H1255" i="1" s="1"/>
  <c r="G1091" i="1"/>
  <c r="F1091" i="1"/>
  <c r="G1149" i="1"/>
  <c r="F1149" i="1"/>
  <c r="G1002" i="1"/>
  <c r="F1002" i="1"/>
  <c r="F1126" i="1"/>
  <c r="G1126" i="1"/>
  <c r="G1250" i="1"/>
  <c r="F1250" i="1"/>
  <c r="H1250" i="1" s="1"/>
  <c r="G1084" i="1"/>
  <c r="F1084" i="1"/>
  <c r="G1208" i="1"/>
  <c r="F1208" i="1"/>
  <c r="F1023" i="1"/>
  <c r="G1023" i="1"/>
  <c r="G1147" i="1"/>
  <c r="F1147" i="1"/>
  <c r="F1271" i="1"/>
  <c r="H1271" i="1" s="1"/>
  <c r="G1271" i="1"/>
  <c r="G1093" i="1"/>
  <c r="F1093" i="1"/>
  <c r="G1217" i="1"/>
  <c r="F1217" i="1"/>
  <c r="G1017" i="1"/>
  <c r="F1017" i="1"/>
  <c r="F1079" i="1"/>
  <c r="G1079" i="1"/>
  <c r="G1141" i="1"/>
  <c r="F1141" i="1"/>
  <c r="G1203" i="1"/>
  <c r="F1203" i="1"/>
  <c r="G1265" i="1"/>
  <c r="F1265" i="1"/>
  <c r="H1265" i="1" s="1"/>
  <c r="G1300" i="1"/>
  <c r="F1300" i="1"/>
  <c r="H1300" i="1" s="1"/>
  <c r="G1050" i="1"/>
  <c r="F1050" i="1"/>
  <c r="G1112" i="1"/>
  <c r="F1112" i="1"/>
  <c r="F1174" i="1"/>
  <c r="G1174" i="1"/>
  <c r="G1236" i="1"/>
  <c r="F1236" i="1"/>
  <c r="G1285" i="1"/>
  <c r="F1285" i="1"/>
  <c r="H1285" i="1" s="1"/>
  <c r="G1020" i="1"/>
  <c r="F1020" i="1"/>
  <c r="G1082" i="1"/>
  <c r="F1082" i="1"/>
  <c r="G1144" i="1"/>
  <c r="F1144" i="1"/>
  <c r="G1206" i="1"/>
  <c r="F1206" i="1"/>
  <c r="G1268" i="1"/>
  <c r="F1268" i="1"/>
  <c r="H1268" i="1" s="1"/>
  <c r="G1052" i="1"/>
  <c r="F1052" i="1"/>
  <c r="G1114" i="1"/>
  <c r="F1114" i="1"/>
  <c r="G1176" i="1"/>
  <c r="F1176" i="1"/>
  <c r="G1238" i="1"/>
  <c r="F1238" i="1"/>
  <c r="F1286" i="1"/>
  <c r="H1286" i="1" s="1"/>
  <c r="G1286" i="1"/>
  <c r="G1139" i="1"/>
  <c r="F1139" i="1"/>
  <c r="G1169" i="1"/>
  <c r="F1169" i="1"/>
  <c r="G1196" i="1"/>
  <c r="F1196" i="1"/>
  <c r="G1224" i="1"/>
  <c r="F1224" i="1"/>
  <c r="G1185" i="1"/>
  <c r="F1185" i="1"/>
  <c r="G1122" i="1"/>
  <c r="F1122" i="1"/>
  <c r="G1235" i="1"/>
  <c r="F1235" i="1"/>
  <c r="G1008" i="1"/>
  <c r="F1008" i="1"/>
  <c r="G1256" i="1"/>
  <c r="F1256" i="1"/>
  <c r="H1256" i="1" s="1"/>
  <c r="G1071" i="1"/>
  <c r="F1071" i="1"/>
  <c r="G1257" i="1"/>
  <c r="F1257" i="1"/>
  <c r="H1257" i="1" s="1"/>
  <c r="G1166" i="1"/>
  <c r="F1166" i="1"/>
  <c r="G1074" i="1"/>
  <c r="F1074" i="1"/>
  <c r="G1044" i="1"/>
  <c r="F1044" i="1"/>
  <c r="G1168" i="1"/>
  <c r="F1168" i="1"/>
  <c r="G1227" i="1"/>
  <c r="F1227" i="1"/>
  <c r="F1007" i="1"/>
  <c r="G1007" i="1"/>
  <c r="G1216" i="1"/>
  <c r="F1216" i="1"/>
  <c r="G1060" i="1"/>
  <c r="F1060" i="1"/>
  <c r="F1118" i="1"/>
  <c r="G1118" i="1"/>
  <c r="G1018" i="1"/>
  <c r="F1018" i="1"/>
  <c r="G1142" i="1"/>
  <c r="F1142" i="1"/>
  <c r="G1266" i="1"/>
  <c r="F1266" i="1"/>
  <c r="H1266" i="1" s="1"/>
  <c r="G1099" i="1"/>
  <c r="F1099" i="1"/>
  <c r="F1223" i="1"/>
  <c r="G1223" i="1"/>
  <c r="G1039" i="1"/>
  <c r="F1039" i="1"/>
  <c r="G1163" i="1"/>
  <c r="F1163" i="1"/>
  <c r="G1283" i="1"/>
  <c r="F1283" i="1"/>
  <c r="H1283" i="1" s="1"/>
  <c r="G1109" i="1"/>
  <c r="F1109" i="1"/>
  <c r="G1233" i="1"/>
  <c r="F1233" i="1"/>
  <c r="G1024" i="1"/>
  <c r="F1024" i="1"/>
  <c r="G1086" i="1"/>
  <c r="F1086" i="1"/>
  <c r="G1148" i="1"/>
  <c r="F1148" i="1"/>
  <c r="G1210" i="1"/>
  <c r="F1210" i="1"/>
  <c r="F1272" i="1"/>
  <c r="H1272" i="1" s="1"/>
  <c r="G995" i="1"/>
  <c r="F995" i="1"/>
  <c r="G1057" i="1"/>
  <c r="F1057" i="1"/>
  <c r="F1119" i="1"/>
  <c r="G1119" i="1"/>
  <c r="G1181" i="1"/>
  <c r="F1181" i="1"/>
  <c r="G1243" i="1"/>
  <c r="F1243" i="1"/>
  <c r="H1243" i="1" s="1"/>
  <c r="G1289" i="1"/>
  <c r="F1289" i="1"/>
  <c r="H1289" i="1" s="1"/>
  <c r="G1027" i="1"/>
  <c r="F1027" i="1"/>
  <c r="G1089" i="1"/>
  <c r="F1089" i="1"/>
  <c r="F1151" i="1"/>
  <c r="G1151" i="1"/>
  <c r="G1213" i="1"/>
  <c r="F1213" i="1"/>
  <c r="G997" i="1"/>
  <c r="F997" i="1"/>
  <c r="G1059" i="1"/>
  <c r="F1059" i="1"/>
  <c r="G1121" i="1"/>
  <c r="F1121" i="1"/>
  <c r="F1183" i="1"/>
  <c r="G1183" i="1"/>
  <c r="G1245" i="1"/>
  <c r="F1245" i="1"/>
  <c r="H1245" i="1" s="1"/>
  <c r="G1290" i="1"/>
  <c r="F1290" i="1"/>
  <c r="H1290" i="1" s="1"/>
  <c r="G1108" i="1"/>
  <c r="F1108" i="1"/>
  <c r="G1138" i="1"/>
  <c r="F1138" i="1"/>
  <c r="G1165" i="1"/>
  <c r="F1165" i="1"/>
  <c r="G1193" i="1"/>
  <c r="F1193" i="1"/>
  <c r="G1154" i="1"/>
  <c r="F1154" i="1"/>
  <c r="G1275" i="1"/>
  <c r="F1275" i="1"/>
  <c r="H1275" i="1" s="1"/>
  <c r="G1029" i="1"/>
  <c r="F1029" i="1"/>
  <c r="F1087" i="1"/>
  <c r="G1087" i="1"/>
  <c r="G1033" i="1"/>
  <c r="F1033" i="1"/>
  <c r="G1157" i="1"/>
  <c r="F1157" i="1"/>
  <c r="F1279" i="1"/>
  <c r="H1279" i="1" s="1"/>
  <c r="G1279" i="1"/>
  <c r="G1115" i="1"/>
  <c r="F1115" i="1"/>
  <c r="F1239" i="1"/>
  <c r="G1239" i="1"/>
  <c r="G1054" i="1"/>
  <c r="F1054" i="1"/>
  <c r="G1178" i="1"/>
  <c r="F1178" i="1"/>
  <c r="G1000" i="1"/>
  <c r="F1000" i="1"/>
  <c r="G1124" i="1"/>
  <c r="F1124" i="1"/>
  <c r="G1248" i="1"/>
  <c r="F1248" i="1"/>
  <c r="H1248" i="1" s="1"/>
  <c r="G1032" i="1"/>
  <c r="F1032" i="1"/>
  <c r="F1094" i="1"/>
  <c r="G1094" i="1"/>
  <c r="G1156" i="1"/>
  <c r="F1156" i="1"/>
  <c r="G1218" i="1"/>
  <c r="F1218" i="1"/>
  <c r="G1276" i="1"/>
  <c r="F1276" i="1"/>
  <c r="H1276" i="1" s="1"/>
  <c r="G1003" i="1"/>
  <c r="F1003" i="1"/>
  <c r="G1065" i="1"/>
  <c r="F1065" i="1"/>
  <c r="F1127" i="1"/>
  <c r="G1127" i="1"/>
  <c r="G1189" i="1"/>
  <c r="F1189" i="1"/>
  <c r="G1251" i="1"/>
  <c r="F1251" i="1"/>
  <c r="H1251" i="1" s="1"/>
  <c r="G1293" i="1"/>
  <c r="F1293" i="1"/>
  <c r="H1293" i="1" s="1"/>
  <c r="G1035" i="1"/>
  <c r="F1035" i="1"/>
  <c r="G1097" i="1"/>
  <c r="F1097" i="1"/>
  <c r="F1159" i="1"/>
  <c r="G1159" i="1"/>
  <c r="G1221" i="1"/>
  <c r="F1221" i="1"/>
  <c r="G1005" i="1"/>
  <c r="F1005" i="1"/>
  <c r="G1067" i="1"/>
  <c r="F1067" i="1"/>
  <c r="G1129" i="1"/>
  <c r="F1129" i="1"/>
  <c r="F1191" i="1"/>
  <c r="G1191" i="1"/>
  <c r="G1253" i="1"/>
  <c r="F1253" i="1"/>
  <c r="H1253" i="1" s="1"/>
  <c r="F1294" i="1"/>
  <c r="H1294" i="1" s="1"/>
  <c r="G1294" i="1"/>
  <c r="G1077" i="1"/>
  <c r="F1077" i="1"/>
  <c r="G1107" i="1"/>
  <c r="F1107" i="1"/>
  <c r="F1134" i="1"/>
  <c r="G1134" i="1"/>
  <c r="G1162" i="1"/>
  <c r="F1162" i="1"/>
  <c r="G1123" i="1"/>
  <c r="F1123" i="1"/>
  <c r="G1180" i="1"/>
  <c r="F1180" i="1"/>
  <c r="G1192" i="1"/>
  <c r="F1192" i="1"/>
  <c r="G1078" i="1"/>
  <c r="F1078" i="1"/>
  <c r="G1133" i="1"/>
  <c r="F1133" i="1"/>
  <c r="G1042" i="1"/>
  <c r="F1042" i="1"/>
  <c r="G1281" i="1"/>
  <c r="F1281" i="1"/>
  <c r="H1281" i="1" s="1"/>
  <c r="G1198" i="1"/>
  <c r="F1198" i="1"/>
  <c r="G1282" i="1"/>
  <c r="F1282" i="1"/>
  <c r="H1282" i="1" s="1"/>
  <c r="F1246" i="1"/>
  <c r="H1246" i="1" s="1"/>
  <c r="G1246" i="1"/>
  <c r="G998" i="1"/>
  <c r="F998" i="1"/>
  <c r="G1056" i="1"/>
  <c r="F1056" i="1"/>
  <c r="G1049" i="1"/>
  <c r="F1049" i="1"/>
  <c r="G1173" i="1"/>
  <c r="F1173" i="1"/>
  <c r="G1006" i="1"/>
  <c r="F1006" i="1"/>
  <c r="G1130" i="1"/>
  <c r="F1130" i="1"/>
  <c r="F1254" i="1"/>
  <c r="H1254" i="1" s="1"/>
  <c r="G1254" i="1"/>
  <c r="G1070" i="1"/>
  <c r="F1070" i="1"/>
  <c r="G1194" i="1"/>
  <c r="F1194" i="1"/>
  <c r="G1016" i="1"/>
  <c r="F1016" i="1"/>
  <c r="G1140" i="1"/>
  <c r="F1140" i="1"/>
  <c r="G1264" i="1"/>
  <c r="F1264" i="1"/>
  <c r="H1264" i="1" s="1"/>
  <c r="G1040" i="1"/>
  <c r="F1040" i="1"/>
  <c r="G1102" i="1"/>
  <c r="F1102" i="1"/>
  <c r="G1164" i="1"/>
  <c r="F1164" i="1"/>
  <c r="G1226" i="1"/>
  <c r="F1226" i="1"/>
  <c r="G1280" i="1"/>
  <c r="F1280" i="1"/>
  <c r="H1280" i="1" s="1"/>
  <c r="G1011" i="1"/>
  <c r="F1011" i="1"/>
  <c r="G1073" i="1"/>
  <c r="F1073" i="1"/>
  <c r="G1135" i="1"/>
  <c r="F1135" i="1"/>
  <c r="G1197" i="1"/>
  <c r="F1197" i="1"/>
  <c r="G1259" i="1"/>
  <c r="F1259" i="1"/>
  <c r="H1259" i="1" s="1"/>
  <c r="G1297" i="1"/>
  <c r="F1297" i="1"/>
  <c r="H1297" i="1" s="1"/>
  <c r="G1043" i="1"/>
  <c r="F1043" i="1"/>
  <c r="G1105" i="1"/>
  <c r="F1105" i="1"/>
  <c r="G1167" i="1"/>
  <c r="F1167" i="1"/>
  <c r="G1229" i="1"/>
  <c r="F1229" i="1"/>
  <c r="G1013" i="1"/>
  <c r="F1013" i="1"/>
  <c r="G1075" i="1"/>
  <c r="F1075" i="1"/>
  <c r="G1137" i="1"/>
  <c r="F1137" i="1"/>
  <c r="G1199" i="1"/>
  <c r="F1199" i="1"/>
  <c r="G1261" i="1"/>
  <c r="F1261" i="1"/>
  <c r="H1261" i="1" s="1"/>
  <c r="G1298" i="1"/>
  <c r="F1298" i="1"/>
  <c r="H1298" i="1" s="1"/>
  <c r="G1046" i="1"/>
  <c r="F1046" i="1"/>
  <c r="G1076" i="1"/>
  <c r="F1076" i="1"/>
  <c r="G1103" i="1"/>
  <c r="F1103" i="1"/>
  <c r="G1131" i="1"/>
  <c r="F1131" i="1"/>
  <c r="G1092" i="1"/>
  <c r="F1092" i="1"/>
  <c r="F1215" i="1"/>
  <c r="G1215" i="1"/>
  <c r="G1295" i="1"/>
  <c r="F1295" i="1"/>
  <c r="H1295" i="1" s="1"/>
  <c r="G1025" i="1"/>
  <c r="F1025" i="1"/>
  <c r="G1064" i="1"/>
  <c r="F1064" i="1"/>
  <c r="G1188" i="1"/>
  <c r="F1188" i="1"/>
  <c r="G1022" i="1"/>
  <c r="F1022" i="1"/>
  <c r="G1146" i="1"/>
  <c r="F1146" i="1"/>
  <c r="G1270" i="1"/>
  <c r="F1270" i="1"/>
  <c r="H1270" i="1" s="1"/>
  <c r="G1085" i="1"/>
  <c r="F1085" i="1"/>
  <c r="G1209" i="1"/>
  <c r="F1209" i="1"/>
  <c r="G1031" i="1"/>
  <c r="F1031" i="1"/>
  <c r="G1155" i="1"/>
  <c r="F1155" i="1"/>
  <c r="G1299" i="1"/>
  <c r="F1299" i="1"/>
  <c r="H1299" i="1" s="1"/>
  <c r="G1048" i="1"/>
  <c r="F1048" i="1"/>
  <c r="F1110" i="1"/>
  <c r="G1110" i="1"/>
  <c r="G1172" i="1"/>
  <c r="F1172" i="1"/>
  <c r="G1234" i="1"/>
  <c r="F1234" i="1"/>
  <c r="G1284" i="1"/>
  <c r="F1284" i="1"/>
  <c r="H1284" i="1" s="1"/>
  <c r="G1019" i="1"/>
  <c r="F1019" i="1"/>
  <c r="G1081" i="1"/>
  <c r="F1081" i="1"/>
  <c r="F1143" i="1"/>
  <c r="G1143" i="1"/>
  <c r="G1205" i="1"/>
  <c r="F1205" i="1"/>
  <c r="G1267" i="1"/>
  <c r="F1267" i="1"/>
  <c r="H1267" i="1" s="1"/>
  <c r="G1301" i="1"/>
  <c r="F1301" i="1"/>
  <c r="H1301" i="1" s="1"/>
  <c r="G1051" i="1"/>
  <c r="F1051" i="1"/>
  <c r="G1113" i="1"/>
  <c r="F1113" i="1"/>
  <c r="F1175" i="1"/>
  <c r="G1175" i="1"/>
  <c r="G1237" i="1"/>
  <c r="F1237" i="1"/>
  <c r="G1021" i="1"/>
  <c r="F1021" i="1"/>
  <c r="G1083" i="1"/>
  <c r="F1083" i="1"/>
  <c r="G1145" i="1"/>
  <c r="F1145" i="1"/>
  <c r="F1207" i="1"/>
  <c r="G1207" i="1"/>
  <c r="G1269" i="1"/>
  <c r="F1269" i="1"/>
  <c r="H1269" i="1" s="1"/>
  <c r="G1263" i="1"/>
  <c r="F1263" i="1"/>
  <c r="H1263" i="1" s="1"/>
  <c r="F1015" i="1"/>
  <c r="G1015" i="1"/>
  <c r="G1045" i="1"/>
  <c r="F1045" i="1"/>
  <c r="G1072" i="1"/>
  <c r="F1072" i="1"/>
  <c r="G1100" i="1"/>
  <c r="F1100" i="1"/>
  <c r="G1061" i="1"/>
  <c r="F1061" i="1"/>
  <c r="F1111" i="1"/>
  <c r="G1111" i="1"/>
  <c r="G1170" i="1"/>
  <c r="F1170" i="1"/>
  <c r="G1184" i="1"/>
  <c r="F1184" i="1"/>
  <c r="G1242" i="1"/>
  <c r="F1242" i="1"/>
  <c r="G994" i="1"/>
  <c r="F994" i="1"/>
  <c r="G1080" i="1"/>
  <c r="F1080" i="1"/>
  <c r="G1204" i="1"/>
  <c r="F1204" i="1"/>
  <c r="G1037" i="1"/>
  <c r="F1037" i="1"/>
  <c r="G1161" i="1"/>
  <c r="F1161" i="1"/>
  <c r="G1291" i="1"/>
  <c r="F1291" i="1"/>
  <c r="H1291" i="1" s="1"/>
  <c r="G1101" i="1"/>
  <c r="F1101" i="1"/>
  <c r="G1225" i="1"/>
  <c r="F1225" i="1"/>
  <c r="F1047" i="1"/>
  <c r="G1047" i="1"/>
  <c r="G1171" i="1"/>
  <c r="F1171" i="1"/>
  <c r="G993" i="1"/>
  <c r="F993" i="1"/>
  <c r="G1055" i="1"/>
  <c r="F1055" i="1"/>
  <c r="G1117" i="1"/>
  <c r="F1117" i="1"/>
  <c r="G1179" i="1"/>
  <c r="F1179" i="1"/>
  <c r="G1241" i="1"/>
  <c r="F1241" i="1"/>
  <c r="G1288" i="1"/>
  <c r="F1288" i="1"/>
  <c r="H1288" i="1" s="1"/>
  <c r="G1287" i="1"/>
  <c r="F1287" i="1"/>
  <c r="H1287" i="1" s="1"/>
  <c r="G1026" i="1"/>
  <c r="F1026" i="1"/>
  <c r="G1088" i="1"/>
  <c r="F1088" i="1"/>
  <c r="F1150" i="1"/>
  <c r="G1150" i="1"/>
  <c r="G1212" i="1"/>
  <c r="F1212" i="1"/>
  <c r="G1273" i="1"/>
  <c r="F1273" i="1"/>
  <c r="H1273" i="1" s="1"/>
  <c r="G996" i="1"/>
  <c r="F996" i="1"/>
  <c r="G1058" i="1"/>
  <c r="F1058" i="1"/>
  <c r="G1120" i="1"/>
  <c r="F1120" i="1"/>
  <c r="F1182" i="1"/>
  <c r="G1182" i="1"/>
  <c r="G1244" i="1"/>
  <c r="F1244" i="1"/>
  <c r="H1244" i="1" s="1"/>
  <c r="G1028" i="1"/>
  <c r="F1028" i="1"/>
  <c r="G1090" i="1"/>
  <c r="F1090" i="1"/>
  <c r="G1152" i="1"/>
  <c r="F1152" i="1"/>
  <c r="F1214" i="1"/>
  <c r="G1214" i="1"/>
  <c r="G1274" i="1"/>
  <c r="F1274" i="1"/>
  <c r="H1274" i="1" s="1"/>
  <c r="G1232" i="1"/>
  <c r="F1232" i="1"/>
  <c r="G1262" i="1"/>
  <c r="F1262" i="1"/>
  <c r="H1262" i="1" s="1"/>
  <c r="G1014" i="1"/>
  <c r="F1014" i="1"/>
  <c r="G1041" i="1"/>
  <c r="F1041" i="1"/>
  <c r="G1069" i="1"/>
  <c r="F1069" i="1"/>
  <c r="G1030" i="1"/>
  <c r="F1030" i="1"/>
  <c r="G1009" i="1"/>
  <c r="F1009" i="1"/>
  <c r="G1296" i="1"/>
  <c r="F1296" i="1"/>
  <c r="H1296" i="1" s="1"/>
  <c r="G1228" i="1"/>
  <c r="F1228" i="1"/>
  <c r="G1136" i="1"/>
  <c r="F1136" i="1"/>
  <c r="G1230" i="1"/>
  <c r="F1230" i="1"/>
  <c r="G1153" i="1"/>
  <c r="F1153" i="1"/>
  <c r="G1211" i="1"/>
  <c r="F1211" i="1"/>
  <c r="F1095" i="1"/>
  <c r="G1095" i="1"/>
  <c r="G1219" i="1"/>
  <c r="F1219" i="1"/>
  <c r="G1053" i="1"/>
  <c r="F1053" i="1"/>
  <c r="G1177" i="1"/>
  <c r="F1177" i="1"/>
  <c r="G992" i="1"/>
  <c r="F992" i="1"/>
  <c r="G1116" i="1"/>
  <c r="F1116" i="1"/>
  <c r="G1240" i="1"/>
  <c r="F1240" i="1"/>
  <c r="G1062" i="1"/>
  <c r="F1062" i="1"/>
  <c r="G1186" i="1"/>
  <c r="F1186" i="1"/>
  <c r="G1001" i="1"/>
  <c r="F1001" i="1"/>
  <c r="G1063" i="1"/>
  <c r="F1063" i="1"/>
  <c r="G1125" i="1"/>
  <c r="F1125" i="1"/>
  <c r="G1187" i="1"/>
  <c r="F1187" i="1"/>
  <c r="G1249" i="1"/>
  <c r="F1249" i="1"/>
  <c r="H1249" i="1" s="1"/>
  <c r="G1292" i="1"/>
  <c r="F1292" i="1"/>
  <c r="H1292" i="1" s="1"/>
  <c r="G1034" i="1"/>
  <c r="F1034" i="1"/>
  <c r="G1096" i="1"/>
  <c r="F1096" i="1"/>
  <c r="F1158" i="1"/>
  <c r="G1158" i="1"/>
  <c r="G1220" i="1"/>
  <c r="F1220" i="1"/>
  <c r="G1277" i="1"/>
  <c r="F1277" i="1"/>
  <c r="H1277" i="1" s="1"/>
  <c r="G1004" i="1"/>
  <c r="F1004" i="1"/>
  <c r="G1066" i="1"/>
  <c r="F1066" i="1"/>
  <c r="G1128" i="1"/>
  <c r="F1128" i="1"/>
  <c r="F1190" i="1"/>
  <c r="G1190" i="1"/>
  <c r="G1252" i="1"/>
  <c r="F1252" i="1"/>
  <c r="H1252" i="1" s="1"/>
  <c r="G1036" i="1"/>
  <c r="F1036" i="1"/>
  <c r="G1098" i="1"/>
  <c r="F1098" i="1"/>
  <c r="G1160" i="1"/>
  <c r="F1160" i="1"/>
  <c r="F1222" i="1"/>
  <c r="G1222" i="1"/>
  <c r="F1278" i="1"/>
  <c r="H1278" i="1" s="1"/>
  <c r="G1278" i="1"/>
  <c r="G1201" i="1"/>
  <c r="F1201" i="1"/>
  <c r="G1231" i="1"/>
  <c r="F1231" i="1"/>
  <c r="G1258" i="1"/>
  <c r="F1258" i="1"/>
  <c r="H1258" i="1" s="1"/>
  <c r="G1010" i="1"/>
  <c r="F1010" i="1"/>
  <c r="G1038" i="1"/>
  <c r="F1038" i="1"/>
  <c r="F1247" i="1"/>
  <c r="H1247" i="1" s="1"/>
  <c r="G1247" i="1"/>
  <c r="G999" i="1"/>
  <c r="F999" i="1"/>
  <c r="G866" i="1"/>
  <c r="F866" i="1"/>
  <c r="G754" i="1"/>
  <c r="F754" i="1"/>
  <c r="F901" i="1"/>
  <c r="G901" i="1"/>
  <c r="F694" i="1"/>
  <c r="G694" i="1"/>
  <c r="F756" i="1"/>
  <c r="G756" i="1"/>
  <c r="G818" i="1"/>
  <c r="F818" i="1"/>
  <c r="G880" i="1"/>
  <c r="F880" i="1"/>
  <c r="F958" i="1"/>
  <c r="G958" i="1"/>
  <c r="G737" i="1"/>
  <c r="F737" i="1"/>
  <c r="F799" i="1"/>
  <c r="G799" i="1"/>
  <c r="F861" i="1"/>
  <c r="G861" i="1"/>
  <c r="G929" i="1"/>
  <c r="F929" i="1"/>
  <c r="G945" i="1"/>
  <c r="F945" i="1"/>
  <c r="F989" i="1"/>
  <c r="G989" i="1"/>
  <c r="G978" i="1"/>
  <c r="F978" i="1"/>
  <c r="F933" i="1"/>
  <c r="G933" i="1"/>
  <c r="F979" i="1"/>
  <c r="G979" i="1"/>
  <c r="G864" i="1"/>
  <c r="F864" i="1"/>
  <c r="G753" i="1"/>
  <c r="F753" i="1"/>
  <c r="G882" i="1"/>
  <c r="F882" i="1"/>
  <c r="F739" i="1"/>
  <c r="G739" i="1"/>
  <c r="G858" i="1"/>
  <c r="F858" i="1"/>
  <c r="G898" i="1"/>
  <c r="F898" i="1"/>
  <c r="F747" i="1"/>
  <c r="G747" i="1"/>
  <c r="G794" i="1"/>
  <c r="F794" i="1"/>
  <c r="F828" i="1"/>
  <c r="G828" i="1"/>
  <c r="F707" i="1"/>
  <c r="G707" i="1"/>
  <c r="F827" i="1"/>
  <c r="G827" i="1"/>
  <c r="F727" i="1"/>
  <c r="G727" i="1"/>
  <c r="F805" i="1"/>
  <c r="G805" i="1"/>
  <c r="G688" i="1"/>
  <c r="F688" i="1"/>
  <c r="G972" i="1"/>
  <c r="F988" i="1"/>
  <c r="G988" i="1"/>
  <c r="G850" i="1"/>
  <c r="F850" i="1"/>
  <c r="F734" i="1"/>
  <c r="G734" i="1"/>
  <c r="F838" i="1"/>
  <c r="G838" i="1"/>
  <c r="F900" i="1"/>
  <c r="G900" i="1"/>
  <c r="G785" i="1"/>
  <c r="F785" i="1"/>
  <c r="F847" i="1"/>
  <c r="G847" i="1"/>
  <c r="F911" i="1"/>
  <c r="G911" i="1"/>
  <c r="F702" i="1"/>
  <c r="G702" i="1"/>
  <c r="F764" i="1"/>
  <c r="G764" i="1"/>
  <c r="G826" i="1"/>
  <c r="F826" i="1"/>
  <c r="G888" i="1"/>
  <c r="F888" i="1"/>
  <c r="F682" i="1"/>
  <c r="G682" i="1"/>
  <c r="G744" i="1"/>
  <c r="F744" i="1"/>
  <c r="F806" i="1"/>
  <c r="G806" i="1"/>
  <c r="F868" i="1"/>
  <c r="G868" i="1"/>
  <c r="G938" i="1"/>
  <c r="F938" i="1"/>
  <c r="G953" i="1"/>
  <c r="F953" i="1"/>
  <c r="F939" i="1"/>
  <c r="G939" i="1"/>
  <c r="F982" i="1"/>
  <c r="G982" i="1"/>
  <c r="F941" i="1"/>
  <c r="G941" i="1"/>
  <c r="F983" i="1"/>
  <c r="G983" i="1"/>
  <c r="G848" i="1"/>
  <c r="F848" i="1"/>
  <c r="F743" i="1"/>
  <c r="G743" i="1"/>
  <c r="F859" i="1"/>
  <c r="G859" i="1"/>
  <c r="F726" i="1"/>
  <c r="G726" i="1"/>
  <c r="F813" i="1"/>
  <c r="G813" i="1"/>
  <c r="G874" i="1"/>
  <c r="F874" i="1"/>
  <c r="G736" i="1"/>
  <c r="F736" i="1"/>
  <c r="G936" i="1"/>
  <c r="F936" i="1"/>
  <c r="F759" i="1"/>
  <c r="G759" i="1"/>
  <c r="G809" i="1"/>
  <c r="F809" i="1"/>
  <c r="F693" i="1"/>
  <c r="G693" i="1"/>
  <c r="G960" i="1"/>
  <c r="F960" i="1"/>
  <c r="G786" i="1"/>
  <c r="F786" i="1"/>
  <c r="G704" i="1"/>
  <c r="F704" i="1"/>
  <c r="F773" i="1"/>
  <c r="G773" i="1"/>
  <c r="F980" i="1"/>
  <c r="G980" i="1"/>
  <c r="F835" i="1"/>
  <c r="G835" i="1"/>
  <c r="F723" i="1"/>
  <c r="G723" i="1"/>
  <c r="F846" i="1"/>
  <c r="G846" i="1"/>
  <c r="F909" i="1"/>
  <c r="G909" i="1"/>
  <c r="G793" i="1"/>
  <c r="F793" i="1"/>
  <c r="F855" i="1"/>
  <c r="G855" i="1"/>
  <c r="G921" i="1"/>
  <c r="F921" i="1"/>
  <c r="F710" i="1"/>
  <c r="G710" i="1"/>
  <c r="F772" i="1"/>
  <c r="G772" i="1"/>
  <c r="G834" i="1"/>
  <c r="F834" i="1"/>
  <c r="G896" i="1"/>
  <c r="F896" i="1"/>
  <c r="F690" i="1"/>
  <c r="G690" i="1"/>
  <c r="G752" i="1"/>
  <c r="F752" i="1"/>
  <c r="F814" i="1"/>
  <c r="G814" i="1"/>
  <c r="F876" i="1"/>
  <c r="G876" i="1"/>
  <c r="F951" i="1"/>
  <c r="G951" i="1"/>
  <c r="F965" i="1"/>
  <c r="G965" i="1"/>
  <c r="F947" i="1"/>
  <c r="G947" i="1"/>
  <c r="G986" i="1"/>
  <c r="F986" i="1"/>
  <c r="F949" i="1"/>
  <c r="G949" i="1"/>
  <c r="F987" i="1"/>
  <c r="G987" i="1"/>
  <c r="G833" i="1"/>
  <c r="F833" i="1"/>
  <c r="F732" i="1"/>
  <c r="G732" i="1"/>
  <c r="G840" i="1"/>
  <c r="F840" i="1"/>
  <c r="F699" i="1"/>
  <c r="G699" i="1"/>
  <c r="G856" i="1"/>
  <c r="F856" i="1"/>
  <c r="G720" i="1"/>
  <c r="F720" i="1"/>
  <c r="F917" i="1"/>
  <c r="G917" i="1"/>
  <c r="F746" i="1"/>
  <c r="G746" i="1"/>
  <c r="G792" i="1"/>
  <c r="F792" i="1"/>
  <c r="F887" i="1"/>
  <c r="G887" i="1"/>
  <c r="F757" i="1"/>
  <c r="G757" i="1"/>
  <c r="G984" i="1"/>
  <c r="F984" i="1"/>
  <c r="F716" i="1"/>
  <c r="G716" i="1"/>
  <c r="G889" i="1"/>
  <c r="F889" i="1"/>
  <c r="F742" i="1"/>
  <c r="G742" i="1"/>
  <c r="F839" i="1"/>
  <c r="G839" i="1"/>
  <c r="F956" i="1"/>
  <c r="G956" i="1"/>
  <c r="F819" i="1"/>
  <c r="G819" i="1"/>
  <c r="F703" i="1"/>
  <c r="G703" i="1"/>
  <c r="F854" i="1"/>
  <c r="G854" i="1"/>
  <c r="G920" i="1"/>
  <c r="F920" i="1"/>
  <c r="G801" i="1"/>
  <c r="F801" i="1"/>
  <c r="F863" i="1"/>
  <c r="G863" i="1"/>
  <c r="G930" i="1"/>
  <c r="F930" i="1"/>
  <c r="F717" i="1"/>
  <c r="G717" i="1"/>
  <c r="F779" i="1"/>
  <c r="G779" i="1"/>
  <c r="G841" i="1"/>
  <c r="F841" i="1"/>
  <c r="G904" i="1"/>
  <c r="F904" i="1"/>
  <c r="F698" i="1"/>
  <c r="G698" i="1"/>
  <c r="G760" i="1"/>
  <c r="F760" i="1"/>
  <c r="F822" i="1"/>
  <c r="G822" i="1"/>
  <c r="F884" i="1"/>
  <c r="G884" i="1"/>
  <c r="G961" i="1"/>
  <c r="F961" i="1"/>
  <c r="G969" i="1"/>
  <c r="F969" i="1"/>
  <c r="F955" i="1"/>
  <c r="G955" i="1"/>
  <c r="F990" i="1"/>
  <c r="G990" i="1"/>
  <c r="F957" i="1"/>
  <c r="G957" i="1"/>
  <c r="F991" i="1"/>
  <c r="G991" i="1"/>
  <c r="G817" i="1"/>
  <c r="F817" i="1"/>
  <c r="F722" i="1"/>
  <c r="G722" i="1"/>
  <c r="F820" i="1"/>
  <c r="G820" i="1"/>
  <c r="F685" i="1"/>
  <c r="G685" i="1"/>
  <c r="F836" i="1"/>
  <c r="G836" i="1"/>
  <c r="F709" i="1"/>
  <c r="G709" i="1"/>
  <c r="F891" i="1"/>
  <c r="G891" i="1"/>
  <c r="F735" i="1"/>
  <c r="G735" i="1"/>
  <c r="F935" i="1"/>
  <c r="G935" i="1"/>
  <c r="F774" i="1"/>
  <c r="G774" i="1"/>
  <c r="F788" i="1"/>
  <c r="G788" i="1"/>
  <c r="F730" i="1"/>
  <c r="G730" i="1"/>
  <c r="G825" i="1"/>
  <c r="F825" i="1"/>
  <c r="F907" i="1"/>
  <c r="G907" i="1"/>
  <c r="G906" i="1"/>
  <c r="F906" i="1"/>
  <c r="G697" i="1"/>
  <c r="F697" i="1"/>
  <c r="G842" i="1"/>
  <c r="F842" i="1"/>
  <c r="F715" i="1"/>
  <c r="G715" i="1"/>
  <c r="F831" i="1"/>
  <c r="G831" i="1"/>
  <c r="F931" i="1"/>
  <c r="G931" i="1"/>
  <c r="F804" i="1"/>
  <c r="G804" i="1"/>
  <c r="F692" i="1"/>
  <c r="G692" i="1"/>
  <c r="F862" i="1"/>
  <c r="G862" i="1"/>
  <c r="F940" i="1"/>
  <c r="G940" i="1"/>
  <c r="G808" i="1"/>
  <c r="F808" i="1"/>
  <c r="F870" i="1"/>
  <c r="G870" i="1"/>
  <c r="F942" i="1"/>
  <c r="G942" i="1"/>
  <c r="F725" i="1"/>
  <c r="G725" i="1"/>
  <c r="F787" i="1"/>
  <c r="G787" i="1"/>
  <c r="G849" i="1"/>
  <c r="F849" i="1"/>
  <c r="G913" i="1"/>
  <c r="F913" i="1"/>
  <c r="F706" i="1"/>
  <c r="G706" i="1"/>
  <c r="G768" i="1"/>
  <c r="F768" i="1"/>
  <c r="F830" i="1"/>
  <c r="G830" i="1"/>
  <c r="F892" i="1"/>
  <c r="G892" i="1"/>
  <c r="G968" i="1"/>
  <c r="F968" i="1"/>
  <c r="F973" i="1"/>
  <c r="G973" i="1"/>
  <c r="F962" i="1"/>
  <c r="F902" i="1"/>
  <c r="G902" i="1"/>
  <c r="F963" i="1"/>
  <c r="G963" i="1"/>
  <c r="F950" i="1"/>
  <c r="G950" i="1"/>
  <c r="G802" i="1"/>
  <c r="F802" i="1"/>
  <c r="G712" i="1"/>
  <c r="F712" i="1"/>
  <c r="F798" i="1"/>
  <c r="G798" i="1"/>
  <c r="F812" i="1"/>
  <c r="G812" i="1"/>
  <c r="G696" i="1"/>
  <c r="F696" i="1"/>
  <c r="G873" i="1"/>
  <c r="F873" i="1"/>
  <c r="F719" i="1"/>
  <c r="G719" i="1"/>
  <c r="F916" i="1"/>
  <c r="G916" i="1"/>
  <c r="F758" i="1"/>
  <c r="G758" i="1"/>
  <c r="F959" i="1"/>
  <c r="G959" i="1"/>
  <c r="F763" i="1"/>
  <c r="G763" i="1"/>
  <c r="F711" i="1"/>
  <c r="G711" i="1"/>
  <c r="G784" i="1"/>
  <c r="F784" i="1"/>
  <c r="F867" i="1"/>
  <c r="G867" i="1"/>
  <c r="F860" i="1"/>
  <c r="G860" i="1"/>
  <c r="F797" i="1"/>
  <c r="G797" i="1"/>
  <c r="F915" i="1"/>
  <c r="G915" i="1"/>
  <c r="F790" i="1"/>
  <c r="G790" i="1"/>
  <c r="F807" i="1"/>
  <c r="G807" i="1"/>
  <c r="F869" i="1"/>
  <c r="G869" i="1"/>
  <c r="G952" i="1"/>
  <c r="F952" i="1"/>
  <c r="G816" i="1"/>
  <c r="F816" i="1"/>
  <c r="F878" i="1"/>
  <c r="G878" i="1"/>
  <c r="G954" i="1"/>
  <c r="F954" i="1"/>
  <c r="F733" i="1"/>
  <c r="G733" i="1"/>
  <c r="F795" i="1"/>
  <c r="G795" i="1"/>
  <c r="G857" i="1"/>
  <c r="F857" i="1"/>
  <c r="F924" i="1"/>
  <c r="G924" i="1"/>
  <c r="G713" i="1"/>
  <c r="F713" i="1"/>
  <c r="F775" i="1"/>
  <c r="G775" i="1"/>
  <c r="F837" i="1"/>
  <c r="G837" i="1"/>
  <c r="F899" i="1"/>
  <c r="G899" i="1"/>
  <c r="G914" i="1"/>
  <c r="F914" i="1"/>
  <c r="G977" i="1"/>
  <c r="F977" i="1"/>
  <c r="F966" i="1"/>
  <c r="G966" i="1"/>
  <c r="F910" i="1"/>
  <c r="G910" i="1"/>
  <c r="F967" i="1"/>
  <c r="G967" i="1"/>
  <c r="G912" i="1"/>
  <c r="F912" i="1"/>
  <c r="F789" i="1"/>
  <c r="G789" i="1"/>
  <c r="F701" i="1"/>
  <c r="G701" i="1"/>
  <c r="F948" i="1"/>
  <c r="G948" i="1"/>
  <c r="F782" i="1"/>
  <c r="G782" i="1"/>
  <c r="G946" i="1"/>
  <c r="F946" i="1"/>
  <c r="F964" i="1"/>
  <c r="G964" i="1"/>
  <c r="F796" i="1"/>
  <c r="G796" i="1"/>
  <c r="F683" i="1"/>
  <c r="G683" i="1"/>
  <c r="F852" i="1"/>
  <c r="G852" i="1"/>
  <c r="F708" i="1"/>
  <c r="G708" i="1"/>
  <c r="G890" i="1"/>
  <c r="F890" i="1"/>
  <c r="G745" i="1"/>
  <c r="F745" i="1"/>
  <c r="G928" i="1"/>
  <c r="F928" i="1"/>
  <c r="F738" i="1"/>
  <c r="G738" i="1"/>
  <c r="F684" i="1"/>
  <c r="G684" i="1"/>
  <c r="F755" i="1"/>
  <c r="G755" i="1"/>
  <c r="F821" i="1"/>
  <c r="G821" i="1"/>
  <c r="F749" i="1"/>
  <c r="G749" i="1"/>
  <c r="G769" i="1"/>
  <c r="F769" i="1"/>
  <c r="F843" i="1"/>
  <c r="G843" i="1"/>
  <c r="F972" i="1"/>
  <c r="G777" i="1"/>
  <c r="F777" i="1"/>
  <c r="G897" i="1"/>
  <c r="F897" i="1"/>
  <c r="G778" i="1"/>
  <c r="F778" i="1"/>
  <c r="F815" i="1"/>
  <c r="G815" i="1"/>
  <c r="F877" i="1"/>
  <c r="G877" i="1"/>
  <c r="G762" i="1"/>
  <c r="F762" i="1"/>
  <c r="G824" i="1"/>
  <c r="F824" i="1"/>
  <c r="F886" i="1"/>
  <c r="G886" i="1"/>
  <c r="G976" i="1"/>
  <c r="F976" i="1"/>
  <c r="F741" i="1"/>
  <c r="G741" i="1"/>
  <c r="F803" i="1"/>
  <c r="G803" i="1"/>
  <c r="G865" i="1"/>
  <c r="F865" i="1"/>
  <c r="F932" i="1"/>
  <c r="G932" i="1"/>
  <c r="G721" i="1"/>
  <c r="F721" i="1"/>
  <c r="F783" i="1"/>
  <c r="G783" i="1"/>
  <c r="F845" i="1"/>
  <c r="G845" i="1"/>
  <c r="F908" i="1"/>
  <c r="G908" i="1"/>
  <c r="G922" i="1"/>
  <c r="F922" i="1"/>
  <c r="F981" i="1"/>
  <c r="G981" i="1"/>
  <c r="G970" i="1"/>
  <c r="F970" i="1"/>
  <c r="F918" i="1"/>
  <c r="G918" i="1"/>
  <c r="F971" i="1"/>
  <c r="G971" i="1"/>
  <c r="F895" i="1"/>
  <c r="G895" i="1"/>
  <c r="G776" i="1"/>
  <c r="F776" i="1"/>
  <c r="F691" i="1"/>
  <c r="G691" i="1"/>
  <c r="F927" i="1"/>
  <c r="G927" i="1"/>
  <c r="F767" i="1"/>
  <c r="G767" i="1"/>
  <c r="F925" i="1"/>
  <c r="G925" i="1"/>
  <c r="F943" i="1"/>
  <c r="G943" i="1"/>
  <c r="F780" i="1"/>
  <c r="G780" i="1"/>
  <c r="F829" i="1"/>
  <c r="G829" i="1"/>
  <c r="F695" i="1"/>
  <c r="G695" i="1"/>
  <c r="F871" i="1"/>
  <c r="G871" i="1"/>
  <c r="F731" i="1"/>
  <c r="G731" i="1"/>
  <c r="F687" i="1"/>
  <c r="G687" i="1"/>
  <c r="F934" i="1"/>
  <c r="G934" i="1"/>
  <c r="G728" i="1"/>
  <c r="F728" i="1"/>
  <c r="F781" i="1"/>
  <c r="G781" i="1"/>
  <c r="F724" i="1"/>
  <c r="G724" i="1"/>
  <c r="G905" i="1"/>
  <c r="F905" i="1"/>
  <c r="F740" i="1"/>
  <c r="G740" i="1"/>
  <c r="G689" i="1"/>
  <c r="F689" i="1"/>
  <c r="G771" i="1"/>
  <c r="F893" i="1"/>
  <c r="G893" i="1"/>
  <c r="G881" i="1"/>
  <c r="F881" i="1"/>
  <c r="F766" i="1"/>
  <c r="G766" i="1"/>
  <c r="F823" i="1"/>
  <c r="G823" i="1"/>
  <c r="F885" i="1"/>
  <c r="G885" i="1"/>
  <c r="G770" i="1"/>
  <c r="F770" i="1"/>
  <c r="G832" i="1"/>
  <c r="F832" i="1"/>
  <c r="F894" i="1"/>
  <c r="G894" i="1"/>
  <c r="F686" i="1"/>
  <c r="G686" i="1"/>
  <c r="F748" i="1"/>
  <c r="G748" i="1"/>
  <c r="G810" i="1"/>
  <c r="F810" i="1"/>
  <c r="G872" i="1"/>
  <c r="F872" i="1"/>
  <c r="G944" i="1"/>
  <c r="F944" i="1"/>
  <c r="G729" i="1"/>
  <c r="F729" i="1"/>
  <c r="F791" i="1"/>
  <c r="G791" i="1"/>
  <c r="F853" i="1"/>
  <c r="G853" i="1"/>
  <c r="F919" i="1"/>
  <c r="G919" i="1"/>
  <c r="G937" i="1"/>
  <c r="F937" i="1"/>
  <c r="G985" i="1"/>
  <c r="F985" i="1"/>
  <c r="F974" i="1"/>
  <c r="G974" i="1"/>
  <c r="F926" i="1"/>
  <c r="G926" i="1"/>
  <c r="F975" i="1"/>
  <c r="G975" i="1"/>
  <c r="F879" i="1"/>
  <c r="G879" i="1"/>
  <c r="F765" i="1"/>
  <c r="G765" i="1"/>
  <c r="F903" i="1"/>
  <c r="G903" i="1"/>
  <c r="F750" i="1"/>
  <c r="G750" i="1"/>
  <c r="F875" i="1"/>
  <c r="G875" i="1"/>
  <c r="F923" i="1"/>
  <c r="G923" i="1"/>
  <c r="G761" i="1"/>
  <c r="F761" i="1"/>
  <c r="F811" i="1"/>
  <c r="G811" i="1"/>
  <c r="F851" i="1"/>
  <c r="G851" i="1"/>
  <c r="F718" i="1"/>
  <c r="G718" i="1"/>
  <c r="F883" i="1"/>
  <c r="G883" i="1"/>
  <c r="G705" i="1"/>
  <c r="F705" i="1"/>
  <c r="F751" i="1"/>
  <c r="G751" i="1"/>
  <c r="F700" i="1"/>
  <c r="G700" i="1"/>
  <c r="F844" i="1"/>
  <c r="G844" i="1"/>
  <c r="F714" i="1"/>
  <c r="G714" i="1"/>
  <c r="G800" i="1"/>
  <c r="F800" i="1"/>
  <c r="F771" i="1"/>
  <c r="G170" i="1"/>
  <c r="F170" i="1"/>
  <c r="H170" i="1" s="1"/>
  <c r="G269" i="1"/>
  <c r="F269" i="1"/>
  <c r="H269" i="1" s="1"/>
  <c r="G197" i="1"/>
  <c r="F197" i="1"/>
  <c r="H197" i="1" s="1"/>
  <c r="G257" i="1"/>
  <c r="F257" i="1"/>
  <c r="H257" i="1" s="1"/>
  <c r="G195" i="1"/>
  <c r="F195" i="1"/>
  <c r="H195" i="1" s="1"/>
  <c r="G133" i="1"/>
  <c r="F133" i="1"/>
  <c r="H133" i="1" s="1"/>
  <c r="G193" i="1"/>
  <c r="F193" i="1"/>
  <c r="H193" i="1" s="1"/>
  <c r="G272" i="1"/>
  <c r="F272" i="1"/>
  <c r="H272" i="1" s="1"/>
  <c r="G210" i="1"/>
  <c r="F210" i="1"/>
  <c r="H210" i="1" s="1"/>
  <c r="G148" i="1"/>
  <c r="F148" i="1"/>
  <c r="H148" i="1" s="1"/>
  <c r="G232" i="1"/>
  <c r="F232" i="1"/>
  <c r="H232" i="1" s="1"/>
  <c r="G277" i="1"/>
  <c r="F277" i="1"/>
  <c r="H277" i="1" s="1"/>
  <c r="F215" i="1"/>
  <c r="H215" i="1" s="1"/>
  <c r="G215" i="1"/>
  <c r="G153" i="1"/>
  <c r="F153" i="1"/>
  <c r="H153" i="1" s="1"/>
  <c r="G307" i="1"/>
  <c r="F307" i="1"/>
  <c r="H307" i="1" s="1"/>
  <c r="G245" i="1"/>
  <c r="F245" i="1"/>
  <c r="H245" i="1" s="1"/>
  <c r="F183" i="1"/>
  <c r="H183" i="1" s="1"/>
  <c r="G183" i="1"/>
  <c r="G121" i="1"/>
  <c r="F121" i="1"/>
  <c r="H121" i="1" s="1"/>
  <c r="G165" i="1"/>
  <c r="F165" i="1"/>
  <c r="H165" i="1" s="1"/>
  <c r="G297" i="1"/>
  <c r="F297" i="1"/>
  <c r="H297" i="1" s="1"/>
  <c r="G236" i="1"/>
  <c r="F236" i="1"/>
  <c r="H236" i="1" s="1"/>
  <c r="G157" i="1"/>
  <c r="F157" i="1"/>
  <c r="H157" i="1" s="1"/>
  <c r="G270" i="1"/>
  <c r="F270" i="1"/>
  <c r="H270" i="1" s="1"/>
  <c r="G96" i="1"/>
  <c r="F96" i="1"/>
  <c r="H96" i="1" s="1"/>
  <c r="G208" i="1"/>
  <c r="F208" i="1"/>
  <c r="H208" i="1" s="1"/>
  <c r="G111" i="1"/>
  <c r="F111" i="1"/>
  <c r="H111" i="1" s="1"/>
  <c r="F239" i="1"/>
  <c r="H239" i="1" s="1"/>
  <c r="G239" i="1"/>
  <c r="G182" i="1"/>
  <c r="F182" i="1"/>
  <c r="H182" i="1" s="1"/>
  <c r="G140" i="1"/>
  <c r="F140" i="1"/>
  <c r="H140" i="1" s="1"/>
  <c r="G250" i="1"/>
  <c r="F250" i="1"/>
  <c r="H250" i="1" s="1"/>
  <c r="G262" i="1"/>
  <c r="F262" i="1"/>
  <c r="H262" i="1" s="1"/>
  <c r="G304" i="1"/>
  <c r="F304" i="1"/>
  <c r="H304" i="1" s="1"/>
  <c r="G242" i="1"/>
  <c r="F242" i="1"/>
  <c r="H242" i="1" s="1"/>
  <c r="G180" i="1"/>
  <c r="F180" i="1"/>
  <c r="H180" i="1" s="1"/>
  <c r="G118" i="1"/>
  <c r="F118" i="1"/>
  <c r="H118" i="1" s="1"/>
  <c r="G302" i="1"/>
  <c r="F302" i="1"/>
  <c r="H302" i="1" s="1"/>
  <c r="G139" i="1"/>
  <c r="F139" i="1"/>
  <c r="H139" i="1" s="1"/>
  <c r="G256" i="1"/>
  <c r="F256" i="1"/>
  <c r="H256" i="1" s="1"/>
  <c r="G194" i="1"/>
  <c r="F194" i="1"/>
  <c r="H194" i="1" s="1"/>
  <c r="G132" i="1"/>
  <c r="F132" i="1"/>
  <c r="H132" i="1" s="1"/>
  <c r="G178" i="1"/>
  <c r="F178" i="1"/>
  <c r="H178" i="1" s="1"/>
  <c r="G261" i="1"/>
  <c r="F261" i="1"/>
  <c r="H261" i="1" s="1"/>
  <c r="G199" i="1"/>
  <c r="F199" i="1"/>
  <c r="H199" i="1" s="1"/>
  <c r="G137" i="1"/>
  <c r="F137" i="1"/>
  <c r="H137" i="1" s="1"/>
  <c r="G291" i="1"/>
  <c r="F291" i="1"/>
  <c r="H291" i="1" s="1"/>
  <c r="G229" i="1"/>
  <c r="F229" i="1"/>
  <c r="H229" i="1" s="1"/>
  <c r="F167" i="1"/>
  <c r="H167" i="1" s="1"/>
  <c r="G167" i="1"/>
  <c r="G105" i="1"/>
  <c r="F105" i="1"/>
  <c r="H105" i="1" s="1"/>
  <c r="G298" i="1"/>
  <c r="F298" i="1"/>
  <c r="H298" i="1" s="1"/>
  <c r="G126" i="1"/>
  <c r="F126" i="1"/>
  <c r="H126" i="1" s="1"/>
  <c r="G258" i="1"/>
  <c r="F258" i="1"/>
  <c r="H258" i="1" s="1"/>
  <c r="G181" i="1"/>
  <c r="F181" i="1"/>
  <c r="H181" i="1" s="1"/>
  <c r="G274" i="1"/>
  <c r="F274" i="1"/>
  <c r="H274" i="1" s="1"/>
  <c r="G120" i="1"/>
  <c r="F120" i="1"/>
  <c r="H120" i="1" s="1"/>
  <c r="G231" i="1"/>
  <c r="F231" i="1"/>
  <c r="H231" i="1" s="1"/>
  <c r="G169" i="1"/>
  <c r="F169" i="1"/>
  <c r="H169" i="1" s="1"/>
  <c r="G154" i="1"/>
  <c r="F154" i="1"/>
  <c r="H154" i="1" s="1"/>
  <c r="G150" i="1"/>
  <c r="F150" i="1"/>
  <c r="H150" i="1" s="1"/>
  <c r="G223" i="1"/>
  <c r="F223" i="1"/>
  <c r="H223" i="1" s="1"/>
  <c r="G161" i="1"/>
  <c r="F161" i="1"/>
  <c r="H161" i="1" s="1"/>
  <c r="G249" i="1"/>
  <c r="F249" i="1"/>
  <c r="H249" i="1" s="1"/>
  <c r="G264" i="1"/>
  <c r="F264" i="1"/>
  <c r="H264" i="1" s="1"/>
  <c r="G201" i="1"/>
  <c r="F201" i="1"/>
  <c r="H201" i="1" s="1"/>
  <c r="G299" i="1"/>
  <c r="F299" i="1"/>
  <c r="H299" i="1" s="1"/>
  <c r="G113" i="1"/>
  <c r="F113" i="1"/>
  <c r="H113" i="1" s="1"/>
  <c r="G278" i="1"/>
  <c r="F278" i="1"/>
  <c r="H278" i="1" s="1"/>
  <c r="G188" i="1"/>
  <c r="F188" i="1"/>
  <c r="H188" i="1" s="1"/>
  <c r="G189" i="1"/>
  <c r="F189" i="1"/>
  <c r="H189" i="1" s="1"/>
  <c r="G115" i="1"/>
  <c r="F115" i="1"/>
  <c r="H115" i="1" s="1"/>
  <c r="G296" i="1"/>
  <c r="F296" i="1"/>
  <c r="H296" i="1" s="1"/>
  <c r="G234" i="1"/>
  <c r="F234" i="1"/>
  <c r="H234" i="1" s="1"/>
  <c r="G172" i="1"/>
  <c r="F172" i="1"/>
  <c r="H172" i="1" s="1"/>
  <c r="G110" i="1"/>
  <c r="F110" i="1"/>
  <c r="H110" i="1" s="1"/>
  <c r="G286" i="1"/>
  <c r="F286" i="1"/>
  <c r="H286" i="1" s="1"/>
  <c r="G108" i="1"/>
  <c r="F108" i="1"/>
  <c r="H108" i="1" s="1"/>
  <c r="G310" i="1"/>
  <c r="F310" i="1"/>
  <c r="H310" i="1" s="1"/>
  <c r="G248" i="1"/>
  <c r="F248" i="1"/>
  <c r="H248" i="1" s="1"/>
  <c r="G186" i="1"/>
  <c r="F186" i="1"/>
  <c r="H186" i="1" s="1"/>
  <c r="G124" i="1"/>
  <c r="F124" i="1"/>
  <c r="H124" i="1" s="1"/>
  <c r="G162" i="1"/>
  <c r="F162" i="1"/>
  <c r="H162" i="1" s="1"/>
  <c r="G253" i="1"/>
  <c r="F253" i="1"/>
  <c r="H253" i="1" s="1"/>
  <c r="F191" i="1"/>
  <c r="H191" i="1" s="1"/>
  <c r="G191" i="1"/>
  <c r="G129" i="1"/>
  <c r="F129" i="1"/>
  <c r="H129" i="1" s="1"/>
  <c r="G283" i="1"/>
  <c r="F283" i="1"/>
  <c r="H283" i="1" s="1"/>
  <c r="G221" i="1"/>
  <c r="F221" i="1"/>
  <c r="H221" i="1" s="1"/>
  <c r="F159" i="1"/>
  <c r="H159" i="1" s="1"/>
  <c r="G159" i="1"/>
  <c r="G97" i="1"/>
  <c r="F97" i="1"/>
  <c r="H97" i="1" s="1"/>
  <c r="G259" i="1"/>
  <c r="F259" i="1"/>
  <c r="H259" i="1" s="1"/>
  <c r="G107" i="1"/>
  <c r="F107" i="1"/>
  <c r="H107" i="1" s="1"/>
  <c r="G158" i="1"/>
  <c r="F158" i="1"/>
  <c r="H158" i="1" s="1"/>
  <c r="G251" i="1"/>
  <c r="F251" i="1"/>
  <c r="H251" i="1" s="1"/>
  <c r="G99" i="1"/>
  <c r="F99" i="1"/>
  <c r="H99" i="1" s="1"/>
  <c r="G213" i="1"/>
  <c r="F213" i="1"/>
  <c r="H213" i="1" s="1"/>
  <c r="G305" i="1"/>
  <c r="F305" i="1"/>
  <c r="H305" i="1" s="1"/>
  <c r="G151" i="1"/>
  <c r="F151" i="1"/>
  <c r="H151" i="1" s="1"/>
  <c r="G306" i="1"/>
  <c r="F306" i="1"/>
  <c r="H306" i="1" s="1"/>
  <c r="F95" i="1"/>
  <c r="H95" i="1" s="1"/>
  <c r="G95" i="1"/>
  <c r="G134" i="1"/>
  <c r="F134" i="1"/>
  <c r="H134" i="1" s="1"/>
  <c r="G311" i="1"/>
  <c r="F311" i="1"/>
  <c r="H311" i="1" s="1"/>
  <c r="G145" i="1"/>
  <c r="F145" i="1"/>
  <c r="H145" i="1" s="1"/>
  <c r="G237" i="1"/>
  <c r="F237" i="1"/>
  <c r="H237" i="1" s="1"/>
  <c r="G146" i="1"/>
  <c r="F146" i="1"/>
  <c r="H146" i="1" s="1"/>
  <c r="G281" i="1"/>
  <c r="F281" i="1"/>
  <c r="H281" i="1" s="1"/>
  <c r="G288" i="1"/>
  <c r="F288" i="1"/>
  <c r="H288" i="1" s="1"/>
  <c r="G226" i="1"/>
  <c r="F226" i="1"/>
  <c r="H226" i="1" s="1"/>
  <c r="G164" i="1"/>
  <c r="F164" i="1"/>
  <c r="H164" i="1" s="1"/>
  <c r="G102" i="1"/>
  <c r="F102" i="1"/>
  <c r="H102" i="1" s="1"/>
  <c r="G263" i="1"/>
  <c r="F263" i="1"/>
  <c r="H263" i="1" s="1"/>
  <c r="G100" i="1"/>
  <c r="F100" i="1"/>
  <c r="H100" i="1" s="1"/>
  <c r="F303" i="1"/>
  <c r="H303" i="1" s="1"/>
  <c r="G303" i="1"/>
  <c r="G241" i="1"/>
  <c r="F241" i="1"/>
  <c r="H241" i="1" s="1"/>
  <c r="G179" i="1"/>
  <c r="F179" i="1"/>
  <c r="H179" i="1" s="1"/>
  <c r="G117" i="1"/>
  <c r="F117" i="1"/>
  <c r="H117" i="1" s="1"/>
  <c r="G147" i="1"/>
  <c r="F147" i="1"/>
  <c r="H147" i="1" s="1"/>
  <c r="G308" i="1"/>
  <c r="F308" i="1"/>
  <c r="H308" i="1" s="1"/>
  <c r="G246" i="1"/>
  <c r="F246" i="1"/>
  <c r="H246" i="1" s="1"/>
  <c r="G184" i="1"/>
  <c r="F184" i="1"/>
  <c r="H184" i="1" s="1"/>
  <c r="G122" i="1"/>
  <c r="F122" i="1"/>
  <c r="H122" i="1" s="1"/>
  <c r="G276" i="1"/>
  <c r="F276" i="1"/>
  <c r="H276" i="1" s="1"/>
  <c r="G214" i="1"/>
  <c r="F214" i="1"/>
  <c r="H214" i="1" s="1"/>
  <c r="G152" i="1"/>
  <c r="F152" i="1"/>
  <c r="H152" i="1" s="1"/>
  <c r="G243" i="1"/>
  <c r="F243" i="1"/>
  <c r="H243" i="1" s="1"/>
  <c r="G312" i="1"/>
  <c r="F312" i="1"/>
  <c r="H312" i="1" s="1"/>
  <c r="G142" i="1"/>
  <c r="F142" i="1"/>
  <c r="H142" i="1" s="1"/>
  <c r="G235" i="1"/>
  <c r="F235" i="1"/>
  <c r="H235" i="1" s="1"/>
  <c r="G192" i="1"/>
  <c r="F192" i="1"/>
  <c r="H192" i="1" s="1"/>
  <c r="G282" i="1"/>
  <c r="F282" i="1"/>
  <c r="H282" i="1" s="1"/>
  <c r="G130" i="1"/>
  <c r="F130" i="1"/>
  <c r="H130" i="1" s="1"/>
  <c r="G244" i="1"/>
  <c r="F244" i="1"/>
  <c r="H244" i="1" s="1"/>
  <c r="G173" i="1"/>
  <c r="F173" i="1"/>
  <c r="H173" i="1" s="1"/>
  <c r="G212" i="1"/>
  <c r="F212" i="1"/>
  <c r="H212" i="1" s="1"/>
  <c r="F63" i="1"/>
  <c r="H63" i="1" s="1"/>
  <c r="G280" i="1"/>
  <c r="F280" i="1"/>
  <c r="H280" i="1" s="1"/>
  <c r="G218" i="1"/>
  <c r="F218" i="1"/>
  <c r="H218" i="1" s="1"/>
  <c r="G156" i="1"/>
  <c r="F156" i="1"/>
  <c r="H156" i="1" s="1"/>
  <c r="G240" i="1"/>
  <c r="F240" i="1"/>
  <c r="H240" i="1" s="1"/>
  <c r="F295" i="1"/>
  <c r="H295" i="1" s="1"/>
  <c r="G295" i="1"/>
  <c r="G233" i="1"/>
  <c r="F233" i="1"/>
  <c r="H233" i="1" s="1"/>
  <c r="G171" i="1"/>
  <c r="F171" i="1"/>
  <c r="H171" i="1" s="1"/>
  <c r="G109" i="1"/>
  <c r="F109" i="1"/>
  <c r="H109" i="1" s="1"/>
  <c r="G294" i="1"/>
  <c r="F294" i="1"/>
  <c r="H294" i="1" s="1"/>
  <c r="G131" i="1"/>
  <c r="F131" i="1"/>
  <c r="H131" i="1" s="1"/>
  <c r="G300" i="1"/>
  <c r="F300" i="1"/>
  <c r="H300" i="1" s="1"/>
  <c r="G238" i="1"/>
  <c r="F238" i="1"/>
  <c r="H238" i="1" s="1"/>
  <c r="G176" i="1"/>
  <c r="F176" i="1"/>
  <c r="H176" i="1" s="1"/>
  <c r="G114" i="1"/>
  <c r="F114" i="1"/>
  <c r="H114" i="1" s="1"/>
  <c r="G268" i="1"/>
  <c r="F268" i="1"/>
  <c r="H268" i="1" s="1"/>
  <c r="G206" i="1"/>
  <c r="F206" i="1"/>
  <c r="H206" i="1" s="1"/>
  <c r="G144" i="1"/>
  <c r="F144" i="1"/>
  <c r="H144" i="1" s="1"/>
  <c r="G220" i="1"/>
  <c r="F220" i="1"/>
  <c r="H220" i="1" s="1"/>
  <c r="G293" i="1"/>
  <c r="F293" i="1"/>
  <c r="H293" i="1" s="1"/>
  <c r="G123" i="1"/>
  <c r="F123" i="1"/>
  <c r="H123" i="1" s="1"/>
  <c r="G216" i="1"/>
  <c r="F216" i="1"/>
  <c r="H216" i="1" s="1"/>
  <c r="G174" i="1"/>
  <c r="F174" i="1"/>
  <c r="H174" i="1" s="1"/>
  <c r="G266" i="1"/>
  <c r="F266" i="1"/>
  <c r="H266" i="1" s="1"/>
  <c r="G112" i="1"/>
  <c r="F112" i="1"/>
  <c r="H112" i="1" s="1"/>
  <c r="G200" i="1"/>
  <c r="F200" i="1"/>
  <c r="H200" i="1" s="1"/>
  <c r="G285" i="1"/>
  <c r="F285" i="1"/>
  <c r="H285" i="1" s="1"/>
  <c r="G125" i="1"/>
  <c r="F125" i="1"/>
  <c r="H125" i="1" s="1"/>
  <c r="G138" i="1"/>
  <c r="F138" i="1"/>
  <c r="H138" i="1" s="1"/>
  <c r="G273" i="1"/>
  <c r="F273" i="1"/>
  <c r="H273" i="1" s="1"/>
  <c r="G211" i="1"/>
  <c r="F211" i="1"/>
  <c r="H211" i="1" s="1"/>
  <c r="G149" i="1"/>
  <c r="F149" i="1"/>
  <c r="H149" i="1" s="1"/>
  <c r="G224" i="1"/>
  <c r="F224" i="1"/>
  <c r="H224" i="1" s="1"/>
  <c r="G287" i="1"/>
  <c r="F287" i="1"/>
  <c r="H287" i="1" s="1"/>
  <c r="G225" i="1"/>
  <c r="F225" i="1"/>
  <c r="H225" i="1" s="1"/>
  <c r="G163" i="1"/>
  <c r="F163" i="1"/>
  <c r="H163" i="1" s="1"/>
  <c r="G101" i="1"/>
  <c r="F101" i="1"/>
  <c r="H101" i="1" s="1"/>
  <c r="F271" i="1"/>
  <c r="H271" i="1" s="1"/>
  <c r="G271" i="1"/>
  <c r="G116" i="1"/>
  <c r="F116" i="1"/>
  <c r="H116" i="1" s="1"/>
  <c r="G292" i="1"/>
  <c r="F292" i="1"/>
  <c r="H292" i="1" s="1"/>
  <c r="G230" i="1"/>
  <c r="F230" i="1"/>
  <c r="H230" i="1" s="1"/>
  <c r="G168" i="1"/>
  <c r="F168" i="1"/>
  <c r="H168" i="1" s="1"/>
  <c r="G106" i="1"/>
  <c r="F106" i="1"/>
  <c r="H106" i="1" s="1"/>
  <c r="G260" i="1"/>
  <c r="F260" i="1"/>
  <c r="H260" i="1" s="1"/>
  <c r="G198" i="1"/>
  <c r="F198" i="1"/>
  <c r="H198" i="1" s="1"/>
  <c r="G136" i="1"/>
  <c r="F136" i="1"/>
  <c r="H136" i="1" s="1"/>
  <c r="G204" i="1"/>
  <c r="F204" i="1"/>
  <c r="H204" i="1" s="1"/>
  <c r="G275" i="1"/>
  <c r="F275" i="1"/>
  <c r="H275" i="1" s="1"/>
  <c r="F103" i="1"/>
  <c r="H103" i="1" s="1"/>
  <c r="G103" i="1"/>
  <c r="G196" i="1"/>
  <c r="F196" i="1"/>
  <c r="H196" i="1" s="1"/>
  <c r="G309" i="1"/>
  <c r="F309" i="1"/>
  <c r="H309" i="1" s="1"/>
  <c r="F135" i="1"/>
  <c r="H135" i="1" s="1"/>
  <c r="G135" i="1"/>
  <c r="F247" i="1"/>
  <c r="H247" i="1" s="1"/>
  <c r="G247" i="1"/>
  <c r="G104" i="1"/>
  <c r="F104" i="1"/>
  <c r="H104" i="1" s="1"/>
  <c r="G228" i="1"/>
  <c r="F228" i="1"/>
  <c r="H228" i="1" s="1"/>
  <c r="G267" i="1"/>
  <c r="F267" i="1"/>
  <c r="H267" i="1" s="1"/>
  <c r="G219" i="1"/>
  <c r="F219" i="1"/>
  <c r="H219" i="1" s="1"/>
  <c r="G187" i="1"/>
  <c r="F187" i="1"/>
  <c r="H187" i="1" s="1"/>
  <c r="G202" i="1"/>
  <c r="F202" i="1"/>
  <c r="H202" i="1" s="1"/>
  <c r="F207" i="1"/>
  <c r="H207" i="1" s="1"/>
  <c r="G207" i="1"/>
  <c r="G175" i="1"/>
  <c r="F175" i="1"/>
  <c r="H175" i="1" s="1"/>
  <c r="G290" i="1"/>
  <c r="F290" i="1"/>
  <c r="H290" i="1" s="1"/>
  <c r="G265" i="1"/>
  <c r="F265" i="1"/>
  <c r="H265" i="1" s="1"/>
  <c r="G203" i="1"/>
  <c r="F203" i="1"/>
  <c r="H203" i="1" s="1"/>
  <c r="G141" i="1"/>
  <c r="F141" i="1"/>
  <c r="H141" i="1" s="1"/>
  <c r="G209" i="1"/>
  <c r="F209" i="1"/>
  <c r="H209" i="1" s="1"/>
  <c r="F279" i="1"/>
  <c r="H279" i="1" s="1"/>
  <c r="G279" i="1"/>
  <c r="G217" i="1"/>
  <c r="F217" i="1"/>
  <c r="H217" i="1" s="1"/>
  <c r="G155" i="1"/>
  <c r="F155" i="1"/>
  <c r="H155" i="1" s="1"/>
  <c r="G255" i="1"/>
  <c r="F255" i="1"/>
  <c r="H255" i="1" s="1"/>
  <c r="G284" i="1"/>
  <c r="F284" i="1"/>
  <c r="H284" i="1" s="1"/>
  <c r="G222" i="1"/>
  <c r="F222" i="1"/>
  <c r="H222" i="1" s="1"/>
  <c r="G160" i="1"/>
  <c r="F160" i="1"/>
  <c r="H160" i="1" s="1"/>
  <c r="G98" i="1"/>
  <c r="F98" i="1"/>
  <c r="H98" i="1" s="1"/>
  <c r="G252" i="1"/>
  <c r="F252" i="1"/>
  <c r="H252" i="1" s="1"/>
  <c r="G190" i="1"/>
  <c r="F190" i="1"/>
  <c r="H190" i="1" s="1"/>
  <c r="G128" i="1"/>
  <c r="F128" i="1"/>
  <c r="H128" i="1" s="1"/>
  <c r="G185" i="1"/>
  <c r="F185" i="1"/>
  <c r="H185" i="1" s="1"/>
  <c r="G254" i="1"/>
  <c r="F254" i="1"/>
  <c r="H254" i="1" s="1"/>
  <c r="G177" i="1"/>
  <c r="F177" i="1"/>
  <c r="H177" i="1" s="1"/>
  <c r="G289" i="1"/>
  <c r="F289" i="1"/>
  <c r="H289" i="1" s="1"/>
  <c r="G119" i="1"/>
  <c r="F119" i="1"/>
  <c r="H119" i="1" s="1"/>
  <c r="G227" i="1"/>
  <c r="F227" i="1"/>
  <c r="H227" i="1" s="1"/>
  <c r="G205" i="1"/>
  <c r="F205" i="1"/>
  <c r="H205" i="1" s="1"/>
  <c r="G301" i="1"/>
  <c r="F301" i="1"/>
  <c r="H301" i="1" s="1"/>
  <c r="F143" i="1"/>
  <c r="H143" i="1" s="1"/>
  <c r="G143" i="1"/>
  <c r="G166" i="1"/>
  <c r="F166" i="1"/>
  <c r="H166" i="1" s="1"/>
  <c r="G127" i="1"/>
  <c r="F127" i="1"/>
  <c r="H127" i="1" s="1"/>
  <c r="G376" i="1"/>
  <c r="G370" i="1"/>
  <c r="F370" i="1"/>
  <c r="G345" i="1"/>
  <c r="F345" i="1"/>
  <c r="G361" i="1"/>
  <c r="F361" i="1"/>
  <c r="G359" i="1"/>
  <c r="F359" i="1"/>
  <c r="G639" i="1"/>
  <c r="F639" i="1"/>
  <c r="G666" i="1"/>
  <c r="F666" i="1"/>
  <c r="G607" i="1"/>
  <c r="F607" i="1"/>
  <c r="G536" i="1"/>
  <c r="F536" i="1"/>
  <c r="G473" i="1"/>
  <c r="F473" i="1"/>
  <c r="G411" i="1"/>
  <c r="F411" i="1"/>
  <c r="G615" i="1"/>
  <c r="F615" i="1"/>
  <c r="G535" i="1"/>
  <c r="F535" i="1"/>
  <c r="G449" i="1"/>
  <c r="F449" i="1"/>
  <c r="F533" i="1"/>
  <c r="G533" i="1"/>
  <c r="G595" i="1"/>
  <c r="F595" i="1"/>
  <c r="G625" i="1"/>
  <c r="F625" i="1"/>
  <c r="G531" i="1"/>
  <c r="F531" i="1"/>
  <c r="F453" i="1"/>
  <c r="G453" i="1"/>
  <c r="F636" i="1"/>
  <c r="G636" i="1"/>
  <c r="G530" i="1"/>
  <c r="F530" i="1"/>
  <c r="F452" i="1"/>
  <c r="G452" i="1"/>
  <c r="G576" i="1"/>
  <c r="F576" i="1"/>
  <c r="G491" i="1"/>
  <c r="F491" i="1"/>
  <c r="G409" i="1"/>
  <c r="F409" i="1"/>
  <c r="F596" i="1"/>
  <c r="G596" i="1"/>
  <c r="G508" i="1"/>
  <c r="F508" i="1"/>
  <c r="G430" i="1"/>
  <c r="F430" i="1"/>
  <c r="G630" i="1"/>
  <c r="F630" i="1"/>
  <c r="F517" i="1"/>
  <c r="G517" i="1"/>
  <c r="F437" i="1"/>
  <c r="G437" i="1"/>
  <c r="G591" i="1"/>
  <c r="F591" i="1"/>
  <c r="G494" i="1"/>
  <c r="F494" i="1"/>
  <c r="F404" i="1"/>
  <c r="G404" i="1"/>
  <c r="F405" i="1"/>
  <c r="G405" i="1"/>
  <c r="G583" i="1"/>
  <c r="F583" i="1"/>
  <c r="G386" i="1"/>
  <c r="F386" i="1"/>
  <c r="G569" i="1"/>
  <c r="F569" i="1"/>
  <c r="F485" i="1"/>
  <c r="G485" i="1"/>
  <c r="G604" i="1"/>
  <c r="F604" i="1"/>
  <c r="G366" i="1"/>
  <c r="F366" i="1"/>
  <c r="G343" i="1"/>
  <c r="F343" i="1"/>
  <c r="G661" i="1"/>
  <c r="F661" i="1"/>
  <c r="G465" i="1"/>
  <c r="F465" i="1"/>
  <c r="G606" i="1"/>
  <c r="F606" i="1"/>
  <c r="F541" i="1"/>
  <c r="G541" i="1"/>
  <c r="G523" i="1"/>
  <c r="F523" i="1"/>
  <c r="G622" i="1"/>
  <c r="F622" i="1"/>
  <c r="G440" i="1"/>
  <c r="F440" i="1"/>
  <c r="F565" i="1"/>
  <c r="G565" i="1"/>
  <c r="G401" i="1"/>
  <c r="F401" i="1"/>
  <c r="G498" i="1"/>
  <c r="F498" i="1"/>
  <c r="F668" i="1"/>
  <c r="G668" i="1"/>
  <c r="G362" i="1"/>
  <c r="F362" i="1"/>
  <c r="F364" i="1"/>
  <c r="G364" i="1"/>
  <c r="G680" i="1"/>
  <c r="F680" i="1"/>
  <c r="G667" i="1"/>
  <c r="F667" i="1"/>
  <c r="G656" i="1"/>
  <c r="F656" i="1"/>
  <c r="F589" i="1"/>
  <c r="G589" i="1"/>
  <c r="G520" i="1"/>
  <c r="F520" i="1"/>
  <c r="G458" i="1"/>
  <c r="F458" i="1"/>
  <c r="G396" i="1"/>
  <c r="F396" i="1"/>
  <c r="F676" i="1"/>
  <c r="G676" i="1"/>
  <c r="F597" i="1"/>
  <c r="G597" i="1"/>
  <c r="G511" i="1"/>
  <c r="F511" i="1"/>
  <c r="G426" i="1"/>
  <c r="F426" i="1"/>
  <c r="F549" i="1"/>
  <c r="G549" i="1"/>
  <c r="G611" i="1"/>
  <c r="F611" i="1"/>
  <c r="G601" i="1"/>
  <c r="F601" i="1"/>
  <c r="G513" i="1"/>
  <c r="F513" i="1"/>
  <c r="G433" i="1"/>
  <c r="F433" i="1"/>
  <c r="G612" i="1"/>
  <c r="F612" i="1"/>
  <c r="G510" i="1"/>
  <c r="F510" i="1"/>
  <c r="G432" i="1"/>
  <c r="F432" i="1"/>
  <c r="G647" i="1"/>
  <c r="F647" i="1"/>
  <c r="G552" i="1"/>
  <c r="F552" i="1"/>
  <c r="F469" i="1"/>
  <c r="G469" i="1"/>
  <c r="G391" i="1"/>
  <c r="F391" i="1"/>
  <c r="G663" i="1"/>
  <c r="F663" i="1"/>
  <c r="G575" i="1"/>
  <c r="F575" i="1"/>
  <c r="G490" i="1"/>
  <c r="F490" i="1"/>
  <c r="G408" i="1"/>
  <c r="F408" i="1"/>
  <c r="G594" i="1"/>
  <c r="F594" i="1"/>
  <c r="G497" i="1"/>
  <c r="F497" i="1"/>
  <c r="G417" i="1"/>
  <c r="F417" i="1"/>
  <c r="G658" i="1"/>
  <c r="F658" i="1"/>
  <c r="G568" i="1"/>
  <c r="F568" i="1"/>
  <c r="G474" i="1"/>
  <c r="F474" i="1"/>
  <c r="G384" i="1"/>
  <c r="F384" i="1"/>
  <c r="F669" i="1"/>
  <c r="G669" i="1"/>
  <c r="G548" i="1"/>
  <c r="F548" i="1"/>
  <c r="G505" i="1"/>
  <c r="F505" i="1"/>
  <c r="G455" i="1"/>
  <c r="F455" i="1"/>
  <c r="G406" i="1"/>
  <c r="F406" i="1"/>
  <c r="F376" i="1"/>
  <c r="G358" i="1"/>
  <c r="F358" i="1"/>
  <c r="G353" i="1"/>
  <c r="F353" i="1"/>
  <c r="G360" i="1"/>
  <c r="F360" i="1"/>
  <c r="G363" i="1"/>
  <c r="F363" i="1"/>
  <c r="G355" i="1"/>
  <c r="F355" i="1"/>
  <c r="G675" i="1"/>
  <c r="F675" i="1"/>
  <c r="G651" i="1"/>
  <c r="F651" i="1"/>
  <c r="F581" i="1"/>
  <c r="G581" i="1"/>
  <c r="G512" i="1"/>
  <c r="F512" i="1"/>
  <c r="G450" i="1"/>
  <c r="F450" i="1"/>
  <c r="F388" i="1"/>
  <c r="G388" i="1"/>
  <c r="G671" i="1"/>
  <c r="F671" i="1"/>
  <c r="G579" i="1"/>
  <c r="F579" i="1"/>
  <c r="G503" i="1"/>
  <c r="F503" i="1"/>
  <c r="G418" i="1"/>
  <c r="F418" i="1"/>
  <c r="F557" i="1"/>
  <c r="G557" i="1"/>
  <c r="G619" i="1"/>
  <c r="F619" i="1"/>
  <c r="G590" i="1"/>
  <c r="F590" i="1"/>
  <c r="F501" i="1"/>
  <c r="G501" i="1"/>
  <c r="G423" i="1"/>
  <c r="F423" i="1"/>
  <c r="G600" i="1"/>
  <c r="F600" i="1"/>
  <c r="G500" i="1"/>
  <c r="F500" i="1"/>
  <c r="G422" i="1"/>
  <c r="F422" i="1"/>
  <c r="G635" i="1"/>
  <c r="F635" i="1"/>
  <c r="G540" i="1"/>
  <c r="F540" i="1"/>
  <c r="F461" i="1"/>
  <c r="G461" i="1"/>
  <c r="F381" i="1"/>
  <c r="G381" i="1"/>
  <c r="G655" i="1"/>
  <c r="F655" i="1"/>
  <c r="G563" i="1"/>
  <c r="F563" i="1"/>
  <c r="G478" i="1"/>
  <c r="F478" i="1"/>
  <c r="G400" i="1"/>
  <c r="F400" i="1"/>
  <c r="G585" i="1"/>
  <c r="F585" i="1"/>
  <c r="G487" i="1"/>
  <c r="F487" i="1"/>
  <c r="G407" i="1"/>
  <c r="F407" i="1"/>
  <c r="F652" i="1"/>
  <c r="G546" i="1"/>
  <c r="F546" i="1"/>
  <c r="G464" i="1"/>
  <c r="F464" i="1"/>
  <c r="G374" i="1"/>
  <c r="F374" i="1"/>
  <c r="G629" i="1"/>
  <c r="F629" i="1"/>
  <c r="G515" i="1"/>
  <c r="F515" i="1"/>
  <c r="G584" i="1"/>
  <c r="F584" i="1"/>
  <c r="F428" i="1"/>
  <c r="G428" i="1"/>
  <c r="G617" i="1"/>
  <c r="F617" i="1"/>
  <c r="G416" i="1"/>
  <c r="F416" i="1"/>
  <c r="G375" i="1"/>
  <c r="F375" i="1"/>
  <c r="G559" i="1"/>
  <c r="F559" i="1"/>
  <c r="G526" i="1"/>
  <c r="F526" i="1"/>
  <c r="G441" i="1"/>
  <c r="F441" i="1"/>
  <c r="G354" i="1"/>
  <c r="F354" i="1"/>
  <c r="F349" i="1"/>
  <c r="G349" i="1"/>
  <c r="G356" i="1"/>
  <c r="F356" i="1"/>
  <c r="G664" i="1"/>
  <c r="F664" i="1"/>
  <c r="G643" i="1"/>
  <c r="F643" i="1"/>
  <c r="G571" i="1"/>
  <c r="F571" i="1"/>
  <c r="G504" i="1"/>
  <c r="F504" i="1"/>
  <c r="G442" i="1"/>
  <c r="F442" i="1"/>
  <c r="G380" i="1"/>
  <c r="F380" i="1"/>
  <c r="G660" i="1"/>
  <c r="F660" i="1"/>
  <c r="G570" i="1"/>
  <c r="F570" i="1"/>
  <c r="G488" i="1"/>
  <c r="F488" i="1"/>
  <c r="G410" i="1"/>
  <c r="F410" i="1"/>
  <c r="G564" i="1"/>
  <c r="F564" i="1"/>
  <c r="G626" i="1"/>
  <c r="F626" i="1"/>
  <c r="G578" i="1"/>
  <c r="F578" i="1"/>
  <c r="F493" i="1"/>
  <c r="G493" i="1"/>
  <c r="F413" i="1"/>
  <c r="G413" i="1"/>
  <c r="G577" i="1"/>
  <c r="F577" i="1"/>
  <c r="F492" i="1"/>
  <c r="G492" i="1"/>
  <c r="G412" i="1"/>
  <c r="F412" i="1"/>
  <c r="G621" i="1"/>
  <c r="F621" i="1"/>
  <c r="G529" i="1"/>
  <c r="F529" i="1"/>
  <c r="G451" i="1"/>
  <c r="F451" i="1"/>
  <c r="G646" i="1"/>
  <c r="F646" i="1"/>
  <c r="G551" i="1"/>
  <c r="F551" i="1"/>
  <c r="F468" i="1"/>
  <c r="G468" i="1"/>
  <c r="G390" i="1"/>
  <c r="F390" i="1"/>
  <c r="G574" i="1"/>
  <c r="F574" i="1"/>
  <c r="F477" i="1"/>
  <c r="G477" i="1"/>
  <c r="G399" i="1"/>
  <c r="F399" i="1"/>
  <c r="G638" i="1"/>
  <c r="F638" i="1"/>
  <c r="F532" i="1"/>
  <c r="G532" i="1"/>
  <c r="G454" i="1"/>
  <c r="F454" i="1"/>
  <c r="G592" i="1"/>
  <c r="F592" i="1"/>
  <c r="G475" i="1"/>
  <c r="F475" i="1"/>
  <c r="G547" i="1"/>
  <c r="F547" i="1"/>
  <c r="F397" i="1"/>
  <c r="G397" i="1"/>
  <c r="F573" i="1"/>
  <c r="G573" i="1"/>
  <c r="G385" i="1"/>
  <c r="F385" i="1"/>
  <c r="G640" i="1"/>
  <c r="F640" i="1"/>
  <c r="G446" i="1"/>
  <c r="F446" i="1"/>
  <c r="G674" i="1"/>
  <c r="G415" i="1"/>
  <c r="F415" i="1"/>
  <c r="G527" i="1"/>
  <c r="F527" i="1"/>
  <c r="G586" i="1"/>
  <c r="F586" i="1"/>
  <c r="G350" i="1"/>
  <c r="F350" i="1"/>
  <c r="G352" i="1"/>
  <c r="F352" i="1"/>
  <c r="G351" i="1"/>
  <c r="F351" i="1"/>
  <c r="G659" i="1"/>
  <c r="F659" i="1"/>
  <c r="G633" i="1"/>
  <c r="F633" i="1"/>
  <c r="G562" i="1"/>
  <c r="F562" i="1"/>
  <c r="G496" i="1"/>
  <c r="F496" i="1"/>
  <c r="G434" i="1"/>
  <c r="F434" i="1"/>
  <c r="G372" i="1"/>
  <c r="F372" i="1"/>
  <c r="G641" i="1"/>
  <c r="F641" i="1"/>
  <c r="G561" i="1"/>
  <c r="F561" i="1"/>
  <c r="G480" i="1"/>
  <c r="F480" i="1"/>
  <c r="G395" i="1"/>
  <c r="F395" i="1"/>
  <c r="G572" i="1"/>
  <c r="F572" i="1"/>
  <c r="G634" i="1"/>
  <c r="F634" i="1"/>
  <c r="G567" i="1"/>
  <c r="F567" i="1"/>
  <c r="G483" i="1"/>
  <c r="F483" i="1"/>
  <c r="G393" i="1"/>
  <c r="F393" i="1"/>
  <c r="G665" i="1"/>
  <c r="F665" i="1"/>
  <c r="G566" i="1"/>
  <c r="F566" i="1"/>
  <c r="G482" i="1"/>
  <c r="F482" i="1"/>
  <c r="G402" i="1"/>
  <c r="F402" i="1"/>
  <c r="G610" i="1"/>
  <c r="F610" i="1"/>
  <c r="G521" i="1"/>
  <c r="F521" i="1"/>
  <c r="G439" i="1"/>
  <c r="F439" i="1"/>
  <c r="G631" i="1"/>
  <c r="F631" i="1"/>
  <c r="G539" i="1"/>
  <c r="F539" i="1"/>
  <c r="F460" i="1"/>
  <c r="G460" i="1"/>
  <c r="G378" i="1"/>
  <c r="F378" i="1"/>
  <c r="G670" i="1"/>
  <c r="F670" i="1"/>
  <c r="G560" i="1"/>
  <c r="F560" i="1"/>
  <c r="G467" i="1"/>
  <c r="F467" i="1"/>
  <c r="F389" i="1"/>
  <c r="G389" i="1"/>
  <c r="G627" i="1"/>
  <c r="F627" i="1"/>
  <c r="G524" i="1"/>
  <c r="F524" i="1"/>
  <c r="F444" i="1"/>
  <c r="G444" i="1"/>
  <c r="F516" i="1"/>
  <c r="G516" i="1"/>
  <c r="G435" i="1"/>
  <c r="F435" i="1"/>
  <c r="G506" i="1"/>
  <c r="F506" i="1"/>
  <c r="G678" i="1"/>
  <c r="F678" i="1"/>
  <c r="G534" i="1"/>
  <c r="F534" i="1"/>
  <c r="G593" i="1"/>
  <c r="F593" i="1"/>
  <c r="G486" i="1"/>
  <c r="F486" i="1"/>
  <c r="G368" i="1"/>
  <c r="F368" i="1"/>
  <c r="G347" i="1"/>
  <c r="F347" i="1"/>
  <c r="G672" i="1"/>
  <c r="F672" i="1"/>
  <c r="G598" i="1"/>
  <c r="F598" i="1"/>
  <c r="G403" i="1"/>
  <c r="F403" i="1"/>
  <c r="G519" i="1"/>
  <c r="F519" i="1"/>
  <c r="G603" i="1"/>
  <c r="F603" i="1"/>
  <c r="F613" i="1"/>
  <c r="G613" i="1"/>
  <c r="G443" i="1"/>
  <c r="F443" i="1"/>
  <c r="G522" i="1"/>
  <c r="F522" i="1"/>
  <c r="G673" i="1"/>
  <c r="F673" i="1"/>
  <c r="G479" i="1"/>
  <c r="F479" i="1"/>
  <c r="G420" i="1"/>
  <c r="F420" i="1"/>
  <c r="G608" i="1"/>
  <c r="F608" i="1"/>
  <c r="G507" i="1"/>
  <c r="F507" i="1"/>
  <c r="F429" i="1"/>
  <c r="G429" i="1"/>
  <c r="G582" i="1"/>
  <c r="F582" i="1"/>
  <c r="G484" i="1"/>
  <c r="F484" i="1"/>
  <c r="G394" i="1"/>
  <c r="F394" i="1"/>
  <c r="G628" i="1"/>
  <c r="F628" i="1"/>
  <c r="G537" i="1"/>
  <c r="F537" i="1"/>
  <c r="G495" i="1"/>
  <c r="F495" i="1"/>
  <c r="F445" i="1"/>
  <c r="G445" i="1"/>
  <c r="G466" i="1"/>
  <c r="F466" i="1"/>
  <c r="G346" i="1"/>
  <c r="F346" i="1"/>
  <c r="G369" i="1"/>
  <c r="F369" i="1"/>
  <c r="G348" i="1"/>
  <c r="F348" i="1"/>
  <c r="G654" i="1"/>
  <c r="F654" i="1"/>
  <c r="G679" i="1"/>
  <c r="F679" i="1"/>
  <c r="G624" i="1"/>
  <c r="F624" i="1"/>
  <c r="G554" i="1"/>
  <c r="F554" i="1"/>
  <c r="G489" i="1"/>
  <c r="F489" i="1"/>
  <c r="G427" i="1"/>
  <c r="F427" i="1"/>
  <c r="G632" i="1"/>
  <c r="F632" i="1"/>
  <c r="G553" i="1"/>
  <c r="F553" i="1"/>
  <c r="G472" i="1"/>
  <c r="F472" i="1"/>
  <c r="G387" i="1"/>
  <c r="F387" i="1"/>
  <c r="F580" i="1"/>
  <c r="G580" i="1"/>
  <c r="G642" i="1"/>
  <c r="F642" i="1"/>
  <c r="F556" i="1"/>
  <c r="G556" i="1"/>
  <c r="G471" i="1"/>
  <c r="F471" i="1"/>
  <c r="G383" i="1"/>
  <c r="F383" i="1"/>
  <c r="G657" i="1"/>
  <c r="F657" i="1"/>
  <c r="G555" i="1"/>
  <c r="F555" i="1"/>
  <c r="G470" i="1"/>
  <c r="F470" i="1"/>
  <c r="G392" i="1"/>
  <c r="F392" i="1"/>
  <c r="G599" i="1"/>
  <c r="F599" i="1"/>
  <c r="F509" i="1"/>
  <c r="G509" i="1"/>
  <c r="G431" i="1"/>
  <c r="F431" i="1"/>
  <c r="F620" i="1"/>
  <c r="G620" i="1"/>
  <c r="G528" i="1"/>
  <c r="F528" i="1"/>
  <c r="G448" i="1"/>
  <c r="F448" i="1"/>
  <c r="G662" i="1"/>
  <c r="F662" i="1"/>
  <c r="G550" i="1"/>
  <c r="F550" i="1"/>
  <c r="G459" i="1"/>
  <c r="F459" i="1"/>
  <c r="G377" i="1"/>
  <c r="F377" i="1"/>
  <c r="G614" i="1"/>
  <c r="F614" i="1"/>
  <c r="G514" i="1"/>
  <c r="F514" i="1"/>
  <c r="G424" i="1"/>
  <c r="F424" i="1"/>
  <c r="G476" i="1"/>
  <c r="F476" i="1"/>
  <c r="G653" i="1"/>
  <c r="F653" i="1"/>
  <c r="G456" i="1"/>
  <c r="F456" i="1"/>
  <c r="G558" i="1"/>
  <c r="F558" i="1"/>
  <c r="F644" i="1"/>
  <c r="G644" i="1"/>
  <c r="F674" i="1"/>
  <c r="G318" i="1"/>
  <c r="G326" i="1"/>
  <c r="G334" i="1"/>
  <c r="F317" i="1"/>
  <c r="H317" i="1" s="1"/>
  <c r="F325" i="1"/>
  <c r="H325" i="1" s="1"/>
  <c r="F333" i="1"/>
  <c r="H333" i="1" s="1"/>
  <c r="F341" i="1"/>
  <c r="H341" i="1" s="1"/>
  <c r="G319" i="1"/>
  <c r="G327" i="1"/>
  <c r="G335" i="1"/>
  <c r="F318" i="1"/>
  <c r="H318" i="1" s="1"/>
  <c r="F326" i="1"/>
  <c r="H326" i="1" s="1"/>
  <c r="F334" i="1"/>
  <c r="H334" i="1" s="1"/>
  <c r="G320" i="1"/>
  <c r="G328" i="1"/>
  <c r="G336" i="1"/>
  <c r="F319" i="1"/>
  <c r="H319" i="1" s="1"/>
  <c r="F327" i="1"/>
  <c r="H327" i="1" s="1"/>
  <c r="F335" i="1"/>
  <c r="H335" i="1" s="1"/>
  <c r="G313" i="1"/>
  <c r="G321" i="1"/>
  <c r="G329" i="1"/>
  <c r="G337" i="1"/>
  <c r="F320" i="1"/>
  <c r="H320" i="1" s="1"/>
  <c r="F328" i="1"/>
  <c r="H328" i="1" s="1"/>
  <c r="F336" i="1"/>
  <c r="H336" i="1" s="1"/>
  <c r="G314" i="1"/>
  <c r="G322" i="1"/>
  <c r="G330" i="1"/>
  <c r="G338" i="1"/>
  <c r="F313" i="1"/>
  <c r="H313" i="1" s="1"/>
  <c r="F321" i="1"/>
  <c r="H321" i="1" s="1"/>
  <c r="G315" i="1"/>
  <c r="G323" i="1"/>
  <c r="G331" i="1"/>
  <c r="G339" i="1"/>
  <c r="F314" i="1"/>
  <c r="H314" i="1" s="1"/>
  <c r="F322" i="1"/>
  <c r="H322" i="1" s="1"/>
  <c r="F330" i="1"/>
  <c r="H330" i="1" s="1"/>
  <c r="F338" i="1"/>
  <c r="H338" i="1" s="1"/>
  <c r="G333" i="1"/>
  <c r="F316" i="1"/>
  <c r="H316" i="1" s="1"/>
  <c r="F340" i="1"/>
  <c r="H340" i="1" s="1"/>
  <c r="G340" i="1"/>
  <c r="F323" i="1"/>
  <c r="H323" i="1" s="1"/>
  <c r="F339" i="1"/>
  <c r="H339" i="1" s="1"/>
  <c r="G341" i="1"/>
  <c r="F324" i="1"/>
  <c r="H324" i="1" s="1"/>
  <c r="G316" i="1"/>
  <c r="F329" i="1"/>
  <c r="H329" i="1" s="1"/>
  <c r="F315" i="1"/>
  <c r="H315" i="1" s="1"/>
  <c r="G317" i="1"/>
  <c r="F331" i="1"/>
  <c r="H331" i="1" s="1"/>
  <c r="G324" i="1"/>
  <c r="F332" i="1"/>
  <c r="H332" i="1" s="1"/>
  <c r="G325" i="1"/>
  <c r="F337" i="1"/>
  <c r="H337" i="1" s="1"/>
  <c r="G332" i="1"/>
  <c r="F357" i="1"/>
  <c r="G357" i="1"/>
  <c r="F365" i="1"/>
  <c r="G365" i="1"/>
  <c r="G344" i="1"/>
  <c r="F344" i="1"/>
  <c r="G371" i="1"/>
  <c r="F371" i="1"/>
  <c r="G367" i="1"/>
  <c r="F367" i="1"/>
  <c r="G681" i="1"/>
  <c r="F681" i="1"/>
  <c r="G648" i="1"/>
  <c r="F648" i="1"/>
  <c r="F677" i="1"/>
  <c r="G677" i="1"/>
  <c r="G616" i="1"/>
  <c r="F616" i="1"/>
  <c r="G545" i="1"/>
  <c r="F545" i="1"/>
  <c r="G481" i="1"/>
  <c r="F481" i="1"/>
  <c r="G419" i="1"/>
  <c r="F419" i="1"/>
  <c r="G623" i="1"/>
  <c r="F623" i="1"/>
  <c r="G544" i="1"/>
  <c r="F544" i="1"/>
  <c r="G457" i="1"/>
  <c r="F457" i="1"/>
  <c r="G379" i="1"/>
  <c r="F379" i="1"/>
  <c r="F588" i="1"/>
  <c r="G588" i="1"/>
  <c r="G650" i="1"/>
  <c r="F650" i="1"/>
  <c r="F637" i="1"/>
  <c r="G637" i="1"/>
  <c r="G543" i="1"/>
  <c r="F543" i="1"/>
  <c r="G463" i="1"/>
  <c r="F463" i="1"/>
  <c r="F373" i="1"/>
  <c r="G373" i="1"/>
  <c r="G649" i="1"/>
  <c r="F649" i="1"/>
  <c r="G542" i="1"/>
  <c r="F542" i="1"/>
  <c r="G462" i="1"/>
  <c r="F462" i="1"/>
  <c r="G382" i="1"/>
  <c r="F382" i="1"/>
  <c r="G587" i="1"/>
  <c r="F587" i="1"/>
  <c r="G499" i="1"/>
  <c r="F499" i="1"/>
  <c r="F421" i="1"/>
  <c r="G421" i="1"/>
  <c r="G609" i="1"/>
  <c r="F609" i="1"/>
  <c r="G518" i="1"/>
  <c r="F518" i="1"/>
  <c r="G438" i="1"/>
  <c r="F438" i="1"/>
  <c r="F645" i="1"/>
  <c r="G645" i="1"/>
  <c r="G538" i="1"/>
  <c r="F538" i="1"/>
  <c r="G447" i="1"/>
  <c r="F447" i="1"/>
  <c r="G602" i="1"/>
  <c r="F602" i="1"/>
  <c r="G502" i="1"/>
  <c r="F502" i="1"/>
  <c r="G414" i="1"/>
  <c r="F414" i="1"/>
  <c r="G436" i="1"/>
  <c r="F436" i="1"/>
  <c r="G618" i="1"/>
  <c r="F618" i="1"/>
  <c r="G425" i="1"/>
  <c r="F425" i="1"/>
  <c r="F605" i="1"/>
  <c r="G605" i="1"/>
  <c r="F525" i="1"/>
  <c r="G525" i="1"/>
  <c r="G398" i="1"/>
  <c r="F398" i="1"/>
  <c r="G64" i="1"/>
  <c r="F64" i="1"/>
  <c r="H64" i="1" s="1"/>
  <c r="G63" i="1"/>
  <c r="G72" i="1"/>
  <c r="G80" i="1"/>
  <c r="G88" i="1"/>
  <c r="G78" i="1"/>
  <c r="G65" i="1"/>
  <c r="G73" i="1"/>
  <c r="G81" i="1"/>
  <c r="G89" i="1"/>
  <c r="G94" i="1"/>
  <c r="G66" i="1"/>
  <c r="G74" i="1"/>
  <c r="G82" i="1"/>
  <c r="G90" i="1"/>
  <c r="G86" i="1"/>
  <c r="G67" i="1"/>
  <c r="G75" i="1"/>
  <c r="G83" i="1"/>
  <c r="G91" i="1"/>
  <c r="G68" i="1"/>
  <c r="G76" i="1"/>
  <c r="G84" i="1"/>
  <c r="G92" i="1"/>
  <c r="G69" i="1"/>
  <c r="G77" i="1"/>
  <c r="G85" i="1"/>
  <c r="G93" i="1"/>
  <c r="G70" i="1"/>
  <c r="G71" i="1"/>
  <c r="G79" i="1"/>
  <c r="G87" i="1"/>
  <c r="F72" i="1"/>
  <c r="H72" i="1" s="1"/>
  <c r="F80" i="1"/>
  <c r="H80" i="1" s="1"/>
  <c r="F88" i="1"/>
  <c r="H88" i="1" s="1"/>
  <c r="F73" i="1"/>
  <c r="H73" i="1" s="1"/>
  <c r="F81" i="1"/>
  <c r="H81" i="1" s="1"/>
  <c r="F89" i="1"/>
  <c r="H89" i="1" s="1"/>
  <c r="F66" i="1"/>
  <c r="H66" i="1" s="1"/>
  <c r="F74" i="1"/>
  <c r="H74" i="1" s="1"/>
  <c r="F82" i="1"/>
  <c r="H82" i="1" s="1"/>
  <c r="F90" i="1"/>
  <c r="H90" i="1" s="1"/>
  <c r="F69" i="1"/>
  <c r="H69" i="1" s="1"/>
  <c r="F86" i="1"/>
  <c r="H86" i="1" s="1"/>
  <c r="F67" i="1"/>
  <c r="H67" i="1" s="1"/>
  <c r="F75" i="1"/>
  <c r="H75" i="1" s="1"/>
  <c r="F83" i="1"/>
  <c r="H83" i="1" s="1"/>
  <c r="F91" i="1"/>
  <c r="H91" i="1" s="1"/>
  <c r="F93" i="1"/>
  <c r="H93" i="1" s="1"/>
  <c r="F94" i="1"/>
  <c r="H94" i="1" s="1"/>
  <c r="F68" i="1"/>
  <c r="H68" i="1" s="1"/>
  <c r="F76" i="1"/>
  <c r="H76" i="1" s="1"/>
  <c r="F84" i="1"/>
  <c r="H84" i="1" s="1"/>
  <c r="F92" i="1"/>
  <c r="H92" i="1" s="1"/>
  <c r="F77" i="1"/>
  <c r="H77" i="1" s="1"/>
  <c r="F70" i="1"/>
  <c r="H70" i="1" s="1"/>
  <c r="F85" i="1"/>
  <c r="H85" i="1" s="1"/>
  <c r="F78" i="1"/>
  <c r="H78" i="1" s="1"/>
  <c r="F71" i="1"/>
  <c r="H71" i="1" s="1"/>
  <c r="F79" i="1"/>
  <c r="H79" i="1" s="1"/>
  <c r="F87" i="1"/>
  <c r="H87" i="1" s="1"/>
  <c r="F65" i="1"/>
  <c r="H65" i="1" s="1"/>
  <c r="E2" i="1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B4013F-3343-4EF5-BD29-5278130E8822}" keepAlive="1" name="Query - File di esempio" description="Connessione alla query 'File di esempio' nella cartella di lavoro." type="5" refreshedVersion="0" background="1">
    <dbPr connection="Provider=Microsoft.Mashup.OleDb.1;Data Source=$Workbook$;Location=&quot;File di esempio&quot;;Extended Properties=&quot;&quot;" command="SELECT * FROM [File di esempio]"/>
  </connection>
  <connection id="2" xr16:uid="{96669029-2625-4EEE-8776-B621AA06043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223DCFD-BA3C-43C3-8F96-F99446697B0F}" keepAlive="1" name="Query - Parameter10" description="Connection to the 'Parameter10' query in the workbook." type="5" refreshedVersion="0" background="1">
    <dbPr connection="Provider=Microsoft.Mashup.OleDb.1;Data Source=$Workbook$;Location=Parameter10;Extended Properties=&quot;&quot;" command="SELECT * FROM [Parameter10]"/>
  </connection>
  <connection id="4" xr16:uid="{73844DE1-888F-4026-A941-826D9183A6AB}" keepAlive="1" name="Query - Parameter11" description="Connection to the 'Parameter11' query in the workbook." type="5" refreshedVersion="0" background="1">
    <dbPr connection="Provider=Microsoft.Mashup.OleDb.1;Data Source=$Workbook$;Location=Parameter11;Extended Properties=&quot;&quot;" command="SELECT * FROM [Parameter11]"/>
  </connection>
  <connection id="5" xr16:uid="{7C770EEA-EE24-4C32-A6B9-4CBC194C6C5E}" keepAlive="1" name="Query - Parameter12" description="Connection to the 'Parameter12' query in the workbook." type="5" refreshedVersion="0" background="1">
    <dbPr connection="Provider=Microsoft.Mashup.OleDb.1;Data Source=$Workbook$;Location=Parameter12;Extended Properties=&quot;&quot;" command="SELECT * FROM [Parameter12]"/>
  </connection>
  <connection id="6" xr16:uid="{AC9E4C27-D381-42CE-923A-A7FE803875ED}" keepAlive="1" name="Query - Parameter13" description="Connection to the 'Parameter13' query in the workbook." type="5" refreshedVersion="0" background="1">
    <dbPr connection="Provider=Microsoft.Mashup.OleDb.1;Data Source=$Workbook$;Location=Parameter13;Extended Properties=&quot;&quot;" command="SELECT * FROM [Parameter13]"/>
  </connection>
  <connection id="7" xr16:uid="{3B4BCACF-3170-460A-92C8-A0367B505103}" keepAlive="1" name="Query - Parameter14" description="Connection to the 'Parameter14' query in the workbook." type="5" refreshedVersion="0" background="1">
    <dbPr connection="Provider=Microsoft.Mashup.OleDb.1;Data Source=$Workbook$;Location=Parameter14;Extended Properties=&quot;&quot;" command="SELECT * FROM [Parameter14]"/>
  </connection>
  <connection id="8" xr16:uid="{B21919F2-314B-416B-A450-970E4A0D560D}" keepAlive="1" name="Query - Parameter15" description="Connection to the 'Parameter15' query in the workbook." type="5" refreshedVersion="0" background="1">
    <dbPr connection="Provider=Microsoft.Mashup.OleDb.1;Data Source=$Workbook$;Location=Parameter15;Extended Properties=&quot;&quot;" command="SELECT * FROM [Parameter15]"/>
  </connection>
  <connection id="9" xr16:uid="{B517996B-AB25-4BE5-B0AB-A0C24F7E56A2}" keepAlive="1" name="Query - Parameter16" description="Connection to the 'Parameter16' query in the workbook." type="5" refreshedVersion="0" background="1">
    <dbPr connection="Provider=Microsoft.Mashup.OleDb.1;Data Source=$Workbook$;Location=Parameter16;Extended Properties=&quot;&quot;" command="SELECT * FROM [Parameter16]"/>
  </connection>
  <connection id="10" xr16:uid="{2B9B2A3D-CDE3-4781-A3D0-0BC8500F3A28}" keepAlive="1" name="Query - Parameter17" description="Connection to the 'Parameter17' query in the workbook." type="5" refreshedVersion="0" background="1">
    <dbPr connection="Provider=Microsoft.Mashup.OleDb.1;Data Source=$Workbook$;Location=Parameter17;Extended Properties=&quot;&quot;" command="SELECT * FROM [Parameter17]"/>
  </connection>
  <connection id="11" xr16:uid="{FA4F56F4-1810-44C3-BAE0-F1D151059371}" keepAlive="1" name="Query - Parameter18" description="Connection to the 'Parameter18' query in the workbook." type="5" refreshedVersion="0" background="1">
    <dbPr connection="Provider=Microsoft.Mashup.OleDb.1;Data Source=$Workbook$;Location=Parameter18;Extended Properties=&quot;&quot;" command="SELECT * FROM [Parameter18]"/>
  </connection>
  <connection id="12" xr16:uid="{A24E31F4-1E37-4E9A-B36C-53B9392277B5}" keepAlive="1" name="Query - Parameter19" description="Connection to the 'Parameter19' query in the workbook." type="5" refreshedVersion="0" background="1">
    <dbPr connection="Provider=Microsoft.Mashup.OleDb.1;Data Source=$Workbook$;Location=Parameter19;Extended Properties=&quot;&quot;" command="SELECT * FROM [Parameter19]"/>
  </connection>
  <connection id="13" xr16:uid="{93FBCBD7-7AF4-4B9E-BE29-FDA5A23FF977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14" xr16:uid="{7ED87BC0-A48B-4404-9469-546CA882FC5A}" keepAlive="1" name="Query - Parameter20" description="Connection to the 'Parameter20' query in the workbook." type="5" refreshedVersion="0" background="1">
    <dbPr connection="Provider=Microsoft.Mashup.OleDb.1;Data Source=$Workbook$;Location=Parameter20;Extended Properties=&quot;&quot;" command="SELECT * FROM [Parameter20]"/>
  </connection>
  <connection id="15" xr16:uid="{D3720717-5E15-4353-88A6-7F362E386152}" keepAlive="1" name="Query - Parameter21" description="Connection to the 'Parameter21' query in the workbook." type="5" refreshedVersion="0" background="1">
    <dbPr connection="Provider=Microsoft.Mashup.OleDb.1;Data Source=$Workbook$;Location=Parameter21;Extended Properties=&quot;&quot;" command="SELECT * FROM [Parameter21]"/>
  </connection>
  <connection id="16" xr16:uid="{B88E5865-5C40-4536-BDBE-70B3F4DF7173}" keepAlive="1" name="Query - Parameter22" description="Connection to the 'Parameter22' query in the workbook." type="5" refreshedVersion="0" background="1">
    <dbPr connection="Provider=Microsoft.Mashup.OleDb.1;Data Source=$Workbook$;Location=Parameter22;Extended Properties=&quot;&quot;" command="SELECT * FROM [Parameter22]"/>
  </connection>
  <connection id="17" xr16:uid="{B36FEBFE-7D54-4027-997F-B3C77F36BC73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18" xr16:uid="{C109588D-8D30-4C4A-9AB8-07CB1CAD0F07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9" xr16:uid="{E162E2F4-D25F-44A4-9985-74BD2108EB1E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20" xr16:uid="{399B949F-9662-4102-A2A7-AA82079A3664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21" xr16:uid="{DBE4B6E0-F260-4981-8F19-EC2922B252FA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22" xr16:uid="{438940BA-EC26-4D75-9174-431A0A8AACD2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23" xr16:uid="{3DBA8925-2D50-4DAE-9406-F27E92DB442B}" keepAlive="1" name="Query - Parameter9" description="Connection to the 'Parameter9' query in the workbook." type="5" refreshedVersion="0" background="1">
    <dbPr connection="Provider=Microsoft.Mashup.OleDb.1;Data Source=$Workbook$;Location=Parameter9;Extended Properties=&quot;&quot;" command="SELECT * FROM [Parameter9]"/>
  </connection>
  <connection id="24" xr16:uid="{7BB74211-EC36-4343-9DA6-43DF46A78442}" keepAlive="1" name="Query - Parametro1" description="Connessione alla query 'Parametro1' nella cartella di lavoro." type="5" refreshedVersion="0" background="1">
    <dbPr connection="Provider=Microsoft.Mashup.OleDb.1;Data Source=$Workbook$;Location=Parametro1;Extended Properties=&quot;&quot;" command="SELECT * FROM [Parametro1]"/>
  </connection>
  <connection id="25" xr16:uid="{06E0D8FA-FCD0-4670-A515-CBD2BAEBBB90}" keepAlive="1" name="Query - results" description="Connessione alla query 'results' nella cartella di lavoro." type="5" refreshedVersion="8" background="1" saveData="1">
    <dbPr connection="Provider=Microsoft.Mashup.OleDb.1;Data Source=$Workbook$;Location=results;Extended Properties=&quot;&quot;" command="SELECT * FROM [results]"/>
  </connection>
  <connection id="26" xr16:uid="{BF40966B-770E-42B6-9466-8936E3647D5E}" keepAlive="1" name="Query - results (10)" description="Connection to the 'results (10)' query in the workbook." type="5" refreshedVersion="8" background="1" saveData="1">
    <dbPr connection="Provider=Microsoft.Mashup.OleDb.1;Data Source=$Workbook$;Location=&quot;results (10)&quot;;Extended Properties=&quot;&quot;" command="SELECT * FROM [results (10)]"/>
  </connection>
  <connection id="27" xr16:uid="{EEA16BD0-F710-4C24-8126-B79D9031AC6A}" keepAlive="1" name="Query - results (11)" description="Connection to the 'results (11)' query in the workbook." type="5" refreshedVersion="0" background="1">
    <dbPr connection="Provider=Microsoft.Mashup.OleDb.1;Data Source=$Workbook$;Location=&quot;results (11)&quot;;Extended Properties=&quot;&quot;" command="SELECT * FROM [results (11)]"/>
  </connection>
  <connection id="28" xr16:uid="{EE3D3223-03EC-488C-9D9C-F1518E71211A}" keepAlive="1" name="Query - results (12)" description="Connection to the 'results (12)' query in the workbook." type="5" refreshedVersion="8" background="1" saveData="1">
    <dbPr connection="Provider=Microsoft.Mashup.OleDb.1;Data Source=$Workbook$;Location=&quot;results (12)&quot;;Extended Properties=&quot;&quot;" command="SELECT * FROM [results (12)]"/>
  </connection>
  <connection id="29" xr16:uid="{253B20F7-36A6-467E-9FB9-D25F60AFCAB1}" keepAlive="1" name="Query - results (13)" description="Connection to the 'results (13)' query in the workbook." type="5" refreshedVersion="8" background="1" saveData="1">
    <dbPr connection="Provider=Microsoft.Mashup.OleDb.1;Data Source=$Workbook$;Location=&quot;results (13)&quot;;Extended Properties=&quot;&quot;" command="SELECT * FROM [results (13)]"/>
  </connection>
  <connection id="30" xr16:uid="{B7481CDB-2493-4414-A4D8-5A6031A11C72}" keepAlive="1" name="Query - results (14)" description="Connection to the 'results (14)' query in the workbook." type="5" refreshedVersion="0" background="1">
    <dbPr connection="Provider=Microsoft.Mashup.OleDb.1;Data Source=$Workbook$;Location=&quot;results (14)&quot;;Extended Properties=&quot;&quot;" command="SELECT * FROM [results (14)]"/>
  </connection>
  <connection id="31" xr16:uid="{6E2E5430-14D6-4FB8-8F5A-ABA1CBCC75D0}" keepAlive="1" name="Query - results (15)" description="Connection to the 'results (15)' query in the workbook." type="5" refreshedVersion="8" background="1" saveData="1">
    <dbPr connection="Provider=Microsoft.Mashup.OleDb.1;Data Source=$Workbook$;Location=&quot;results (15)&quot;;Extended Properties=&quot;&quot;" command="SELECT * FROM [results (15)]"/>
  </connection>
  <connection id="32" xr16:uid="{2F48A55D-B852-4263-B231-48EBFEB24CFD}" keepAlive="1" name="Query - results (16)" description="Connection to the 'results (16)' query in the workbook." type="5" refreshedVersion="8" background="1" saveData="1">
    <dbPr connection="Provider=Microsoft.Mashup.OleDb.1;Data Source=$Workbook$;Location=&quot;results (16)&quot;;Extended Properties=&quot;&quot;" command="SELECT * FROM [results (16)]"/>
  </connection>
  <connection id="33" xr16:uid="{CE6D8D40-13B4-4839-8E63-C8FF44D9E18A}" keepAlive="1" name="Query - results (17)" description="Connection to the 'results (17)' query in the workbook." type="5" refreshedVersion="8" background="1" saveData="1">
    <dbPr connection="Provider=Microsoft.Mashup.OleDb.1;Data Source=$Workbook$;Location=&quot;results (17)&quot;;Extended Properties=&quot;&quot;" command="SELECT * FROM [results (17)]"/>
  </connection>
  <connection id="34" xr16:uid="{110672BB-86EF-467A-9463-F666CAE07E91}" keepAlive="1" name="Query - results (18)" description="Connection to the 'results (18)' query in the workbook." type="5" refreshedVersion="0" background="1">
    <dbPr connection="Provider=Microsoft.Mashup.OleDb.1;Data Source=$Workbook$;Location=&quot;results (18)&quot;;Extended Properties=&quot;&quot;" command="SELECT * FROM [results (18)]"/>
  </connection>
  <connection id="35" xr16:uid="{99858F31-43CC-4CA0-B9D7-1FEA71240DFA}" keepAlive="1" name="Query - results (19)" description="Connection to the 'results (19)' query in the workbook." type="5" refreshedVersion="8" background="1" saveData="1">
    <dbPr connection="Provider=Microsoft.Mashup.OleDb.1;Data Source=$Workbook$;Location=&quot;results (19)&quot;;Extended Properties=&quot;&quot;" command="SELECT * FROM [results (19)]"/>
  </connection>
  <connection id="36" xr16:uid="{B6A333E8-5A69-4E34-9267-B7761F491DE3}" keepAlive="1" name="Query - results (2)" description="Connection to the 'results (2)' query in the workbook." type="5" refreshedVersion="0" background="1">
    <dbPr connection="Provider=Microsoft.Mashup.OleDb.1;Data Source=$Workbook$;Location=&quot;results (2)&quot;;Extended Properties=&quot;&quot;" command="SELECT * FROM [results (2)]"/>
  </connection>
  <connection id="37" xr16:uid="{063CCD9B-F02D-459A-BFD7-F4AAB2F1B993}" keepAlive="1" name="Query - results (3)" description="Connection to the 'results (3)' query in the workbook." type="5" refreshedVersion="0" background="1">
    <dbPr connection="Provider=Microsoft.Mashup.OleDb.1;Data Source=$Workbook$;Location=&quot;results (3)&quot;;Extended Properties=&quot;&quot;" command="SELECT * FROM [results (3)]"/>
  </connection>
  <connection id="38" xr16:uid="{02B858BE-4102-4627-9788-B83A0FB8C32F}" keepAlive="1" name="Query - results (4)" description="Connection to the 'results (4)' query in the workbook." type="5" refreshedVersion="8" background="1" saveData="1">
    <dbPr connection="Provider=Microsoft.Mashup.OleDb.1;Data Source=$Workbook$;Location=&quot;results (4)&quot;;Extended Properties=&quot;&quot;" command="SELECT * FROM [results (4)]"/>
  </connection>
  <connection id="39" xr16:uid="{E88DBD76-1948-4DAA-AE70-576521243DA3}" keepAlive="1" name="Query - results (5)" description="Connection to the 'results (5)' query in the workbook." type="5" refreshedVersion="0" background="1">
    <dbPr connection="Provider=Microsoft.Mashup.OleDb.1;Data Source=$Workbook$;Location=&quot;results (5)&quot;;Extended Properties=&quot;&quot;" command="SELECT * FROM [results (5)]"/>
  </connection>
  <connection id="40" xr16:uid="{0435993A-3C6C-46BA-BC0F-52F71AEC3583}" keepAlive="1" name="Query - results (6)" description="Connection to the 'results (6)' query in the workbook." type="5" refreshedVersion="8" background="1" saveData="1">
    <dbPr connection="Provider=Microsoft.Mashup.OleDb.1;Data Source=$Workbook$;Location=&quot;results (6)&quot;;Extended Properties=&quot;&quot;" command="SELECT * FROM [results (6)]"/>
  </connection>
  <connection id="41" xr16:uid="{D4980915-4678-4B84-A6FA-0CA829043363}" keepAlive="1" name="Query - results (7)" description="Connection to the 'results (7)' query in the workbook." type="5" refreshedVersion="8" background="1" saveData="1">
    <dbPr connection="Provider=Microsoft.Mashup.OleDb.1;Data Source=$Workbook$;Location=&quot;results (7)&quot;;Extended Properties=&quot;&quot;" command="SELECT * FROM [results (7)]"/>
  </connection>
  <connection id="42" xr16:uid="{AFB9CEC4-CCCA-4BD3-B83B-829A8A017F01}" keepAlive="1" name="Query - results (8)" description="Connection to the 'results (8)' query in the workbook." type="5" refreshedVersion="8" background="1" saveData="1">
    <dbPr connection="Provider=Microsoft.Mashup.OleDb.1;Data Source=$Workbook$;Location=&quot;results (8)&quot;;Extended Properties=&quot;&quot;" command="SELECT * FROM [results (8)]"/>
  </connection>
  <connection id="43" xr16:uid="{5CA51EDF-64A0-4CA2-903A-BE7F5942D197}" keepAlive="1" name="Query - results (9)" description="Connection to the 'results (9)' query in the workbook." type="5" refreshedVersion="8" background="1" saveData="1">
    <dbPr connection="Provider=Microsoft.Mashup.OleDb.1;Data Source=$Workbook$;Location=&quot;results (9)&quot;;Extended Properties=&quot;&quot;" command="SELECT * FROM [results (9)]"/>
  </connection>
  <connection id="44" xr16:uid="{25A75DE0-5395-4414-9B82-7FECB3DE5069}" keepAlive="1" name="Query - results_cpu_not_optimized" description="Connection to the 'results_cpu_not_optimized' query in the workbook." type="5" refreshedVersion="8" background="1" saveData="1">
    <dbPr connection="Provider=Microsoft.Mashup.OleDb.1;Data Source=$Workbook$;Location=results_cpu_not_optimized;Extended Properties=&quot;&quot;" command="SELECT * FROM [results_cpu_not_optimized]"/>
  </connection>
  <connection id="45" xr16:uid="{24960848-AC66-4514-99D2-EBB7FB9DEB75}" keepAlive="1" name="Query - results_cpu_not_optimized (2)" description="Connection to the 'results_cpu_not_optimized (2)' query in the workbook." type="5" refreshedVersion="8" background="1" saveData="1">
    <dbPr connection="Provider=Microsoft.Mashup.OleDb.1;Data Source=$Workbook$;Location=&quot;results_cpu_not_optimized (2)&quot;;Extended Properties=&quot;&quot;" command="SELECT * FROM [results_cpu_not_optimized (2)]"/>
  </connection>
  <connection id="46" xr16:uid="{0A728F5C-AE4A-4881-BC29-4121A4C1C0FB}" keepAlive="1" name="Query - results_cpu_optimized" description="Connection to the 'results_cpu_optimized' query in the workbook." type="5" refreshedVersion="8" background="1" saveData="1">
    <dbPr connection="Provider=Microsoft.Mashup.OleDb.1;Data Source=$Workbook$;Location=results_cpu_optimized;Extended Properties=&quot;&quot;" command="SELECT * FROM [results_cpu_optimized]"/>
  </connection>
  <connection id="47" xr16:uid="{B0633A49-CE12-4264-BE60-F2A69673D5FA}" keepAlive="1" name="Query - results_gpu_not_optimized" description="Connection to the 'results_gpu_not_optimized' query in the workbook." type="5" refreshedVersion="0" background="1">
    <dbPr connection="Provider=Microsoft.Mashup.OleDb.1;Data Source=$Workbook$;Location=results_gpu_not_optimized;Extended Properties=&quot;&quot;" command="SELECT * FROM [results_gpu_not_optimized]"/>
  </connection>
  <connection id="48" xr16:uid="{7B280BF8-BC03-429F-B878-117A20784D22}" keepAlive="1" name="Query - results_gpu_not_optimized (2)" description="Connection to the 'results_gpu_not_optimized (2)' query in the workbook." type="5" refreshedVersion="8" background="1" saveData="1">
    <dbPr connection="Provider=Microsoft.Mashup.OleDb.1;Data Source=$Workbook$;Location=&quot;results_gpu_not_optimized (2)&quot;;Extended Properties=&quot;&quot;" command="SELECT * FROM [results_gpu_not_optimized (2)]"/>
  </connection>
  <connection id="49" xr16:uid="{D30DEE44-37B4-4C1B-B8C7-0F1400D86FBC}" keepAlive="1" name="Query - results_gpu_optimized" description="Connection to the 'results_gpu_optimized' query in the workbook." type="5" refreshedVersion="8" background="1" saveData="1">
    <dbPr connection="Provider=Microsoft.Mashup.OleDb.1;Data Source=$Workbook$;Location=results_gpu_optimized;Extended Properties=&quot;&quot;" command="SELECT * FROM [results_gpu_optimized]"/>
  </connection>
  <connection id="50" xr16:uid="{503126C3-3487-4DCD-9363-25B90688345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1" xr16:uid="{ED6DBF05-41C2-47A7-A0B8-0B9A33BE1188}" keepAlive="1" name="Query - Sample File (10)" description="Connection to the 'Sample File (10)' query in the workbook." type="5" refreshedVersion="0" background="1">
    <dbPr connection="Provider=Microsoft.Mashup.OleDb.1;Data Source=$Workbook$;Location=&quot;Sample File (10)&quot;;Extended Properties=&quot;&quot;" command="SELECT * FROM [Sample File (10)]"/>
  </connection>
  <connection id="52" xr16:uid="{9713A79C-D971-4FA7-A004-4531355311D3}" keepAlive="1" name="Query - Sample File (11)" description="Connection to the 'Sample File (11)' query in the workbook." type="5" refreshedVersion="0" background="1">
    <dbPr connection="Provider=Microsoft.Mashup.OleDb.1;Data Source=$Workbook$;Location=&quot;Sample File (11)&quot;;Extended Properties=&quot;&quot;" command="SELECT * FROM [Sample File (11)]"/>
  </connection>
  <connection id="53" xr16:uid="{3D3B9CEB-1436-4F85-B39E-1B313E1B6506}" keepAlive="1" name="Query - Sample File (12)" description="Connection to the 'Sample File (12)' query in the workbook." type="5" refreshedVersion="0" background="1">
    <dbPr connection="Provider=Microsoft.Mashup.OleDb.1;Data Source=$Workbook$;Location=&quot;Sample File (12)&quot;;Extended Properties=&quot;&quot;" command="SELECT * FROM [Sample File (12)]"/>
  </connection>
  <connection id="54" xr16:uid="{C357A9C6-8E94-4039-ABBF-AED953501DF0}" keepAlive="1" name="Query - Sample File (13)" description="Connection to the 'Sample File (13)' query in the workbook." type="5" refreshedVersion="0" background="1">
    <dbPr connection="Provider=Microsoft.Mashup.OleDb.1;Data Source=$Workbook$;Location=&quot;Sample File (13)&quot;;Extended Properties=&quot;&quot;" command="SELECT * FROM [Sample File (13)]"/>
  </connection>
  <connection id="55" xr16:uid="{A6BA1A8E-BEE4-4208-9059-D32B91F59DCB}" keepAlive="1" name="Query - Sample File (14)" description="Connection to the 'Sample File (14)' query in the workbook." type="5" refreshedVersion="0" background="1">
    <dbPr connection="Provider=Microsoft.Mashup.OleDb.1;Data Source=$Workbook$;Location=&quot;Sample File (14)&quot;;Extended Properties=&quot;&quot;" command="SELECT * FROM [Sample File (14)]"/>
  </connection>
  <connection id="56" xr16:uid="{644F309F-BDE3-4CCD-ADFA-7224127DEF1F}" keepAlive="1" name="Query - Sample File (15)" description="Connection to the 'Sample File (15)' query in the workbook." type="5" refreshedVersion="0" background="1">
    <dbPr connection="Provider=Microsoft.Mashup.OleDb.1;Data Source=$Workbook$;Location=&quot;Sample File (15)&quot;;Extended Properties=&quot;&quot;" command="SELECT * FROM [Sample File (15)]"/>
  </connection>
  <connection id="57" xr16:uid="{BDC6828B-5A55-4E5D-B210-AA8AA4188C35}" keepAlive="1" name="Query - Sample File (16)" description="Connection to the 'Sample File (16)' query in the workbook." type="5" refreshedVersion="0" background="1">
    <dbPr connection="Provider=Microsoft.Mashup.OleDb.1;Data Source=$Workbook$;Location=&quot;Sample File (16)&quot;;Extended Properties=&quot;&quot;" command="SELECT * FROM [Sample File (16)]"/>
  </connection>
  <connection id="58" xr16:uid="{3DF3D306-8853-4BDA-B7DA-4B9D3AA1E1B9}" keepAlive="1" name="Query - Sample File (17)" description="Connection to the 'Sample File (17)' query in the workbook." type="5" refreshedVersion="0" background="1">
    <dbPr connection="Provider=Microsoft.Mashup.OleDb.1;Data Source=$Workbook$;Location=&quot;Sample File (17)&quot;;Extended Properties=&quot;&quot;" command="SELECT * FROM [Sample File (17)]"/>
  </connection>
  <connection id="59" xr16:uid="{44FDAEF8-9D53-427C-B7AC-14A9E4EB44F3}" keepAlive="1" name="Query - Sample File (18)" description="Connection to the 'Sample File (18)' query in the workbook." type="5" refreshedVersion="0" background="1">
    <dbPr connection="Provider=Microsoft.Mashup.OleDb.1;Data Source=$Workbook$;Location=&quot;Sample File (18)&quot;;Extended Properties=&quot;&quot;" command="SELECT * FROM [Sample File (18)]"/>
  </connection>
  <connection id="60" xr16:uid="{435C228F-2AA7-4EC9-9A69-1A38CC19FBB0}" keepAlive="1" name="Query - Sample File (19)" description="Connection to the 'Sample File (19)' query in the workbook." type="5" refreshedVersion="0" background="1">
    <dbPr connection="Provider=Microsoft.Mashup.OleDb.1;Data Source=$Workbook$;Location=&quot;Sample File (19)&quot;;Extended Properties=&quot;&quot;" command="SELECT * FROM [Sample File (19)]"/>
  </connection>
  <connection id="61" xr16:uid="{C9B92DC1-D80F-476D-8337-F2E87792900C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2" xr16:uid="{5B24BCF6-2056-45CE-93E5-B2CB386D49ED}" keepAlive="1" name="Query - Sample File (20)" description="Connection to the 'Sample File (20)' query in the workbook." type="5" refreshedVersion="0" background="1">
    <dbPr connection="Provider=Microsoft.Mashup.OleDb.1;Data Source=$Workbook$;Location=&quot;Sample File (20)&quot;;Extended Properties=&quot;&quot;" command="SELECT * FROM [Sample File (20)]"/>
  </connection>
  <connection id="63" xr16:uid="{C37E013E-7C9B-4993-A7E3-34582E3701DA}" keepAlive="1" name="Query - Sample File (21)" description="Connection to the 'Sample File (21)' query in the workbook." type="5" refreshedVersion="0" background="1">
    <dbPr connection="Provider=Microsoft.Mashup.OleDb.1;Data Source=$Workbook$;Location=&quot;Sample File (21)&quot;;Extended Properties=&quot;&quot;" command="SELECT * FROM [Sample File (21)]"/>
  </connection>
  <connection id="64" xr16:uid="{CC58F9DA-32E7-453A-99D7-FBEB4B3246D1}" keepAlive="1" name="Query - Sample File (22)" description="Connection to the 'Sample File (22)' query in the workbook." type="5" refreshedVersion="0" background="1">
    <dbPr connection="Provider=Microsoft.Mashup.OleDb.1;Data Source=$Workbook$;Location=&quot;Sample File (22)&quot;;Extended Properties=&quot;&quot;" command="SELECT * FROM [Sample File (22)]"/>
  </connection>
  <connection id="65" xr16:uid="{F42ABB96-247E-4F4E-A410-48FC13754EE3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66" xr16:uid="{B3E5E446-3A5B-4EBB-959E-BCE00B921529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67" xr16:uid="{7F5A67D0-7FF9-4D33-91A0-18C215453B9B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68" xr16:uid="{825501C3-F75A-41E4-8663-1B0AF2BC1E42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69" xr16:uid="{CF4D2E09-B90F-403B-B710-44784ED405AD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70" xr16:uid="{22115081-A1C2-42C1-BA3B-A4F440A9F85D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71" xr16:uid="{F9614535-A1F8-4C28-AD7A-8F98A436F785}" keepAlive="1" name="Query - Sample File (9)" description="Connection to the 'Sample File (9)' query in the workbook." type="5" refreshedVersion="0" background="1">
    <dbPr connection="Provider=Microsoft.Mashup.OleDb.1;Data Source=$Workbook$;Location=&quot;Sample File (9)&quot;;Extended Properties=&quot;&quot;" command="SELECT * FROM [Sample File (9)]"/>
  </connection>
  <connection id="72" xr16:uid="{14705CCA-E6AF-4829-9F19-29F9EAE5361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3" xr16:uid="{CE25CC5C-1775-4F94-A7A6-A5D36BDF835D}" keepAlive="1" name="Query - Transform File (10)" description="Connection to the 'Transform File (10)' query in the workbook." type="5" refreshedVersion="0" background="1">
    <dbPr connection="Provider=Microsoft.Mashup.OleDb.1;Data Source=$Workbook$;Location=&quot;Transform File (10)&quot;;Extended Properties=&quot;&quot;" command="SELECT * FROM [Transform File (10)]"/>
  </connection>
  <connection id="74" xr16:uid="{F9FA552C-FDEA-4BFA-8994-894F9D1454AB}" keepAlive="1" name="Query - Transform File (11)" description="Connection to the 'Transform File (11)' query in the workbook." type="5" refreshedVersion="0" background="1">
    <dbPr connection="Provider=Microsoft.Mashup.OleDb.1;Data Source=$Workbook$;Location=&quot;Transform File (11)&quot;;Extended Properties=&quot;&quot;" command="SELECT * FROM [Transform File (11)]"/>
  </connection>
  <connection id="75" xr16:uid="{0E0E37AC-C33B-4AAD-86B4-3B7F3B65CE17}" keepAlive="1" name="Query - Transform File (12)" description="Connection to the 'Transform File (12)' query in the workbook." type="5" refreshedVersion="0" background="1">
    <dbPr connection="Provider=Microsoft.Mashup.OleDb.1;Data Source=$Workbook$;Location=&quot;Transform File (12)&quot;;Extended Properties=&quot;&quot;" command="SELECT * FROM [Transform File (12)]"/>
  </connection>
  <connection id="76" xr16:uid="{263AA103-1B73-4A77-8915-3DF5EBF7140D}" keepAlive="1" name="Query - Transform File (13)" description="Connection to the 'Transform File (13)' query in the workbook." type="5" refreshedVersion="0" background="1">
    <dbPr connection="Provider=Microsoft.Mashup.OleDb.1;Data Source=$Workbook$;Location=&quot;Transform File (13)&quot;;Extended Properties=&quot;&quot;" command="SELECT * FROM [Transform File (13)]"/>
  </connection>
  <connection id="77" xr16:uid="{9CA3CE64-DE94-4595-8C31-9644E5FFF4CD}" keepAlive="1" name="Query - Transform File (14)" description="Connection to the 'Transform File (14)' query in the workbook." type="5" refreshedVersion="0" background="1">
    <dbPr connection="Provider=Microsoft.Mashup.OleDb.1;Data Source=$Workbook$;Location=&quot;Transform File (14)&quot;;Extended Properties=&quot;&quot;" command="SELECT * FROM [Transform File (14)]"/>
  </connection>
  <connection id="78" xr16:uid="{87A29A9D-CED4-4883-8C69-C004F765B1E8}" keepAlive="1" name="Query - Transform File (15)" description="Connection to the 'Transform File (15)' query in the workbook." type="5" refreshedVersion="0" background="1">
    <dbPr connection="Provider=Microsoft.Mashup.OleDb.1;Data Source=$Workbook$;Location=&quot;Transform File (15)&quot;;Extended Properties=&quot;&quot;" command="SELECT * FROM [Transform File (15)]"/>
  </connection>
  <connection id="79" xr16:uid="{151767E3-409A-484A-A447-EB85D4263336}" keepAlive="1" name="Query - Transform File (16)" description="Connection to the 'Transform File (16)' query in the workbook." type="5" refreshedVersion="0" background="1">
    <dbPr connection="Provider=Microsoft.Mashup.OleDb.1;Data Source=$Workbook$;Location=&quot;Transform File (16)&quot;;Extended Properties=&quot;&quot;" command="SELECT * FROM [Transform File (16)]"/>
  </connection>
  <connection id="80" xr16:uid="{672848BD-95B3-4286-AEC0-2BC2057D6DE6}" keepAlive="1" name="Query - Transform File (17)" description="Connection to the 'Transform File (17)' query in the workbook." type="5" refreshedVersion="0" background="1">
    <dbPr connection="Provider=Microsoft.Mashup.OleDb.1;Data Source=$Workbook$;Location=&quot;Transform File (17)&quot;;Extended Properties=&quot;&quot;" command="SELECT * FROM [Transform File (17)]"/>
  </connection>
  <connection id="81" xr16:uid="{EC9AA800-FD74-43CD-A7E1-13CCDFD9613E}" keepAlive="1" name="Query - Transform File (18)" description="Connection to the 'Transform File (18)' query in the workbook." type="5" refreshedVersion="0" background="1">
    <dbPr connection="Provider=Microsoft.Mashup.OleDb.1;Data Source=$Workbook$;Location=&quot;Transform File (18)&quot;;Extended Properties=&quot;&quot;" command="SELECT * FROM [Transform File (18)]"/>
  </connection>
  <connection id="82" xr16:uid="{817F8879-76AB-47C7-8728-DABF660EE600}" keepAlive="1" name="Query - Transform File (19)" description="Connection to the 'Transform File (19)' query in the workbook." type="5" refreshedVersion="0" background="1">
    <dbPr connection="Provider=Microsoft.Mashup.OleDb.1;Data Source=$Workbook$;Location=&quot;Transform File (19)&quot;;Extended Properties=&quot;&quot;" command="SELECT * FROM [Transform File (19)]"/>
  </connection>
  <connection id="83" xr16:uid="{47439E24-C7D6-42C2-9B63-A5DFA87B1AD4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84" xr16:uid="{60B2D449-05B0-445B-9204-AB68C4D8C8BA}" keepAlive="1" name="Query - Transform File (20)" description="Connection to the 'Transform File (20)' query in the workbook." type="5" refreshedVersion="0" background="1">
    <dbPr connection="Provider=Microsoft.Mashup.OleDb.1;Data Source=$Workbook$;Location=&quot;Transform File (20)&quot;;Extended Properties=&quot;&quot;" command="SELECT * FROM [Transform File (20)]"/>
  </connection>
  <connection id="85" xr16:uid="{CA7C8162-302E-4B6B-8EBF-F024AB248D59}" keepAlive="1" name="Query - Transform File (21)" description="Connection to the 'Transform File (21)' query in the workbook." type="5" refreshedVersion="0" background="1">
    <dbPr connection="Provider=Microsoft.Mashup.OleDb.1;Data Source=$Workbook$;Location=&quot;Transform File (21)&quot;;Extended Properties=&quot;&quot;" command="SELECT * FROM [Transform File (21)]"/>
  </connection>
  <connection id="86" xr16:uid="{D3DC06D4-4256-4107-ACB9-C00BAB30DA46}" keepAlive="1" name="Query - Transform File (22)" description="Connection to the 'Transform File (22)' query in the workbook." type="5" refreshedVersion="0" background="1">
    <dbPr connection="Provider=Microsoft.Mashup.OleDb.1;Data Source=$Workbook$;Location=&quot;Transform File (22)&quot;;Extended Properties=&quot;&quot;" command="SELECT * FROM [Transform File (22)]"/>
  </connection>
  <connection id="87" xr16:uid="{9E4CD143-D686-4076-B4BB-3AA7E319A9BE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88" xr16:uid="{58335A2E-F0F7-44CB-B795-7E1AAA11E3E2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89" xr16:uid="{3F8A1275-7C57-4969-B5E4-9115920B33CB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90" xr16:uid="{CA573555-B526-449C-86F6-F5241A278749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91" xr16:uid="{5AA96652-7B45-4C7C-A864-208A3451B2CE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92" xr16:uid="{8B50E4A8-6844-498C-A40B-E583E0EDDBD7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93" xr16:uid="{42CBADAE-F624-4F40-89A4-BD681F7A47EF}" keepAlive="1" name="Query - Transform File (9)" description="Connection to the 'Transform File (9)' query in the workbook." type="5" refreshedVersion="0" background="1">
    <dbPr connection="Provider=Microsoft.Mashup.OleDb.1;Data Source=$Workbook$;Location=&quot;Transform File (9)&quot;;Extended Properties=&quot;&quot;" command="SELECT * FROM [Transform File (9)]"/>
  </connection>
  <connection id="94" xr16:uid="{8F87100A-2BB9-498F-879E-47FC0D71929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95" xr16:uid="{AA29FAC4-A1F7-4C6F-827A-3BFDEE58EE5D}" keepAlive="1" name="Query - Transform Sample File (10)" description="Connection to the 'Transform Sample File (10)' query in the workbook." type="5" refreshedVersion="0" background="1">
    <dbPr connection="Provider=Microsoft.Mashup.OleDb.1;Data Source=$Workbook$;Location=&quot;Transform Sample File (10)&quot;;Extended Properties=&quot;&quot;" command="SELECT * FROM [Transform Sample File (10)]"/>
  </connection>
  <connection id="96" xr16:uid="{74E30D3A-48BB-4F25-AF74-D19F58A291E3}" keepAlive="1" name="Query - Transform Sample File (11)" description="Connection to the 'Transform Sample File (11)' query in the workbook." type="5" refreshedVersion="0" background="1">
    <dbPr connection="Provider=Microsoft.Mashup.OleDb.1;Data Source=$Workbook$;Location=&quot;Transform Sample File (11)&quot;;Extended Properties=&quot;&quot;" command="SELECT * FROM [Transform Sample File (11)]"/>
  </connection>
  <connection id="97" xr16:uid="{C184AEA3-EEC0-4D38-A279-84EA2509C8B4}" keepAlive="1" name="Query - Transform Sample File (12)" description="Connection to the 'Transform Sample File (12)' query in the workbook." type="5" refreshedVersion="0" background="1">
    <dbPr connection="Provider=Microsoft.Mashup.OleDb.1;Data Source=$Workbook$;Location=&quot;Transform Sample File (12)&quot;;Extended Properties=&quot;&quot;" command="SELECT * FROM [Transform Sample File (12)]"/>
  </connection>
  <connection id="98" xr16:uid="{917A848C-EE58-4FCD-A9BC-BF2E3B4C565E}" keepAlive="1" name="Query - Transform Sample File (13)" description="Connection to the 'Transform Sample File (13)' query in the workbook." type="5" refreshedVersion="0" background="1">
    <dbPr connection="Provider=Microsoft.Mashup.OleDb.1;Data Source=$Workbook$;Location=&quot;Transform Sample File (13)&quot;;Extended Properties=&quot;&quot;" command="SELECT * FROM [Transform Sample File (13)]"/>
  </connection>
  <connection id="99" xr16:uid="{3B5EE03D-C5E7-48EE-901B-3049170D6C5F}" keepAlive="1" name="Query - Transform Sample File (14)" description="Connection to the 'Transform Sample File (14)' query in the workbook." type="5" refreshedVersion="0" background="1">
    <dbPr connection="Provider=Microsoft.Mashup.OleDb.1;Data Source=$Workbook$;Location=&quot;Transform Sample File (14)&quot;;Extended Properties=&quot;&quot;" command="SELECT * FROM [Transform Sample File (14)]"/>
  </connection>
  <connection id="100" xr16:uid="{8DF764A0-20F8-46EB-A98A-69BA7E83E701}" keepAlive="1" name="Query - Transform Sample File (15)" description="Connection to the 'Transform Sample File (15)' query in the workbook." type="5" refreshedVersion="0" background="1">
    <dbPr connection="Provider=Microsoft.Mashup.OleDb.1;Data Source=$Workbook$;Location=&quot;Transform Sample File (15)&quot;;Extended Properties=&quot;&quot;" command="SELECT * FROM [Transform Sample File (15)]"/>
  </connection>
  <connection id="101" xr16:uid="{A1A3BAD4-90C3-426A-A5B9-822AF6EEB8FA}" keepAlive="1" name="Query - Transform Sample File (16)" description="Connection to the 'Transform Sample File (16)' query in the workbook." type="5" refreshedVersion="0" background="1">
    <dbPr connection="Provider=Microsoft.Mashup.OleDb.1;Data Source=$Workbook$;Location=&quot;Transform Sample File (16)&quot;;Extended Properties=&quot;&quot;" command="SELECT * FROM [Transform Sample File (16)]"/>
  </connection>
  <connection id="102" xr16:uid="{2CCBDFF8-C0F9-474D-9952-AC2927ADE949}" keepAlive="1" name="Query - Transform Sample File (17)" description="Connection to the 'Transform Sample File (17)' query in the workbook." type="5" refreshedVersion="0" background="1">
    <dbPr connection="Provider=Microsoft.Mashup.OleDb.1;Data Source=$Workbook$;Location=&quot;Transform Sample File (17)&quot;;Extended Properties=&quot;&quot;" command="SELECT * FROM [Transform Sample File (17)]"/>
  </connection>
  <connection id="103" xr16:uid="{4043E685-EEAC-44DB-BE19-14A8DD41F3DD}" keepAlive="1" name="Query - Transform Sample File (18)" description="Connection to the 'Transform Sample File (18)' query in the workbook." type="5" refreshedVersion="0" background="1">
    <dbPr connection="Provider=Microsoft.Mashup.OleDb.1;Data Source=$Workbook$;Location=&quot;Transform Sample File (18)&quot;;Extended Properties=&quot;&quot;" command="SELECT * FROM [Transform Sample File (18)]"/>
  </connection>
  <connection id="104" xr16:uid="{0288C716-573C-41C7-9C7F-5EDE05058785}" keepAlive="1" name="Query - Transform Sample File (19)" description="Connection to the 'Transform Sample File (19)' query in the workbook." type="5" refreshedVersion="0" background="1">
    <dbPr connection="Provider=Microsoft.Mashup.OleDb.1;Data Source=$Workbook$;Location=&quot;Transform Sample File (19)&quot;;Extended Properties=&quot;&quot;" command="SELECT * FROM [Transform Sample File (19)]"/>
  </connection>
  <connection id="105" xr16:uid="{C1F9FF68-2137-4E9F-A102-114F17BDB290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06" xr16:uid="{A67E8C8C-8219-4750-BAC4-40B09D1EC40C}" keepAlive="1" name="Query - Transform Sample File (20)" description="Connection to the 'Transform Sample File (20)' query in the workbook." type="5" refreshedVersion="0" background="1">
    <dbPr connection="Provider=Microsoft.Mashup.OleDb.1;Data Source=$Workbook$;Location=&quot;Transform Sample File (20)&quot;;Extended Properties=&quot;&quot;" command="SELECT * FROM [Transform Sample File (20)]"/>
  </connection>
  <connection id="107" xr16:uid="{C2D2794E-3E45-40E1-9B00-3A969A8FDA49}" keepAlive="1" name="Query - Transform Sample File (21)" description="Connection to the 'Transform Sample File (21)' query in the workbook." type="5" refreshedVersion="0" background="1">
    <dbPr connection="Provider=Microsoft.Mashup.OleDb.1;Data Source=$Workbook$;Location=&quot;Transform Sample File (21)&quot;;Extended Properties=&quot;&quot;" command="SELECT * FROM [Transform Sample File (21)]"/>
  </connection>
  <connection id="108" xr16:uid="{74088AF5-7BB8-40B6-8454-14EF8F7CE6B9}" keepAlive="1" name="Query - Transform Sample File (22)" description="Connection to the 'Transform Sample File (22)' query in the workbook." type="5" refreshedVersion="0" background="1">
    <dbPr connection="Provider=Microsoft.Mashup.OleDb.1;Data Source=$Workbook$;Location=&quot;Transform Sample File (22)&quot;;Extended Properties=&quot;&quot;" command="SELECT * FROM [Transform Sample File (22)]"/>
  </connection>
  <connection id="109" xr16:uid="{9EEC663A-73FD-43B3-B0F8-F8740850A9D3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110" xr16:uid="{EDDE9D40-74E3-48C7-B6EA-DB33A944AA44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111" xr16:uid="{F89A7847-6D0A-4567-9F25-0034F517EDC6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112" xr16:uid="{47524E6E-76E4-42E5-BAC7-8D6516F56BA1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113" xr16:uid="{36AB0357-03B6-4844-89FF-256006A3B5FF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114" xr16:uid="{82283976-6C8B-413B-8708-06A6A37B9D14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  <connection id="115" xr16:uid="{42C15FE4-4DCB-4ED6-B784-B55C30922209}" keepAlive="1" name="Query - Transform Sample File (9)" description="Connection to the 'Transform Sample File (9)' query in the workbook." type="5" refreshedVersion="0" background="1">
    <dbPr connection="Provider=Microsoft.Mashup.OleDb.1;Data Source=$Workbook$;Location=&quot;Transform Sample File (9)&quot;;Extended Properties=&quot;&quot;" command="SELECT * FROM [Transform Sample File (9)]"/>
  </connection>
  <connection id="116" xr16:uid="{BD0FE4EB-2476-4FAD-9C6B-7295AA7CC4BD}" keepAlive="1" name="Query - Trasforma file" description="Connessione alla query 'Trasforma file' nella cartella di lavoro." type="5" refreshedVersion="0" background="1">
    <dbPr connection="Provider=Microsoft.Mashup.OleDb.1;Data Source=$Workbook$;Location=&quot;Trasforma file&quot;;Extended Properties=&quot;&quot;" command="SELECT * FROM [Trasforma file]"/>
  </connection>
  <connection id="117" xr16:uid="{B08FA577-100B-42FC-9CC6-B9EFE57934A1}" keepAlive="1" name="Query - Trasforma file di esempio" description="Connessione alla query 'Trasforma file di esempio' nella cartella di lavoro." type="5" refreshedVersion="0" background="1">
    <dbPr connection="Provider=Microsoft.Mashup.OleDb.1;Data Source=$Workbook$;Location=&quot;Trasforma file di esempio&quot;;Extended Properties=&quot;&quot;" command="SELECT * FROM [Trasforma file di esempi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<sst xmlns="http://schemas.openxmlformats.org/spreadsheetml/2006/main" count="31120" uniqueCount="487">
  <si>
    <t>Source.Name</t>
  </si>
  <si>
    <t>1M-1.csv</t>
  </si>
  <si>
    <t>1M-1.csv Average</t>
  </si>
  <si>
    <t>1M-2.csv</t>
  </si>
  <si>
    <t>1M-2.csv Average</t>
  </si>
  <si>
    <t>1M-3.csv</t>
  </si>
  <si>
    <t>1M-3.csv Average</t>
  </si>
  <si>
    <t>1M-4.csv</t>
  </si>
  <si>
    <t>1M-4.csv Average</t>
  </si>
  <si>
    <t>1M-5.csv</t>
  </si>
  <si>
    <t>1M-5.csv Average</t>
  </si>
  <si>
    <t>1M-6.csv</t>
  </si>
  <si>
    <t>1M-6.csv Average</t>
  </si>
  <si>
    <t>1M-7.csv</t>
  </si>
  <si>
    <t>1M-7.csv Average</t>
  </si>
  <si>
    <t>1M-8.csv</t>
  </si>
  <si>
    <t>1M-8.csv Average</t>
  </si>
  <si>
    <t>1M-9.csv</t>
  </si>
  <si>
    <t>1M-9.csv Average</t>
  </si>
  <si>
    <t>1M-10.csv</t>
  </si>
  <si>
    <t>1M-10.csv Average</t>
  </si>
  <si>
    <t>10k-1.csv</t>
  </si>
  <si>
    <t>10k-1.csv Average</t>
  </si>
  <si>
    <t>10k-2.csv</t>
  </si>
  <si>
    <t>10k-2.csv Average</t>
  </si>
  <si>
    <t>10k-3.csv</t>
  </si>
  <si>
    <t>10k-3.csv Average</t>
  </si>
  <si>
    <t>10k-4.csv</t>
  </si>
  <si>
    <t>10k-4.csv Average</t>
  </si>
  <si>
    <t>10k-5.csv</t>
  </si>
  <si>
    <t>10k-5.csv Average</t>
  </si>
  <si>
    <t>10k-6.csv</t>
  </si>
  <si>
    <t>10k-6.csv Average</t>
  </si>
  <si>
    <t>10k-7.csv</t>
  </si>
  <si>
    <t>10k-7.csv Average</t>
  </si>
  <si>
    <t>10k-8.csv</t>
  </si>
  <si>
    <t>10k-8.csv Average</t>
  </si>
  <si>
    <t>10k-9.csv</t>
  </si>
  <si>
    <t>10k-9.csv Average</t>
  </si>
  <si>
    <t>10k-10.csv</t>
  </si>
  <si>
    <t>10k-10.csv Average</t>
  </si>
  <si>
    <t>10M-1.csv</t>
  </si>
  <si>
    <t>10M-1.csv Average</t>
  </si>
  <si>
    <t>10M-2.csv</t>
  </si>
  <si>
    <t>10M-2.csv Average</t>
  </si>
  <si>
    <t>10M-3.csv</t>
  </si>
  <si>
    <t>10M-3.csv Average</t>
  </si>
  <si>
    <t>10M-4.csv</t>
  </si>
  <si>
    <t>10M-4.csv Average</t>
  </si>
  <si>
    <t>10M-5.csv</t>
  </si>
  <si>
    <t>10M-5.csv Average</t>
  </si>
  <si>
    <t>10M-6.csv</t>
  </si>
  <si>
    <t>10M-6.csv Average</t>
  </si>
  <si>
    <t>10M-7.csv</t>
  </si>
  <si>
    <t>10M-7.csv Average</t>
  </si>
  <si>
    <t>10M-8.csv</t>
  </si>
  <si>
    <t>10M-8.csv Average</t>
  </si>
  <si>
    <t>10M-9.csv</t>
  </si>
  <si>
    <t>10M-9.csv Average</t>
  </si>
  <si>
    <t>10M-10.csv</t>
  </si>
  <si>
    <t>10M-10.csv Average</t>
  </si>
  <si>
    <t>100k-1.csv</t>
  </si>
  <si>
    <t>100k-1.csv Average</t>
  </si>
  <si>
    <t>100k-2.csv</t>
  </si>
  <si>
    <t>100k-2.csv Average</t>
  </si>
  <si>
    <t>100k-3.csv</t>
  </si>
  <si>
    <t>100k-3.csv Average</t>
  </si>
  <si>
    <t>100k-4.csv</t>
  </si>
  <si>
    <t>100k-4.csv Average</t>
  </si>
  <si>
    <t>100k-5.csv</t>
  </si>
  <si>
    <t>100k-5.csv Average</t>
  </si>
  <si>
    <t>100k-6.csv</t>
  </si>
  <si>
    <t>100k-6.csv Average</t>
  </si>
  <si>
    <t>100k-7.csv</t>
  </si>
  <si>
    <t>100k-7.csv Average</t>
  </si>
  <si>
    <t>100k-8.csv</t>
  </si>
  <si>
    <t>100k-8.csv Average</t>
  </si>
  <si>
    <t>100k-9.csv</t>
  </si>
  <si>
    <t>100k-9.csv Average</t>
  </si>
  <si>
    <t>100k-10.csv</t>
  </si>
  <si>
    <t>100k-10.csv Average</t>
  </si>
  <si>
    <t>100M-1.csv</t>
  </si>
  <si>
    <t>100M-1.csv Average</t>
  </si>
  <si>
    <t>100M-2.csv</t>
  </si>
  <si>
    <t>100M-2.csv Average</t>
  </si>
  <si>
    <t>100M-3.csv</t>
  </si>
  <si>
    <t>100M-3.csv Average</t>
  </si>
  <si>
    <t>100M-4.csv</t>
  </si>
  <si>
    <t>100M-4.csv Average</t>
  </si>
  <si>
    <t>100M-5.csv</t>
  </si>
  <si>
    <t>100M-5.csv Average</t>
  </si>
  <si>
    <t>100M-6.csv</t>
  </si>
  <si>
    <t>100M-6.csv Average</t>
  </si>
  <si>
    <t>100M-7.csv</t>
  </si>
  <si>
    <t>100M-7.csv Average</t>
  </si>
  <si>
    <t>100M-8.csv</t>
  </si>
  <si>
    <t>100M-8.csv Average</t>
  </si>
  <si>
    <t>100M-9.csv</t>
  </si>
  <si>
    <t>100M-9.csv Average</t>
  </si>
  <si>
    <t>100M-10.csv</t>
  </si>
  <si>
    <t>100M-10.csv Average</t>
  </si>
  <si>
    <t>Grand Average</t>
  </si>
  <si>
    <t>speed-up</t>
  </si>
  <si>
    <t>execution time</t>
  </si>
  <si>
    <t>execTime CI</t>
  </si>
  <si>
    <t>avg speed-up</t>
  </si>
  <si>
    <t>speedup CI</t>
  </si>
  <si>
    <t>alpha</t>
  </si>
  <si>
    <t>su avg error</t>
  </si>
  <si>
    <t>0-10k-10.csv</t>
  </si>
  <si>
    <t>0-10k-11.csv</t>
  </si>
  <si>
    <t>0-10k-12.csv</t>
  </si>
  <si>
    <t>0-10k-13.csv</t>
  </si>
  <si>
    <t>0-10k-14.csv</t>
  </si>
  <si>
    <t>0-10k-15.csv</t>
  </si>
  <si>
    <t>0-10k-16.csv</t>
  </si>
  <si>
    <t>0-10k-17.csv</t>
  </si>
  <si>
    <t>0-10k-18.csv</t>
  </si>
  <si>
    <t>0-10k-19.csv</t>
  </si>
  <si>
    <t>0-10k-20.csv</t>
  </si>
  <si>
    <t>1-100k-10.csv</t>
  </si>
  <si>
    <t>1-100k-11.csv</t>
  </si>
  <si>
    <t>1-100k-12.csv</t>
  </si>
  <si>
    <t>1-100k-13.csv</t>
  </si>
  <si>
    <t>1-100k-14.csv</t>
  </si>
  <si>
    <t>1-100k-15.csv</t>
  </si>
  <si>
    <t>1-100k-16.csv</t>
  </si>
  <si>
    <t>1-100k-17.csv</t>
  </si>
  <si>
    <t>1-100k-18.csv</t>
  </si>
  <si>
    <t>1-100k-19.csv</t>
  </si>
  <si>
    <t>1-100k-20.csv</t>
  </si>
  <si>
    <t>2-1M-10.csv</t>
  </si>
  <si>
    <t>2-1M-11.csv</t>
  </si>
  <si>
    <t>2-1M-12.csv</t>
  </si>
  <si>
    <t>2-1M-13.csv</t>
  </si>
  <si>
    <t>2-1M-14.csv</t>
  </si>
  <si>
    <t>2-1M-15.csv</t>
  </si>
  <si>
    <t>2-1M-16.csv</t>
  </si>
  <si>
    <t>2-1M-17.csv</t>
  </si>
  <si>
    <t>2-1M-18.csv</t>
  </si>
  <si>
    <t>2-1M-19.csv</t>
  </si>
  <si>
    <t>2-1M-20.csv</t>
  </si>
  <si>
    <t>3-10M-10.csv</t>
  </si>
  <si>
    <t>3-10M-11.csv</t>
  </si>
  <si>
    <t>3-10M-12.csv</t>
  </si>
  <si>
    <t>3-10M-13.csv</t>
  </si>
  <si>
    <t>3-10M-14.csv</t>
  </si>
  <si>
    <t>3-10M-15.csv</t>
  </si>
  <si>
    <t>3-10M-16.csv</t>
  </si>
  <si>
    <t>3-10M-17.csv</t>
  </si>
  <si>
    <t>3-10M-18.csv</t>
  </si>
  <si>
    <t>3-10M-19.csv</t>
  </si>
  <si>
    <t>3-10M-20.csv</t>
  </si>
  <si>
    <t>4-100M-10.csv</t>
  </si>
  <si>
    <t>4-100M-11.csv</t>
  </si>
  <si>
    <t>4-100M-12.csv</t>
  </si>
  <si>
    <t>4-100M-13.csv</t>
  </si>
  <si>
    <t>4-100M-14.csv</t>
  </si>
  <si>
    <t>4-100M-15.csv</t>
  </si>
  <si>
    <t>4-100M-16.csv</t>
  </si>
  <si>
    <t>4-100M-17.csv</t>
  </si>
  <si>
    <t>4-100M-18.csv</t>
  </si>
  <si>
    <t>4-100M-19.csv</t>
  </si>
  <si>
    <t>4-100M-20.csv</t>
  </si>
  <si>
    <t>Row Labels</t>
  </si>
  <si>
    <t>Grand Total</t>
  </si>
  <si>
    <t>ExecutionTime</t>
  </si>
  <si>
    <t>0-10k-01.csv</t>
  </si>
  <si>
    <t>0-10k-02.csv</t>
  </si>
  <si>
    <t>0-10k-03.csv</t>
  </si>
  <si>
    <t>0-10k-04.csv</t>
  </si>
  <si>
    <t>0-10k-05.csv</t>
  </si>
  <si>
    <t>0-10k-06.csv</t>
  </si>
  <si>
    <t>0-10k-07.csv</t>
  </si>
  <si>
    <t>0-10k-08.csv</t>
  </si>
  <si>
    <t>0-10k-09.csv</t>
  </si>
  <si>
    <t>1-100k-01.csv</t>
  </si>
  <si>
    <t>1-100k-02.csv</t>
  </si>
  <si>
    <t>1-100k-03.csv</t>
  </si>
  <si>
    <t>1-100k-04.csv</t>
  </si>
  <si>
    <t>1-100k-05.csv</t>
  </si>
  <si>
    <t>1-100k-06.csv</t>
  </si>
  <si>
    <t>1-100k-07.csv</t>
  </si>
  <si>
    <t>1-100k-08.csv</t>
  </si>
  <si>
    <t>1-100k-09.csv</t>
  </si>
  <si>
    <t>2-1M-01.csv</t>
  </si>
  <si>
    <t>2-1M-02.csv</t>
  </si>
  <si>
    <t>2-1M-03.csv</t>
  </si>
  <si>
    <t>2-1M-04.csv</t>
  </si>
  <si>
    <t>2-1M-05.csv</t>
  </si>
  <si>
    <t>2-1M-06.csv</t>
  </si>
  <si>
    <t>2-1M-07.csv</t>
  </si>
  <si>
    <t>2-1M-08.csv</t>
  </si>
  <si>
    <t>2-1M-09.csv</t>
  </si>
  <si>
    <t>3-10M-01.csv</t>
  </si>
  <si>
    <t>3-10M-02.csv</t>
  </si>
  <si>
    <t>3-10M-03.csv</t>
  </si>
  <si>
    <t>3-10M-04.csv</t>
  </si>
  <si>
    <t>3-10M-05.csv</t>
  </si>
  <si>
    <t>3-10M-06.csv</t>
  </si>
  <si>
    <t>3-10M-07.csv</t>
  </si>
  <si>
    <t>3-10M-08.csv</t>
  </si>
  <si>
    <t>3-10M-09.csv</t>
  </si>
  <si>
    <t>4-100M-02.csv</t>
  </si>
  <si>
    <t>4-100M-03.csv</t>
  </si>
  <si>
    <t>4-100M-04.csv</t>
  </si>
  <si>
    <t>4-100M-05.csv</t>
  </si>
  <si>
    <t>4-100M-06.csv</t>
  </si>
  <si>
    <t>4-100M-07.csv</t>
  </si>
  <si>
    <t>4-100M-08.csv</t>
  </si>
  <si>
    <t>4-100M-09.csv</t>
  </si>
  <si>
    <t>Average of ExecutionTime</t>
  </si>
  <si>
    <t>4-100M-01.csv</t>
  </si>
  <si>
    <t>Speed-up</t>
  </si>
  <si>
    <t>StdDev of execTime</t>
  </si>
  <si>
    <t>Execution Time</t>
  </si>
  <si>
    <t>Average of Execution Time</t>
  </si>
  <si>
    <t>speedup</t>
  </si>
  <si>
    <t>1M</t>
  </si>
  <si>
    <t>10M</t>
  </si>
  <si>
    <t>100M</t>
  </si>
  <si>
    <t>Compression Rate</t>
  </si>
  <si>
    <t>deserialize CPU time</t>
  </si>
  <si>
    <t>Elapsed Time (seconds)</t>
  </si>
  <si>
    <t>CPU Time (seconds)</t>
  </si>
  <si>
    <t>0-10M-01.csv</t>
  </si>
  <si>
    <t>0-10M-02.csv</t>
  </si>
  <si>
    <t>0-10M-03.csv</t>
  </si>
  <si>
    <t>0-10M-04.csv</t>
  </si>
  <si>
    <t>0-10M-05.csv</t>
  </si>
  <si>
    <t>0-10M-06.csv</t>
  </si>
  <si>
    <t>0-10M-07.csv</t>
  </si>
  <si>
    <t>0-10M-08.csv</t>
  </si>
  <si>
    <t>0-10M-09.csv</t>
  </si>
  <si>
    <t>0-10M-10.csv</t>
  </si>
  <si>
    <t>0-10M-11.csv</t>
  </si>
  <si>
    <t>0-10M-12.csv</t>
  </si>
  <si>
    <t>0-10M-13.csv</t>
  </si>
  <si>
    <t>0-10M-14.csv</t>
  </si>
  <si>
    <t>0-10M-15.csv</t>
  </si>
  <si>
    <t>0-10M-16.csv</t>
  </si>
  <si>
    <t>0-10M-17.csv</t>
  </si>
  <si>
    <t>0-10M-18.csv</t>
  </si>
  <si>
    <t>0-10M-19.csv</t>
  </si>
  <si>
    <t>0-10M-20.csv</t>
  </si>
  <si>
    <t>before</t>
  </si>
  <si>
    <t>0-10M-010.csv</t>
  </si>
  <si>
    <t>0-10M-020.csv</t>
  </si>
  <si>
    <t>0-10M-030.csv</t>
  </si>
  <si>
    <t>0-10M-040.csv</t>
  </si>
  <si>
    <t>0-10M-050.csv</t>
  </si>
  <si>
    <t>0-10M-060.csv</t>
  </si>
  <si>
    <t>0-10M-070.csv</t>
  </si>
  <si>
    <t>0-10M-080.csv</t>
  </si>
  <si>
    <t>0-10M-090.csv</t>
  </si>
  <si>
    <t>0-10M-100.csv</t>
  </si>
  <si>
    <t>0-10M-110.csv</t>
  </si>
  <si>
    <t>0-10M-120.csv</t>
  </si>
  <si>
    <t>0-10M-130.csv</t>
  </si>
  <si>
    <t>0-10M-140.csv</t>
  </si>
  <si>
    <t>0-10M-150.csv</t>
  </si>
  <si>
    <t>0-10M-160.csv</t>
  </si>
  <si>
    <t>0-10M-170.csv</t>
  </si>
  <si>
    <t>0-10M-180.csv</t>
  </si>
  <si>
    <t>0-10M-190.csv</t>
  </si>
  <si>
    <t>0-10M-200.csv</t>
  </si>
  <si>
    <t>Column1</t>
  </si>
  <si>
    <t>0-10k-01000.csv</t>
  </si>
  <si>
    <t>0-10k-02000.csv</t>
  </si>
  <si>
    <t>0-10k-03000.csv</t>
  </si>
  <si>
    <t>0-10k-04000.csv</t>
  </si>
  <si>
    <t>0-10k-05000.csv</t>
  </si>
  <si>
    <t>0-10k-06000.csv</t>
  </si>
  <si>
    <t>0-10k-07000.csv</t>
  </si>
  <si>
    <t>0-10k-08000.csv</t>
  </si>
  <si>
    <t>0-10k-09000.csv</t>
  </si>
  <si>
    <t>0-10k-10000.csv</t>
  </si>
  <si>
    <t>0-10k-11000.csv</t>
  </si>
  <si>
    <t>0-10k-12000.csv</t>
  </si>
  <si>
    <t>0-10k-13000.csv</t>
  </si>
  <si>
    <t>0-10k-14000.csv</t>
  </si>
  <si>
    <t>0-10k-15000.csv</t>
  </si>
  <si>
    <t>0-10k-16000.csv</t>
  </si>
  <si>
    <t>0-10k-17000.csv</t>
  </si>
  <si>
    <t>0-10k-18000.csv</t>
  </si>
  <si>
    <t>0-10k-19000.csv</t>
  </si>
  <si>
    <t>0-10k-20000.csv</t>
  </si>
  <si>
    <t>1-100k-01000.csv</t>
  </si>
  <si>
    <t>1-100k-02000.csv</t>
  </si>
  <si>
    <t>1-100k-03000.csv</t>
  </si>
  <si>
    <t>1-100k-04000.csv</t>
  </si>
  <si>
    <t>1-100k-05000.csv</t>
  </si>
  <si>
    <t>1-100k-06000.csv</t>
  </si>
  <si>
    <t>1-100k-07000.csv</t>
  </si>
  <si>
    <t>1-100k-08000.csv</t>
  </si>
  <si>
    <t>1-100k-09000.csv</t>
  </si>
  <si>
    <t>1-100k-10000.csv</t>
  </si>
  <si>
    <t>1-100k-11000.csv</t>
  </si>
  <si>
    <t>1-100k-12000.csv</t>
  </si>
  <si>
    <t>1-100k-13000.csv</t>
  </si>
  <si>
    <t>1-100k-14000.csv</t>
  </si>
  <si>
    <t>1-100k-15000.csv</t>
  </si>
  <si>
    <t>1-100k-16000.csv</t>
  </si>
  <si>
    <t>1-100k-17000.csv</t>
  </si>
  <si>
    <t>1-100k-18000.csv</t>
  </si>
  <si>
    <t>1-100k-19000.csv</t>
  </si>
  <si>
    <t>1-100k-20000.csv</t>
  </si>
  <si>
    <t>2-1M-01000.csv</t>
  </si>
  <si>
    <t>2-1M-02000.csv</t>
  </si>
  <si>
    <t>2-1M-03000.csv</t>
  </si>
  <si>
    <t>2-1M-04000.csv</t>
  </si>
  <si>
    <t>2-1M-05000.csv</t>
  </si>
  <si>
    <t>2-1M-06000.csv</t>
  </si>
  <si>
    <t>2-1M-07000.csv</t>
  </si>
  <si>
    <t>2-1M-08000.csv</t>
  </si>
  <si>
    <t>2-1M-09000.csv</t>
  </si>
  <si>
    <t>2-1M-10000.csv</t>
  </si>
  <si>
    <t>2-1M-11000.csv</t>
  </si>
  <si>
    <t>2-1M-12000.csv</t>
  </si>
  <si>
    <t>2-1M-13000.csv</t>
  </si>
  <si>
    <t>2-1M-14000.csv</t>
  </si>
  <si>
    <t>2-1M-15000.csv</t>
  </si>
  <si>
    <t>2-1M-16000.csv</t>
  </si>
  <si>
    <t>2-1M-17000.csv</t>
  </si>
  <si>
    <t>2-1M-18000.csv</t>
  </si>
  <si>
    <t>2-1M-19000.csv</t>
  </si>
  <si>
    <t>2-1M-20000.csv</t>
  </si>
  <si>
    <t>3-10M-01000.csv</t>
  </si>
  <si>
    <t>3-10M-02000.csv</t>
  </si>
  <si>
    <t>3-10M-03000.csv</t>
  </si>
  <si>
    <t>3-10M-04000.csv</t>
  </si>
  <si>
    <t>3-10M-05000.csv</t>
  </si>
  <si>
    <t>3-10M-06000.csv</t>
  </si>
  <si>
    <t>3-10M-07000.csv</t>
  </si>
  <si>
    <t>3-10M-08000.csv</t>
  </si>
  <si>
    <t>3-10M-09000.csv</t>
  </si>
  <si>
    <t>3-10M-10000.csv</t>
  </si>
  <si>
    <t>3-10M-11000.csv</t>
  </si>
  <si>
    <t>3-10M-12000.csv</t>
  </si>
  <si>
    <t>3-10M-13000.csv</t>
  </si>
  <si>
    <t>3-10M-14000.csv</t>
  </si>
  <si>
    <t>3-10M-15000.csv</t>
  </si>
  <si>
    <t>3-10M-16000.csv</t>
  </si>
  <si>
    <t>3-10M-17000.csv</t>
  </si>
  <si>
    <t>3-10M-18000.csv</t>
  </si>
  <si>
    <t>3-10M-19000.csv</t>
  </si>
  <si>
    <t>3-10M-20000.csv</t>
  </si>
  <si>
    <t>4-100M-01000.csv</t>
  </si>
  <si>
    <t>4-100M-02000.csv</t>
  </si>
  <si>
    <t>4-100M-03000.csv</t>
  </si>
  <si>
    <t>4-100M-04000.csv</t>
  </si>
  <si>
    <t>4-100M-05000.csv</t>
  </si>
  <si>
    <t>4-100M-06000.csv</t>
  </si>
  <si>
    <t>4-100M-07000.csv</t>
  </si>
  <si>
    <t>4-100M-08000.csv</t>
  </si>
  <si>
    <t>4-100M-09000.csv</t>
  </si>
  <si>
    <t>4-100M-10000.csv</t>
  </si>
  <si>
    <t>4-100M-11000.csv</t>
  </si>
  <si>
    <t>4-100M-12000.csv</t>
  </si>
  <si>
    <t>4-100M-13000.csv</t>
  </si>
  <si>
    <t>4-100M-14000.csv</t>
  </si>
  <si>
    <t>4-100M-15000.csv</t>
  </si>
  <si>
    <t>4-100M-16000.csv</t>
  </si>
  <si>
    <t>4-100M-17000.csv</t>
  </si>
  <si>
    <t>4-100M-18000.csv</t>
  </si>
  <si>
    <t>4-100M-19000.csv</t>
  </si>
  <si>
    <t>4-100M-20000.csv</t>
  </si>
  <si>
    <t>Average of Column1</t>
  </si>
  <si>
    <t>0-10k-10240.csv</t>
  </si>
  <si>
    <t>1-100k-10240.csv</t>
  </si>
  <si>
    <t>2-1M-10240.csv</t>
  </si>
  <si>
    <t>3-10M-10240.csv</t>
  </si>
  <si>
    <t>4-100M-10240.csv</t>
  </si>
  <si>
    <t>time</t>
  </si>
  <si>
    <t>Average of time</t>
  </si>
  <si>
    <t>0-10k-00032.csv</t>
  </si>
  <si>
    <t>0-10k-00064.csv</t>
  </si>
  <si>
    <t>0-10k-00128.csv</t>
  </si>
  <si>
    <t>0-10k-00256.csv</t>
  </si>
  <si>
    <t>0-10k-00512.csv</t>
  </si>
  <si>
    <t>0-10k-01024.csv</t>
  </si>
  <si>
    <t>0-10k-02048.csv</t>
  </si>
  <si>
    <t>0-10k-04096.csv</t>
  </si>
  <si>
    <t>0-10k-08192.csv</t>
  </si>
  <si>
    <t>1-100k-00032.csv</t>
  </si>
  <si>
    <t>1-100k-00064.csv</t>
  </si>
  <si>
    <t>1-100k-00128.csv</t>
  </si>
  <si>
    <t>1-100k-00256.csv</t>
  </si>
  <si>
    <t>1-100k-00512.csv</t>
  </si>
  <si>
    <t>1-100k-01024.csv</t>
  </si>
  <si>
    <t>1-100k-02048.csv</t>
  </si>
  <si>
    <t>1-100k-04096.csv</t>
  </si>
  <si>
    <t>1-100k-08192.csv</t>
  </si>
  <si>
    <t>2-1M-00032.csv</t>
  </si>
  <si>
    <t>2-1M-00064.csv</t>
  </si>
  <si>
    <t>2-1M-00128.csv</t>
  </si>
  <si>
    <t>2-1M-00256.csv</t>
  </si>
  <si>
    <t>2-1M-00512.csv</t>
  </si>
  <si>
    <t>2-1M-01024.csv</t>
  </si>
  <si>
    <t>2-1M-02048.csv</t>
  </si>
  <si>
    <t>2-1M-04096.csv</t>
  </si>
  <si>
    <t>2-1M-08192.csv</t>
  </si>
  <si>
    <t>3-10M-00032.csv</t>
  </si>
  <si>
    <t>3-10M-00064.csv</t>
  </si>
  <si>
    <t>3-10M-00128.csv</t>
  </si>
  <si>
    <t>3-10M-00256.csv</t>
  </si>
  <si>
    <t>3-10M-00512.csv</t>
  </si>
  <si>
    <t>3-10M-01024.csv</t>
  </si>
  <si>
    <t>3-10M-02048.csv</t>
  </si>
  <si>
    <t>3-10M-04096.csv</t>
  </si>
  <si>
    <t>3-10M-08192.csv</t>
  </si>
  <si>
    <t>4-100M-00032.csv</t>
  </si>
  <si>
    <t>4-100M-00064.csv</t>
  </si>
  <si>
    <t>4-100M-00128.csv</t>
  </si>
  <si>
    <t>4-100M-00256.csv</t>
  </si>
  <si>
    <t>4-100M-00512.csv</t>
  </si>
  <si>
    <t>4-100M-01024.csv</t>
  </si>
  <si>
    <t>4-100M-02048.csv</t>
  </si>
  <si>
    <t>4-100M-04096.csv</t>
  </si>
  <si>
    <t>4-100M-08192.csv</t>
  </si>
  <si>
    <t>StdDev of time</t>
  </si>
  <si>
    <t>0-10M-00032-32.csv</t>
  </si>
  <si>
    <t>0-10M-00064-32.csv</t>
  </si>
  <si>
    <t>0-10M-00128-32.csv</t>
  </si>
  <si>
    <t>0-10M-00256-32.csv</t>
  </si>
  <si>
    <t>0-10M-00512-32.csv</t>
  </si>
  <si>
    <t>0-10M-01024-32.csv</t>
  </si>
  <si>
    <t>0-10M-02048-32.csv</t>
  </si>
  <si>
    <t>0-10M-04096-32.csv</t>
  </si>
  <si>
    <t>0-10M-08192-32.csv</t>
  </si>
  <si>
    <t>0-10M-10240-32.csv</t>
  </si>
  <si>
    <t>1-10M-00032-64.csv</t>
  </si>
  <si>
    <t>1-10M-00064-64.csv</t>
  </si>
  <si>
    <t>1-10M-00128-64.csv</t>
  </si>
  <si>
    <t>1-10M-00256-64.csv</t>
  </si>
  <si>
    <t>1-10M-00512-64.csv</t>
  </si>
  <si>
    <t>1-10M-01024-64.csv</t>
  </si>
  <si>
    <t>1-10M-02048-64.csv</t>
  </si>
  <si>
    <t>1-10M-04096-64.csv</t>
  </si>
  <si>
    <t>1-10M-08192-64.csv</t>
  </si>
  <si>
    <t>1-10M-10240-64.csv</t>
  </si>
  <si>
    <t>2-10M-00032-128.csv</t>
  </si>
  <si>
    <t>2-10M-00064-128.csv</t>
  </si>
  <si>
    <t>2-10M-00128-128.csv</t>
  </si>
  <si>
    <t>2-10M-00256-128.csv</t>
  </si>
  <si>
    <t>2-10M-00512-128.csv</t>
  </si>
  <si>
    <t>2-10M-01024-128.csv</t>
  </si>
  <si>
    <t>2-10M-02048-128.csv</t>
  </si>
  <si>
    <t>2-10M-04096-128.csv</t>
  </si>
  <si>
    <t>2-10M-08192-128.csv</t>
  </si>
  <si>
    <t>2-10M-10240-128.csv</t>
  </si>
  <si>
    <t>3-10M-00032-256.csv</t>
  </si>
  <si>
    <t>3-10M-00064-256.csv</t>
  </si>
  <si>
    <t>3-10M-00128-256.csv</t>
  </si>
  <si>
    <t>3-10M-00256-256.csv</t>
  </si>
  <si>
    <t>3-10M-00512-256.csv</t>
  </si>
  <si>
    <t>3-10M-01024-256.csv</t>
  </si>
  <si>
    <t>3-10M-02048-256.csv</t>
  </si>
  <si>
    <t>3-10M-04096-256.csv</t>
  </si>
  <si>
    <t>3-10M-08192-256.csv</t>
  </si>
  <si>
    <t>3-10M-10240-256.csv</t>
  </si>
  <si>
    <t>4-10M-00032-512.csv</t>
  </si>
  <si>
    <t>4-10M-00064-512.csv</t>
  </si>
  <si>
    <t>4-10M-00128-512.csv</t>
  </si>
  <si>
    <t>4-10M-00256-512.csv</t>
  </si>
  <si>
    <t>4-10M-00512-512.csv</t>
  </si>
  <si>
    <t>4-10M-01024-512.csv</t>
  </si>
  <si>
    <t>4-10M-02048-512.csv</t>
  </si>
  <si>
    <t>4-10M-04096-512.csv</t>
  </si>
  <si>
    <t>4-10M-08192-512.csv</t>
  </si>
  <si>
    <t>4-10M-10240-512.csv</t>
  </si>
  <si>
    <t>5-10M-00032-1024.csv</t>
  </si>
  <si>
    <t>5-10M-00064-1024.csv</t>
  </si>
  <si>
    <t>5-10M-00128-1024.csv</t>
  </si>
  <si>
    <t>5-10M-00256-1024.csv</t>
  </si>
  <si>
    <t>5-10M-00512-1024.csv</t>
  </si>
  <si>
    <t>5-10M-01024-1024.csv</t>
  </si>
  <si>
    <t>5-10M-02048-1024.csv</t>
  </si>
  <si>
    <t>5-10M-04096-1024.csv</t>
  </si>
  <si>
    <t>5-10M-08192-1024.csv</t>
  </si>
  <si>
    <t>5-10M-10240-1024.csv</t>
  </si>
  <si>
    <t>throughput</t>
  </si>
  <si>
    <t>Average of throughput</t>
  </si>
  <si>
    <t>avg time</t>
  </si>
  <si>
    <t>Average of execution time</t>
  </si>
  <si>
    <t>StdDev of Column1</t>
  </si>
  <si>
    <t>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</si>
</sst>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CC0000"/>
      <name val="Calibri"/>
      <family val="2"/>
    </font>
    <font>
      <i/>
      <sz val="11"/>
      <color rgb="FF808080"/>
      <name val="Calibri"/>
      <family val="2"/>
    </font>
    <font>
      <sz val="11"/>
      <color rgb="FF006600"/>
      <name val="Calibri"/>
      <family val="2"/>
    </font>
    <font>
      <b/>
      <sz val="24"/>
      <color rgb="FF000000"/>
      <name val="Calibri"/>
      <family val="2"/>
    </font>
    <font>
      <b/>
      <sz val="18"/>
      <color rgb="FF000000"/>
      <name val="Calibri"/>
      <family val="2"/>
    </font>
    <font>
      <b/>
      <sz val="12"/>
      <color rgb="FF000000"/>
      <name val="Calibri"/>
      <family val="2"/>
    </font>
    <font>
      <u/>
      <sz val="11"/>
      <color rgb="FF0000EE"/>
      <name val="Calibri"/>
      <family val="2"/>
    </font>
    <font>
      <sz val="11"/>
      <color rgb="FF996600"/>
      <name val="Calibri"/>
      <family val="2"/>
    </font>
    <font>
      <sz val="11"/>
      <color rgb="FF333333"/>
      <name val="Calibri"/>
      <family val="2"/>
    </font>
    <font>
      <b/>
      <i/>
      <u/>
      <sz val="11"/>
      <color rgb="FF000000"/>
      <name val="Calibri"/>
      <family val="2"/>
    </font>
    <font>
      <sz val="8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3" fillId="6" borderId="0"/>
    <xf numFmtId="0" fontId="5" fillId="0" borderId="0"/>
    <xf numFmtId="0" fontId="6" fillId="7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1" fillId="8" borderId="0"/>
    <xf numFmtId="0" fontId="12" fillId="8" borderId="1"/>
    <xf numFmtId="0" fontId="13" fillId="0" borderId="0"/>
    <xf numFmtId="0" fontId="1" fillId="0" borderId="0"/>
    <xf numFmtId="0" fontId="1" fillId="0" borderId="0"/>
    <xf numFmtId="0" fontId="4" fillId="0" borderId="0"/>
  </cellStyleXfs>
  <cellXfs count="6">
    <xf numFmtId="0" fontId="0" fillId="0" borderId="0" xfId="0"/>
    <xf numFmtId="0" fontId="13" fillId="0" borderId="0" xfId="15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</cellXfs>
  <cellStyles count="19">
    <cellStyle name="Accent" xfId="1" xr:uid="{00000000-0005-0000-0000-000000000000}"/>
    <cellStyle name="Accent 1" xfId="2" xr:uid="{00000000-0005-0000-0000-000001000000}"/>
    <cellStyle name="Accent 2" xfId="3" xr:uid="{00000000-0005-0000-0000-000002000000}"/>
    <cellStyle name="Accent 3" xfId="4" xr:uid="{00000000-0005-0000-0000-000003000000}"/>
    <cellStyle name="Bad" xfId="5" xr:uid="{00000000-0005-0000-0000-000004000000}"/>
    <cellStyle name="Error" xfId="6" xr:uid="{00000000-0005-0000-0000-000005000000}"/>
    <cellStyle name="Footnote" xfId="7" xr:uid="{00000000-0005-0000-0000-000006000000}"/>
    <cellStyle name="Good" xfId="8" xr:uid="{00000000-0005-0000-0000-000007000000}"/>
    <cellStyle name="Heading" xfId="9" xr:uid="{00000000-0005-0000-0000-000008000000}"/>
    <cellStyle name="Heading 1" xfId="10" xr:uid="{00000000-0005-0000-0000-000009000000}"/>
    <cellStyle name="Heading 2" xfId="11" xr:uid="{00000000-0005-0000-0000-00000A000000}"/>
    <cellStyle name="Hyperlink" xfId="12" xr:uid="{00000000-0005-0000-0000-00000B000000}"/>
    <cellStyle name="Neutral" xfId="13" xr:uid="{00000000-0005-0000-0000-00000C000000}"/>
    <cellStyle name="Normal" xfId="0" builtinId="0" customBuiltin="1"/>
    <cellStyle name="Note" xfId="14" xr:uid="{00000000-0005-0000-0000-00000E000000}"/>
    <cellStyle name="Result" xfId="15" xr:uid="{00000000-0005-0000-0000-00000F000000}"/>
    <cellStyle name="Status" xfId="16" xr:uid="{00000000-0005-0000-0000-000010000000}"/>
    <cellStyle name="Text" xfId="17" xr:uid="{00000000-0005-0000-0000-000011000000}"/>
    <cellStyle name="Warning" xfId="18" xr:uid="{00000000-0005-0000-0000-000012000000}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9" Type="http://schemas.openxmlformats.org/officeDocument/2006/relationships/calcChain" Target="calcChain.xml"/><Relationship Id="rId21" Type="http://schemas.openxmlformats.org/officeDocument/2006/relationships/pivotCacheDefinition" Target="pivotCache/pivotCacheDefinition2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33" Type="http://schemas.openxmlformats.org/officeDocument/2006/relationships/pivotCacheDefinition" Target="pivotCache/pivotCacheDefinition14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pivotCacheDefinition" Target="pivotCache/pivotCacheDefinition13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9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pivotCacheDefinition" Target="pivotCache/pivotCacheDefinition11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speed-up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'results'!$D$1272:$D$1551</c:f>
              <c:numCache>
                <c:formatCode>General</c:formatCode>
                <c:ptCount val="10"/>
                <c:pt idx="0">
                  <c:v>1</c:v>
                </c:pt>
                <c:pt idx="1">
                  <c:v>1.775651861428859</c:v>
                </c:pt>
                <c:pt idx="2">
                  <c:v>2.4743903472040065</c:v>
                </c:pt>
                <c:pt idx="3">
                  <c:v>3.5403561159970236</c:v>
                </c:pt>
                <c:pt idx="4">
                  <c:v>3.8691860463002223</c:v>
                </c:pt>
                <c:pt idx="5">
                  <c:v>4.1828177733653842</c:v>
                </c:pt>
                <c:pt idx="6">
                  <c:v>4.7813969323532977</c:v>
                </c:pt>
                <c:pt idx="7">
                  <c:v>4.6398017277718777</c:v>
                </c:pt>
                <c:pt idx="8">
                  <c:v>4.8945147904944806</c:v>
                </c:pt>
                <c:pt idx="9">
                  <c:v>4.9057686381225842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CE-44DA-A294-8D2D5316F536}"/>
            </c:ext>
          </c:extLst>
        </c:ser>
        <c:ser>
          <c:idx val="2"/>
          <c:order val="1"/>
          <c:tx>
            <c:v>10M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'results'!$D$652:$D$931</c:f>
              <c:numCache>
                <c:formatCode>General</c:formatCode>
                <c:ptCount val="10"/>
                <c:pt idx="0">
                  <c:v>1</c:v>
                </c:pt>
                <c:pt idx="1">
                  <c:v>1.7292394011429078</c:v>
                </c:pt>
                <c:pt idx="2">
                  <c:v>2.3121384203808861</c:v>
                </c:pt>
                <c:pt idx="3">
                  <c:v>2.3520581888306493</c:v>
                </c:pt>
                <c:pt idx="4">
                  <c:v>2.9242048612167424</c:v>
                </c:pt>
                <c:pt idx="5">
                  <c:v>3.1123678995115127</c:v>
                </c:pt>
                <c:pt idx="6">
                  <c:v>3.3785764931632731</c:v>
                </c:pt>
                <c:pt idx="7">
                  <c:v>3.3885463584712516</c:v>
                </c:pt>
                <c:pt idx="8">
                  <c:v>3.5649958583480017</c:v>
                </c:pt>
                <c:pt idx="9">
                  <c:v>3.5642797730892197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CE-44DA-A294-8D2D5316F536}"/>
            </c:ext>
          </c:extLst>
        </c:ser>
        <c:ser>
          <c:idx val="0"/>
          <c:order val="2"/>
          <c:tx>
            <c:v>1M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'results'!$D$32:$D$311</c:f>
              <c:numCache>
                <c:formatCode>General</c:formatCode>
                <c:ptCount val="10"/>
                <c:pt idx="0">
                  <c:v>1</c:v>
                </c:pt>
                <c:pt idx="1">
                  <c:v>1.6704752711519373</c:v>
                </c:pt>
                <c:pt idx="2">
                  <c:v>2.1034003013890881</c:v>
                </c:pt>
                <c:pt idx="3">
                  <c:v>2.5457947776662269</c:v>
                </c:pt>
                <c:pt idx="4">
                  <c:v>2.8387889638790469</c:v>
                </c:pt>
                <c:pt idx="5">
                  <c:v>3.237393497661964</c:v>
                </c:pt>
                <c:pt idx="6">
                  <c:v>3.3155278691970866</c:v>
                </c:pt>
                <c:pt idx="7">
                  <c:v>3.1828545437866924</c:v>
                </c:pt>
                <c:pt idx="8">
                  <c:v>3.0196122940357397</c:v>
                </c:pt>
                <c:pt idx="9">
                  <c:v>3.0306303303012592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E-44DA-A294-8D2D5316F536}"/>
            </c:ext>
          </c:extLst>
        </c:ser>
        <c:ser>
          <c:idx val="3"/>
          <c:order val="3"/>
          <c:tx>
            <c:v>100k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'results'!$D$962:$D$1241</c:f>
              <c:numCache>
                <c:formatCode>General</c:formatCode>
                <c:ptCount val="10"/>
                <c:pt idx="0">
                  <c:v>1</c:v>
                </c:pt>
                <c:pt idx="1">
                  <c:v>1.4283782244746879</c:v>
                </c:pt>
                <c:pt idx="2">
                  <c:v>1.9625235939012824</c:v>
                </c:pt>
                <c:pt idx="3">
                  <c:v>2.4013498393475778</c:v>
                </c:pt>
                <c:pt idx="4">
                  <c:v>2.2869809503729579</c:v>
                </c:pt>
                <c:pt idx="5">
                  <c:v>2.092863176996965</c:v>
                </c:pt>
                <c:pt idx="6">
                  <c:v>2.2350307404437322</c:v>
                </c:pt>
                <c:pt idx="7">
                  <c:v>2.2971518842437844</c:v>
                </c:pt>
                <c:pt idx="8">
                  <c:v>2.3190532872612128</c:v>
                </c:pt>
                <c:pt idx="9">
                  <c:v>2.3536242083040118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CE-44DA-A294-8D2D5316F536}"/>
            </c:ext>
          </c:extLst>
        </c:ser>
        <c:ser>
          <c:idx val="1"/>
          <c:order val="4"/>
          <c:tx>
            <c:v>10k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'results'!$D$342:$D$621</c:f>
              <c:numCache>
                <c:formatCode>General</c:formatCode>
                <c:ptCount val="10"/>
                <c:pt idx="0">
                  <c:v>1</c:v>
                </c:pt>
                <c:pt idx="1">
                  <c:v>0.58679148718386154</c:v>
                </c:pt>
                <c:pt idx="2">
                  <c:v>0.80071583419417747</c:v>
                </c:pt>
                <c:pt idx="3">
                  <c:v>0.67586918344038249</c:v>
                </c:pt>
                <c:pt idx="4">
                  <c:v>0.75044658075952808</c:v>
                </c:pt>
                <c:pt idx="5">
                  <c:v>0.64329631794272357</c:v>
                </c:pt>
                <c:pt idx="6">
                  <c:v>0.66694944010858492</c:v>
                </c:pt>
                <c:pt idx="7">
                  <c:v>0.66112465913049745</c:v>
                </c:pt>
                <c:pt idx="8">
                  <c:v>0.48034004521135015</c:v>
                </c:pt>
                <c:pt idx="9">
                  <c:v>0.51413944189609595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CE-44DA-A294-8D2D5316F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625087"/>
        <c:axId val="1171430863"/>
      </c:lineChart>
      <c:catAx>
        <c:axId val="1205625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1430863"/>
        <c:crosses val="autoZero"/>
        <c:auto val="1"/>
        <c:lblAlgn val="ctr"/>
        <c:lblOffset val="100"/>
        <c:noMultiLvlLbl val="0"/>
      </c:catAx>
      <c:valAx>
        <c:axId val="117143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speed-up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56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'results'!$E$1272:$E$1551</c:f>
                <c:numCache>
                  <c:formatCode>General</c:formatCode>
                  <c:ptCount val="10"/>
                  <c:pt idx="0">
                    <c:v>0.13010260619774053</c:v>
                  </c:pt>
                  <c:pt idx="1">
                    <c:v>6.8647206597903507E-2</c:v>
                  </c:pt>
                  <c:pt idx="2">
                    <c:v>0.13706018859233549</c:v>
                  </c:pt>
                  <c:pt idx="3">
                    <c:v>3.9288753417865557E-2</c:v>
                  </c:pt>
                  <c:pt idx="4">
                    <c:v>6.8832422732613044E-2</c:v>
                  </c:pt>
                  <c:pt idx="5">
                    <c:v>4.4241700857324311E-2</c:v>
                  </c:pt>
                  <c:pt idx="6">
                    <c:v>2.386932814217026E-2</c:v>
                  </c:pt>
                  <c:pt idx="7">
                    <c:v>5.7856693296610293E-2</c:v>
                  </c:pt>
                  <c:pt idx="8">
                    <c:v>4.0952331973254957E-2</c:v>
                  </c:pt>
                  <c:pt idx="9">
                    <c:v>3.9042441226472137E-2</c:v>
                  </c:pt>
                </c:numCache>
              </c:numRef>
            </c:plus>
            <c:minus>
              <c:numRef>
                <c:f>'results'!$E$1272:$E$1551</c:f>
                <c:numCache>
                  <c:formatCode>General</c:formatCode>
                  <c:ptCount val="10"/>
                  <c:pt idx="0">
                    <c:v>0.13010260619774053</c:v>
                  </c:pt>
                  <c:pt idx="1">
                    <c:v>6.8647206597903507E-2</c:v>
                  </c:pt>
                  <c:pt idx="2">
                    <c:v>0.13706018859233549</c:v>
                  </c:pt>
                  <c:pt idx="3">
                    <c:v>3.9288753417865557E-2</c:v>
                  </c:pt>
                  <c:pt idx="4">
                    <c:v>6.8832422732613044E-2</c:v>
                  </c:pt>
                  <c:pt idx="5">
                    <c:v>4.4241700857324311E-2</c:v>
                  </c:pt>
                  <c:pt idx="6">
                    <c:v>2.386932814217026E-2</c:v>
                  </c:pt>
                  <c:pt idx="7">
                    <c:v>5.7856693296610293E-2</c:v>
                  </c:pt>
                  <c:pt idx="8">
                    <c:v>4.0952331973254957E-2</c:v>
                  </c:pt>
                  <c:pt idx="9">
                    <c:v>3.9042441226472137E-2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'results'!$B$1272:$B$1551</c:f>
              <c:numCache>
                <c:formatCode>General</c:formatCode>
                <c:ptCount val="10"/>
                <c:pt idx="0">
                  <c:v>14.187816166666664</c:v>
                </c:pt>
                <c:pt idx="1">
                  <c:v>7.9902015000000013</c:v>
                </c:pt>
                <c:pt idx="2">
                  <c:v>5.7338633666666654</c:v>
                </c:pt>
                <c:pt idx="3">
                  <c:v>4.0074545333333331</c:v>
                </c:pt>
                <c:pt idx="4">
                  <c:v>3.6668736000000002</c:v>
                </c:pt>
                <c:pt idx="5">
                  <c:v>3.3919278666666668</c:v>
                </c:pt>
                <c:pt idx="6">
                  <c:v>2.9672952000000001</c:v>
                </c:pt>
                <c:pt idx="7">
                  <c:v>3.0578496666666672</c:v>
                </c:pt>
                <c:pt idx="8">
                  <c:v>2.8987175999999999</c:v>
                </c:pt>
                <c:pt idx="9">
                  <c:v>2.8920679333333337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1A-49B9-8EE1-6D206A8209AC}"/>
            </c:ext>
          </c:extLst>
        </c:ser>
        <c:ser>
          <c:idx val="2"/>
          <c:order val="1"/>
          <c:tx>
            <c:v>10M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'results'!$E$652:$E$931</c:f>
                <c:numCache>
                  <c:formatCode>General</c:formatCode>
                  <c:ptCount val="10"/>
                  <c:pt idx="0">
                    <c:v>1.6359080380034453E-2</c:v>
                  </c:pt>
                  <c:pt idx="1">
                    <c:v>8.8453701311683262E-3</c:v>
                  </c:pt>
                  <c:pt idx="2">
                    <c:v>8.8061785654402359E-3</c:v>
                  </c:pt>
                  <c:pt idx="3">
                    <c:v>3.5300644120783986E-2</c:v>
                  </c:pt>
                  <c:pt idx="4">
                    <c:v>1.4781640769649475E-2</c:v>
                  </c:pt>
                  <c:pt idx="5">
                    <c:v>1.2586653562051353E-2</c:v>
                  </c:pt>
                  <c:pt idx="6">
                    <c:v>1.2837640927660706E-2</c:v>
                  </c:pt>
                  <c:pt idx="7">
                    <c:v>1.3856008454497118E-2</c:v>
                  </c:pt>
                  <c:pt idx="8">
                    <c:v>8.2543875130516864E-3</c:v>
                  </c:pt>
                  <c:pt idx="9">
                    <c:v>8.0387225097645273E-3</c:v>
                  </c:pt>
                </c:numCache>
              </c:numRef>
            </c:plus>
            <c:minus>
              <c:numRef>
                <c:f>'results'!$E$652:$E$931</c:f>
                <c:numCache>
                  <c:formatCode>General</c:formatCode>
                  <c:ptCount val="10"/>
                  <c:pt idx="0">
                    <c:v>1.6359080380034453E-2</c:v>
                  </c:pt>
                  <c:pt idx="1">
                    <c:v>8.8453701311683262E-3</c:v>
                  </c:pt>
                  <c:pt idx="2">
                    <c:v>8.8061785654402359E-3</c:v>
                  </c:pt>
                  <c:pt idx="3">
                    <c:v>3.5300644120783986E-2</c:v>
                  </c:pt>
                  <c:pt idx="4">
                    <c:v>1.4781640769649475E-2</c:v>
                  </c:pt>
                  <c:pt idx="5">
                    <c:v>1.2586653562051353E-2</c:v>
                  </c:pt>
                  <c:pt idx="6">
                    <c:v>1.2837640927660706E-2</c:v>
                  </c:pt>
                  <c:pt idx="7">
                    <c:v>1.3856008454497118E-2</c:v>
                  </c:pt>
                  <c:pt idx="8">
                    <c:v>8.2543875130516864E-3</c:v>
                  </c:pt>
                  <c:pt idx="9">
                    <c:v>8.0387225097645273E-3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'results'!$B$652:$B$931</c:f>
              <c:numCache>
                <c:formatCode>General</c:formatCode>
                <c:ptCount val="10"/>
                <c:pt idx="0">
                  <c:v>2.0441772999999999</c:v>
                </c:pt>
                <c:pt idx="1">
                  <c:v>1.1821250999999999</c:v>
                </c:pt>
                <c:pt idx="2">
                  <c:v>0.88410679999999997</c:v>
                </c:pt>
                <c:pt idx="3">
                  <c:v>0.86910149999999975</c:v>
                </c:pt>
                <c:pt idx="4">
                  <c:v>0.69905406666666681</c:v>
                </c:pt>
                <c:pt idx="5">
                  <c:v>0.656791666666667</c:v>
                </c:pt>
                <c:pt idx="6">
                  <c:v>0.60504099999999994</c:v>
                </c:pt>
                <c:pt idx="7">
                  <c:v>0.60326083333333347</c:v>
                </c:pt>
                <c:pt idx="8">
                  <c:v>0.57340243333333341</c:v>
                </c:pt>
                <c:pt idx="9">
                  <c:v>0.57351763333333339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1A-49B9-8EE1-6D206A8209AC}"/>
            </c:ext>
          </c:extLst>
        </c:ser>
        <c:ser>
          <c:idx val="0"/>
          <c:order val="2"/>
          <c:tx>
            <c:v>1M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'results'!$E$32:$E$311</c:f>
                <c:numCache>
                  <c:formatCode>General</c:formatCode>
                  <c:ptCount val="10"/>
                  <c:pt idx="0">
                    <c:v>1.9975487031484024E-3</c:v>
                  </c:pt>
                  <c:pt idx="1">
                    <c:v>2.0736656631576826E-3</c:v>
                  </c:pt>
                  <c:pt idx="2">
                    <c:v>2.1178887676377212E-3</c:v>
                  </c:pt>
                  <c:pt idx="3">
                    <c:v>2.5916548540395961E-3</c:v>
                  </c:pt>
                  <c:pt idx="4">
                    <c:v>1.8605848618328757E-3</c:v>
                  </c:pt>
                  <c:pt idx="5">
                    <c:v>1.5719833348239259E-3</c:v>
                  </c:pt>
                  <c:pt idx="6">
                    <c:v>1.3783416738574318E-3</c:v>
                  </c:pt>
                  <c:pt idx="7">
                    <c:v>1.831554223294234E-3</c:v>
                  </c:pt>
                  <c:pt idx="8">
                    <c:v>1.3760485791100357E-3</c:v>
                  </c:pt>
                  <c:pt idx="9">
                    <c:v>1.5848558200863496E-3</c:v>
                  </c:pt>
                </c:numCache>
              </c:numRef>
            </c:plus>
            <c:minus>
              <c:numRef>
                <c:f>'results'!$E$32:$E$311</c:f>
                <c:numCache>
                  <c:formatCode>General</c:formatCode>
                  <c:ptCount val="10"/>
                  <c:pt idx="0">
                    <c:v>1.9975487031484024E-3</c:v>
                  </c:pt>
                  <c:pt idx="1">
                    <c:v>2.0736656631576826E-3</c:v>
                  </c:pt>
                  <c:pt idx="2">
                    <c:v>2.1178887676377212E-3</c:v>
                  </c:pt>
                  <c:pt idx="3">
                    <c:v>2.5916548540395961E-3</c:v>
                  </c:pt>
                  <c:pt idx="4">
                    <c:v>1.8605848618328757E-3</c:v>
                  </c:pt>
                  <c:pt idx="5">
                    <c:v>1.5719833348239259E-3</c:v>
                  </c:pt>
                  <c:pt idx="6">
                    <c:v>1.3783416738574318E-3</c:v>
                  </c:pt>
                  <c:pt idx="7">
                    <c:v>1.831554223294234E-3</c:v>
                  </c:pt>
                  <c:pt idx="8">
                    <c:v>1.3760485791100357E-3</c:v>
                  </c:pt>
                  <c:pt idx="9">
                    <c:v>1.5848558200863496E-3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'results'!$B$32:$B$311</c:f>
              <c:numCache>
                <c:formatCode>General</c:formatCode>
                <c:ptCount val="10"/>
                <c:pt idx="0">
                  <c:v>0.13878943333333335</c:v>
                </c:pt>
                <c:pt idx="1">
                  <c:v>8.3083800000000013E-2</c:v>
                </c:pt>
                <c:pt idx="2">
                  <c:v>6.5983366666666654E-2</c:v>
                </c:pt>
                <c:pt idx="3">
                  <c:v>5.4517133333333322E-2</c:v>
                </c:pt>
                <c:pt idx="4">
                  <c:v>4.8890366666666664E-2</c:v>
                </c:pt>
                <c:pt idx="5">
                  <c:v>4.2870733333333334E-2</c:v>
                </c:pt>
                <c:pt idx="6">
                  <c:v>4.1860433333333329E-2</c:v>
                </c:pt>
                <c:pt idx="7">
                  <c:v>4.3605333333333343E-2</c:v>
                </c:pt>
                <c:pt idx="8">
                  <c:v>4.5962666666666666E-2</c:v>
                </c:pt>
                <c:pt idx="9">
                  <c:v>4.5795566666666669E-2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1A-49B9-8EE1-6D206A8209AC}"/>
            </c:ext>
          </c:extLst>
        </c:ser>
        <c:ser>
          <c:idx val="3"/>
          <c:order val="3"/>
          <c:tx>
            <c:v>100k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'results'!$E$962:$E$1241</c:f>
                <c:numCache>
                  <c:formatCode>General</c:formatCode>
                  <c:ptCount val="10"/>
                  <c:pt idx="0">
                    <c:v>5.8278761043104499E-4</c:v>
                  </c:pt>
                  <c:pt idx="1">
                    <c:v>4.4087884694723317E-4</c:v>
                  </c:pt>
                  <c:pt idx="2">
                    <c:v>6.6847244660437006E-4</c:v>
                  </c:pt>
                  <c:pt idx="3">
                    <c:v>5.2660550885010884E-4</c:v>
                  </c:pt>
                  <c:pt idx="4">
                    <c:v>3.0154037054320229E-4</c:v>
                  </c:pt>
                  <c:pt idx="5">
                    <c:v>4.0466629622855496E-4</c:v>
                  </c:pt>
                  <c:pt idx="6">
                    <c:v>4.8728977227224232E-4</c:v>
                  </c:pt>
                  <c:pt idx="7">
                    <c:v>3.6609388932016645E-4</c:v>
                  </c:pt>
                  <c:pt idx="8">
                    <c:v>3.6148382884187486E-4</c:v>
                  </c:pt>
                  <c:pt idx="9">
                    <c:v>3.8605494272576913E-4</c:v>
                  </c:pt>
                </c:numCache>
              </c:numRef>
            </c:plus>
            <c:minus>
              <c:numRef>
                <c:f>'results'!$E$962:$E$1241</c:f>
                <c:numCache>
                  <c:formatCode>General</c:formatCode>
                  <c:ptCount val="10"/>
                  <c:pt idx="0">
                    <c:v>5.8278761043104499E-4</c:v>
                  </c:pt>
                  <c:pt idx="1">
                    <c:v>4.4087884694723317E-4</c:v>
                  </c:pt>
                  <c:pt idx="2">
                    <c:v>6.6847244660437006E-4</c:v>
                  </c:pt>
                  <c:pt idx="3">
                    <c:v>5.2660550885010884E-4</c:v>
                  </c:pt>
                  <c:pt idx="4">
                    <c:v>3.0154037054320229E-4</c:v>
                  </c:pt>
                  <c:pt idx="5">
                    <c:v>4.0466629622855496E-4</c:v>
                  </c:pt>
                  <c:pt idx="6">
                    <c:v>4.8728977227224232E-4</c:v>
                  </c:pt>
                  <c:pt idx="7">
                    <c:v>3.6609388932016645E-4</c:v>
                  </c:pt>
                  <c:pt idx="8">
                    <c:v>3.6148382884187486E-4</c:v>
                  </c:pt>
                  <c:pt idx="9">
                    <c:v>3.8605494272576913E-4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'results'!$B$962:$B$1241</c:f>
              <c:numCache>
                <c:formatCode>General</c:formatCode>
                <c:ptCount val="10"/>
                <c:pt idx="0">
                  <c:v>1.3378000000000003E-2</c:v>
                </c:pt>
                <c:pt idx="1">
                  <c:v>9.3658666666666703E-3</c:v>
                </c:pt>
                <c:pt idx="2">
                  <c:v>6.8167333333333342E-3</c:v>
                </c:pt>
                <c:pt idx="3">
                  <c:v>5.5710333333333336E-3</c:v>
                </c:pt>
                <c:pt idx="4">
                  <c:v>5.8496333333333339E-3</c:v>
                </c:pt>
                <c:pt idx="5">
                  <c:v>6.3922000000000015E-3</c:v>
                </c:pt>
                <c:pt idx="6">
                  <c:v>5.9855999999999998E-3</c:v>
                </c:pt>
                <c:pt idx="7">
                  <c:v>5.8237333333333334E-3</c:v>
                </c:pt>
                <c:pt idx="8">
                  <c:v>5.7687333333333339E-3</c:v>
                </c:pt>
                <c:pt idx="9">
                  <c:v>5.6839999999999998E-3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1A-49B9-8EE1-6D206A8209AC}"/>
            </c:ext>
          </c:extLst>
        </c:ser>
        <c:ser>
          <c:idx val="1"/>
          <c:order val="4"/>
          <c:tx>
            <c:v>10k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'results'!$E$342:$E$621</c:f>
                <c:numCache>
                  <c:formatCode>General</c:formatCode>
                  <c:ptCount val="10"/>
                  <c:pt idx="0">
                    <c:v>1.1527681726630162E-4</c:v>
                  </c:pt>
                  <c:pt idx="1">
                    <c:v>3.4718033800385705E-4</c:v>
                  </c:pt>
                  <c:pt idx="2">
                    <c:v>2.1812723617512162E-4</c:v>
                  </c:pt>
                  <c:pt idx="3">
                    <c:v>2.2225516052859658E-4</c:v>
                  </c:pt>
                  <c:pt idx="4">
                    <c:v>1.394839743873626E-4</c:v>
                  </c:pt>
                  <c:pt idx="5">
                    <c:v>1.9295761184595281E-4</c:v>
                  </c:pt>
                  <c:pt idx="6">
                    <c:v>2.8534122637164868E-4</c:v>
                  </c:pt>
                  <c:pt idx="7">
                    <c:v>1.2604652572725317E-4</c:v>
                  </c:pt>
                  <c:pt idx="8">
                    <c:v>4.3641131589096388E-4</c:v>
                  </c:pt>
                  <c:pt idx="9">
                    <c:v>2.8273725146168776E-4</c:v>
                  </c:pt>
                </c:numCache>
              </c:numRef>
            </c:plus>
            <c:minus>
              <c:numRef>
                <c:f>'results'!$E$342:$E$621</c:f>
                <c:numCache>
                  <c:formatCode>General</c:formatCode>
                  <c:ptCount val="10"/>
                  <c:pt idx="0">
                    <c:v>1.1527681726630162E-4</c:v>
                  </c:pt>
                  <c:pt idx="1">
                    <c:v>3.4718033800385705E-4</c:v>
                  </c:pt>
                  <c:pt idx="2">
                    <c:v>2.1812723617512162E-4</c:v>
                  </c:pt>
                  <c:pt idx="3">
                    <c:v>2.2225516052859658E-4</c:v>
                  </c:pt>
                  <c:pt idx="4">
                    <c:v>1.394839743873626E-4</c:v>
                  </c:pt>
                  <c:pt idx="5">
                    <c:v>1.9295761184595281E-4</c:v>
                  </c:pt>
                  <c:pt idx="6">
                    <c:v>2.8534122637164868E-4</c:v>
                  </c:pt>
                  <c:pt idx="7">
                    <c:v>1.2604652572725317E-4</c:v>
                  </c:pt>
                  <c:pt idx="8">
                    <c:v>4.3641131589096388E-4</c:v>
                  </c:pt>
                  <c:pt idx="9">
                    <c:v>2.8273725146168776E-4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'results'!$B$342:$B$621</c:f>
              <c:numCache>
                <c:formatCode>General</c:formatCode>
                <c:ptCount val="10"/>
                <c:pt idx="0">
                  <c:v>1.8344666666666668E-3</c:v>
                </c:pt>
                <c:pt idx="1">
                  <c:v>3.1262666666666667E-3</c:v>
                </c:pt>
                <c:pt idx="2">
                  <c:v>2.2910333333333332E-3</c:v>
                </c:pt>
                <c:pt idx="3">
                  <c:v>2.7142333333333322E-3</c:v>
                </c:pt>
                <c:pt idx="4">
                  <c:v>2.4445000000000005E-3</c:v>
                </c:pt>
                <c:pt idx="5">
                  <c:v>2.8516666666666668E-3</c:v>
                </c:pt>
                <c:pt idx="6">
                  <c:v>2.7505333333333339E-3</c:v>
                </c:pt>
                <c:pt idx="7">
                  <c:v>2.7747666666666669E-3</c:v>
                </c:pt>
                <c:pt idx="8">
                  <c:v>3.8190999999999989E-3</c:v>
                </c:pt>
                <c:pt idx="9">
                  <c:v>3.5680333333333331E-3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1A-49B9-8EE1-6D206A820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257215"/>
        <c:axId val="996439055"/>
      </c:lineChart>
      <c:catAx>
        <c:axId val="1207257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6439055"/>
        <c:crosses val="autoZero"/>
        <c:auto val="1"/>
        <c:lblAlgn val="ctr"/>
        <c:lblOffset val="100"/>
        <c:noMultiLvlLbl val="0"/>
      </c:catAx>
      <c:valAx>
        <c:axId val="99643905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725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speed-up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'results'!$G$1272:$G$1551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1.5147625266727282E-2</c:v>
                  </c:pt>
                  <c:pt idx="2">
                    <c:v>6.539288444232845E-2</c:v>
                  </c:pt>
                  <c:pt idx="3">
                    <c:v>3.2409503735179701E-2</c:v>
                  </c:pt>
                  <c:pt idx="4">
                    <c:v>7.0049020732761189E-2</c:v>
                  </c:pt>
                  <c:pt idx="5">
                    <c:v>5.3352873740922686E-2</c:v>
                  </c:pt>
                  <c:pt idx="6">
                    <c:v>3.8036169113238157E-2</c:v>
                  </c:pt>
                  <c:pt idx="7">
                    <c:v>8.2267732119865114E-2</c:v>
                  </c:pt>
                  <c:pt idx="8">
                    <c:v>6.0567158064567084E-2</c:v>
                  </c:pt>
                  <c:pt idx="9">
                    <c:v>6.0795193294667441E-2</c:v>
                  </c:pt>
                </c:numCache>
              </c:numRef>
            </c:plus>
            <c:minus>
              <c:numRef>
                <c:f>'results'!$G$1272:$G$1551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1.5147625266727282E-2</c:v>
                  </c:pt>
                  <c:pt idx="2">
                    <c:v>6.539288444232845E-2</c:v>
                  </c:pt>
                  <c:pt idx="3">
                    <c:v>3.2409503735179701E-2</c:v>
                  </c:pt>
                  <c:pt idx="4">
                    <c:v>7.0049020732761189E-2</c:v>
                  </c:pt>
                  <c:pt idx="5">
                    <c:v>5.3352873740922686E-2</c:v>
                  </c:pt>
                  <c:pt idx="6">
                    <c:v>3.8036169113238157E-2</c:v>
                  </c:pt>
                  <c:pt idx="7">
                    <c:v>8.2267732119865114E-2</c:v>
                  </c:pt>
                  <c:pt idx="8">
                    <c:v>6.0567158064567084E-2</c:v>
                  </c:pt>
                  <c:pt idx="9">
                    <c:v>6.0795193294667441E-2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'results'!$F$1272:$F$1551</c:f>
              <c:numCache>
                <c:formatCode>General</c:formatCode>
                <c:ptCount val="10"/>
                <c:pt idx="0">
                  <c:v>1</c:v>
                </c:pt>
                <c:pt idx="1">
                  <c:v>1.7770458962265228</c:v>
                </c:pt>
                <c:pt idx="2">
                  <c:v>2.4911062673916091</c:v>
                </c:pt>
                <c:pt idx="3">
                  <c:v>3.5437548679027415</c:v>
                </c:pt>
                <c:pt idx="4">
                  <c:v>3.8832377434339089</c:v>
                </c:pt>
                <c:pt idx="5">
                  <c:v>4.190261473261816</c:v>
                </c:pt>
                <c:pt idx="6">
                  <c:v>4.7846753426455582</c:v>
                </c:pt>
                <c:pt idx="7">
                  <c:v>4.6564336252284857</c:v>
                </c:pt>
                <c:pt idx="8">
                  <c:v>4.9036515199811808</c:v>
                </c:pt>
                <c:pt idx="9">
                  <c:v>4.9145533866423792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3-4CAC-A381-B8F03066F552}"/>
            </c:ext>
          </c:extLst>
        </c:ser>
        <c:ser>
          <c:idx val="2"/>
          <c:order val="1"/>
          <c:tx>
            <c:v>10M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'results'!$G$652:$G$931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1.2873589761346067E-2</c:v>
                  </c:pt>
                  <c:pt idx="2">
                    <c:v>2.2190100396359838E-2</c:v>
                  </c:pt>
                  <c:pt idx="3">
                    <c:v>8.3924526874615671E-2</c:v>
                  </c:pt>
                  <c:pt idx="4">
                    <c:v>5.7593629460828723E-2</c:v>
                  </c:pt>
                  <c:pt idx="5">
                    <c:v>5.7011331973423895E-2</c:v>
                  </c:pt>
                  <c:pt idx="6">
                    <c:v>6.5880384562231206E-2</c:v>
                  </c:pt>
                  <c:pt idx="7">
                    <c:v>7.1837905862903118E-2</c:v>
                  </c:pt>
                  <c:pt idx="8">
                    <c:v>5.0142666032667697E-2</c:v>
                  </c:pt>
                  <c:pt idx="9">
                    <c:v>4.9968290586262225E-2</c:v>
                  </c:pt>
                </c:numCache>
              </c:numRef>
            </c:plus>
            <c:minus>
              <c:numRef>
                <c:f>'results'!$G$652:$G$931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1.2873589761346067E-2</c:v>
                  </c:pt>
                  <c:pt idx="2">
                    <c:v>2.2190100396359838E-2</c:v>
                  </c:pt>
                  <c:pt idx="3">
                    <c:v>8.3924526874615671E-2</c:v>
                  </c:pt>
                  <c:pt idx="4">
                    <c:v>5.7593629460828723E-2</c:v>
                  </c:pt>
                  <c:pt idx="5">
                    <c:v>5.7011331973423895E-2</c:v>
                  </c:pt>
                  <c:pt idx="6">
                    <c:v>6.5880384562231206E-2</c:v>
                  </c:pt>
                  <c:pt idx="7">
                    <c:v>7.1837905862903118E-2</c:v>
                  </c:pt>
                  <c:pt idx="8">
                    <c:v>5.0142666032667697E-2</c:v>
                  </c:pt>
                  <c:pt idx="9">
                    <c:v>4.9968290586262225E-2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'results'!$F$652:$F$931</c:f>
              <c:numCache>
                <c:formatCode>General</c:formatCode>
                <c:ptCount val="10"/>
                <c:pt idx="0">
                  <c:v>1</c:v>
                </c:pt>
                <c:pt idx="1">
                  <c:v>1.7302713269351193</c:v>
                </c:pt>
                <c:pt idx="2">
                  <c:v>2.3145040961677505</c:v>
                </c:pt>
                <c:pt idx="3">
                  <c:v>2.3878675114048162</c:v>
                </c:pt>
                <c:pt idx="4">
                  <c:v>2.9372061008980084</c:v>
                </c:pt>
                <c:pt idx="5">
                  <c:v>3.1240284235549947</c:v>
                </c:pt>
                <c:pt idx="6">
                  <c:v>3.3935026603655563</c:v>
                </c:pt>
                <c:pt idx="7">
                  <c:v>3.4061335170346014</c:v>
                </c:pt>
                <c:pt idx="8">
                  <c:v>3.5727204202047296</c:v>
                </c:pt>
                <c:pt idx="9">
                  <c:v>3.5717749032497355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33-4CAC-A381-B8F03066F552}"/>
            </c:ext>
          </c:extLst>
        </c:ser>
        <c:ser>
          <c:idx val="0"/>
          <c:order val="2"/>
          <c:tx>
            <c:v>1M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'results'!$G$32:$G$311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4.2049033852446911E-2</c:v>
                  </c:pt>
                  <c:pt idx="2">
                    <c:v>6.749110659291227E-2</c:v>
                  </c:pt>
                  <c:pt idx="3">
                    <c:v>9.4984773416444596E-2</c:v>
                  </c:pt>
                  <c:pt idx="4">
                    <c:v>0.10583306922780526</c:v>
                  </c:pt>
                  <c:pt idx="5">
                    <c:v>0.11206222030681257</c:v>
                  </c:pt>
                  <c:pt idx="6">
                    <c:v>0.11537800833123718</c:v>
                  </c:pt>
                  <c:pt idx="7">
                    <c:v>0.13773440690077049</c:v>
                  </c:pt>
                  <c:pt idx="8">
                    <c:v>8.8248252030749638E-2</c:v>
                  </c:pt>
                  <c:pt idx="9">
                    <c:v>9.8043647087590807E-2</c:v>
                  </c:pt>
                </c:numCache>
              </c:numRef>
            </c:plus>
            <c:minus>
              <c:numRef>
                <c:f>'results'!$G$32:$G$311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4.2049033852446911E-2</c:v>
                  </c:pt>
                  <c:pt idx="2">
                    <c:v>6.749110659291227E-2</c:v>
                  </c:pt>
                  <c:pt idx="3">
                    <c:v>9.4984773416444596E-2</c:v>
                  </c:pt>
                  <c:pt idx="4">
                    <c:v>0.10583306922780526</c:v>
                  </c:pt>
                  <c:pt idx="5">
                    <c:v>0.11206222030681257</c:v>
                  </c:pt>
                  <c:pt idx="6">
                    <c:v>0.11537800833123718</c:v>
                  </c:pt>
                  <c:pt idx="7">
                    <c:v>0.13773440690077049</c:v>
                  </c:pt>
                  <c:pt idx="8">
                    <c:v>8.8248252030749638E-2</c:v>
                  </c:pt>
                  <c:pt idx="9">
                    <c:v>9.8043647087590807E-2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'results'!$F$32:$F$311</c:f>
              <c:numCache>
                <c:formatCode>General</c:formatCode>
                <c:ptCount val="10"/>
                <c:pt idx="0">
                  <c:v>1</c:v>
                </c:pt>
                <c:pt idx="1">
                  <c:v>1.6816810176991572</c:v>
                </c:pt>
                <c:pt idx="2">
                  <c:v>2.1263156327561141</c:v>
                </c:pt>
                <c:pt idx="3">
                  <c:v>2.5927309179568612</c:v>
                </c:pt>
                <c:pt idx="4">
                  <c:v>2.8813591460389349</c:v>
                </c:pt>
                <c:pt idx="5">
                  <c:v>3.2809464704946327</c:v>
                </c:pt>
                <c:pt idx="6">
                  <c:v>3.3559266176472167</c:v>
                </c:pt>
                <c:pt idx="7">
                  <c:v>3.2443129620779683</c:v>
                </c:pt>
                <c:pt idx="8">
                  <c:v>3.047789596338661</c:v>
                </c:pt>
                <c:pt idx="9">
                  <c:v>3.066708748025222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33-4CAC-A381-B8F03066F552}"/>
            </c:ext>
          </c:extLst>
        </c:ser>
        <c:ser>
          <c:idx val="3"/>
          <c:order val="3"/>
          <c:tx>
            <c:v>100k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'results'!$G$962:$G$1241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6.4438704261569696E-2</c:v>
                  </c:pt>
                  <c:pt idx="2">
                    <c:v>0.12899230181915283</c:v>
                  </c:pt>
                  <c:pt idx="3">
                    <c:v>0.19903868575211628</c:v>
                  </c:pt>
                  <c:pt idx="4">
                    <c:v>0.10957917396736429</c:v>
                  </c:pt>
                  <c:pt idx="5">
                    <c:v>0.12360057261731158</c:v>
                  </c:pt>
                  <c:pt idx="6">
                    <c:v>0.15917718950081791</c:v>
                  </c:pt>
                  <c:pt idx="7">
                    <c:v>0.14054918039188247</c:v>
                  </c:pt>
                  <c:pt idx="8">
                    <c:v>0.12966485714771595</c:v>
                  </c:pt>
                  <c:pt idx="9">
                    <c:v>0.13935379269560205</c:v>
                  </c:pt>
                </c:numCache>
              </c:numRef>
            </c:plus>
            <c:minus>
              <c:numRef>
                <c:f>'results'!$G$962:$G$1241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6.4438704261569696E-2</c:v>
                  </c:pt>
                  <c:pt idx="2">
                    <c:v>0.12899230181915283</c:v>
                  </c:pt>
                  <c:pt idx="3">
                    <c:v>0.19903868575211628</c:v>
                  </c:pt>
                  <c:pt idx="4">
                    <c:v>0.10957917396736429</c:v>
                  </c:pt>
                  <c:pt idx="5">
                    <c:v>0.12360057261731158</c:v>
                  </c:pt>
                  <c:pt idx="6">
                    <c:v>0.15917718950081791</c:v>
                  </c:pt>
                  <c:pt idx="7">
                    <c:v>0.14054918039188247</c:v>
                  </c:pt>
                  <c:pt idx="8">
                    <c:v>0.12966485714771595</c:v>
                  </c:pt>
                  <c:pt idx="9">
                    <c:v>0.13935379269560205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'results'!$F$962:$F$1241</c:f>
              <c:numCache>
                <c:formatCode>General</c:formatCode>
                <c:ptCount val="10"/>
                <c:pt idx="0">
                  <c:v>1</c:v>
                </c:pt>
                <c:pt idx="1">
                  <c:v>1.4604674436276963</c:v>
                </c:pt>
                <c:pt idx="2">
                  <c:v>2.0881878115171562</c:v>
                </c:pt>
                <c:pt idx="3">
                  <c:v>2.5911466326266348</c:v>
                </c:pt>
                <c:pt idx="4">
                  <c:v>2.347080573055957</c:v>
                </c:pt>
                <c:pt idx="5">
                  <c:v>2.1745268495349235</c:v>
                </c:pt>
                <c:pt idx="6">
                  <c:v>2.3678444251973447</c:v>
                </c:pt>
                <c:pt idx="7">
                  <c:v>2.3889745120517412</c:v>
                </c:pt>
                <c:pt idx="8">
                  <c:v>2.4038163928815384</c:v>
                </c:pt>
                <c:pt idx="9">
                  <c:v>2.4504165194163012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33-4CAC-A381-B8F03066F552}"/>
            </c:ext>
          </c:extLst>
        </c:ser>
        <c:ser>
          <c:idx val="1"/>
          <c:order val="4"/>
          <c:tx>
            <c:v>10k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'results'!$G$342:$G$621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5.92270425207461E-2</c:v>
                  </c:pt>
                  <c:pt idx="2">
                    <c:v>6.5410780295112714E-2</c:v>
                  </c:pt>
                  <c:pt idx="3">
                    <c:v>5.8694154712748359E-2</c:v>
                  </c:pt>
                  <c:pt idx="4">
                    <c:v>4.4923837252363326E-2</c:v>
                  </c:pt>
                  <c:pt idx="5">
                    <c:v>3.9358348719784518E-2</c:v>
                  </c:pt>
                  <c:pt idx="6">
                    <c:v>4.5272998431306076E-2</c:v>
                  </c:pt>
                  <c:pt idx="7">
                    <c:v>2.7631291777003995E-2</c:v>
                  </c:pt>
                  <c:pt idx="8">
                    <c:v>4.7667231470656254E-2</c:v>
                  </c:pt>
                  <c:pt idx="9">
                    <c:v>3.4092170489718826E-2</c:v>
                  </c:pt>
                </c:numCache>
              </c:numRef>
            </c:plus>
            <c:minus>
              <c:numRef>
                <c:f>'results'!$G$342:$G$621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5.92270425207461E-2</c:v>
                  </c:pt>
                  <c:pt idx="2">
                    <c:v>6.5410780295112714E-2</c:v>
                  </c:pt>
                  <c:pt idx="3">
                    <c:v>5.8694154712748359E-2</c:v>
                  </c:pt>
                  <c:pt idx="4">
                    <c:v>4.4923837252363326E-2</c:v>
                  </c:pt>
                  <c:pt idx="5">
                    <c:v>3.9358348719784518E-2</c:v>
                  </c:pt>
                  <c:pt idx="6">
                    <c:v>4.5272998431306076E-2</c:v>
                  </c:pt>
                  <c:pt idx="7">
                    <c:v>2.7631291777003995E-2</c:v>
                  </c:pt>
                  <c:pt idx="8">
                    <c:v>4.7667231470656254E-2</c:v>
                  </c:pt>
                  <c:pt idx="9">
                    <c:v>3.4092170489718826E-2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'results'!$F$342:$F$621</c:f>
              <c:numCache>
                <c:formatCode>General</c:formatCode>
                <c:ptCount val="10"/>
                <c:pt idx="0">
                  <c:v>1</c:v>
                </c:pt>
                <c:pt idx="1">
                  <c:v>0.65316347140621955</c:v>
                </c:pt>
                <c:pt idx="2">
                  <c:v>0.86411420095929381</c:v>
                </c:pt>
                <c:pt idx="3">
                  <c:v>0.72581404759469959</c:v>
                </c:pt>
                <c:pt idx="4">
                  <c:v>0.77697632134553885</c:v>
                </c:pt>
                <c:pt idx="5">
                  <c:v>0.6708078168066155</c:v>
                </c:pt>
                <c:pt idx="6">
                  <c:v>0.71424963157340349</c:v>
                </c:pt>
                <c:pt idx="7">
                  <c:v>0.67439229133840928</c:v>
                </c:pt>
                <c:pt idx="8">
                  <c:v>0.53319574462441544</c:v>
                </c:pt>
                <c:pt idx="9">
                  <c:v>0.54197176575705686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33-4CAC-A381-B8F03066F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625087"/>
        <c:axId val="1171430863"/>
      </c:lineChart>
      <c:catAx>
        <c:axId val="1205625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1430863"/>
        <c:crosses val="autoZero"/>
        <c:auto val="1"/>
        <c:lblAlgn val="ctr"/>
        <c:lblOffset val="100"/>
        <c:noMultiLvlLbl val="0"/>
      </c:catAx>
      <c:valAx>
        <c:axId val="117143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speed-up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56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'results_gpu_optimized'!$G$2:$G$11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'results_gpu_optimized'!$E$42:$E$51</c:f>
              <c:numCache>
                <c:formatCode>General</c:formatCode>
                <c:ptCount val="10"/>
                <c:pt idx="0">
                  <c:v>242.30210780000004</c:v>
                </c:pt>
                <c:pt idx="1">
                  <c:v>121.48272560000001</c:v>
                </c:pt>
                <c:pt idx="2">
                  <c:v>60.86708449999999</c:v>
                </c:pt>
                <c:pt idx="3">
                  <c:v>30.77098719999999</c:v>
                </c:pt>
                <c:pt idx="4">
                  <c:v>15.440132333333334</c:v>
                </c:pt>
                <c:pt idx="5">
                  <c:v>7.7751820666666651</c:v>
                </c:pt>
                <c:pt idx="6">
                  <c:v>4.6637660666666667</c:v>
                </c:pt>
                <c:pt idx="7">
                  <c:v>3.1764739333333329</c:v>
                </c:pt>
                <c:pt idx="8">
                  <c:v>3.5507291333333328</c:v>
                </c:pt>
                <c:pt idx="9">
                  <c:v>3.1884759666666662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A2-46A0-8264-D08551CED801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'results_gpu_optimized'!$G$2:$G$11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'results_gpu_optimized'!$E$32:$E$41</c:f>
              <c:numCache>
                <c:formatCode>General</c:formatCode>
                <c:ptCount val="10"/>
                <c:pt idx="0">
                  <c:v>43.582741566666677</c:v>
                </c:pt>
                <c:pt idx="1">
                  <c:v>24.305445200000001</c:v>
                </c:pt>
                <c:pt idx="2">
                  <c:v>12.186875533333335</c:v>
                </c:pt>
                <c:pt idx="3">
                  <c:v>6.1625559333333344</c:v>
                </c:pt>
                <c:pt idx="4">
                  <c:v>2.7865631</c:v>
                </c:pt>
                <c:pt idx="5">
                  <c:v>1.4078166666666663</c:v>
                </c:pt>
                <c:pt idx="6">
                  <c:v>0.83338656666666677</c:v>
                </c:pt>
                <c:pt idx="7">
                  <c:v>0.56510790000000022</c:v>
                </c:pt>
                <c:pt idx="8">
                  <c:v>0.6586919333333332</c:v>
                </c:pt>
                <c:pt idx="9">
                  <c:v>0.75308036666666678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A2-46A0-8264-D08551CED801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'results_gpu_optimized'!$G$2:$G$11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'results_gpu_optimized'!$E$22:$E$31</c:f>
              <c:numCache>
                <c:formatCode>General</c:formatCode>
                <c:ptCount val="10"/>
                <c:pt idx="0">
                  <c:v>2.4326453999999997</c:v>
                </c:pt>
                <c:pt idx="1">
                  <c:v>1.2134303333333334</c:v>
                </c:pt>
                <c:pt idx="2">
                  <c:v>0.60938736666666671</c:v>
                </c:pt>
                <c:pt idx="3">
                  <c:v>0.31022299999999997</c:v>
                </c:pt>
                <c:pt idx="4">
                  <c:v>0.15844443333333333</c:v>
                </c:pt>
                <c:pt idx="5">
                  <c:v>8.4032633333333356E-2</c:v>
                </c:pt>
                <c:pt idx="6">
                  <c:v>5.527623333333332E-2</c:v>
                </c:pt>
                <c:pt idx="7">
                  <c:v>4.6512166666666674E-2</c:v>
                </c:pt>
                <c:pt idx="8">
                  <c:v>6.9685399999999995E-2</c:v>
                </c:pt>
                <c:pt idx="9">
                  <c:v>8.8156966666666656E-2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A2-46A0-8264-D08551CED801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'results_gpu_optimized'!$G$2:$G$11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'results_gpu_optimized'!$E$12:$E$21</c:f>
              <c:numCache>
                <c:formatCode>General</c:formatCode>
                <c:ptCount val="10"/>
                <c:pt idx="0">
                  <c:v>2.2696850666666668</c:v>
                </c:pt>
                <c:pt idx="1">
                  <c:v>1.1540281000000001</c:v>
                </c:pt>
                <c:pt idx="2">
                  <c:v>0.59225879999999997</c:v>
                </c:pt>
                <c:pt idx="3">
                  <c:v>0.31979663333333336</c:v>
                </c:pt>
                <c:pt idx="4">
                  <c:v>0.18909999999999999</c:v>
                </c:pt>
                <c:pt idx="5">
                  <c:v>0.13682006666666666</c:v>
                </c:pt>
                <c:pt idx="6">
                  <c:v>0.13513473333333337</c:v>
                </c:pt>
                <c:pt idx="7">
                  <c:v>0.18512110000000001</c:v>
                </c:pt>
                <c:pt idx="8">
                  <c:v>0.3618615</c:v>
                </c:pt>
                <c:pt idx="9">
                  <c:v>0.48405483333333343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A2-46A0-8264-D08551CED801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'results_gpu_optimized'!$G$2:$G$11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'results_gpu_optimized'!$E$2:$E$11</c:f>
              <c:numCache>
                <c:formatCode>General</c:formatCode>
                <c:ptCount val="10"/>
                <c:pt idx="0">
                  <c:v>1.1791699999999995E-2</c:v>
                </c:pt>
                <c:pt idx="1">
                  <c:v>5.4686000000000014E-3</c:v>
                </c:pt>
                <c:pt idx="2">
                  <c:v>3.2922000000000008E-3</c:v>
                </c:pt>
                <c:pt idx="3">
                  <c:v>2.4945333333333333E-3</c:v>
                </c:pt>
                <c:pt idx="4">
                  <c:v>2.4177999999999995E-3</c:v>
                </c:pt>
                <c:pt idx="5">
                  <c:v>2.9906999999999993E-3</c:v>
                </c:pt>
                <c:pt idx="6">
                  <c:v>4.6667333333333342E-3</c:v>
                </c:pt>
                <c:pt idx="7">
                  <c:v>6.9269333333333329E-3</c:v>
                </c:pt>
                <c:pt idx="8">
                  <c:v>1.5367600000000002E-2</c:v>
                </c:pt>
                <c:pt idx="9">
                  <c:v>9.7400333333333353E-3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2-46A0-8264-D08551CED801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834112"/>
        <c:axId val="429465280"/>
      </c:lineChart>
      <c:catAx>
        <c:axId val="506834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9465280"/>
        <c:crosses val="autoZero"/>
        <c:auto val="1"/>
        <c:lblAlgn val="ctr"/>
        <c:lblOffset val="100"/>
        <c:noMultiLvlLbl val="0"/>
      </c:catAx>
      <c:valAx>
        <c:axId val="4294652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0683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'results_gpu_not_optimized-100K!'!$J$42:$J$51</c:f>
                <c:numCache>
                  <c:formatCode>General</c:formatCode>
                  <c:ptCount val="10"/>
                  <c:pt idx="0">
                    <c:v>1.816445719318242E-2</c:v>
                  </c:pt>
                  <c:pt idx="1">
                    <c:v>8.9768765457666905E-2</c:v>
                  </c:pt>
                  <c:pt idx="2">
                    <c:v>0.21947395880378903</c:v>
                  </c:pt>
                  <c:pt idx="3">
                    <c:v>3.5545715523225982E-2</c:v>
                  </c:pt>
                  <c:pt idx="4">
                    <c:v>1.4555796073052367E-2</c:v>
                  </c:pt>
                  <c:pt idx="5">
                    <c:v>3.6120423853277608E-3</c:v>
                  </c:pt>
                  <c:pt idx="6">
                    <c:v>1.3923782959796896E-3</c:v>
                  </c:pt>
                  <c:pt idx="7">
                    <c:v>3.9831389471064408E-3</c:v>
                  </c:pt>
                  <c:pt idx="8">
                    <c:v>2.1859493701319156E-2</c:v>
                  </c:pt>
                  <c:pt idx="9">
                    <c:v>4.498860536064595E-3</c:v>
                  </c:pt>
                </c:numCache>
              </c:numRef>
            </c:plus>
            <c:minus>
              <c:numRef>
                <c:f>'results_gpu_not_optimized-100K!'!$J$42:$J$51</c:f>
                <c:numCache>
                  <c:formatCode>General</c:formatCode>
                  <c:ptCount val="10"/>
                  <c:pt idx="0">
                    <c:v>1.816445719318242E-2</c:v>
                  </c:pt>
                  <c:pt idx="1">
                    <c:v>8.9768765457666905E-2</c:v>
                  </c:pt>
                  <c:pt idx="2">
                    <c:v>0.21947395880378903</c:v>
                  </c:pt>
                  <c:pt idx="3">
                    <c:v>3.5545715523225982E-2</c:v>
                  </c:pt>
                  <c:pt idx="4">
                    <c:v>1.4555796073052367E-2</c:v>
                  </c:pt>
                  <c:pt idx="5">
                    <c:v>3.6120423853277608E-3</c:v>
                  </c:pt>
                  <c:pt idx="6">
                    <c:v>1.3923782959796896E-3</c:v>
                  </c:pt>
                  <c:pt idx="7">
                    <c:v>3.9831389471064408E-3</c:v>
                  </c:pt>
                  <c:pt idx="8">
                    <c:v>2.1859493701319156E-2</c:v>
                  </c:pt>
                  <c:pt idx="9">
                    <c:v>4.498860536064595E-3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'results_gpu_not_optimized-100K!'!$G$2:$G$11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'results_gpu_not_optimized-100K!'!$E$42:$E$51</c:f>
              <c:numCache>
                <c:formatCode>General</c:formatCode>
                <c:ptCount val="10"/>
                <c:pt idx="0">
                  <c:v>353.48488703333334</c:v>
                </c:pt>
                <c:pt idx="1">
                  <c:v>177.2931948333333</c:v>
                </c:pt>
                <c:pt idx="2">
                  <c:v>93.300452533333342</c:v>
                </c:pt>
                <c:pt idx="3">
                  <c:v>45.367317466666684</c:v>
                </c:pt>
                <c:pt idx="4">
                  <c:v>22.710562766666669</c:v>
                </c:pt>
                <c:pt idx="5">
                  <c:v>12.148151399999998</c:v>
                </c:pt>
                <c:pt idx="6">
                  <c:v>7.8024240000000002</c:v>
                </c:pt>
                <c:pt idx="7">
                  <c:v>8.125301933333331</c:v>
                </c:pt>
                <c:pt idx="8">
                  <c:v>8.8009794333333335</c:v>
                </c:pt>
                <c:pt idx="9">
                  <c:v>9.6495882333333327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4A-4987-9285-7767DFB83EA9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'results_gpu_not_optimized-100K!'!$J$32:$J$41</c:f>
                <c:numCache>
                  <c:formatCode>General</c:formatCode>
                  <c:ptCount val="10"/>
                  <c:pt idx="0">
                    <c:v>1.7732434992709662E-3</c:v>
                  </c:pt>
                  <c:pt idx="1">
                    <c:v>9.9963526949767845E-3</c:v>
                  </c:pt>
                  <c:pt idx="2">
                    <c:v>1.3001561732196788E-2</c:v>
                  </c:pt>
                  <c:pt idx="3">
                    <c:v>9.1433980230843943E-3</c:v>
                  </c:pt>
                  <c:pt idx="4">
                    <c:v>2.5667658303123635E-3</c:v>
                  </c:pt>
                  <c:pt idx="5">
                    <c:v>1.822138735991312E-3</c:v>
                  </c:pt>
                  <c:pt idx="6">
                    <c:v>4.7584111310849014E-4</c:v>
                  </c:pt>
                  <c:pt idx="7">
                    <c:v>9.1643057495041744E-4</c:v>
                  </c:pt>
                  <c:pt idx="8">
                    <c:v>4.1394426070092468E-3</c:v>
                  </c:pt>
                  <c:pt idx="9">
                    <c:v>1.5165059217048177E-3</c:v>
                  </c:pt>
                </c:numCache>
              </c:numRef>
            </c:plus>
            <c:minus>
              <c:numRef>
                <c:f>'results_gpu_not_optimized-100K!'!$J$32:$J$41</c:f>
                <c:numCache>
                  <c:formatCode>General</c:formatCode>
                  <c:ptCount val="10"/>
                  <c:pt idx="0">
                    <c:v>1.7732434992709662E-3</c:v>
                  </c:pt>
                  <c:pt idx="1">
                    <c:v>9.9963526949767845E-3</c:v>
                  </c:pt>
                  <c:pt idx="2">
                    <c:v>1.3001561732196788E-2</c:v>
                  </c:pt>
                  <c:pt idx="3">
                    <c:v>9.1433980230843943E-3</c:v>
                  </c:pt>
                  <c:pt idx="4">
                    <c:v>2.5667658303123635E-3</c:v>
                  </c:pt>
                  <c:pt idx="5">
                    <c:v>1.822138735991312E-3</c:v>
                  </c:pt>
                  <c:pt idx="6">
                    <c:v>4.7584111310849014E-4</c:v>
                  </c:pt>
                  <c:pt idx="7">
                    <c:v>9.1643057495041744E-4</c:v>
                  </c:pt>
                  <c:pt idx="8">
                    <c:v>4.1394426070092468E-3</c:v>
                  </c:pt>
                  <c:pt idx="9">
                    <c:v>1.5165059217048177E-3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'results_gpu_not_optimized-100K!'!$G$2:$G$11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'results_gpu_not_optimized-100K!'!$E$32:$E$41</c:f>
              <c:numCache>
                <c:formatCode>General</c:formatCode>
                <c:ptCount val="10"/>
                <c:pt idx="0">
                  <c:v>63.118051633333309</c:v>
                </c:pt>
                <c:pt idx="1">
                  <c:v>31.759143099999999</c:v>
                </c:pt>
                <c:pt idx="2">
                  <c:v>16.1543533</c:v>
                </c:pt>
                <c:pt idx="3">
                  <c:v>8.1586043000000021</c:v>
                </c:pt>
                <c:pt idx="4">
                  <c:v>4.0688909666666673</c:v>
                </c:pt>
                <c:pt idx="5">
                  <c:v>2.1793705333333335</c:v>
                </c:pt>
                <c:pt idx="6">
                  <c:v>1.4040124999999999</c:v>
                </c:pt>
                <c:pt idx="7">
                  <c:v>1.4748972333333334</c:v>
                </c:pt>
                <c:pt idx="8">
                  <c:v>1.6488054333333331</c:v>
                </c:pt>
                <c:pt idx="9">
                  <c:v>1.816246333333333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4A-4987-9285-7767DFB83EA9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'results_gpu_not_optimized-100K!'!$J$22:$J$31</c:f>
                <c:numCache>
                  <c:formatCode>General</c:formatCode>
                  <c:ptCount val="10"/>
                  <c:pt idx="0">
                    <c:v>1.7975970469910027E-4</c:v>
                  </c:pt>
                  <c:pt idx="1">
                    <c:v>1.4292171315535129E-3</c:v>
                  </c:pt>
                  <c:pt idx="2">
                    <c:v>7.0469833781838396E-4</c:v>
                  </c:pt>
                  <c:pt idx="3">
                    <c:v>5.1987645561083569E-4</c:v>
                  </c:pt>
                  <c:pt idx="4">
                    <c:v>6.0509392113109912E-5</c:v>
                  </c:pt>
                  <c:pt idx="5">
                    <c:v>3.925384286747529E-5</c:v>
                  </c:pt>
                  <c:pt idx="6">
                    <c:v>5.1940376019366625E-5</c:v>
                  </c:pt>
                  <c:pt idx="7">
                    <c:v>1.3904775337840895E-4</c:v>
                  </c:pt>
                  <c:pt idx="8">
                    <c:v>6.8565205257701243E-4</c:v>
                  </c:pt>
                  <c:pt idx="9">
                    <c:v>5.9296213615477207E-4</c:v>
                  </c:pt>
                </c:numCache>
              </c:numRef>
            </c:plus>
            <c:minus>
              <c:numRef>
                <c:f>'results_gpu_not_optimized-100K!'!$J$22:$J$31</c:f>
                <c:numCache>
                  <c:formatCode>General</c:formatCode>
                  <c:ptCount val="10"/>
                  <c:pt idx="0">
                    <c:v>1.7975970469910027E-4</c:v>
                  </c:pt>
                  <c:pt idx="1">
                    <c:v>1.4292171315535129E-3</c:v>
                  </c:pt>
                  <c:pt idx="2">
                    <c:v>7.0469833781838396E-4</c:v>
                  </c:pt>
                  <c:pt idx="3">
                    <c:v>5.1987645561083569E-4</c:v>
                  </c:pt>
                  <c:pt idx="4">
                    <c:v>6.0509392113109912E-5</c:v>
                  </c:pt>
                  <c:pt idx="5">
                    <c:v>3.925384286747529E-5</c:v>
                  </c:pt>
                  <c:pt idx="6">
                    <c:v>5.1940376019366625E-5</c:v>
                  </c:pt>
                  <c:pt idx="7">
                    <c:v>1.3904775337840895E-4</c:v>
                  </c:pt>
                  <c:pt idx="8">
                    <c:v>6.8565205257701243E-4</c:v>
                  </c:pt>
                  <c:pt idx="9">
                    <c:v>5.9296213615477207E-4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'results_gpu_not_optimized-100K!'!$G$2:$G$11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'results_gpu_not_optimized-100K!'!$E$22:$E$31</c:f>
              <c:numCache>
                <c:formatCode>General</c:formatCode>
                <c:ptCount val="10"/>
                <c:pt idx="0">
                  <c:v>3.5030282000000006</c:v>
                </c:pt>
                <c:pt idx="1">
                  <c:v>1.7702716333333339</c:v>
                </c:pt>
                <c:pt idx="2">
                  <c:v>0.9038961333333333</c:v>
                </c:pt>
                <c:pt idx="3">
                  <c:v>0.45126249999999984</c:v>
                </c:pt>
                <c:pt idx="4">
                  <c:v>0.22384826666666674</c:v>
                </c:pt>
                <c:pt idx="5">
                  <c:v>0.12120046666666666</c:v>
                </c:pt>
                <c:pt idx="6">
                  <c:v>7.7149200000000001E-2</c:v>
                </c:pt>
                <c:pt idx="7">
                  <c:v>8.8275199999999998E-2</c:v>
                </c:pt>
                <c:pt idx="8">
                  <c:v>0.10762300000000002</c:v>
                </c:pt>
                <c:pt idx="9">
                  <c:v>0.11593640000000001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4A-4987-9285-7767DFB83EA9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'results_gpu_not_optimized-100K!'!$J$12:$J$21</c:f>
                <c:numCache>
                  <c:formatCode>General</c:formatCode>
                  <c:ptCount val="10"/>
                  <c:pt idx="0">
                    <c:v>9.4291072388722075E-3</c:v>
                  </c:pt>
                  <c:pt idx="1">
                    <c:v>2.451261710303254E-4</c:v>
                  </c:pt>
                  <c:pt idx="2">
                    <c:v>3.5383688983493702E-4</c:v>
                  </c:pt>
                  <c:pt idx="3">
                    <c:v>1.0753856916140223E-4</c:v>
                  </c:pt>
                  <c:pt idx="4">
                    <c:v>6.7409386775711425E-5</c:v>
                  </c:pt>
                  <c:pt idx="5">
                    <c:v>4.2955635614533533E-4</c:v>
                  </c:pt>
                  <c:pt idx="6">
                    <c:v>1.2101039956413133E-4</c:v>
                  </c:pt>
                  <c:pt idx="7">
                    <c:v>2.0716078732034134E-4</c:v>
                  </c:pt>
                  <c:pt idx="8">
                    <c:v>1.2229143239885908E-3</c:v>
                  </c:pt>
                  <c:pt idx="9">
                    <c:v>2.3653006804187837E-3</c:v>
                  </c:pt>
                </c:numCache>
              </c:numRef>
            </c:plus>
            <c:minus>
              <c:numRef>
                <c:f>'results_gpu_not_optimized-100K!'!$J$12:$J$21</c:f>
                <c:numCache>
                  <c:formatCode>General</c:formatCode>
                  <c:ptCount val="10"/>
                  <c:pt idx="0">
                    <c:v>9.4291072388722075E-3</c:v>
                  </c:pt>
                  <c:pt idx="1">
                    <c:v>2.451261710303254E-4</c:v>
                  </c:pt>
                  <c:pt idx="2">
                    <c:v>3.5383688983493702E-4</c:v>
                  </c:pt>
                  <c:pt idx="3">
                    <c:v>1.0753856916140223E-4</c:v>
                  </c:pt>
                  <c:pt idx="4">
                    <c:v>6.7409386775711425E-5</c:v>
                  </c:pt>
                  <c:pt idx="5">
                    <c:v>4.2955635614533533E-4</c:v>
                  </c:pt>
                  <c:pt idx="6">
                    <c:v>1.2101039956413133E-4</c:v>
                  </c:pt>
                  <c:pt idx="7">
                    <c:v>2.0716078732034134E-4</c:v>
                  </c:pt>
                  <c:pt idx="8">
                    <c:v>1.2229143239885908E-3</c:v>
                  </c:pt>
                  <c:pt idx="9">
                    <c:v>2.3653006804187837E-3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'results_gpu_not_optimized-100K!'!$G$2:$G$11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'results_gpu_not_optimized-100K!'!$E$12:$E$21</c:f>
              <c:numCache>
                <c:formatCode>General</c:formatCode>
                <c:ptCount val="10"/>
                <c:pt idx="0">
                  <c:v>3.2843375333333333</c:v>
                </c:pt>
                <c:pt idx="1">
                  <c:v>1.7042471999999997</c:v>
                </c:pt>
                <c:pt idx="2">
                  <c:v>0.86330770000000012</c:v>
                </c:pt>
                <c:pt idx="3">
                  <c:v>0.43795096666666655</c:v>
                </c:pt>
                <c:pt idx="4">
                  <c:v>0.23840920000000007</c:v>
                </c:pt>
                <c:pt idx="5">
                  <c:v>0.15518073333333335</c:v>
                </c:pt>
                <c:pt idx="6">
                  <c:v>0.13802593333333332</c:v>
                </c:pt>
                <c:pt idx="7">
                  <c:v>0.1826684333333333</c:v>
                </c:pt>
                <c:pt idx="8">
                  <c:v>0.3572288666666667</c:v>
                </c:pt>
                <c:pt idx="9">
                  <c:v>0.49132279999999989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A-4987-9285-7767DFB83EA9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'results_gpu_not_optimized-100K!'!$J$2:$J$11</c:f>
                <c:numCache>
                  <c:formatCode>General</c:formatCode>
                  <c:ptCount val="10"/>
                  <c:pt idx="0">
                    <c:v>4.7391686237827199E-4</c:v>
                  </c:pt>
                  <c:pt idx="1">
                    <c:v>1.7673585938194884E-5</c:v>
                  </c:pt>
                  <c:pt idx="2">
                    <c:v>1.438445175540456E-5</c:v>
                  </c:pt>
                  <c:pt idx="3">
                    <c:v>2.6479962162176855E-5</c:v>
                  </c:pt>
                  <c:pt idx="4">
                    <c:v>3.492638618647759E-5</c:v>
                  </c:pt>
                  <c:pt idx="5">
                    <c:v>3.0477304137421373E-5</c:v>
                  </c:pt>
                  <c:pt idx="6">
                    <c:v>3.3730849249363193E-5</c:v>
                  </c:pt>
                  <c:pt idx="7">
                    <c:v>8.2840796182922651E-5</c:v>
                  </c:pt>
                  <c:pt idx="8">
                    <c:v>2.2653526866272416E-4</c:v>
                  </c:pt>
                  <c:pt idx="9">
                    <c:v>2.1767250813429316E-4</c:v>
                  </c:pt>
                </c:numCache>
              </c:numRef>
            </c:plus>
            <c:minus>
              <c:numRef>
                <c:f>'results_gpu_not_optimized-100K!'!$J$2:$J$11</c:f>
                <c:numCache>
                  <c:formatCode>General</c:formatCode>
                  <c:ptCount val="10"/>
                  <c:pt idx="0">
                    <c:v>4.7391686237827199E-4</c:v>
                  </c:pt>
                  <c:pt idx="1">
                    <c:v>1.7673585938194884E-5</c:v>
                  </c:pt>
                  <c:pt idx="2">
                    <c:v>1.438445175540456E-5</c:v>
                  </c:pt>
                  <c:pt idx="3">
                    <c:v>2.6479962162176855E-5</c:v>
                  </c:pt>
                  <c:pt idx="4">
                    <c:v>3.492638618647759E-5</c:v>
                  </c:pt>
                  <c:pt idx="5">
                    <c:v>3.0477304137421373E-5</c:v>
                  </c:pt>
                  <c:pt idx="6">
                    <c:v>3.3730849249363193E-5</c:v>
                  </c:pt>
                  <c:pt idx="7">
                    <c:v>8.2840796182922651E-5</c:v>
                  </c:pt>
                  <c:pt idx="8">
                    <c:v>2.2653526866272416E-4</c:v>
                  </c:pt>
                  <c:pt idx="9">
                    <c:v>2.1767250813429316E-4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'results_gpu_not_optimized-100K!'!$G$2:$G$11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'results_gpu_not_optimized-100K!'!$E$2:$E$11</c:f>
              <c:numCache>
                <c:formatCode>General</c:formatCode>
                <c:ptCount val="10"/>
                <c:pt idx="0">
                  <c:v>1.6399766666666666E-2</c:v>
                </c:pt>
                <c:pt idx="1">
                  <c:v>7.5383999999999998E-3</c:v>
                </c:pt>
                <c:pt idx="2">
                  <c:v>4.1942000000000004E-3</c:v>
                </c:pt>
                <c:pt idx="3">
                  <c:v>2.6813333333333337E-3</c:v>
                </c:pt>
                <c:pt idx="4">
                  <c:v>2.1852666666666667E-3</c:v>
                </c:pt>
                <c:pt idx="5">
                  <c:v>2.3352999999999998E-3</c:v>
                </c:pt>
                <c:pt idx="6">
                  <c:v>3.283166666666666E-3</c:v>
                </c:pt>
                <c:pt idx="7">
                  <c:v>5.8947999999999995E-3</c:v>
                </c:pt>
                <c:pt idx="8">
                  <c:v>1.2479333333333334E-2</c:v>
                </c:pt>
                <c:pt idx="9">
                  <c:v>7.9207333333333359E-3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A-4987-9285-7767DFB83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651840"/>
        <c:axId val="429439840"/>
      </c:lineChart>
      <c:catAx>
        <c:axId val="471651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9439840"/>
        <c:crosses val="autoZero"/>
        <c:auto val="1"/>
        <c:lblAlgn val="ctr"/>
        <c:lblOffset val="100"/>
        <c:noMultiLvlLbl val="0"/>
      </c:catAx>
      <c:valAx>
        <c:axId val="4294398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165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 (19)'!$J$82:$J$101</c:f>
                <c:numCache>
                  <c:formatCode>General</c:formatCode>
                  <c:ptCount val="20"/>
                  <c:pt idx="0">
                    <c:v>3.6011944116078758</c:v>
                  </c:pt>
                  <c:pt idx="1">
                    <c:v>2.2840407171783599</c:v>
                  </c:pt>
                  <c:pt idx="2">
                    <c:v>1.6005426043009456</c:v>
                  </c:pt>
                  <c:pt idx="3">
                    <c:v>1.2308483921838018</c:v>
                  </c:pt>
                  <c:pt idx="4">
                    <c:v>1.2420760816504686</c:v>
                  </c:pt>
                  <c:pt idx="5">
                    <c:v>1.031019524762858</c:v>
                  </c:pt>
                  <c:pt idx="6">
                    <c:v>1.0451740318886926</c:v>
                  </c:pt>
                  <c:pt idx="7">
                    <c:v>0.96676394095509122</c:v>
                  </c:pt>
                  <c:pt idx="8">
                    <c:v>0.98166993396705915</c:v>
                  </c:pt>
                  <c:pt idx="9">
                    <c:v>0.89895621685109695</c:v>
                  </c:pt>
                  <c:pt idx="10">
                    <c:v>1.2337342186156068</c:v>
                  </c:pt>
                  <c:pt idx="11">
                    <c:v>1.0919916447002465</c:v>
                  </c:pt>
                  <c:pt idx="12">
                    <c:v>0.82023264695132914</c:v>
                  </c:pt>
                  <c:pt idx="13">
                    <c:v>0.98318581267589988</c:v>
                  </c:pt>
                  <c:pt idx="14">
                    <c:v>0.83516710376152326</c:v>
                  </c:pt>
                  <c:pt idx="15">
                    <c:v>0.79497424350448387</c:v>
                  </c:pt>
                  <c:pt idx="16">
                    <c:v>0.83587389406451129</c:v>
                  </c:pt>
                  <c:pt idx="17">
                    <c:v>0.81067741349809064</c:v>
                  </c:pt>
                  <c:pt idx="18">
                    <c:v>0.80268497719254706</c:v>
                  </c:pt>
                  <c:pt idx="19">
                    <c:v>0.78107589286088519</c:v>
                  </c:pt>
                </c:numCache>
              </c:numRef>
            </c:plus>
            <c:minus>
              <c:numRef>
                <c:f>'results (19)'!$J$82:$J$101</c:f>
                <c:numCache>
                  <c:formatCode>General</c:formatCode>
                  <c:ptCount val="20"/>
                  <c:pt idx="0">
                    <c:v>3.6011944116078758</c:v>
                  </c:pt>
                  <c:pt idx="1">
                    <c:v>2.2840407171783599</c:v>
                  </c:pt>
                  <c:pt idx="2">
                    <c:v>1.6005426043009456</c:v>
                  </c:pt>
                  <c:pt idx="3">
                    <c:v>1.2308483921838018</c:v>
                  </c:pt>
                  <c:pt idx="4">
                    <c:v>1.2420760816504686</c:v>
                  </c:pt>
                  <c:pt idx="5">
                    <c:v>1.031019524762858</c:v>
                  </c:pt>
                  <c:pt idx="6">
                    <c:v>1.0451740318886926</c:v>
                  </c:pt>
                  <c:pt idx="7">
                    <c:v>0.96676394095509122</c:v>
                  </c:pt>
                  <c:pt idx="8">
                    <c:v>0.98166993396705915</c:v>
                  </c:pt>
                  <c:pt idx="9">
                    <c:v>0.89895621685109695</c:v>
                  </c:pt>
                  <c:pt idx="10">
                    <c:v>1.2337342186156068</c:v>
                  </c:pt>
                  <c:pt idx="11">
                    <c:v>1.0919916447002465</c:v>
                  </c:pt>
                  <c:pt idx="12">
                    <c:v>0.82023264695132914</c:v>
                  </c:pt>
                  <c:pt idx="13">
                    <c:v>0.98318581267589988</c:v>
                  </c:pt>
                  <c:pt idx="14">
                    <c:v>0.83516710376152326</c:v>
                  </c:pt>
                  <c:pt idx="15">
                    <c:v>0.79497424350448387</c:v>
                  </c:pt>
                  <c:pt idx="16">
                    <c:v>0.83587389406451129</c:v>
                  </c:pt>
                  <c:pt idx="17">
                    <c:v>0.81067741349809064</c:v>
                  </c:pt>
                  <c:pt idx="18">
                    <c:v>0.80268497719254706</c:v>
                  </c:pt>
                  <c:pt idx="19">
                    <c:v>0.78107589286088519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 (19)'!$E$82:$E$101</c:f>
              <c:numCache>
                <c:formatCode>General</c:formatCode>
                <c:ptCount val="20"/>
                <c:pt idx="0">
                  <c:v>20.799900000000001</c:v>
                </c:pt>
                <c:pt idx="1">
                  <c:v>12.2193</c:v>
                </c:pt>
                <c:pt idx="2">
                  <c:v>8.5128000000000021</c:v>
                </c:pt>
                <c:pt idx="3">
                  <c:v>7.3890000000000002</c:v>
                </c:pt>
                <c:pt idx="4">
                  <c:v>6.4306000000000001</c:v>
                </c:pt>
                <c:pt idx="5">
                  <c:v>5.8005999999999993</c:v>
                </c:pt>
                <c:pt idx="6">
                  <c:v>5.6025</c:v>
                </c:pt>
                <c:pt idx="7">
                  <c:v>5.508</c:v>
                </c:pt>
                <c:pt idx="8">
                  <c:v>5.4995000000000003</c:v>
                </c:pt>
                <c:pt idx="9">
                  <c:v>5.3835000000000006</c:v>
                </c:pt>
                <c:pt idx="10">
                  <c:v>5.9244000000000003</c:v>
                </c:pt>
                <c:pt idx="11">
                  <c:v>5.2961</c:v>
                </c:pt>
                <c:pt idx="12">
                  <c:v>4.7714999999999996</c:v>
                </c:pt>
                <c:pt idx="13">
                  <c:v>5.1372999999999998</c:v>
                </c:pt>
                <c:pt idx="14">
                  <c:v>4.7084999999999999</c:v>
                </c:pt>
                <c:pt idx="15">
                  <c:v>4.6968000000000005</c:v>
                </c:pt>
                <c:pt idx="16">
                  <c:v>4.7542</c:v>
                </c:pt>
                <c:pt idx="17">
                  <c:v>4.7251000000000003</c:v>
                </c:pt>
                <c:pt idx="18">
                  <c:v>4.6794000000000002</c:v>
                </c:pt>
                <c:pt idx="19">
                  <c:v>4.9968999999999992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59-46BC-969D-57B598CBBC08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 (19)'!$J$62:$J$81</c:f>
                <c:numCache>
                  <c:formatCode>General</c:formatCode>
                  <c:ptCount val="20"/>
                  <c:pt idx="0">
                    <c:v>0.38638435777227542</c:v>
                  </c:pt>
                  <c:pt idx="1">
                    <c:v>0.23826680173463138</c:v>
                  </c:pt>
                  <c:pt idx="2">
                    <c:v>0.1685799595856208</c:v>
                  </c:pt>
                  <c:pt idx="3">
                    <c:v>0.15049047152097927</c:v>
                  </c:pt>
                  <c:pt idx="4">
                    <c:v>0.12893618250941263</c:v>
                  </c:pt>
                  <c:pt idx="5">
                    <c:v>0.11872807351831474</c:v>
                  </c:pt>
                  <c:pt idx="6">
                    <c:v>0.15437076113733575</c:v>
                  </c:pt>
                  <c:pt idx="7">
                    <c:v>0.15859406426219103</c:v>
                  </c:pt>
                  <c:pt idx="8">
                    <c:v>0.15777300802667327</c:v>
                  </c:pt>
                  <c:pt idx="9">
                    <c:v>0.12671784937972147</c:v>
                  </c:pt>
                  <c:pt idx="10">
                    <c:v>0.11392409748284407</c:v>
                  </c:pt>
                  <c:pt idx="11">
                    <c:v>0.1163381656243104</c:v>
                  </c:pt>
                  <c:pt idx="12">
                    <c:v>0.11627821603069252</c:v>
                  </c:pt>
                  <c:pt idx="13">
                    <c:v>0.11903163872119477</c:v>
                  </c:pt>
                  <c:pt idx="14">
                    <c:v>0.11612120549714923</c:v>
                  </c:pt>
                  <c:pt idx="15">
                    <c:v>0.11121523002929036</c:v>
                  </c:pt>
                  <c:pt idx="16">
                    <c:v>0.11459593578644515</c:v>
                  </c:pt>
                  <c:pt idx="17">
                    <c:v>0.1219806232272246</c:v>
                  </c:pt>
                  <c:pt idx="18">
                    <c:v>0.11681237185185005</c:v>
                  </c:pt>
                  <c:pt idx="19">
                    <c:v>0.12172992510713239</c:v>
                  </c:pt>
                </c:numCache>
              </c:numRef>
            </c:plus>
            <c:minus>
              <c:numRef>
                <c:f>'results (19)'!$J$62:$J$81</c:f>
                <c:numCache>
                  <c:formatCode>General</c:formatCode>
                  <c:ptCount val="20"/>
                  <c:pt idx="0">
                    <c:v>0.38638435777227542</c:v>
                  </c:pt>
                  <c:pt idx="1">
                    <c:v>0.23826680173463138</c:v>
                  </c:pt>
                  <c:pt idx="2">
                    <c:v>0.1685799595856208</c:v>
                  </c:pt>
                  <c:pt idx="3">
                    <c:v>0.15049047152097927</c:v>
                  </c:pt>
                  <c:pt idx="4">
                    <c:v>0.12893618250941263</c:v>
                  </c:pt>
                  <c:pt idx="5">
                    <c:v>0.11872807351831474</c:v>
                  </c:pt>
                  <c:pt idx="6">
                    <c:v>0.15437076113733575</c:v>
                  </c:pt>
                  <c:pt idx="7">
                    <c:v>0.15859406426219103</c:v>
                  </c:pt>
                  <c:pt idx="8">
                    <c:v>0.15777300802667327</c:v>
                  </c:pt>
                  <c:pt idx="9">
                    <c:v>0.12671784937972147</c:v>
                  </c:pt>
                  <c:pt idx="10">
                    <c:v>0.11392409748284407</c:v>
                  </c:pt>
                  <c:pt idx="11">
                    <c:v>0.1163381656243104</c:v>
                  </c:pt>
                  <c:pt idx="12">
                    <c:v>0.11627821603069252</c:v>
                  </c:pt>
                  <c:pt idx="13">
                    <c:v>0.11903163872119477</c:v>
                  </c:pt>
                  <c:pt idx="14">
                    <c:v>0.11612120549714923</c:v>
                  </c:pt>
                  <c:pt idx="15">
                    <c:v>0.11121523002929036</c:v>
                  </c:pt>
                  <c:pt idx="16">
                    <c:v>0.11459593578644515</c:v>
                  </c:pt>
                  <c:pt idx="17">
                    <c:v>0.1219806232272246</c:v>
                  </c:pt>
                  <c:pt idx="18">
                    <c:v>0.11681237185185005</c:v>
                  </c:pt>
                  <c:pt idx="19">
                    <c:v>0.12172992510713239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 (19)'!$E$62:$E$81</c:f>
              <c:numCache>
                <c:formatCode>General</c:formatCode>
                <c:ptCount val="20"/>
                <c:pt idx="0">
                  <c:v>3.2492000000000005</c:v>
                </c:pt>
                <c:pt idx="1">
                  <c:v>1.8665000000000003</c:v>
                </c:pt>
                <c:pt idx="2">
                  <c:v>1.375</c:v>
                </c:pt>
                <c:pt idx="3">
                  <c:v>1.1708000000000003</c:v>
                </c:pt>
                <c:pt idx="4">
                  <c:v>1.0539999999999998</c:v>
                </c:pt>
                <c:pt idx="5">
                  <c:v>0.97689999999999999</c:v>
                </c:pt>
                <c:pt idx="6">
                  <c:v>1.0769</c:v>
                </c:pt>
                <c:pt idx="7">
                  <c:v>1.0438000000000003</c:v>
                </c:pt>
                <c:pt idx="8">
                  <c:v>1.0634999999999999</c:v>
                </c:pt>
                <c:pt idx="9">
                  <c:v>1.0014999999999998</c:v>
                </c:pt>
                <c:pt idx="10">
                  <c:v>0.97940000000000005</c:v>
                </c:pt>
                <c:pt idx="11">
                  <c:v>0.97059999999999991</c:v>
                </c:pt>
                <c:pt idx="12">
                  <c:v>0.94509999999999983</c:v>
                </c:pt>
                <c:pt idx="13">
                  <c:v>0.95799999999999996</c:v>
                </c:pt>
                <c:pt idx="14">
                  <c:v>0.94719999999999993</c:v>
                </c:pt>
                <c:pt idx="15">
                  <c:v>0.93499999999999994</c:v>
                </c:pt>
                <c:pt idx="16">
                  <c:v>0.94860000000000011</c:v>
                </c:pt>
                <c:pt idx="17">
                  <c:v>0.95899999999999996</c:v>
                </c:pt>
                <c:pt idx="18">
                  <c:v>0.94479999999999986</c:v>
                </c:pt>
                <c:pt idx="19">
                  <c:v>0.95420000000000016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59-46BC-969D-57B598CBBC08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 (19)'!$J$42:$J$61</c:f>
                <c:numCache>
                  <c:formatCode>General</c:formatCode>
                  <c:ptCount val="20"/>
                  <c:pt idx="0">
                    <c:v>3.523526203804575E-2</c:v>
                  </c:pt>
                  <c:pt idx="1">
                    <c:v>2.3209458777549472E-2</c:v>
                  </c:pt>
                  <c:pt idx="2">
                    <c:v>1.9367194544761077E-2</c:v>
                  </c:pt>
                  <c:pt idx="3">
                    <c:v>1.3874726179913404E-2</c:v>
                  </c:pt>
                  <c:pt idx="4">
                    <c:v>1.2150280360911689E-2</c:v>
                  </c:pt>
                  <c:pt idx="5">
                    <c:v>1.1757355104870392E-2</c:v>
                  </c:pt>
                  <c:pt idx="6">
                    <c:v>1.4825062769220665E-2</c:v>
                  </c:pt>
                  <c:pt idx="7">
                    <c:v>1.3292561842444824E-2</c:v>
                  </c:pt>
                  <c:pt idx="8">
                    <c:v>1.4578082792663207E-2</c:v>
                  </c:pt>
                  <c:pt idx="9">
                    <c:v>1.2005606927762123E-2</c:v>
                  </c:pt>
                  <c:pt idx="10">
                    <c:v>1.1970724941205079E-2</c:v>
                  </c:pt>
                  <c:pt idx="11">
                    <c:v>1.297128004767744E-2</c:v>
                  </c:pt>
                  <c:pt idx="12">
                    <c:v>1.0800165984772445E-2</c:v>
                  </c:pt>
                  <c:pt idx="13">
                    <c:v>1.1233125665477246E-2</c:v>
                  </c:pt>
                  <c:pt idx="14">
                    <c:v>1.1716796200551554E-2</c:v>
                  </c:pt>
                  <c:pt idx="15">
                    <c:v>1.2568525973725099E-2</c:v>
                  </c:pt>
                  <c:pt idx="16">
                    <c:v>1.1500501163844308E-2</c:v>
                  </c:pt>
                  <c:pt idx="17">
                    <c:v>9.5125825495936851E-3</c:v>
                  </c:pt>
                  <c:pt idx="18">
                    <c:v>1.1263663147541507E-2</c:v>
                  </c:pt>
                  <c:pt idx="19">
                    <c:v>1.1409399873558558E-2</c:v>
                  </c:pt>
                </c:numCache>
              </c:numRef>
            </c:plus>
            <c:minus>
              <c:numRef>
                <c:f>'results (19)'!$J$42:$J$61</c:f>
                <c:numCache>
                  <c:formatCode>General</c:formatCode>
                  <c:ptCount val="20"/>
                  <c:pt idx="0">
                    <c:v>3.523526203804575E-2</c:v>
                  </c:pt>
                  <c:pt idx="1">
                    <c:v>2.3209458777549472E-2</c:v>
                  </c:pt>
                  <c:pt idx="2">
                    <c:v>1.9367194544761077E-2</c:v>
                  </c:pt>
                  <c:pt idx="3">
                    <c:v>1.3874726179913404E-2</c:v>
                  </c:pt>
                  <c:pt idx="4">
                    <c:v>1.2150280360911689E-2</c:v>
                  </c:pt>
                  <c:pt idx="5">
                    <c:v>1.1757355104870392E-2</c:v>
                  </c:pt>
                  <c:pt idx="6">
                    <c:v>1.4825062769220665E-2</c:v>
                  </c:pt>
                  <c:pt idx="7">
                    <c:v>1.3292561842444824E-2</c:v>
                  </c:pt>
                  <c:pt idx="8">
                    <c:v>1.4578082792663207E-2</c:v>
                  </c:pt>
                  <c:pt idx="9">
                    <c:v>1.2005606927762123E-2</c:v>
                  </c:pt>
                  <c:pt idx="10">
                    <c:v>1.1970724941205079E-2</c:v>
                  </c:pt>
                  <c:pt idx="11">
                    <c:v>1.297128004767744E-2</c:v>
                  </c:pt>
                  <c:pt idx="12">
                    <c:v>1.0800165984772445E-2</c:v>
                  </c:pt>
                  <c:pt idx="13">
                    <c:v>1.1233125665477246E-2</c:v>
                  </c:pt>
                  <c:pt idx="14">
                    <c:v>1.1716796200551554E-2</c:v>
                  </c:pt>
                  <c:pt idx="15">
                    <c:v>1.2568525973725099E-2</c:v>
                  </c:pt>
                  <c:pt idx="16">
                    <c:v>1.1500501163844308E-2</c:v>
                  </c:pt>
                  <c:pt idx="17">
                    <c:v>9.5125825495936851E-3</c:v>
                  </c:pt>
                  <c:pt idx="18">
                    <c:v>1.1263663147541507E-2</c:v>
                  </c:pt>
                  <c:pt idx="19">
                    <c:v>1.1409399873558558E-2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 (19)'!$E$42:$E$61</c:f>
              <c:numCache>
                <c:formatCode>General</c:formatCode>
                <c:ptCount val="20"/>
                <c:pt idx="0">
                  <c:v>0.32430000000000009</c:v>
                </c:pt>
                <c:pt idx="1">
                  <c:v>0.18980000000000002</c:v>
                </c:pt>
                <c:pt idx="2">
                  <c:v>0.15229999999999999</c:v>
                </c:pt>
                <c:pt idx="3">
                  <c:v>0.126</c:v>
                </c:pt>
                <c:pt idx="4">
                  <c:v>0.11300000000000002</c:v>
                </c:pt>
                <c:pt idx="5">
                  <c:v>0.1056</c:v>
                </c:pt>
                <c:pt idx="6">
                  <c:v>0.1105</c:v>
                </c:pt>
                <c:pt idx="7">
                  <c:v>0.11339999999999999</c:v>
                </c:pt>
                <c:pt idx="8">
                  <c:v>0.11399999999999999</c:v>
                </c:pt>
                <c:pt idx="9">
                  <c:v>0.10640000000000001</c:v>
                </c:pt>
                <c:pt idx="10">
                  <c:v>0.10300000000000001</c:v>
                </c:pt>
                <c:pt idx="11">
                  <c:v>0.1024</c:v>
                </c:pt>
                <c:pt idx="12">
                  <c:v>0.10229999999999999</c:v>
                </c:pt>
                <c:pt idx="13">
                  <c:v>0.1032</c:v>
                </c:pt>
                <c:pt idx="14">
                  <c:v>0.1041</c:v>
                </c:pt>
                <c:pt idx="15">
                  <c:v>0.1031</c:v>
                </c:pt>
                <c:pt idx="16">
                  <c:v>0.1036</c:v>
                </c:pt>
                <c:pt idx="17">
                  <c:v>0.1028</c:v>
                </c:pt>
                <c:pt idx="18">
                  <c:v>0.10200000000000001</c:v>
                </c:pt>
                <c:pt idx="19">
                  <c:v>0.10249999999999999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59-46BC-969D-57B598CBBC08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 (19)'!$J$22:$J$41</c:f>
                <c:numCache>
                  <c:formatCode>General</c:formatCode>
                  <c:ptCount val="20"/>
                  <c:pt idx="0">
                    <c:v>7.5472425378179915E-3</c:v>
                  </c:pt>
                  <c:pt idx="1">
                    <c:v>4.0733806104846625E-3</c:v>
                  </c:pt>
                  <c:pt idx="2">
                    <c:v>4.3977733840426586E-3</c:v>
                  </c:pt>
                  <c:pt idx="3">
                    <c:v>3.6401641342298681E-3</c:v>
                  </c:pt>
                  <c:pt idx="4">
                    <c:v>3.0158282750535259E-3</c:v>
                  </c:pt>
                  <c:pt idx="5">
                    <c:v>2.9959543961421637E-3</c:v>
                  </c:pt>
                  <c:pt idx="6">
                    <c:v>3.0940475025453933E-3</c:v>
                  </c:pt>
                  <c:pt idx="7">
                    <c:v>4.9659732706882984E-3</c:v>
                  </c:pt>
                  <c:pt idx="8">
                    <c:v>3.3361760069078893E-3</c:v>
                  </c:pt>
                  <c:pt idx="9">
                    <c:v>2.2334240876815147E-3</c:v>
                  </c:pt>
                  <c:pt idx="10">
                    <c:v>2.3986632758420702E-3</c:v>
                  </c:pt>
                  <c:pt idx="11">
                    <c:v>2.774003230831908E-3</c:v>
                  </c:pt>
                  <c:pt idx="12">
                    <c:v>3.3024309451488059E-3</c:v>
                  </c:pt>
                  <c:pt idx="13">
                    <c:v>3.8041694261437432E-3</c:v>
                  </c:pt>
                  <c:pt idx="14">
                    <c:v>2.3515027767965681E-3</c:v>
                  </c:pt>
                  <c:pt idx="15">
                    <c:v>2.819394170113411E-3</c:v>
                  </c:pt>
                  <c:pt idx="16">
                    <c:v>2.8848484343413708E-3</c:v>
                  </c:pt>
                  <c:pt idx="17">
                    <c:v>3.8471116418867931E-3</c:v>
                  </c:pt>
                  <c:pt idx="18">
                    <c:v>3.6580696241408279E-3</c:v>
                  </c:pt>
                  <c:pt idx="19">
                    <c:v>3.1012794115212634E-3</c:v>
                  </c:pt>
                </c:numCache>
              </c:numRef>
            </c:plus>
            <c:minus>
              <c:numRef>
                <c:f>'results (19)'!$J$22:$J$41</c:f>
                <c:numCache>
                  <c:formatCode>General</c:formatCode>
                  <c:ptCount val="20"/>
                  <c:pt idx="0">
                    <c:v>7.5472425378179915E-3</c:v>
                  </c:pt>
                  <c:pt idx="1">
                    <c:v>4.0733806104846625E-3</c:v>
                  </c:pt>
                  <c:pt idx="2">
                    <c:v>4.3977733840426586E-3</c:v>
                  </c:pt>
                  <c:pt idx="3">
                    <c:v>3.6401641342298681E-3</c:v>
                  </c:pt>
                  <c:pt idx="4">
                    <c:v>3.0158282750535259E-3</c:v>
                  </c:pt>
                  <c:pt idx="5">
                    <c:v>2.9959543961421637E-3</c:v>
                  </c:pt>
                  <c:pt idx="6">
                    <c:v>3.0940475025453933E-3</c:v>
                  </c:pt>
                  <c:pt idx="7">
                    <c:v>4.9659732706882984E-3</c:v>
                  </c:pt>
                  <c:pt idx="8">
                    <c:v>3.3361760069078893E-3</c:v>
                  </c:pt>
                  <c:pt idx="9">
                    <c:v>2.2334240876815147E-3</c:v>
                  </c:pt>
                  <c:pt idx="10">
                    <c:v>2.3986632758420702E-3</c:v>
                  </c:pt>
                  <c:pt idx="11">
                    <c:v>2.774003230831908E-3</c:v>
                  </c:pt>
                  <c:pt idx="12">
                    <c:v>3.3024309451488059E-3</c:v>
                  </c:pt>
                  <c:pt idx="13">
                    <c:v>3.8041694261437432E-3</c:v>
                  </c:pt>
                  <c:pt idx="14">
                    <c:v>2.3515027767965681E-3</c:v>
                  </c:pt>
                  <c:pt idx="15">
                    <c:v>2.819394170113411E-3</c:v>
                  </c:pt>
                  <c:pt idx="16">
                    <c:v>2.8848484343413708E-3</c:v>
                  </c:pt>
                  <c:pt idx="17">
                    <c:v>3.8471116418867931E-3</c:v>
                  </c:pt>
                  <c:pt idx="18">
                    <c:v>3.6580696241408279E-3</c:v>
                  </c:pt>
                  <c:pt idx="19">
                    <c:v>3.1012794115212634E-3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 (19)'!$E$22:$E$41</c:f>
              <c:numCache>
                <c:formatCode>General</c:formatCode>
                <c:ptCount val="20"/>
                <c:pt idx="0">
                  <c:v>2.3799999999999998E-2</c:v>
                </c:pt>
                <c:pt idx="1">
                  <c:v>1.66E-2</c:v>
                </c:pt>
                <c:pt idx="2">
                  <c:v>1.5000000000000003E-2</c:v>
                </c:pt>
                <c:pt idx="3">
                  <c:v>1.29E-2</c:v>
                </c:pt>
                <c:pt idx="4">
                  <c:v>1.0800000000000001E-2</c:v>
                </c:pt>
                <c:pt idx="5">
                  <c:v>1.14E-2</c:v>
                </c:pt>
                <c:pt idx="6">
                  <c:v>1.26E-2</c:v>
                </c:pt>
                <c:pt idx="7">
                  <c:v>1.55E-2</c:v>
                </c:pt>
                <c:pt idx="8">
                  <c:v>1.1300000000000001E-2</c:v>
                </c:pt>
                <c:pt idx="9">
                  <c:v>1.0799999999999999E-2</c:v>
                </c:pt>
                <c:pt idx="10">
                  <c:v>1.1299999999999999E-2</c:v>
                </c:pt>
                <c:pt idx="11">
                  <c:v>1.1299999999999999E-2</c:v>
                </c:pt>
                <c:pt idx="12">
                  <c:v>1.23E-2</c:v>
                </c:pt>
                <c:pt idx="13">
                  <c:v>1.2800000000000001E-2</c:v>
                </c:pt>
                <c:pt idx="14">
                  <c:v>1.1299999999999999E-2</c:v>
                </c:pt>
                <c:pt idx="15">
                  <c:v>1.1899999999999999E-2</c:v>
                </c:pt>
                <c:pt idx="16">
                  <c:v>1.3100000000000001E-2</c:v>
                </c:pt>
                <c:pt idx="17">
                  <c:v>1.26E-2</c:v>
                </c:pt>
                <c:pt idx="18">
                  <c:v>1.34E-2</c:v>
                </c:pt>
                <c:pt idx="19">
                  <c:v>1.32E-2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9-46BC-969D-57B598CBBC08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 (19)'!$J$2:$J$21</c:f>
                <c:numCache>
                  <c:formatCode>General</c:formatCode>
                  <c:ptCount val="20"/>
                  <c:pt idx="0">
                    <c:v>7.4586649874630248E-4</c:v>
                  </c:pt>
                  <c:pt idx="1">
                    <c:v>9.4858551348429865E-4</c:v>
                  </c:pt>
                  <c:pt idx="2">
                    <c:v>6.5810768349623238E-4</c:v>
                  </c:pt>
                  <c:pt idx="3">
                    <c:v>8.5545270190624421E-4</c:v>
                  </c:pt>
                  <c:pt idx="4">
                    <c:v>8.2206707439285863E-4</c:v>
                  </c:pt>
                  <c:pt idx="5">
                    <c:v>7.9434893748436895E-4</c:v>
                  </c:pt>
                  <c:pt idx="6">
                    <c:v>8.6413772357465642E-4</c:v>
                  </c:pt>
                  <c:pt idx="7">
                    <c:v>7.6318577301842867E-4</c:v>
                  </c:pt>
                  <c:pt idx="8">
                    <c:v>1.0242857401395514E-3</c:v>
                  </c:pt>
                  <c:pt idx="9">
                    <c:v>9.5642519649911234E-4</c:v>
                  </c:pt>
                  <c:pt idx="10">
                    <c:v>1.5079141375267629E-3</c:v>
                  </c:pt>
                  <c:pt idx="11">
                    <c:v>1.1415125226018567E-3</c:v>
                  </c:pt>
                  <c:pt idx="12">
                    <c:v>1.3442828172812397E-3</c:v>
                  </c:pt>
                  <c:pt idx="13">
                    <c:v>1.7065352679299303E-3</c:v>
                  </c:pt>
                  <c:pt idx="14">
                    <c:v>1.7293552819607886E-3</c:v>
                  </c:pt>
                  <c:pt idx="15">
                    <c:v>2.0667168432911636E-3</c:v>
                  </c:pt>
                  <c:pt idx="16">
                    <c:v>1.9714843386675518E-3</c:v>
                  </c:pt>
                  <c:pt idx="17">
                    <c:v>1.5214714642229877E-3</c:v>
                  </c:pt>
                  <c:pt idx="18">
                    <c:v>2.0412681718972444E-3</c:v>
                  </c:pt>
                  <c:pt idx="19">
                    <c:v>1.8331129326562363E-3</c:v>
                  </c:pt>
                </c:numCache>
              </c:numRef>
            </c:plus>
            <c:minus>
              <c:numRef>
                <c:f>'results (19)'!$J$2:$J$21</c:f>
                <c:numCache>
                  <c:formatCode>General</c:formatCode>
                  <c:ptCount val="20"/>
                  <c:pt idx="0">
                    <c:v>7.4586649874630248E-4</c:v>
                  </c:pt>
                  <c:pt idx="1">
                    <c:v>9.4858551348429865E-4</c:v>
                  </c:pt>
                  <c:pt idx="2">
                    <c:v>6.5810768349623238E-4</c:v>
                  </c:pt>
                  <c:pt idx="3">
                    <c:v>8.5545270190624421E-4</c:v>
                  </c:pt>
                  <c:pt idx="4">
                    <c:v>8.2206707439285863E-4</c:v>
                  </c:pt>
                  <c:pt idx="5">
                    <c:v>7.9434893748436895E-4</c:v>
                  </c:pt>
                  <c:pt idx="6">
                    <c:v>8.6413772357465642E-4</c:v>
                  </c:pt>
                  <c:pt idx="7">
                    <c:v>7.6318577301842867E-4</c:v>
                  </c:pt>
                  <c:pt idx="8">
                    <c:v>1.0242857401395514E-3</c:v>
                  </c:pt>
                  <c:pt idx="9">
                    <c:v>9.5642519649911234E-4</c:v>
                  </c:pt>
                  <c:pt idx="10">
                    <c:v>1.5079141375267629E-3</c:v>
                  </c:pt>
                  <c:pt idx="11">
                    <c:v>1.1415125226018567E-3</c:v>
                  </c:pt>
                  <c:pt idx="12">
                    <c:v>1.3442828172812397E-3</c:v>
                  </c:pt>
                  <c:pt idx="13">
                    <c:v>1.7065352679299303E-3</c:v>
                  </c:pt>
                  <c:pt idx="14">
                    <c:v>1.7293552819607886E-3</c:v>
                  </c:pt>
                  <c:pt idx="15">
                    <c:v>2.0667168432911636E-3</c:v>
                  </c:pt>
                  <c:pt idx="16">
                    <c:v>1.9714843386675518E-3</c:v>
                  </c:pt>
                  <c:pt idx="17">
                    <c:v>1.5214714642229877E-3</c:v>
                  </c:pt>
                  <c:pt idx="18">
                    <c:v>2.0412681718972444E-3</c:v>
                  </c:pt>
                  <c:pt idx="19">
                    <c:v>1.8331129326562363E-3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 (19)'!$E$2:$E$21</c:f>
              <c:numCache>
                <c:formatCode>General</c:formatCode>
                <c:ptCount val="20"/>
                <c:pt idx="0">
                  <c:v>2.0999999999999999E-3</c:v>
                </c:pt>
                <c:pt idx="1">
                  <c:v>3.3E-3</c:v>
                </c:pt>
                <c:pt idx="2">
                  <c:v>2.8000000000000004E-3</c:v>
                </c:pt>
                <c:pt idx="3">
                  <c:v>3.2000000000000002E-3</c:v>
                </c:pt>
                <c:pt idx="4">
                  <c:v>2.7000000000000001E-3</c:v>
                </c:pt>
                <c:pt idx="5">
                  <c:v>3.1000000000000003E-3</c:v>
                </c:pt>
                <c:pt idx="6">
                  <c:v>2.9999999999999996E-3</c:v>
                </c:pt>
                <c:pt idx="7">
                  <c:v>3.2000000000000002E-3</c:v>
                </c:pt>
                <c:pt idx="8">
                  <c:v>4.3E-3</c:v>
                </c:pt>
                <c:pt idx="9">
                  <c:v>3.5000000000000005E-3</c:v>
                </c:pt>
                <c:pt idx="10">
                  <c:v>5.1000000000000004E-3</c:v>
                </c:pt>
                <c:pt idx="11">
                  <c:v>4.1000000000000012E-3</c:v>
                </c:pt>
                <c:pt idx="12">
                  <c:v>5.6000000000000008E-3</c:v>
                </c:pt>
                <c:pt idx="13">
                  <c:v>4.9999999999999992E-3</c:v>
                </c:pt>
                <c:pt idx="14">
                  <c:v>5.7000000000000002E-3</c:v>
                </c:pt>
                <c:pt idx="15">
                  <c:v>6.6E-3</c:v>
                </c:pt>
                <c:pt idx="16">
                  <c:v>6.2999999999999983E-3</c:v>
                </c:pt>
                <c:pt idx="17">
                  <c:v>6.0000000000000001E-3</c:v>
                </c:pt>
                <c:pt idx="18">
                  <c:v>6.8000000000000005E-3</c:v>
                </c:pt>
                <c:pt idx="19">
                  <c:v>7.000000000000001E-3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9-46BC-969D-57B598CBB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198304"/>
        <c:axId val="431712720"/>
      </c:lineChart>
      <c:catAx>
        <c:axId val="47519830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1712720"/>
        <c:crosses val="autoZero"/>
        <c:auto val="1"/>
        <c:lblAlgn val="ctr"/>
        <c:lblOffset val="100"/>
        <c:noMultiLvlLbl val="0"/>
      </c:catAx>
      <c:valAx>
        <c:axId val="4317127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519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 (19)'!$F$82:$F$101</c:f>
              <c:numCache>
                <c:formatCode>General</c:formatCode>
                <c:ptCount val="20"/>
                <c:pt idx="0">
                  <c:v>1</c:v>
                </c:pt>
                <c:pt idx="1">
                  <c:v>1.7022169846063195</c:v>
                </c:pt>
                <c:pt idx="2">
                  <c:v>2.443367634620806</c:v>
                </c:pt>
                <c:pt idx="3">
                  <c:v>2.8149817295980513</c:v>
                </c:pt>
                <c:pt idx="4">
                  <c:v>3.2345193294560386</c:v>
                </c:pt>
                <c:pt idx="5">
                  <c:v>3.5858187084094753</c:v>
                </c:pt>
                <c:pt idx="6">
                  <c:v>3.7126104417670684</c:v>
                </c:pt>
                <c:pt idx="7">
                  <c:v>3.776307189542484</c:v>
                </c:pt>
                <c:pt idx="8">
                  <c:v>3.782143831257387</c:v>
                </c:pt>
                <c:pt idx="9">
                  <c:v>3.8636388966285873</c:v>
                </c:pt>
                <c:pt idx="10">
                  <c:v>3.5108871784484506</c:v>
                </c:pt>
                <c:pt idx="11">
                  <c:v>3.9273994071108929</c:v>
                </c:pt>
                <c:pt idx="12">
                  <c:v>4.3591952216284193</c:v>
                </c:pt>
                <c:pt idx="13">
                  <c:v>4.0487999532828534</c:v>
                </c:pt>
                <c:pt idx="14">
                  <c:v>4.4175215036635871</c:v>
                </c:pt>
                <c:pt idx="15">
                  <c:v>4.4285258048032698</c:v>
                </c:pt>
                <c:pt idx="16">
                  <c:v>4.3750578435909304</c:v>
                </c:pt>
                <c:pt idx="17">
                  <c:v>4.4020020740301788</c:v>
                </c:pt>
                <c:pt idx="18">
                  <c:v>4.4449929478138221</c:v>
                </c:pt>
                <c:pt idx="19">
                  <c:v>4.1625607876883679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1C-4FDB-8FB1-C4616B8B5698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 (19)'!$F$62:$F$81</c:f>
              <c:numCache>
                <c:formatCode>General</c:formatCode>
                <c:ptCount val="20"/>
                <c:pt idx="0">
                  <c:v>1</c:v>
                </c:pt>
                <c:pt idx="1">
                  <c:v>1.7407982855612107</c:v>
                </c:pt>
                <c:pt idx="2">
                  <c:v>2.363054545454546</c:v>
                </c:pt>
                <c:pt idx="3">
                  <c:v>2.7751964468739323</c:v>
                </c:pt>
                <c:pt idx="4">
                  <c:v>3.082732447817838</c:v>
                </c:pt>
                <c:pt idx="5">
                  <c:v>3.3260313235745733</c:v>
                </c:pt>
                <c:pt idx="6">
                  <c:v>3.0171789395487054</c:v>
                </c:pt>
                <c:pt idx="7">
                  <c:v>3.1128568691320173</c:v>
                </c:pt>
                <c:pt idx="8">
                  <c:v>3.055195110484251</c:v>
                </c:pt>
                <c:pt idx="9">
                  <c:v>3.2443334997503754</c:v>
                </c:pt>
                <c:pt idx="10">
                  <c:v>3.3175413518480705</c:v>
                </c:pt>
                <c:pt idx="11">
                  <c:v>3.3476200288481359</c:v>
                </c:pt>
                <c:pt idx="12">
                  <c:v>3.4379430748069</c:v>
                </c:pt>
                <c:pt idx="13">
                  <c:v>3.3916492693110656</c:v>
                </c:pt>
                <c:pt idx="14">
                  <c:v>3.4303209459459469</c:v>
                </c:pt>
                <c:pt idx="15">
                  <c:v>3.4750802139037442</c:v>
                </c:pt>
                <c:pt idx="16">
                  <c:v>3.4252582753531522</c:v>
                </c:pt>
                <c:pt idx="17">
                  <c:v>3.3881126173096985</c:v>
                </c:pt>
                <c:pt idx="18">
                  <c:v>3.4390347163420842</c:v>
                </c:pt>
                <c:pt idx="19">
                  <c:v>3.4051561517501572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1C-4FDB-8FB1-C4616B8B5698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 (19)'!$F$42:$F$61</c:f>
              <c:numCache>
                <c:formatCode>General</c:formatCode>
                <c:ptCount val="20"/>
                <c:pt idx="0">
                  <c:v>1</c:v>
                </c:pt>
                <c:pt idx="1">
                  <c:v>1.7086406743940994</c:v>
                </c:pt>
                <c:pt idx="2">
                  <c:v>2.12934996717006</c:v>
                </c:pt>
                <c:pt idx="3">
                  <c:v>2.5738095238095244</c:v>
                </c:pt>
                <c:pt idx="4">
                  <c:v>2.8699115044247789</c:v>
                </c:pt>
                <c:pt idx="5">
                  <c:v>3.071022727272728</c:v>
                </c:pt>
                <c:pt idx="6">
                  <c:v>2.9348416289592767</c:v>
                </c:pt>
                <c:pt idx="7">
                  <c:v>2.8597883597883609</c:v>
                </c:pt>
                <c:pt idx="8">
                  <c:v>2.8447368421052643</c:v>
                </c:pt>
                <c:pt idx="9">
                  <c:v>3.0479323308270683</c:v>
                </c:pt>
                <c:pt idx="10">
                  <c:v>3.1485436893203889</c:v>
                </c:pt>
                <c:pt idx="11">
                  <c:v>3.1669921875000009</c:v>
                </c:pt>
                <c:pt idx="12">
                  <c:v>3.1700879765395906</c:v>
                </c:pt>
                <c:pt idx="13">
                  <c:v>3.1424418604651172</c:v>
                </c:pt>
                <c:pt idx="14">
                  <c:v>3.115273775216139</c:v>
                </c:pt>
                <c:pt idx="15">
                  <c:v>3.1454898157129012</c:v>
                </c:pt>
                <c:pt idx="16">
                  <c:v>3.1303088803088812</c:v>
                </c:pt>
                <c:pt idx="17">
                  <c:v>3.1546692607003899</c:v>
                </c:pt>
                <c:pt idx="18">
                  <c:v>3.179411764705883</c:v>
                </c:pt>
                <c:pt idx="19">
                  <c:v>3.1639024390243913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1C-4FDB-8FB1-C4616B8B5698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(19)'!$F$22:$F$41</c:f>
              <c:numCache>
                <c:formatCode>General</c:formatCode>
                <c:ptCount val="20"/>
                <c:pt idx="0">
                  <c:v>1</c:v>
                </c:pt>
                <c:pt idx="1">
                  <c:v>1.433734939759036</c:v>
                </c:pt>
                <c:pt idx="2">
                  <c:v>1.5866666666666662</c:v>
                </c:pt>
                <c:pt idx="3">
                  <c:v>1.8449612403100775</c:v>
                </c:pt>
                <c:pt idx="4">
                  <c:v>2.2037037037037033</c:v>
                </c:pt>
                <c:pt idx="5">
                  <c:v>2.0877192982456139</c:v>
                </c:pt>
                <c:pt idx="6">
                  <c:v>1.8888888888888888</c:v>
                </c:pt>
                <c:pt idx="7">
                  <c:v>1.5354838709677419</c:v>
                </c:pt>
                <c:pt idx="8">
                  <c:v>2.1061946902654864</c:v>
                </c:pt>
                <c:pt idx="9">
                  <c:v>2.2037037037037037</c:v>
                </c:pt>
                <c:pt idx="10">
                  <c:v>2.1061946902654869</c:v>
                </c:pt>
                <c:pt idx="11">
                  <c:v>2.1061946902654869</c:v>
                </c:pt>
                <c:pt idx="12">
                  <c:v>1.9349593495934958</c:v>
                </c:pt>
                <c:pt idx="13">
                  <c:v>1.8593749999999998</c:v>
                </c:pt>
                <c:pt idx="14">
                  <c:v>2.1061946902654869</c:v>
                </c:pt>
                <c:pt idx="15">
                  <c:v>2</c:v>
                </c:pt>
                <c:pt idx="16">
                  <c:v>1.8167938931297707</c:v>
                </c:pt>
                <c:pt idx="17">
                  <c:v>1.8888888888888888</c:v>
                </c:pt>
                <c:pt idx="18">
                  <c:v>1.7761194029850744</c:v>
                </c:pt>
                <c:pt idx="19">
                  <c:v>1.803030303030303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1C-4FDB-8FB1-C4616B8B5698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(19)'!$F$2:$F$21</c:f>
              <c:numCache>
                <c:formatCode>General</c:formatCode>
                <c:ptCount val="20"/>
                <c:pt idx="0">
                  <c:v>1</c:v>
                </c:pt>
                <c:pt idx="1">
                  <c:v>0.63636363636363635</c:v>
                </c:pt>
                <c:pt idx="2">
                  <c:v>0.74999999999999989</c:v>
                </c:pt>
                <c:pt idx="3">
                  <c:v>0.65624999999999989</c:v>
                </c:pt>
                <c:pt idx="4">
                  <c:v>0.77777777777777768</c:v>
                </c:pt>
                <c:pt idx="5">
                  <c:v>0.67741935483870952</c:v>
                </c:pt>
                <c:pt idx="6">
                  <c:v>0.70000000000000007</c:v>
                </c:pt>
                <c:pt idx="7">
                  <c:v>0.65624999999999989</c:v>
                </c:pt>
                <c:pt idx="8">
                  <c:v>0.48837209302325579</c:v>
                </c:pt>
                <c:pt idx="9">
                  <c:v>0.59999999999999987</c:v>
                </c:pt>
                <c:pt idx="10">
                  <c:v>0.41176470588235287</c:v>
                </c:pt>
                <c:pt idx="11">
                  <c:v>0.5121951219512193</c:v>
                </c:pt>
                <c:pt idx="12">
                  <c:v>0.37499999999999994</c:v>
                </c:pt>
                <c:pt idx="13">
                  <c:v>0.42000000000000004</c:v>
                </c:pt>
                <c:pt idx="14">
                  <c:v>0.36842105263157893</c:v>
                </c:pt>
                <c:pt idx="15">
                  <c:v>0.31818181818181818</c:v>
                </c:pt>
                <c:pt idx="16">
                  <c:v>0.33333333333333343</c:v>
                </c:pt>
                <c:pt idx="17">
                  <c:v>0.35</c:v>
                </c:pt>
                <c:pt idx="18">
                  <c:v>0.30882352941176466</c:v>
                </c:pt>
                <c:pt idx="19">
                  <c:v>0.29999999999999993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C-4FDB-8FB1-C4616B8B5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198304"/>
        <c:axId val="431712720"/>
      </c:lineChart>
      <c:catAx>
        <c:axId val="47519830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1712720"/>
        <c:crosses val="autoZero"/>
        <c:auto val="1"/>
        <c:lblAlgn val="ctr"/>
        <c:lblOffset val="100"/>
        <c:noMultiLvlLbl val="0"/>
      </c:catAx>
      <c:valAx>
        <c:axId val="4317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519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'results_cpu_optimized'!$J$82:$J$101</c:f>
                <c:numCache>
                  <c:formatCode>General</c:formatCode>
                  <c:ptCount val="20"/>
                  <c:pt idx="0">
                    <c:v>0.1170356879274296</c:v>
                  </c:pt>
                  <c:pt idx="1">
                    <c:v>0.17370659279033723</c:v>
                  </c:pt>
                  <c:pt idx="2">
                    <c:v>0.13494660247035947</c:v>
                  </c:pt>
                  <c:pt idx="3">
                    <c:v>9.5586625375359363E-2</c:v>
                  </c:pt>
                  <c:pt idx="4">
                    <c:v>3.1805477899316911E-2</c:v>
                  </c:pt>
                  <c:pt idx="5">
                    <c:v>4.3934038173240972E-2</c:v>
                  </c:pt>
                  <c:pt idx="6">
                    <c:v>5.9869580033838486E-2</c:v>
                  </c:pt>
                  <c:pt idx="7">
                    <c:v>5.9756781517974596E-2</c:v>
                  </c:pt>
                  <c:pt idx="8">
                    <c:v>5.2517478993980127E-2</c:v>
                  </c:pt>
                  <c:pt idx="9">
                    <c:v>1.8159111411838409E-2</c:v>
                  </c:pt>
                  <c:pt idx="10">
                    <c:v>2.4878862018927778E-2</c:v>
                  </c:pt>
                  <c:pt idx="11">
                    <c:v>2.3079030904252597E-2</c:v>
                  </c:pt>
                  <c:pt idx="12">
                    <c:v>3.0473795489874951E-2</c:v>
                  </c:pt>
                  <c:pt idx="13">
                    <c:v>1.2303471367969034E-2</c:v>
                  </c:pt>
                  <c:pt idx="14">
                    <c:v>4.5121767594805122E-2</c:v>
                  </c:pt>
                  <c:pt idx="15">
                    <c:v>1.7263633249979225E-2</c:v>
                  </c:pt>
                  <c:pt idx="16">
                    <c:v>1.8563763004347887E-2</c:v>
                  </c:pt>
                  <c:pt idx="17">
                    <c:v>1.4988676846302883E-2</c:v>
                  </c:pt>
                  <c:pt idx="18">
                    <c:v>3.2440248218562714E-2</c:v>
                  </c:pt>
                  <c:pt idx="19">
                    <c:v>1.0446634172691422E-2</c:v>
                  </c:pt>
                </c:numCache>
              </c:numRef>
            </c:plus>
            <c:minus>
              <c:numRef>
                <c:f>'results_cpu_optimized'!$J$82:$J$101</c:f>
                <c:numCache>
                  <c:formatCode>General</c:formatCode>
                  <c:ptCount val="20"/>
                  <c:pt idx="0">
                    <c:v>0.1170356879274296</c:v>
                  </c:pt>
                  <c:pt idx="1">
                    <c:v>0.17370659279033723</c:v>
                  </c:pt>
                  <c:pt idx="2">
                    <c:v>0.13494660247035947</c:v>
                  </c:pt>
                  <c:pt idx="3">
                    <c:v>9.5586625375359363E-2</c:v>
                  </c:pt>
                  <c:pt idx="4">
                    <c:v>3.1805477899316911E-2</c:v>
                  </c:pt>
                  <c:pt idx="5">
                    <c:v>4.3934038173240972E-2</c:v>
                  </c:pt>
                  <c:pt idx="6">
                    <c:v>5.9869580033838486E-2</c:v>
                  </c:pt>
                  <c:pt idx="7">
                    <c:v>5.9756781517974596E-2</c:v>
                  </c:pt>
                  <c:pt idx="8">
                    <c:v>5.2517478993980127E-2</c:v>
                  </c:pt>
                  <c:pt idx="9">
                    <c:v>1.8159111411838409E-2</c:v>
                  </c:pt>
                  <c:pt idx="10">
                    <c:v>2.4878862018927778E-2</c:v>
                  </c:pt>
                  <c:pt idx="11">
                    <c:v>2.3079030904252597E-2</c:v>
                  </c:pt>
                  <c:pt idx="12">
                    <c:v>3.0473795489874951E-2</c:v>
                  </c:pt>
                  <c:pt idx="13">
                    <c:v>1.2303471367969034E-2</c:v>
                  </c:pt>
                  <c:pt idx="14">
                    <c:v>4.5121767594805122E-2</c:v>
                  </c:pt>
                  <c:pt idx="15">
                    <c:v>1.7263633249979225E-2</c:v>
                  </c:pt>
                  <c:pt idx="16">
                    <c:v>1.8563763004347887E-2</c:v>
                  </c:pt>
                  <c:pt idx="17">
                    <c:v>1.4988676846302883E-2</c:v>
                  </c:pt>
                  <c:pt idx="18">
                    <c:v>3.2440248218562714E-2</c:v>
                  </c:pt>
                  <c:pt idx="19">
                    <c:v>1.0446634172691422E-2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'results_cpu_optimized'!$E$82:$E$101</c:f>
              <c:numCache>
                <c:formatCode>General</c:formatCode>
                <c:ptCount val="20"/>
                <c:pt idx="0">
                  <c:v>8.7937333333333338</c:v>
                </c:pt>
                <c:pt idx="1">
                  <c:v>4.9886999999999988</c:v>
                </c:pt>
                <c:pt idx="2">
                  <c:v>3.7173666666666678</c:v>
                </c:pt>
                <c:pt idx="3">
                  <c:v>3.1587999999999998</c:v>
                </c:pt>
                <c:pt idx="4">
                  <c:v>2.6749666666666658</c:v>
                </c:pt>
                <c:pt idx="5">
                  <c:v>2.5431999999999997</c:v>
                </c:pt>
                <c:pt idx="6">
                  <c:v>2.3873333333333333</c:v>
                </c:pt>
                <c:pt idx="7">
                  <c:v>2.3206666666666669</c:v>
                </c:pt>
                <c:pt idx="8">
                  <c:v>2.3991333333333329</c:v>
                </c:pt>
                <c:pt idx="9">
                  <c:v>2.2947666666666673</c:v>
                </c:pt>
                <c:pt idx="10">
                  <c:v>2.3247666666666675</c:v>
                </c:pt>
                <c:pt idx="11">
                  <c:v>2.3418000000000001</c:v>
                </c:pt>
                <c:pt idx="12">
                  <c:v>2.3650666666666664</c:v>
                </c:pt>
                <c:pt idx="13">
                  <c:v>2.3303666666666669</c:v>
                </c:pt>
                <c:pt idx="14">
                  <c:v>2.4658333333333333</c:v>
                </c:pt>
                <c:pt idx="15">
                  <c:v>2.3108666666666666</c:v>
                </c:pt>
                <c:pt idx="16">
                  <c:v>2.3111999999999999</c:v>
                </c:pt>
                <c:pt idx="17">
                  <c:v>2.2813000000000003</c:v>
                </c:pt>
                <c:pt idx="18">
                  <c:v>2.3023666666666665</c:v>
                </c:pt>
                <c:pt idx="19">
                  <c:v>2.3820666666666659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26-4869-86E6-65C63C6AFE95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'results_cpu_optimized'!$J$62:$J$81</c:f>
                <c:numCache>
                  <c:formatCode>General</c:formatCode>
                  <c:ptCount val="20"/>
                  <c:pt idx="0">
                    <c:v>1.0397404018811918E-2</c:v>
                  </c:pt>
                  <c:pt idx="1">
                    <c:v>2.2722398035061892E-2</c:v>
                  </c:pt>
                  <c:pt idx="2">
                    <c:v>2.4761136907119761E-2</c:v>
                  </c:pt>
                  <c:pt idx="3">
                    <c:v>1.4472917115192767E-2</c:v>
                  </c:pt>
                  <c:pt idx="4">
                    <c:v>1.2926457485308074E-2</c:v>
                  </c:pt>
                  <c:pt idx="5">
                    <c:v>1.068300068106268E-2</c:v>
                  </c:pt>
                  <c:pt idx="6">
                    <c:v>6.3083403891308247E-3</c:v>
                  </c:pt>
                  <c:pt idx="7">
                    <c:v>3.9418132156237955E-3</c:v>
                  </c:pt>
                  <c:pt idx="8">
                    <c:v>6.7989269221982937E-3</c:v>
                  </c:pt>
                  <c:pt idx="9">
                    <c:v>4.6292434018150317E-3</c:v>
                  </c:pt>
                  <c:pt idx="10">
                    <c:v>5.6893178921966587E-3</c:v>
                  </c:pt>
                  <c:pt idx="11">
                    <c:v>6.4706112784359594E-3</c:v>
                  </c:pt>
                  <c:pt idx="12">
                    <c:v>2.5793855971211819E-3</c:v>
                  </c:pt>
                  <c:pt idx="13">
                    <c:v>2.7238417883232334E-3</c:v>
                  </c:pt>
                  <c:pt idx="14">
                    <c:v>4.1169970049836488E-3</c:v>
                  </c:pt>
                  <c:pt idx="15">
                    <c:v>3.2844902315677673E-3</c:v>
                  </c:pt>
                  <c:pt idx="16">
                    <c:v>8.2033349960509844E-3</c:v>
                  </c:pt>
                  <c:pt idx="17">
                    <c:v>7.9818962742182909E-3</c:v>
                  </c:pt>
                  <c:pt idx="18">
                    <c:v>6.6298657489064841E-3</c:v>
                  </c:pt>
                  <c:pt idx="19">
                    <c:v>5.1459164526171481E-3</c:v>
                  </c:pt>
                </c:numCache>
              </c:numRef>
            </c:plus>
            <c:minus>
              <c:numRef>
                <c:f>'results_cpu_optimized'!$J$62:$J$81</c:f>
                <c:numCache>
                  <c:formatCode>General</c:formatCode>
                  <c:ptCount val="20"/>
                  <c:pt idx="0">
                    <c:v>1.0397404018811918E-2</c:v>
                  </c:pt>
                  <c:pt idx="1">
                    <c:v>2.2722398035061892E-2</c:v>
                  </c:pt>
                  <c:pt idx="2">
                    <c:v>2.4761136907119761E-2</c:v>
                  </c:pt>
                  <c:pt idx="3">
                    <c:v>1.4472917115192767E-2</c:v>
                  </c:pt>
                  <c:pt idx="4">
                    <c:v>1.2926457485308074E-2</c:v>
                  </c:pt>
                  <c:pt idx="5">
                    <c:v>1.068300068106268E-2</c:v>
                  </c:pt>
                  <c:pt idx="6">
                    <c:v>6.3083403891308247E-3</c:v>
                  </c:pt>
                  <c:pt idx="7">
                    <c:v>3.9418132156237955E-3</c:v>
                  </c:pt>
                  <c:pt idx="8">
                    <c:v>6.7989269221982937E-3</c:v>
                  </c:pt>
                  <c:pt idx="9">
                    <c:v>4.6292434018150317E-3</c:v>
                  </c:pt>
                  <c:pt idx="10">
                    <c:v>5.6893178921966587E-3</c:v>
                  </c:pt>
                  <c:pt idx="11">
                    <c:v>6.4706112784359594E-3</c:v>
                  </c:pt>
                  <c:pt idx="12">
                    <c:v>2.5793855971211819E-3</c:v>
                  </c:pt>
                  <c:pt idx="13">
                    <c:v>2.7238417883232334E-3</c:v>
                  </c:pt>
                  <c:pt idx="14">
                    <c:v>4.1169970049836488E-3</c:v>
                  </c:pt>
                  <c:pt idx="15">
                    <c:v>3.2844902315677673E-3</c:v>
                  </c:pt>
                  <c:pt idx="16">
                    <c:v>8.2033349960509844E-3</c:v>
                  </c:pt>
                  <c:pt idx="17">
                    <c:v>7.9818962742182909E-3</c:v>
                  </c:pt>
                  <c:pt idx="18">
                    <c:v>6.6298657489064841E-3</c:v>
                  </c:pt>
                  <c:pt idx="19">
                    <c:v>5.1459164526171481E-3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'results_cpu_optimized'!$E$62:$E$81</c:f>
              <c:numCache>
                <c:formatCode>General</c:formatCode>
                <c:ptCount val="20"/>
                <c:pt idx="0">
                  <c:v>2.722466666666667</c:v>
                </c:pt>
                <c:pt idx="1">
                  <c:v>1.5325333333333331</c:v>
                </c:pt>
                <c:pt idx="2">
                  <c:v>1.1842666666666664</c:v>
                </c:pt>
                <c:pt idx="3">
                  <c:v>0.99403333333333355</c:v>
                </c:pt>
                <c:pt idx="4">
                  <c:v>0.94389999999999985</c:v>
                </c:pt>
                <c:pt idx="5">
                  <c:v>0.8533666666666665</c:v>
                </c:pt>
                <c:pt idx="6">
                  <c:v>0.78533333333333322</c:v>
                </c:pt>
                <c:pt idx="7">
                  <c:v>0.73763333333333336</c:v>
                </c:pt>
                <c:pt idx="8">
                  <c:v>0.87363333333333315</c:v>
                </c:pt>
                <c:pt idx="9">
                  <c:v>0.84723333333333328</c:v>
                </c:pt>
                <c:pt idx="10">
                  <c:v>0.83533333333333315</c:v>
                </c:pt>
                <c:pt idx="11">
                  <c:v>0.81030000000000002</c:v>
                </c:pt>
                <c:pt idx="12">
                  <c:v>0.78980000000000006</c:v>
                </c:pt>
                <c:pt idx="13">
                  <c:v>0.75630000000000008</c:v>
                </c:pt>
                <c:pt idx="14">
                  <c:v>0.73490000000000011</c:v>
                </c:pt>
                <c:pt idx="15">
                  <c:v>0.73140000000000005</c:v>
                </c:pt>
                <c:pt idx="16">
                  <c:v>0.81966666666666654</c:v>
                </c:pt>
                <c:pt idx="17">
                  <c:v>0.80203333333333349</c:v>
                </c:pt>
                <c:pt idx="18">
                  <c:v>0.78720000000000001</c:v>
                </c:pt>
                <c:pt idx="19">
                  <c:v>0.77640000000000009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26-4869-86E6-65C63C6AFE95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'results_cpu_optimized'!$J$42:$J$61</c:f>
                <c:numCache>
                  <c:formatCode>General</c:formatCode>
                  <c:ptCount val="20"/>
                  <c:pt idx="0">
                    <c:v>5.8890088559134498E-3</c:v>
                  </c:pt>
                  <c:pt idx="1">
                    <c:v>2.2595592171034346E-3</c:v>
                  </c:pt>
                  <c:pt idx="2">
                    <c:v>2.0937236029380693E-3</c:v>
                  </c:pt>
                  <c:pt idx="3">
                    <c:v>2.23160510123421E-3</c:v>
                  </c:pt>
                  <c:pt idx="4">
                    <c:v>8.7391596386604282E-4</c:v>
                  </c:pt>
                  <c:pt idx="5">
                    <c:v>1.0237604085084069E-3</c:v>
                  </c:pt>
                  <c:pt idx="6">
                    <c:v>1.1368412564288018E-3</c:v>
                  </c:pt>
                  <c:pt idx="7">
                    <c:v>9.9865282760209888E-4</c:v>
                  </c:pt>
                  <c:pt idx="8">
                    <c:v>9.888778501307002E-4</c:v>
                  </c:pt>
                  <c:pt idx="9">
                    <c:v>8.8396322974138323E-4</c:v>
                  </c:pt>
                  <c:pt idx="10">
                    <c:v>1.2805304923406179E-3</c:v>
                  </c:pt>
                  <c:pt idx="11">
                    <c:v>1.1780416768303228E-3</c:v>
                  </c:pt>
                  <c:pt idx="12">
                    <c:v>9.0697411430404416E-4</c:v>
                  </c:pt>
                  <c:pt idx="13">
                    <c:v>8.461926712542352E-4</c:v>
                  </c:pt>
                  <c:pt idx="14">
                    <c:v>1.1613693963686809E-3</c:v>
                  </c:pt>
                  <c:pt idx="15">
                    <c:v>1.2156112027123306E-3</c:v>
                  </c:pt>
                  <c:pt idx="16">
                    <c:v>6.8671113742595181E-4</c:v>
                  </c:pt>
                  <c:pt idx="17">
                    <c:v>9.6446478808881952E-4</c:v>
                  </c:pt>
                  <c:pt idx="18">
                    <c:v>1.2758669887806692E-3</c:v>
                  </c:pt>
                  <c:pt idx="19">
                    <c:v>7.2018784491193616E-4</c:v>
                  </c:pt>
                </c:numCache>
              </c:numRef>
            </c:plus>
            <c:minus>
              <c:numRef>
                <c:f>'results_cpu_optimized'!$J$42:$J$61</c:f>
                <c:numCache>
                  <c:formatCode>General</c:formatCode>
                  <c:ptCount val="20"/>
                  <c:pt idx="0">
                    <c:v>5.8890088559134498E-3</c:v>
                  </c:pt>
                  <c:pt idx="1">
                    <c:v>2.2595592171034346E-3</c:v>
                  </c:pt>
                  <c:pt idx="2">
                    <c:v>2.0937236029380693E-3</c:v>
                  </c:pt>
                  <c:pt idx="3">
                    <c:v>2.23160510123421E-3</c:v>
                  </c:pt>
                  <c:pt idx="4">
                    <c:v>8.7391596386604282E-4</c:v>
                  </c:pt>
                  <c:pt idx="5">
                    <c:v>1.0237604085084069E-3</c:v>
                  </c:pt>
                  <c:pt idx="6">
                    <c:v>1.1368412564288018E-3</c:v>
                  </c:pt>
                  <c:pt idx="7">
                    <c:v>9.9865282760209888E-4</c:v>
                  </c:pt>
                  <c:pt idx="8">
                    <c:v>9.888778501307002E-4</c:v>
                  </c:pt>
                  <c:pt idx="9">
                    <c:v>8.8396322974138323E-4</c:v>
                  </c:pt>
                  <c:pt idx="10">
                    <c:v>1.2805304923406179E-3</c:v>
                  </c:pt>
                  <c:pt idx="11">
                    <c:v>1.1780416768303228E-3</c:v>
                  </c:pt>
                  <c:pt idx="12">
                    <c:v>9.0697411430404416E-4</c:v>
                  </c:pt>
                  <c:pt idx="13">
                    <c:v>8.461926712542352E-4</c:v>
                  </c:pt>
                  <c:pt idx="14">
                    <c:v>1.1613693963686809E-3</c:v>
                  </c:pt>
                  <c:pt idx="15">
                    <c:v>1.2156112027123306E-3</c:v>
                  </c:pt>
                  <c:pt idx="16">
                    <c:v>6.8671113742595181E-4</c:v>
                  </c:pt>
                  <c:pt idx="17">
                    <c:v>9.6446478808881952E-4</c:v>
                  </c:pt>
                  <c:pt idx="18">
                    <c:v>1.2758669887806692E-3</c:v>
                  </c:pt>
                  <c:pt idx="19">
                    <c:v>7.2018784491193616E-4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'results_cpu_optimized'!$E$42:$E$61</c:f>
              <c:numCache>
                <c:formatCode>General</c:formatCode>
                <c:ptCount val="20"/>
                <c:pt idx="0">
                  <c:v>0.21930000000000005</c:v>
                </c:pt>
                <c:pt idx="1">
                  <c:v>0.1303</c:v>
                </c:pt>
                <c:pt idx="2">
                  <c:v>9.5200000000000007E-2</c:v>
                </c:pt>
                <c:pt idx="3">
                  <c:v>7.6933333333333326E-2</c:v>
                </c:pt>
                <c:pt idx="4">
                  <c:v>8.5633333333333325E-2</c:v>
                </c:pt>
                <c:pt idx="5">
                  <c:v>7.4766666666666662E-2</c:v>
                </c:pt>
                <c:pt idx="6">
                  <c:v>6.7100000000000007E-2</c:v>
                </c:pt>
                <c:pt idx="7">
                  <c:v>6.1933333333333326E-2</c:v>
                </c:pt>
                <c:pt idx="8">
                  <c:v>7.5133333333333316E-2</c:v>
                </c:pt>
                <c:pt idx="9">
                  <c:v>7.0966666666666664E-2</c:v>
                </c:pt>
                <c:pt idx="10">
                  <c:v>7.1233333333333343E-2</c:v>
                </c:pt>
                <c:pt idx="11">
                  <c:v>7.0300000000000015E-2</c:v>
                </c:pt>
                <c:pt idx="12">
                  <c:v>6.770000000000001E-2</c:v>
                </c:pt>
                <c:pt idx="13">
                  <c:v>6.5166666666666664E-2</c:v>
                </c:pt>
                <c:pt idx="14">
                  <c:v>6.3866666666666669E-2</c:v>
                </c:pt>
                <c:pt idx="15">
                  <c:v>6.1666666666666682E-2</c:v>
                </c:pt>
                <c:pt idx="16">
                  <c:v>6.8199999999999997E-2</c:v>
                </c:pt>
                <c:pt idx="17">
                  <c:v>6.7333333333333328E-2</c:v>
                </c:pt>
                <c:pt idx="18">
                  <c:v>6.7666666666666681E-2</c:v>
                </c:pt>
                <c:pt idx="19">
                  <c:v>6.6533333333333347E-2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26-4869-86E6-65C63C6AFE95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'results_cpu_optimized'!$J$22:$J$41</c:f>
                <c:numCache>
                  <c:formatCode>General</c:formatCode>
                  <c:ptCount val="20"/>
                  <c:pt idx="0">
                    <c:v>4.896529547038207E-4</c:v>
                  </c:pt>
                  <c:pt idx="1">
                    <c:v>5.1198801768694826E-4</c:v>
                  </c:pt>
                  <c:pt idx="2">
                    <c:v>4.9666647317295849E-4</c:v>
                  </c:pt>
                  <c:pt idx="3">
                    <c:v>5.6331616709940865E-4</c:v>
                  </c:pt>
                  <c:pt idx="4">
                    <c:v>3.0787240978989006E-4</c:v>
                  </c:pt>
                  <c:pt idx="5">
                    <c:v>3.5763311511403549E-4</c:v>
                  </c:pt>
                  <c:pt idx="6">
                    <c:v>5.4105975174312932E-4</c:v>
                  </c:pt>
                  <c:pt idx="7">
                    <c:v>4.0401139129598977E-4</c:v>
                  </c:pt>
                  <c:pt idx="8">
                    <c:v>3.0715447859172611E-4</c:v>
                  </c:pt>
                  <c:pt idx="9">
                    <c:v>3.8152761978858585E-4</c:v>
                  </c:pt>
                  <c:pt idx="10">
                    <c:v>4.355663253168007E-4</c:v>
                  </c:pt>
                  <c:pt idx="11">
                    <c:v>3.1659306203823604E-4</c:v>
                  </c:pt>
                  <c:pt idx="12">
                    <c:v>2.8939030035184262E-4</c:v>
                  </c:pt>
                  <c:pt idx="13">
                    <c:v>2.9617675272662684E-4</c:v>
                  </c:pt>
                  <c:pt idx="14">
                    <c:v>4.1319668820303168E-4</c:v>
                  </c:pt>
                  <c:pt idx="15">
                    <c:v>3.6009392245593881E-4</c:v>
                  </c:pt>
                  <c:pt idx="16">
                    <c:v>3.1072754733588929E-4</c:v>
                  </c:pt>
                  <c:pt idx="17">
                    <c:v>3.5349370350866156E-4</c:v>
                  </c:pt>
                  <c:pt idx="18">
                    <c:v>2.5906590399822431E-4</c:v>
                  </c:pt>
                  <c:pt idx="19">
                    <c:v>3.2120836467414892E-4</c:v>
                  </c:pt>
                </c:numCache>
              </c:numRef>
            </c:plus>
            <c:minus>
              <c:numRef>
                <c:f>'results_cpu_optimized'!$J$22:$J$41</c:f>
                <c:numCache>
                  <c:formatCode>General</c:formatCode>
                  <c:ptCount val="20"/>
                  <c:pt idx="0">
                    <c:v>4.896529547038207E-4</c:v>
                  </c:pt>
                  <c:pt idx="1">
                    <c:v>5.1198801768694826E-4</c:v>
                  </c:pt>
                  <c:pt idx="2">
                    <c:v>4.9666647317295849E-4</c:v>
                  </c:pt>
                  <c:pt idx="3">
                    <c:v>5.6331616709940865E-4</c:v>
                  </c:pt>
                  <c:pt idx="4">
                    <c:v>3.0787240978989006E-4</c:v>
                  </c:pt>
                  <c:pt idx="5">
                    <c:v>3.5763311511403549E-4</c:v>
                  </c:pt>
                  <c:pt idx="6">
                    <c:v>5.4105975174312932E-4</c:v>
                  </c:pt>
                  <c:pt idx="7">
                    <c:v>4.0401139129598977E-4</c:v>
                  </c:pt>
                  <c:pt idx="8">
                    <c:v>3.0715447859172611E-4</c:v>
                  </c:pt>
                  <c:pt idx="9">
                    <c:v>3.8152761978858585E-4</c:v>
                  </c:pt>
                  <c:pt idx="10">
                    <c:v>4.355663253168007E-4</c:v>
                  </c:pt>
                  <c:pt idx="11">
                    <c:v>3.1659306203823604E-4</c:v>
                  </c:pt>
                  <c:pt idx="12">
                    <c:v>2.8939030035184262E-4</c:v>
                  </c:pt>
                  <c:pt idx="13">
                    <c:v>2.9617675272662684E-4</c:v>
                  </c:pt>
                  <c:pt idx="14">
                    <c:v>4.1319668820303168E-4</c:v>
                  </c:pt>
                  <c:pt idx="15">
                    <c:v>3.6009392245593881E-4</c:v>
                  </c:pt>
                  <c:pt idx="16">
                    <c:v>3.1072754733588929E-4</c:v>
                  </c:pt>
                  <c:pt idx="17">
                    <c:v>3.5349370350866156E-4</c:v>
                  </c:pt>
                  <c:pt idx="18">
                    <c:v>2.5906590399822431E-4</c:v>
                  </c:pt>
                  <c:pt idx="19">
                    <c:v>3.2120836467414892E-4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'results_cpu_optimized'!$E$22:$E$41</c:f>
              <c:numCache>
                <c:formatCode>General</c:formatCode>
                <c:ptCount val="20"/>
                <c:pt idx="0">
                  <c:v>1.3300000000000008E-2</c:v>
                </c:pt>
                <c:pt idx="1">
                  <c:v>1.1433333333333339E-2</c:v>
                </c:pt>
                <c:pt idx="2">
                  <c:v>9.2666666666666696E-3</c:v>
                </c:pt>
                <c:pt idx="3">
                  <c:v>8.0666666666666699E-3</c:v>
                </c:pt>
                <c:pt idx="4">
                  <c:v>9.1333333333333353E-3</c:v>
                </c:pt>
                <c:pt idx="5">
                  <c:v>8.6333333333333349E-3</c:v>
                </c:pt>
                <c:pt idx="6">
                  <c:v>7.3000000000000044E-3</c:v>
                </c:pt>
                <c:pt idx="7">
                  <c:v>6.3666666666666706E-3</c:v>
                </c:pt>
                <c:pt idx="8">
                  <c:v>6.7666666666666708E-3</c:v>
                </c:pt>
                <c:pt idx="9">
                  <c:v>6.9666666666666714E-3</c:v>
                </c:pt>
                <c:pt idx="10">
                  <c:v>7.0333333333333376E-3</c:v>
                </c:pt>
                <c:pt idx="11">
                  <c:v>7.1000000000000047E-3</c:v>
                </c:pt>
                <c:pt idx="12">
                  <c:v>7.0333333333333376E-3</c:v>
                </c:pt>
                <c:pt idx="13">
                  <c:v>7.2666666666666713E-3</c:v>
                </c:pt>
                <c:pt idx="14">
                  <c:v>7.3333333333333384E-3</c:v>
                </c:pt>
                <c:pt idx="15">
                  <c:v>7.4333333333333378E-3</c:v>
                </c:pt>
                <c:pt idx="16">
                  <c:v>7.2666666666666713E-3</c:v>
                </c:pt>
                <c:pt idx="17">
                  <c:v>7.7000000000000046E-3</c:v>
                </c:pt>
                <c:pt idx="18">
                  <c:v>7.6000000000000052E-3</c:v>
                </c:pt>
                <c:pt idx="19">
                  <c:v>7.7666666666666717E-3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26-4869-86E6-65C63C6AFE95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'results_cpu_optimized'!$J$2:$J$21</c:f>
                <c:numCache>
                  <c:formatCode>General</c:formatCode>
                  <c:ptCount val="20"/>
                  <c:pt idx="0">
                    <c:v>1.091868524772012E-4</c:v>
                  </c:pt>
                  <c:pt idx="1">
                    <c:v>2.4294055743784708E-4</c:v>
                  </c:pt>
                  <c:pt idx="2">
                    <c:v>2.9617675272663915E-4</c:v>
                  </c:pt>
                  <c:pt idx="3">
                    <c:v>2.7691513877646208E-4</c:v>
                  </c:pt>
                  <c:pt idx="4">
                    <c:v>2.657960092655652E-4</c:v>
                  </c:pt>
                  <c:pt idx="5">
                    <c:v>3.6577142895251769E-4</c:v>
                  </c:pt>
                  <c:pt idx="6">
                    <c:v>3.482502550794603E-4</c:v>
                  </c:pt>
                  <c:pt idx="7">
                    <c:v>4.2444218956275598E-4</c:v>
                  </c:pt>
                  <c:pt idx="8">
                    <c:v>2.613285312720047E-4</c:v>
                  </c:pt>
                  <c:pt idx="9">
                    <c:v>3.1167344768934452E-4</c:v>
                  </c:pt>
                  <c:pt idx="10">
                    <c:v>2.8939030035185465E-4</c:v>
                  </c:pt>
                  <c:pt idx="11">
                    <c:v>3.0208118905812489E-4</c:v>
                  </c:pt>
                  <c:pt idx="12">
                    <c:v>3.3533162741563867E-4</c:v>
                  </c:pt>
                  <c:pt idx="13">
                    <c:v>2.6468620897266337E-4</c:v>
                  </c:pt>
                  <c:pt idx="14">
                    <c:v>2.5906590399823537E-4</c:v>
                  </c:pt>
                  <c:pt idx="15">
                    <c:v>4.30638753680431E-4</c:v>
                  </c:pt>
                  <c:pt idx="16">
                    <c:v>3.4506594327531721E-4</c:v>
                  </c:pt>
                  <c:pt idx="17">
                    <c:v>3.0232470476800662E-4</c:v>
                  </c:pt>
                  <c:pt idx="18">
                    <c:v>3.0787240978990096E-4</c:v>
                  </c:pt>
                  <c:pt idx="19">
                    <c:v>4.1337475185629103E-4</c:v>
                  </c:pt>
                </c:numCache>
              </c:numRef>
            </c:plus>
            <c:minus>
              <c:numRef>
                <c:f>'results_cpu_optimized'!$J$2:$J$21</c:f>
                <c:numCache>
                  <c:formatCode>General</c:formatCode>
                  <c:ptCount val="20"/>
                  <c:pt idx="0">
                    <c:v>1.091868524772012E-4</c:v>
                  </c:pt>
                  <c:pt idx="1">
                    <c:v>2.4294055743784708E-4</c:v>
                  </c:pt>
                  <c:pt idx="2">
                    <c:v>2.9617675272663915E-4</c:v>
                  </c:pt>
                  <c:pt idx="3">
                    <c:v>2.7691513877646208E-4</c:v>
                  </c:pt>
                  <c:pt idx="4">
                    <c:v>2.657960092655652E-4</c:v>
                  </c:pt>
                  <c:pt idx="5">
                    <c:v>3.6577142895251769E-4</c:v>
                  </c:pt>
                  <c:pt idx="6">
                    <c:v>3.482502550794603E-4</c:v>
                  </c:pt>
                  <c:pt idx="7">
                    <c:v>4.2444218956275598E-4</c:v>
                  </c:pt>
                  <c:pt idx="8">
                    <c:v>2.613285312720047E-4</c:v>
                  </c:pt>
                  <c:pt idx="9">
                    <c:v>3.1167344768934452E-4</c:v>
                  </c:pt>
                  <c:pt idx="10">
                    <c:v>2.8939030035185465E-4</c:v>
                  </c:pt>
                  <c:pt idx="11">
                    <c:v>3.0208118905812489E-4</c:v>
                  </c:pt>
                  <c:pt idx="12">
                    <c:v>3.3533162741563867E-4</c:v>
                  </c:pt>
                  <c:pt idx="13">
                    <c:v>2.6468620897266337E-4</c:v>
                  </c:pt>
                  <c:pt idx="14">
                    <c:v>2.5906590399823537E-4</c:v>
                  </c:pt>
                  <c:pt idx="15">
                    <c:v>4.30638753680431E-4</c:v>
                  </c:pt>
                  <c:pt idx="16">
                    <c:v>3.4506594327531721E-4</c:v>
                  </c:pt>
                  <c:pt idx="17">
                    <c:v>3.0232470476800662E-4</c:v>
                  </c:pt>
                  <c:pt idx="18">
                    <c:v>3.0787240978990096E-4</c:v>
                  </c:pt>
                  <c:pt idx="19">
                    <c:v>4.1337475185629103E-4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'results_cpu_optimized'!$E$2:$E$21</c:f>
              <c:numCache>
                <c:formatCode>General</c:formatCode>
                <c:ptCount val="20"/>
                <c:pt idx="0">
                  <c:v>1.1000000000000007E-3</c:v>
                </c:pt>
                <c:pt idx="1">
                  <c:v>1.7666666666666677E-3</c:v>
                </c:pt>
                <c:pt idx="2">
                  <c:v>1.7333333333333343E-3</c:v>
                </c:pt>
                <c:pt idx="3">
                  <c:v>1.7666666666666677E-3</c:v>
                </c:pt>
                <c:pt idx="4">
                  <c:v>2.0000000000000013E-3</c:v>
                </c:pt>
                <c:pt idx="5">
                  <c:v>2.3000000000000013E-3</c:v>
                </c:pt>
                <c:pt idx="6">
                  <c:v>2.4666666666666678E-3</c:v>
                </c:pt>
                <c:pt idx="7">
                  <c:v>2.8000000000000017E-3</c:v>
                </c:pt>
                <c:pt idx="8">
                  <c:v>2.8666666666666684E-3</c:v>
                </c:pt>
                <c:pt idx="9">
                  <c:v>3.0000000000000018E-3</c:v>
                </c:pt>
                <c:pt idx="10">
                  <c:v>3.3666666666666684E-3</c:v>
                </c:pt>
                <c:pt idx="11">
                  <c:v>3.6666666666666692E-3</c:v>
                </c:pt>
                <c:pt idx="12">
                  <c:v>3.8666666666666693E-3</c:v>
                </c:pt>
                <c:pt idx="13">
                  <c:v>4.0666666666666681E-3</c:v>
                </c:pt>
                <c:pt idx="14">
                  <c:v>4.400000000000002E-3</c:v>
                </c:pt>
                <c:pt idx="15">
                  <c:v>5.0000000000000018E-3</c:v>
                </c:pt>
                <c:pt idx="16">
                  <c:v>5.033333333333335E-3</c:v>
                </c:pt>
                <c:pt idx="17">
                  <c:v>5.1000000000000021E-3</c:v>
                </c:pt>
                <c:pt idx="18">
                  <c:v>5.5333333333333363E-3</c:v>
                </c:pt>
                <c:pt idx="19">
                  <c:v>5.9000000000000033E-3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6-4869-86E6-65C63C6AF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720976"/>
        <c:axId val="429454720"/>
      </c:lineChart>
      <c:catAx>
        <c:axId val="43572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9454720"/>
        <c:crosses val="autoZero"/>
        <c:auto val="1"/>
        <c:lblAlgn val="ctr"/>
        <c:lblOffset val="0"/>
        <c:noMultiLvlLbl val="0"/>
      </c:catAx>
      <c:valAx>
        <c:axId val="4294547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57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'results_cpu_optimized'!$F$82:$F$101</c:f>
              <c:numCache>
                <c:formatCode>General</c:formatCode>
                <c:ptCount val="20"/>
                <c:pt idx="0">
                  <c:v>1</c:v>
                </c:pt>
                <c:pt idx="1">
                  <c:v>1.7627304374553161</c:v>
                </c:pt>
                <c:pt idx="2">
                  <c:v>2.3655813703248709</c:v>
                </c:pt>
                <c:pt idx="3">
                  <c:v>2.7838841754252672</c:v>
                </c:pt>
                <c:pt idx="4">
                  <c:v>3.2874179117496802</c:v>
                </c:pt>
                <c:pt idx="5">
                  <c:v>3.4577435252175741</c:v>
                </c:pt>
                <c:pt idx="6">
                  <c:v>3.6834962301033234</c:v>
                </c:pt>
                <c:pt idx="7">
                  <c:v>3.789313415685148</c:v>
                </c:pt>
                <c:pt idx="8">
                  <c:v>3.665379164698364</c:v>
                </c:pt>
                <c:pt idx="9">
                  <c:v>3.832081693127841</c:v>
                </c:pt>
                <c:pt idx="10">
                  <c:v>3.782630514890382</c:v>
                </c:pt>
                <c:pt idx="11">
                  <c:v>3.7551171463546562</c:v>
                </c:pt>
                <c:pt idx="12">
                  <c:v>3.7181756680572788</c:v>
                </c:pt>
                <c:pt idx="13">
                  <c:v>3.7735406445337643</c:v>
                </c:pt>
                <c:pt idx="14">
                  <c:v>3.5662318350794191</c:v>
                </c:pt>
                <c:pt idx="15">
                  <c:v>3.8053832616911407</c:v>
                </c:pt>
                <c:pt idx="16">
                  <c:v>3.8048344294450218</c:v>
                </c:pt>
                <c:pt idx="17">
                  <c:v>3.8547027279767381</c:v>
                </c:pt>
                <c:pt idx="18">
                  <c:v>3.819432178483011</c:v>
                </c:pt>
                <c:pt idx="19">
                  <c:v>3.6916403123338291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C-4E57-8359-B8B5A2D22100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'results_cpu_optimized'!$F$62:$F$81</c:f>
              <c:numCache>
                <c:formatCode>General</c:formatCode>
                <c:ptCount val="20"/>
                <c:pt idx="0">
                  <c:v>1</c:v>
                </c:pt>
                <c:pt idx="1">
                  <c:v>1.7764485818688016</c:v>
                </c:pt>
                <c:pt idx="2">
                  <c:v>2.2988628687232615</c:v>
                </c:pt>
                <c:pt idx="3">
                  <c:v>2.7388082223936152</c:v>
                </c:pt>
                <c:pt idx="4">
                  <c:v>2.8842744641028366</c:v>
                </c:pt>
                <c:pt idx="5">
                  <c:v>3.1902660052341716</c:v>
                </c:pt>
                <c:pt idx="6">
                  <c:v>3.4666383701188463</c:v>
                </c:pt>
                <c:pt idx="7">
                  <c:v>3.6908129603687474</c:v>
                </c:pt>
                <c:pt idx="8">
                  <c:v>3.1162577740470843</c:v>
                </c:pt>
                <c:pt idx="9">
                  <c:v>3.2133611362473942</c:v>
                </c:pt>
                <c:pt idx="10">
                  <c:v>3.2591380686352767</c:v>
                </c:pt>
                <c:pt idx="11">
                  <c:v>3.3598255790036617</c:v>
                </c:pt>
                <c:pt idx="12">
                  <c:v>3.4470330041360686</c:v>
                </c:pt>
                <c:pt idx="13">
                  <c:v>3.5997179249856761</c:v>
                </c:pt>
                <c:pt idx="14">
                  <c:v>3.7045403002676101</c:v>
                </c:pt>
                <c:pt idx="15">
                  <c:v>3.7222677969191507</c:v>
                </c:pt>
                <c:pt idx="16">
                  <c:v>3.3214314762098422</c:v>
                </c:pt>
                <c:pt idx="17">
                  <c:v>3.3944557582810355</c:v>
                </c:pt>
                <c:pt idx="18">
                  <c:v>3.4584180216802172</c:v>
                </c:pt>
                <c:pt idx="19">
                  <c:v>3.5065258457839601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C-4E57-8359-B8B5A2D22100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'results_cpu_optimized'!$F$42:$F$61</c:f>
              <c:numCache>
                <c:formatCode>General</c:formatCode>
                <c:ptCount val="20"/>
                <c:pt idx="0">
                  <c:v>1</c:v>
                </c:pt>
                <c:pt idx="1">
                  <c:v>1.683039140445127</c:v>
                </c:pt>
                <c:pt idx="2">
                  <c:v>2.3035714285714288</c:v>
                </c:pt>
                <c:pt idx="3">
                  <c:v>2.8505199306759108</c:v>
                </c:pt>
                <c:pt idx="4">
                  <c:v>2.5609186453873112</c:v>
                </c:pt>
                <c:pt idx="5">
                  <c:v>2.9331252786446731</c:v>
                </c:pt>
                <c:pt idx="6">
                  <c:v>3.2682563338301049</c:v>
                </c:pt>
                <c:pt idx="7">
                  <c:v>3.5409041980624338</c:v>
                </c:pt>
                <c:pt idx="8">
                  <c:v>2.9188110026619358</c:v>
                </c:pt>
                <c:pt idx="9">
                  <c:v>3.0901831845937067</c:v>
                </c:pt>
                <c:pt idx="10">
                  <c:v>3.0786148806738423</c:v>
                </c:pt>
                <c:pt idx="11">
                  <c:v>3.119487908961593</c:v>
                </c:pt>
                <c:pt idx="12">
                  <c:v>3.2392909896602662</c:v>
                </c:pt>
                <c:pt idx="13">
                  <c:v>3.3652173913043488</c:v>
                </c:pt>
                <c:pt idx="14">
                  <c:v>3.433716075156577</c:v>
                </c:pt>
                <c:pt idx="15">
                  <c:v>3.5562162162162161</c:v>
                </c:pt>
                <c:pt idx="16">
                  <c:v>3.2155425219941356</c:v>
                </c:pt>
                <c:pt idx="17">
                  <c:v>3.2569306930693078</c:v>
                </c:pt>
                <c:pt idx="18">
                  <c:v>3.2408866995073891</c:v>
                </c:pt>
                <c:pt idx="19">
                  <c:v>3.2960921843687374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BC-4E57-8359-B8B5A2D22100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'results_cpu_optimized'!$F$22:$F$41</c:f>
              <c:numCache>
                <c:formatCode>General</c:formatCode>
                <c:ptCount val="20"/>
                <c:pt idx="0">
                  <c:v>1</c:v>
                </c:pt>
                <c:pt idx="1">
                  <c:v>1.1632653061224492</c:v>
                </c:pt>
                <c:pt idx="2">
                  <c:v>1.4352517985611515</c:v>
                </c:pt>
                <c:pt idx="3">
                  <c:v>1.6487603305785128</c:v>
                </c:pt>
                <c:pt idx="4">
                  <c:v>1.4562043795620443</c:v>
                </c:pt>
                <c:pt idx="5">
                  <c:v>1.5405405405405412</c:v>
                </c:pt>
                <c:pt idx="6">
                  <c:v>1.821917808219178</c:v>
                </c:pt>
                <c:pt idx="7">
                  <c:v>2.0890052356020941</c:v>
                </c:pt>
                <c:pt idx="8">
                  <c:v>1.9655172413793103</c:v>
                </c:pt>
                <c:pt idx="9">
                  <c:v>1.9090909090909089</c:v>
                </c:pt>
                <c:pt idx="10">
                  <c:v>1.8909952606635072</c:v>
                </c:pt>
                <c:pt idx="11">
                  <c:v>1.8732394366197183</c:v>
                </c:pt>
                <c:pt idx="12">
                  <c:v>1.8909952606635072</c:v>
                </c:pt>
                <c:pt idx="13">
                  <c:v>1.8302752293577982</c:v>
                </c:pt>
                <c:pt idx="14">
                  <c:v>1.8136363636363635</c:v>
                </c:pt>
                <c:pt idx="15">
                  <c:v>1.789237668161435</c:v>
                </c:pt>
                <c:pt idx="16">
                  <c:v>1.8302752293577982</c:v>
                </c:pt>
                <c:pt idx="17">
                  <c:v>1.7272727272727273</c:v>
                </c:pt>
                <c:pt idx="18">
                  <c:v>1.7499999999999998</c:v>
                </c:pt>
                <c:pt idx="19">
                  <c:v>1.7124463519313304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BC-4E57-8359-B8B5A2D22100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'results_cpu_optimized'!$F$2:$F$21</c:f>
              <c:numCache>
                <c:formatCode>General</c:formatCode>
                <c:ptCount val="20"/>
                <c:pt idx="0">
                  <c:v>1</c:v>
                </c:pt>
                <c:pt idx="1">
                  <c:v>0.62264150943396235</c:v>
                </c:pt>
                <c:pt idx="2">
                  <c:v>0.63461538461538469</c:v>
                </c:pt>
                <c:pt idx="3">
                  <c:v>0.62264150943396235</c:v>
                </c:pt>
                <c:pt idx="4">
                  <c:v>0.55000000000000004</c:v>
                </c:pt>
                <c:pt idx="5">
                  <c:v>0.47826086956521746</c:v>
                </c:pt>
                <c:pt idx="6">
                  <c:v>0.44594594594594605</c:v>
                </c:pt>
                <c:pt idx="7">
                  <c:v>0.39285714285714285</c:v>
                </c:pt>
                <c:pt idx="8">
                  <c:v>0.38372093023255816</c:v>
                </c:pt>
                <c:pt idx="9">
                  <c:v>0.3666666666666667</c:v>
                </c:pt>
                <c:pt idx="10">
                  <c:v>0.3267326732673268</c:v>
                </c:pt>
                <c:pt idx="11">
                  <c:v>0.3</c:v>
                </c:pt>
                <c:pt idx="12">
                  <c:v>0.28448275862068967</c:v>
                </c:pt>
                <c:pt idx="13">
                  <c:v>0.2704918032786886</c:v>
                </c:pt>
                <c:pt idx="14">
                  <c:v>0.25000000000000006</c:v>
                </c:pt>
                <c:pt idx="15">
                  <c:v>0.22000000000000006</c:v>
                </c:pt>
                <c:pt idx="16">
                  <c:v>0.21854304635761596</c:v>
                </c:pt>
                <c:pt idx="17">
                  <c:v>0.21568627450980396</c:v>
                </c:pt>
                <c:pt idx="18">
                  <c:v>0.1987951807228916</c:v>
                </c:pt>
                <c:pt idx="19">
                  <c:v>0.1864406779661017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BC-4E57-8359-B8B5A2D22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720976"/>
        <c:axId val="429454720"/>
      </c:lineChart>
      <c:catAx>
        <c:axId val="43572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9454720"/>
        <c:crosses val="autoZero"/>
        <c:auto val="1"/>
        <c:lblAlgn val="ctr"/>
        <c:lblOffset val="0"/>
        <c:noMultiLvlLbl val="0"/>
      </c:catAx>
      <c:valAx>
        <c:axId val="4294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57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 Comparison (10M)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old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results_cpu_not_optimized!$J$62:$J$81</c:f>
                <c:numCache>
                  <c:formatCode>General</c:formatCode>
                  <c:ptCount val="20"/>
                  <c:pt idx="0">
                    <c:v>4.7434845762909265E-3</c:v>
                  </c:pt>
                  <c:pt idx="1">
                    <c:v>3.1123918710495413E-2</c:v>
                  </c:pt>
                  <c:pt idx="2">
                    <c:v>3.9639712204314864E-2</c:v>
                  </c:pt>
                  <c:pt idx="3">
                    <c:v>3.006403335567169E-2</c:v>
                  </c:pt>
                  <c:pt idx="4">
                    <c:v>3.0503216502244794E-2</c:v>
                  </c:pt>
                  <c:pt idx="5">
                    <c:v>2.1301664643022876E-2</c:v>
                  </c:pt>
                  <c:pt idx="6">
                    <c:v>3.5419643250054762E-2</c:v>
                  </c:pt>
                  <c:pt idx="7">
                    <c:v>2.4947967972856765E-2</c:v>
                  </c:pt>
                  <c:pt idx="8">
                    <c:v>2.452490057738264E-2</c:v>
                  </c:pt>
                  <c:pt idx="9">
                    <c:v>2.4222962795076321E-2</c:v>
                  </c:pt>
                  <c:pt idx="10">
                    <c:v>1.757789011528732E-2</c:v>
                  </c:pt>
                  <c:pt idx="11">
                    <c:v>1.301700169435616E-2</c:v>
                  </c:pt>
                  <c:pt idx="12">
                    <c:v>1.2893138578285123E-2</c:v>
                  </c:pt>
                  <c:pt idx="13">
                    <c:v>1.065687463022753E-2</c:v>
                  </c:pt>
                  <c:pt idx="14">
                    <c:v>1.1180723425800135E-2</c:v>
                  </c:pt>
                  <c:pt idx="15">
                    <c:v>1.6066263986848982E-2</c:v>
                  </c:pt>
                  <c:pt idx="16">
                    <c:v>1.166912718828683E-2</c:v>
                  </c:pt>
                  <c:pt idx="17">
                    <c:v>1.2171019549645768E-2</c:v>
                  </c:pt>
                  <c:pt idx="18">
                    <c:v>1.0777009406737266E-2</c:v>
                  </c:pt>
                  <c:pt idx="19">
                    <c:v>8.6370838208041541E-3</c:v>
                  </c:pt>
                </c:numCache>
              </c:numRef>
            </c:plus>
            <c:minus>
              <c:numRef>
                <c:f>results_cpu_not_optimized!$J$62:$J$81</c:f>
                <c:numCache>
                  <c:formatCode>General</c:formatCode>
                  <c:ptCount val="20"/>
                  <c:pt idx="0">
                    <c:v>4.7434845762909265E-3</c:v>
                  </c:pt>
                  <c:pt idx="1">
                    <c:v>3.1123918710495413E-2</c:v>
                  </c:pt>
                  <c:pt idx="2">
                    <c:v>3.9639712204314864E-2</c:v>
                  </c:pt>
                  <c:pt idx="3">
                    <c:v>3.006403335567169E-2</c:v>
                  </c:pt>
                  <c:pt idx="4">
                    <c:v>3.0503216502244794E-2</c:v>
                  </c:pt>
                  <c:pt idx="5">
                    <c:v>2.1301664643022876E-2</c:v>
                  </c:pt>
                  <c:pt idx="6">
                    <c:v>3.5419643250054762E-2</c:v>
                  </c:pt>
                  <c:pt idx="7">
                    <c:v>2.4947967972856765E-2</c:v>
                  </c:pt>
                  <c:pt idx="8">
                    <c:v>2.452490057738264E-2</c:v>
                  </c:pt>
                  <c:pt idx="9">
                    <c:v>2.4222962795076321E-2</c:v>
                  </c:pt>
                  <c:pt idx="10">
                    <c:v>1.757789011528732E-2</c:v>
                  </c:pt>
                  <c:pt idx="11">
                    <c:v>1.301700169435616E-2</c:v>
                  </c:pt>
                  <c:pt idx="12">
                    <c:v>1.2893138578285123E-2</c:v>
                  </c:pt>
                  <c:pt idx="13">
                    <c:v>1.065687463022753E-2</c:v>
                  </c:pt>
                  <c:pt idx="14">
                    <c:v>1.1180723425800135E-2</c:v>
                  </c:pt>
                  <c:pt idx="15">
                    <c:v>1.6066263986848982E-2</c:v>
                  </c:pt>
                  <c:pt idx="16">
                    <c:v>1.166912718828683E-2</c:v>
                  </c:pt>
                  <c:pt idx="17">
                    <c:v>1.2171019549645768E-2</c:v>
                  </c:pt>
                  <c:pt idx="18">
                    <c:v>1.0777009406737266E-2</c:v>
                  </c:pt>
                  <c:pt idx="19">
                    <c:v>8.6370838208041541E-3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results_cpu_not_optimized!$E$62:$E$81</c:f>
              <c:numCache>
                <c:formatCode>General</c:formatCode>
                <c:ptCount val="20"/>
                <c:pt idx="0">
                  <c:v>2.803266666666667</c:v>
                </c:pt>
                <c:pt idx="1">
                  <c:v>1.6767666666666659</c:v>
                </c:pt>
                <c:pt idx="2">
                  <c:v>1.4909999999999999</c:v>
                </c:pt>
                <c:pt idx="3">
                  <c:v>1.1807333333333334</c:v>
                </c:pt>
                <c:pt idx="4">
                  <c:v>1.1398333333333333</c:v>
                </c:pt>
                <c:pt idx="5">
                  <c:v>1.0508333333333335</c:v>
                </c:pt>
                <c:pt idx="6">
                  <c:v>0.95729999999999993</c:v>
                </c:pt>
                <c:pt idx="7">
                  <c:v>0.96039999999999992</c:v>
                </c:pt>
                <c:pt idx="8">
                  <c:v>1.0333666666666665</c:v>
                </c:pt>
                <c:pt idx="9">
                  <c:v>1.0185</c:v>
                </c:pt>
                <c:pt idx="10">
                  <c:v>1.0154000000000001</c:v>
                </c:pt>
                <c:pt idx="11">
                  <c:v>0.96909999999999996</c:v>
                </c:pt>
                <c:pt idx="12">
                  <c:v>0.92126666666666646</c:v>
                </c:pt>
                <c:pt idx="13">
                  <c:v>0.90290000000000004</c:v>
                </c:pt>
                <c:pt idx="14">
                  <c:v>0.88349999999999995</c:v>
                </c:pt>
                <c:pt idx="15">
                  <c:v>0.89839999999999998</c:v>
                </c:pt>
                <c:pt idx="16">
                  <c:v>0.92863333333333353</c:v>
                </c:pt>
                <c:pt idx="17">
                  <c:v>0.92119999999999991</c:v>
                </c:pt>
                <c:pt idx="18">
                  <c:v>0.92426666666666668</c:v>
                </c:pt>
                <c:pt idx="19">
                  <c:v>0.90063333333333329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A-4797-90F0-9905553AC972}"/>
            </c:ext>
          </c:extLst>
        </c:ser>
        <c:ser>
          <c:idx val="1"/>
          <c:order val="1"/>
          <c:tx>
            <c:v>new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'results_cpu_optimized'!$J$62:$J$81</c:f>
                <c:numCache>
                  <c:formatCode>General</c:formatCode>
                  <c:ptCount val="20"/>
                  <c:pt idx="0">
                    <c:v>1.0397404018811918E-2</c:v>
                  </c:pt>
                  <c:pt idx="1">
                    <c:v>2.2722398035061892E-2</c:v>
                  </c:pt>
                  <c:pt idx="2">
                    <c:v>2.4761136907119761E-2</c:v>
                  </c:pt>
                  <c:pt idx="3">
                    <c:v>1.4472917115192767E-2</c:v>
                  </c:pt>
                  <c:pt idx="4">
                    <c:v>1.2926457485308074E-2</c:v>
                  </c:pt>
                  <c:pt idx="5">
                    <c:v>1.068300068106268E-2</c:v>
                  </c:pt>
                  <c:pt idx="6">
                    <c:v>6.3083403891308247E-3</c:v>
                  </c:pt>
                  <c:pt idx="7">
                    <c:v>3.9418132156237955E-3</c:v>
                  </c:pt>
                  <c:pt idx="8">
                    <c:v>6.7989269221982937E-3</c:v>
                  </c:pt>
                  <c:pt idx="9">
                    <c:v>4.6292434018150317E-3</c:v>
                  </c:pt>
                  <c:pt idx="10">
                    <c:v>5.6893178921966587E-3</c:v>
                  </c:pt>
                  <c:pt idx="11">
                    <c:v>6.4706112784359594E-3</c:v>
                  </c:pt>
                  <c:pt idx="12">
                    <c:v>2.5793855971211819E-3</c:v>
                  </c:pt>
                  <c:pt idx="13">
                    <c:v>2.7238417883232334E-3</c:v>
                  </c:pt>
                  <c:pt idx="14">
                    <c:v>4.1169970049836488E-3</c:v>
                  </c:pt>
                  <c:pt idx="15">
                    <c:v>3.2844902315677673E-3</c:v>
                  </c:pt>
                  <c:pt idx="16">
                    <c:v>8.2033349960509844E-3</c:v>
                  </c:pt>
                  <c:pt idx="17">
                    <c:v>7.9818962742182909E-3</c:v>
                  </c:pt>
                  <c:pt idx="18">
                    <c:v>6.6298657489064841E-3</c:v>
                  </c:pt>
                  <c:pt idx="19">
                    <c:v>5.1459164526171481E-3</c:v>
                  </c:pt>
                </c:numCache>
              </c:numRef>
            </c:plus>
            <c:minus>
              <c:numRef>
                <c:f>'results_cpu_optimized'!$J$62:$J$81</c:f>
                <c:numCache>
                  <c:formatCode>General</c:formatCode>
                  <c:ptCount val="20"/>
                  <c:pt idx="0">
                    <c:v>1.0397404018811918E-2</c:v>
                  </c:pt>
                  <c:pt idx="1">
                    <c:v>2.2722398035061892E-2</c:v>
                  </c:pt>
                  <c:pt idx="2">
                    <c:v>2.4761136907119761E-2</c:v>
                  </c:pt>
                  <c:pt idx="3">
                    <c:v>1.4472917115192767E-2</c:v>
                  </c:pt>
                  <c:pt idx="4">
                    <c:v>1.2926457485308074E-2</c:v>
                  </c:pt>
                  <c:pt idx="5">
                    <c:v>1.068300068106268E-2</c:v>
                  </c:pt>
                  <c:pt idx="6">
                    <c:v>6.3083403891308247E-3</c:v>
                  </c:pt>
                  <c:pt idx="7">
                    <c:v>3.9418132156237955E-3</c:v>
                  </c:pt>
                  <c:pt idx="8">
                    <c:v>6.7989269221982937E-3</c:v>
                  </c:pt>
                  <c:pt idx="9">
                    <c:v>4.6292434018150317E-3</c:v>
                  </c:pt>
                  <c:pt idx="10">
                    <c:v>5.6893178921966587E-3</c:v>
                  </c:pt>
                  <c:pt idx="11">
                    <c:v>6.4706112784359594E-3</c:v>
                  </c:pt>
                  <c:pt idx="12">
                    <c:v>2.5793855971211819E-3</c:v>
                  </c:pt>
                  <c:pt idx="13">
                    <c:v>2.7238417883232334E-3</c:v>
                  </c:pt>
                  <c:pt idx="14">
                    <c:v>4.1169970049836488E-3</c:v>
                  </c:pt>
                  <c:pt idx="15">
                    <c:v>3.2844902315677673E-3</c:v>
                  </c:pt>
                  <c:pt idx="16">
                    <c:v>8.2033349960509844E-3</c:v>
                  </c:pt>
                  <c:pt idx="17">
                    <c:v>7.9818962742182909E-3</c:v>
                  </c:pt>
                  <c:pt idx="18">
                    <c:v>6.6298657489064841E-3</c:v>
                  </c:pt>
                  <c:pt idx="19">
                    <c:v>5.1459164526171481E-3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'results_cpu_optimized'!$E$62:$E$81</c:f>
              <c:numCache>
                <c:formatCode>General</c:formatCode>
                <c:ptCount val="20"/>
                <c:pt idx="0">
                  <c:v>2.722466666666667</c:v>
                </c:pt>
                <c:pt idx="1">
                  <c:v>1.5325333333333331</c:v>
                </c:pt>
                <c:pt idx="2">
                  <c:v>1.1842666666666664</c:v>
                </c:pt>
                <c:pt idx="3">
                  <c:v>0.99403333333333355</c:v>
                </c:pt>
                <c:pt idx="4">
                  <c:v>0.94389999999999985</c:v>
                </c:pt>
                <c:pt idx="5">
                  <c:v>0.8533666666666665</c:v>
                </c:pt>
                <c:pt idx="6">
                  <c:v>0.78533333333333322</c:v>
                </c:pt>
                <c:pt idx="7">
                  <c:v>0.73763333333333336</c:v>
                </c:pt>
                <c:pt idx="8">
                  <c:v>0.87363333333333315</c:v>
                </c:pt>
                <c:pt idx="9">
                  <c:v>0.84723333333333328</c:v>
                </c:pt>
                <c:pt idx="10">
                  <c:v>0.83533333333333315</c:v>
                </c:pt>
                <c:pt idx="11">
                  <c:v>0.81030000000000002</c:v>
                </c:pt>
                <c:pt idx="12">
                  <c:v>0.78980000000000006</c:v>
                </c:pt>
                <c:pt idx="13">
                  <c:v>0.75630000000000008</c:v>
                </c:pt>
                <c:pt idx="14">
                  <c:v>0.73490000000000011</c:v>
                </c:pt>
                <c:pt idx="15">
                  <c:v>0.73140000000000005</c:v>
                </c:pt>
                <c:pt idx="16">
                  <c:v>0.81966666666666654</c:v>
                </c:pt>
                <c:pt idx="17">
                  <c:v>0.80203333333333349</c:v>
                </c:pt>
                <c:pt idx="18">
                  <c:v>0.78720000000000001</c:v>
                </c:pt>
                <c:pt idx="19">
                  <c:v>0.77640000000000009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A-4797-90F0-9905553AC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459407"/>
        <c:axId val="1312727791"/>
      </c:lineChart>
      <c:catAx>
        <c:axId val="52245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2727791"/>
        <c:crosses val="autoZero"/>
        <c:auto val="1"/>
        <c:lblAlgn val="ctr"/>
        <c:lblOffset val="100"/>
        <c:noMultiLvlLbl val="0"/>
      </c:catAx>
      <c:valAx>
        <c:axId val="131272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45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 Comparison (10M)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new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'results_cpu_optimized'!$F$62:$F$81</c:f>
              <c:numCache>
                <c:formatCode>General</c:formatCode>
                <c:ptCount val="20"/>
                <c:pt idx="0">
                  <c:v>1</c:v>
                </c:pt>
                <c:pt idx="1">
                  <c:v>1.7764485818688016</c:v>
                </c:pt>
                <c:pt idx="2">
                  <c:v>2.2988628687232615</c:v>
                </c:pt>
                <c:pt idx="3">
                  <c:v>2.7388082223936152</c:v>
                </c:pt>
                <c:pt idx="4">
                  <c:v>2.8842744641028366</c:v>
                </c:pt>
                <c:pt idx="5">
                  <c:v>3.1902660052341716</c:v>
                </c:pt>
                <c:pt idx="6">
                  <c:v>3.4666383701188463</c:v>
                </c:pt>
                <c:pt idx="7">
                  <c:v>3.6908129603687474</c:v>
                </c:pt>
                <c:pt idx="8">
                  <c:v>3.1162577740470843</c:v>
                </c:pt>
                <c:pt idx="9">
                  <c:v>3.2133611362473942</c:v>
                </c:pt>
                <c:pt idx="10">
                  <c:v>3.2591380686352767</c:v>
                </c:pt>
                <c:pt idx="11">
                  <c:v>3.3598255790036617</c:v>
                </c:pt>
                <c:pt idx="12">
                  <c:v>3.4470330041360686</c:v>
                </c:pt>
                <c:pt idx="13">
                  <c:v>3.5997179249856761</c:v>
                </c:pt>
                <c:pt idx="14">
                  <c:v>3.7045403002676101</c:v>
                </c:pt>
                <c:pt idx="15">
                  <c:v>3.7222677969191507</c:v>
                </c:pt>
                <c:pt idx="16">
                  <c:v>3.3214314762098422</c:v>
                </c:pt>
                <c:pt idx="17">
                  <c:v>3.3944557582810355</c:v>
                </c:pt>
                <c:pt idx="18">
                  <c:v>3.4584180216802172</c:v>
                </c:pt>
                <c:pt idx="19">
                  <c:v>3.5065258457839601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9-4C5F-85DD-A541441C291E}"/>
            </c:ext>
          </c:extLst>
        </c:ser>
        <c:ser>
          <c:idx val="0"/>
          <c:order val="1"/>
          <c:tx>
            <c:v>old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results_cpu_not_optimized!$F$62:$F$81</c:f>
              <c:numCache>
                <c:formatCode>General</c:formatCode>
                <c:ptCount val="20"/>
                <c:pt idx="0">
                  <c:v>1</c:v>
                </c:pt>
                <c:pt idx="1">
                  <c:v>1.6718287179691083</c:v>
                </c:pt>
                <c:pt idx="2">
                  <c:v>1.8801251956181537</c:v>
                </c:pt>
                <c:pt idx="3">
                  <c:v>2.3741742419964993</c:v>
                </c:pt>
                <c:pt idx="4">
                  <c:v>2.4593654042988744</c:v>
                </c:pt>
                <c:pt idx="5">
                  <c:v>2.6676605868358445</c:v>
                </c:pt>
                <c:pt idx="6">
                  <c:v>2.9283053031094401</c:v>
                </c:pt>
                <c:pt idx="7">
                  <c:v>2.9188532555879503</c:v>
                </c:pt>
                <c:pt idx="8">
                  <c:v>2.7127512015741435</c:v>
                </c:pt>
                <c:pt idx="9">
                  <c:v>2.7523482245131734</c:v>
                </c:pt>
                <c:pt idx="10">
                  <c:v>2.7607510997308125</c:v>
                </c:pt>
                <c:pt idx="11">
                  <c:v>2.8926495373714447</c:v>
                </c:pt>
                <c:pt idx="12">
                  <c:v>3.0428395687097485</c:v>
                </c:pt>
                <c:pt idx="13">
                  <c:v>3.1047365895078824</c:v>
                </c:pt>
                <c:pt idx="14">
                  <c:v>3.1729107715525378</c:v>
                </c:pt>
                <c:pt idx="15">
                  <c:v>3.1202879192638768</c:v>
                </c:pt>
                <c:pt idx="16">
                  <c:v>3.0187013173480741</c:v>
                </c:pt>
                <c:pt idx="17">
                  <c:v>3.0430597771023309</c:v>
                </c:pt>
                <c:pt idx="18">
                  <c:v>3.0329630698211196</c:v>
                </c:pt>
                <c:pt idx="19">
                  <c:v>3.1125504274769611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9-4C5F-85DD-A541441C2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459407"/>
        <c:axId val="1312727791"/>
      </c:lineChart>
      <c:catAx>
        <c:axId val="52245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2727791"/>
        <c:crosses val="autoZero"/>
        <c:auto val="1"/>
        <c:lblAlgn val="ctr"/>
        <c:lblOffset val="100"/>
        <c:noMultiLvlLbl val="0"/>
      </c:catAx>
      <c:valAx>
        <c:axId val="131272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45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results_cpu_not_optimized!$J$82:$J$101</c:f>
                <c:numCache>
                  <c:formatCode>General</c:formatCode>
                  <c:ptCount val="20"/>
                  <c:pt idx="0">
                    <c:v>0.12711059104518521</c:v>
                  </c:pt>
                  <c:pt idx="1">
                    <c:v>0.15492684522873995</c:v>
                  </c:pt>
                  <c:pt idx="2">
                    <c:v>0.18408229042559712</c:v>
                  </c:pt>
                  <c:pt idx="3">
                    <c:v>0.13716042233368481</c:v>
                  </c:pt>
                  <c:pt idx="4">
                    <c:v>9.0591264664889551E-2</c:v>
                  </c:pt>
                  <c:pt idx="5">
                    <c:v>7.3406179074003264E-2</c:v>
                  </c:pt>
                  <c:pt idx="6">
                    <c:v>8.9353513273144669E-2</c:v>
                  </c:pt>
                  <c:pt idx="7">
                    <c:v>0.12531500819488592</c:v>
                  </c:pt>
                  <c:pt idx="8">
                    <c:v>5.9827626557476088E-2</c:v>
                  </c:pt>
                  <c:pt idx="9">
                    <c:v>4.7231218231524104E-2</c:v>
                  </c:pt>
                  <c:pt idx="10">
                    <c:v>6.1594114060500041E-2</c:v>
                  </c:pt>
                  <c:pt idx="11">
                    <c:v>5.6488699032319789E-2</c:v>
                  </c:pt>
                  <c:pt idx="12">
                    <c:v>3.8033070059609035E-2</c:v>
                  </c:pt>
                  <c:pt idx="13">
                    <c:v>3.9204920752118351E-2</c:v>
                  </c:pt>
                  <c:pt idx="14">
                    <c:v>5.2922109144760698E-2</c:v>
                  </c:pt>
                  <c:pt idx="15">
                    <c:v>4.6310368738979195E-2</c:v>
                  </c:pt>
                  <c:pt idx="16">
                    <c:v>3.5019309298621397E-2</c:v>
                  </c:pt>
                  <c:pt idx="17">
                    <c:v>5.4982443879567452E-2</c:v>
                  </c:pt>
                  <c:pt idx="18">
                    <c:v>5.424889386548061E-2</c:v>
                  </c:pt>
                  <c:pt idx="19">
                    <c:v>4.3765078876941123E-2</c:v>
                  </c:pt>
                </c:numCache>
              </c:numRef>
            </c:plus>
            <c:minus>
              <c:numRef>
                <c:f>results_cpu_not_optimized!$J$82:$J$101</c:f>
                <c:numCache>
                  <c:formatCode>General</c:formatCode>
                  <c:ptCount val="20"/>
                  <c:pt idx="0">
                    <c:v>0.12711059104518521</c:v>
                  </c:pt>
                  <c:pt idx="1">
                    <c:v>0.15492684522873995</c:v>
                  </c:pt>
                  <c:pt idx="2">
                    <c:v>0.18408229042559712</c:v>
                  </c:pt>
                  <c:pt idx="3">
                    <c:v>0.13716042233368481</c:v>
                  </c:pt>
                  <c:pt idx="4">
                    <c:v>9.0591264664889551E-2</c:v>
                  </c:pt>
                  <c:pt idx="5">
                    <c:v>7.3406179074003264E-2</c:v>
                  </c:pt>
                  <c:pt idx="6">
                    <c:v>8.9353513273144669E-2</c:v>
                  </c:pt>
                  <c:pt idx="7">
                    <c:v>0.12531500819488592</c:v>
                  </c:pt>
                  <c:pt idx="8">
                    <c:v>5.9827626557476088E-2</c:v>
                  </c:pt>
                  <c:pt idx="9">
                    <c:v>4.7231218231524104E-2</c:v>
                  </c:pt>
                  <c:pt idx="10">
                    <c:v>6.1594114060500041E-2</c:v>
                  </c:pt>
                  <c:pt idx="11">
                    <c:v>5.6488699032319789E-2</c:v>
                  </c:pt>
                  <c:pt idx="12">
                    <c:v>3.8033070059609035E-2</c:v>
                  </c:pt>
                  <c:pt idx="13">
                    <c:v>3.9204920752118351E-2</c:v>
                  </c:pt>
                  <c:pt idx="14">
                    <c:v>5.2922109144760698E-2</c:v>
                  </c:pt>
                  <c:pt idx="15">
                    <c:v>4.6310368738979195E-2</c:v>
                  </c:pt>
                  <c:pt idx="16">
                    <c:v>3.5019309298621397E-2</c:v>
                  </c:pt>
                  <c:pt idx="17">
                    <c:v>5.4982443879567452E-2</c:v>
                  </c:pt>
                  <c:pt idx="18">
                    <c:v>5.424889386548061E-2</c:v>
                  </c:pt>
                  <c:pt idx="19">
                    <c:v>4.3765078876941123E-2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results_cpu_not_optimized!$E$82:$E$101</c:f>
              <c:numCache>
                <c:formatCode>General</c:formatCode>
                <c:ptCount val="20"/>
                <c:pt idx="0">
                  <c:v>8.701766666666666</c:v>
                </c:pt>
                <c:pt idx="1">
                  <c:v>5.032166666666666</c:v>
                </c:pt>
                <c:pt idx="2">
                  <c:v>4.1016333333333339</c:v>
                </c:pt>
                <c:pt idx="3">
                  <c:v>3.4315333333333324</c:v>
                </c:pt>
                <c:pt idx="4">
                  <c:v>3.2190666666666661</c:v>
                </c:pt>
                <c:pt idx="5">
                  <c:v>2.9700333333333324</c:v>
                </c:pt>
                <c:pt idx="6">
                  <c:v>2.7024666666666666</c:v>
                </c:pt>
                <c:pt idx="7">
                  <c:v>2.7046666666666672</c:v>
                </c:pt>
                <c:pt idx="8">
                  <c:v>2.5772333333333335</c:v>
                </c:pt>
                <c:pt idx="9">
                  <c:v>2.5246333333333331</c:v>
                </c:pt>
                <c:pt idx="10">
                  <c:v>2.5487000000000006</c:v>
                </c:pt>
                <c:pt idx="11">
                  <c:v>2.5287000000000002</c:v>
                </c:pt>
                <c:pt idx="12">
                  <c:v>2.5275333333333339</c:v>
                </c:pt>
                <c:pt idx="13">
                  <c:v>2.5021666666666671</c:v>
                </c:pt>
                <c:pt idx="14">
                  <c:v>2.5122666666666666</c:v>
                </c:pt>
                <c:pt idx="15">
                  <c:v>2.4481999999999999</c:v>
                </c:pt>
                <c:pt idx="16">
                  <c:v>2.4349333333333338</c:v>
                </c:pt>
                <c:pt idx="17">
                  <c:v>2.4669999999999996</c:v>
                </c:pt>
                <c:pt idx="18">
                  <c:v>2.5045999999999995</c:v>
                </c:pt>
                <c:pt idx="19">
                  <c:v>2.4329666666666672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6E-4F68-8946-107AD2A5D8A5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results_cpu_not_optimized!$J$62:$J$81</c:f>
                <c:numCache>
                  <c:formatCode>General</c:formatCode>
                  <c:ptCount val="20"/>
                  <c:pt idx="0">
                    <c:v>4.7434845762909265E-3</c:v>
                  </c:pt>
                  <c:pt idx="1">
                    <c:v>3.1123918710495413E-2</c:v>
                  </c:pt>
                  <c:pt idx="2">
                    <c:v>3.9639712204314864E-2</c:v>
                  </c:pt>
                  <c:pt idx="3">
                    <c:v>3.006403335567169E-2</c:v>
                  </c:pt>
                  <c:pt idx="4">
                    <c:v>3.0503216502244794E-2</c:v>
                  </c:pt>
                  <c:pt idx="5">
                    <c:v>2.1301664643022876E-2</c:v>
                  </c:pt>
                  <c:pt idx="6">
                    <c:v>3.5419643250054762E-2</c:v>
                  </c:pt>
                  <c:pt idx="7">
                    <c:v>2.4947967972856765E-2</c:v>
                  </c:pt>
                  <c:pt idx="8">
                    <c:v>2.452490057738264E-2</c:v>
                  </c:pt>
                  <c:pt idx="9">
                    <c:v>2.4222962795076321E-2</c:v>
                  </c:pt>
                  <c:pt idx="10">
                    <c:v>1.757789011528732E-2</c:v>
                  </c:pt>
                  <c:pt idx="11">
                    <c:v>1.301700169435616E-2</c:v>
                  </c:pt>
                  <c:pt idx="12">
                    <c:v>1.2893138578285123E-2</c:v>
                  </c:pt>
                  <c:pt idx="13">
                    <c:v>1.065687463022753E-2</c:v>
                  </c:pt>
                  <c:pt idx="14">
                    <c:v>1.1180723425800135E-2</c:v>
                  </c:pt>
                  <c:pt idx="15">
                    <c:v>1.6066263986848982E-2</c:v>
                  </c:pt>
                  <c:pt idx="16">
                    <c:v>1.166912718828683E-2</c:v>
                  </c:pt>
                  <c:pt idx="17">
                    <c:v>1.2171019549645768E-2</c:v>
                  </c:pt>
                  <c:pt idx="18">
                    <c:v>1.0777009406737266E-2</c:v>
                  </c:pt>
                  <c:pt idx="19">
                    <c:v>8.6370838208041541E-3</c:v>
                  </c:pt>
                </c:numCache>
              </c:numRef>
            </c:plus>
            <c:minus>
              <c:numRef>
                <c:f>results_cpu_not_optimized!$J$62:$J$81</c:f>
                <c:numCache>
                  <c:formatCode>General</c:formatCode>
                  <c:ptCount val="20"/>
                  <c:pt idx="0">
                    <c:v>4.7434845762909265E-3</c:v>
                  </c:pt>
                  <c:pt idx="1">
                    <c:v>3.1123918710495413E-2</c:v>
                  </c:pt>
                  <c:pt idx="2">
                    <c:v>3.9639712204314864E-2</c:v>
                  </c:pt>
                  <c:pt idx="3">
                    <c:v>3.006403335567169E-2</c:v>
                  </c:pt>
                  <c:pt idx="4">
                    <c:v>3.0503216502244794E-2</c:v>
                  </c:pt>
                  <c:pt idx="5">
                    <c:v>2.1301664643022876E-2</c:v>
                  </c:pt>
                  <c:pt idx="6">
                    <c:v>3.5419643250054762E-2</c:v>
                  </c:pt>
                  <c:pt idx="7">
                    <c:v>2.4947967972856765E-2</c:v>
                  </c:pt>
                  <c:pt idx="8">
                    <c:v>2.452490057738264E-2</c:v>
                  </c:pt>
                  <c:pt idx="9">
                    <c:v>2.4222962795076321E-2</c:v>
                  </c:pt>
                  <c:pt idx="10">
                    <c:v>1.757789011528732E-2</c:v>
                  </c:pt>
                  <c:pt idx="11">
                    <c:v>1.301700169435616E-2</c:v>
                  </c:pt>
                  <c:pt idx="12">
                    <c:v>1.2893138578285123E-2</c:v>
                  </c:pt>
                  <c:pt idx="13">
                    <c:v>1.065687463022753E-2</c:v>
                  </c:pt>
                  <c:pt idx="14">
                    <c:v>1.1180723425800135E-2</c:v>
                  </c:pt>
                  <c:pt idx="15">
                    <c:v>1.6066263986848982E-2</c:v>
                  </c:pt>
                  <c:pt idx="16">
                    <c:v>1.166912718828683E-2</c:v>
                  </c:pt>
                  <c:pt idx="17">
                    <c:v>1.2171019549645768E-2</c:v>
                  </c:pt>
                  <c:pt idx="18">
                    <c:v>1.0777009406737266E-2</c:v>
                  </c:pt>
                  <c:pt idx="19">
                    <c:v>8.6370838208041541E-3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results_cpu_not_optimized!$E$62:$E$81</c:f>
              <c:numCache>
                <c:formatCode>General</c:formatCode>
                <c:ptCount val="20"/>
                <c:pt idx="0">
                  <c:v>2.803266666666667</c:v>
                </c:pt>
                <c:pt idx="1">
                  <c:v>1.6767666666666659</c:v>
                </c:pt>
                <c:pt idx="2">
                  <c:v>1.4909999999999999</c:v>
                </c:pt>
                <c:pt idx="3">
                  <c:v>1.1807333333333334</c:v>
                </c:pt>
                <c:pt idx="4">
                  <c:v>1.1398333333333333</c:v>
                </c:pt>
                <c:pt idx="5">
                  <c:v>1.0508333333333335</c:v>
                </c:pt>
                <c:pt idx="6">
                  <c:v>0.95729999999999993</c:v>
                </c:pt>
                <c:pt idx="7">
                  <c:v>0.96039999999999992</c:v>
                </c:pt>
                <c:pt idx="8">
                  <c:v>1.0333666666666665</c:v>
                </c:pt>
                <c:pt idx="9">
                  <c:v>1.0185</c:v>
                </c:pt>
                <c:pt idx="10">
                  <c:v>1.0154000000000001</c:v>
                </c:pt>
                <c:pt idx="11">
                  <c:v>0.96909999999999996</c:v>
                </c:pt>
                <c:pt idx="12">
                  <c:v>0.92126666666666646</c:v>
                </c:pt>
                <c:pt idx="13">
                  <c:v>0.90290000000000004</c:v>
                </c:pt>
                <c:pt idx="14">
                  <c:v>0.88349999999999995</c:v>
                </c:pt>
                <c:pt idx="15">
                  <c:v>0.89839999999999998</c:v>
                </c:pt>
                <c:pt idx="16">
                  <c:v>0.92863333333333353</c:v>
                </c:pt>
                <c:pt idx="17">
                  <c:v>0.92119999999999991</c:v>
                </c:pt>
                <c:pt idx="18">
                  <c:v>0.92426666666666668</c:v>
                </c:pt>
                <c:pt idx="19">
                  <c:v>0.90063333333333329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6E-4F68-8946-107AD2A5D8A5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results_cpu_not_optimized!$J$42:$J$61</c:f>
                <c:numCache>
                  <c:formatCode>General</c:formatCode>
                  <c:ptCount val="20"/>
                  <c:pt idx="0">
                    <c:v>3.5994061488248768E-3</c:v>
                  </c:pt>
                  <c:pt idx="1">
                    <c:v>5.2417692243900858E-3</c:v>
                  </c:pt>
                  <c:pt idx="2">
                    <c:v>3.8622250054920811E-3</c:v>
                  </c:pt>
                  <c:pt idx="3">
                    <c:v>3.0764524617822924E-3</c:v>
                  </c:pt>
                  <c:pt idx="4">
                    <c:v>2.4242201357015875E-3</c:v>
                  </c:pt>
                  <c:pt idx="5">
                    <c:v>1.6794648486256828E-3</c:v>
                  </c:pt>
                  <c:pt idx="6">
                    <c:v>2.2226173161420202E-3</c:v>
                  </c:pt>
                  <c:pt idx="7">
                    <c:v>2.473117247065022E-3</c:v>
                  </c:pt>
                  <c:pt idx="8">
                    <c:v>1.7764392316795194E-3</c:v>
                  </c:pt>
                  <c:pt idx="9">
                    <c:v>2.8888125809257178E-3</c:v>
                  </c:pt>
                  <c:pt idx="10">
                    <c:v>1.618093468750905E-3</c:v>
                  </c:pt>
                  <c:pt idx="11">
                    <c:v>1.3991683870254151E-3</c:v>
                  </c:pt>
                  <c:pt idx="12">
                    <c:v>1.3904629052052554E-3</c:v>
                  </c:pt>
                  <c:pt idx="13">
                    <c:v>1.6494439594904077E-3</c:v>
                  </c:pt>
                  <c:pt idx="14">
                    <c:v>1.6724392380360572E-3</c:v>
                  </c:pt>
                  <c:pt idx="15">
                    <c:v>1.3898276521887511E-3</c:v>
                  </c:pt>
                  <c:pt idx="16">
                    <c:v>1.1680038610819815E-3</c:v>
                  </c:pt>
                  <c:pt idx="17">
                    <c:v>9.0786620691080285E-4</c:v>
                  </c:pt>
                  <c:pt idx="18">
                    <c:v>1.0479157248220949E-3</c:v>
                  </c:pt>
                  <c:pt idx="19">
                    <c:v>9.6362509402241991E-4</c:v>
                  </c:pt>
                </c:numCache>
              </c:numRef>
            </c:plus>
            <c:minus>
              <c:numRef>
                <c:f>results_cpu_not_optimized!$J$42:$J$61</c:f>
                <c:numCache>
                  <c:formatCode>General</c:formatCode>
                  <c:ptCount val="20"/>
                  <c:pt idx="0">
                    <c:v>3.5994061488248768E-3</c:v>
                  </c:pt>
                  <c:pt idx="1">
                    <c:v>5.2417692243900858E-3</c:v>
                  </c:pt>
                  <c:pt idx="2">
                    <c:v>3.8622250054920811E-3</c:v>
                  </c:pt>
                  <c:pt idx="3">
                    <c:v>3.0764524617822924E-3</c:v>
                  </c:pt>
                  <c:pt idx="4">
                    <c:v>2.4242201357015875E-3</c:v>
                  </c:pt>
                  <c:pt idx="5">
                    <c:v>1.6794648486256828E-3</c:v>
                  </c:pt>
                  <c:pt idx="6">
                    <c:v>2.2226173161420202E-3</c:v>
                  </c:pt>
                  <c:pt idx="7">
                    <c:v>2.473117247065022E-3</c:v>
                  </c:pt>
                  <c:pt idx="8">
                    <c:v>1.7764392316795194E-3</c:v>
                  </c:pt>
                  <c:pt idx="9">
                    <c:v>2.8888125809257178E-3</c:v>
                  </c:pt>
                  <c:pt idx="10">
                    <c:v>1.618093468750905E-3</c:v>
                  </c:pt>
                  <c:pt idx="11">
                    <c:v>1.3991683870254151E-3</c:v>
                  </c:pt>
                  <c:pt idx="12">
                    <c:v>1.3904629052052554E-3</c:v>
                  </c:pt>
                  <c:pt idx="13">
                    <c:v>1.6494439594904077E-3</c:v>
                  </c:pt>
                  <c:pt idx="14">
                    <c:v>1.6724392380360572E-3</c:v>
                  </c:pt>
                  <c:pt idx="15">
                    <c:v>1.3898276521887511E-3</c:v>
                  </c:pt>
                  <c:pt idx="16">
                    <c:v>1.1680038610819815E-3</c:v>
                  </c:pt>
                  <c:pt idx="17">
                    <c:v>9.0786620691080285E-4</c:v>
                  </c:pt>
                  <c:pt idx="18">
                    <c:v>1.0479157248220949E-3</c:v>
                  </c:pt>
                  <c:pt idx="19">
                    <c:v>9.6362509402241991E-4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results_cpu_not_optimized!$E$42:$E$61</c:f>
              <c:numCache>
                <c:formatCode>General</c:formatCode>
                <c:ptCount val="20"/>
                <c:pt idx="0">
                  <c:v>0.21783333333333338</c:v>
                </c:pt>
                <c:pt idx="1">
                  <c:v>0.14089999999999997</c:v>
                </c:pt>
                <c:pt idx="2">
                  <c:v>0.11829999999999997</c:v>
                </c:pt>
                <c:pt idx="3">
                  <c:v>9.4500000000000028E-2</c:v>
                </c:pt>
                <c:pt idx="4">
                  <c:v>9.5366666666666655E-2</c:v>
                </c:pt>
                <c:pt idx="5">
                  <c:v>8.3800000000000013E-2</c:v>
                </c:pt>
                <c:pt idx="6">
                  <c:v>7.8800000000000009E-2</c:v>
                </c:pt>
                <c:pt idx="7">
                  <c:v>7.7399999999999997E-2</c:v>
                </c:pt>
                <c:pt idx="8">
                  <c:v>8.6100000000000038E-2</c:v>
                </c:pt>
                <c:pt idx="9">
                  <c:v>8.4000000000000005E-2</c:v>
                </c:pt>
                <c:pt idx="10">
                  <c:v>8.1366666666666657E-2</c:v>
                </c:pt>
                <c:pt idx="11">
                  <c:v>8.0433333333333343E-2</c:v>
                </c:pt>
                <c:pt idx="12">
                  <c:v>7.8933333333333355E-2</c:v>
                </c:pt>
                <c:pt idx="13">
                  <c:v>7.5833333333333336E-2</c:v>
                </c:pt>
                <c:pt idx="14">
                  <c:v>7.4466666666666653E-2</c:v>
                </c:pt>
                <c:pt idx="15">
                  <c:v>7.3133333333333342E-2</c:v>
                </c:pt>
                <c:pt idx="16">
                  <c:v>7.5966666666666668E-2</c:v>
                </c:pt>
                <c:pt idx="17">
                  <c:v>7.5666666666666674E-2</c:v>
                </c:pt>
                <c:pt idx="18">
                  <c:v>7.5900000000000009E-2</c:v>
                </c:pt>
                <c:pt idx="19">
                  <c:v>7.5299999999999992E-2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E-4F68-8946-107AD2A5D8A5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results_cpu_not_optimized!$J$22:$J$41</c:f>
                <c:numCache>
                  <c:formatCode>General</c:formatCode>
                  <c:ptCount val="20"/>
                  <c:pt idx="0">
                    <c:v>5.9247772764303285E-4</c:v>
                  </c:pt>
                  <c:pt idx="1">
                    <c:v>9.5688101494589969E-4</c:v>
                  </c:pt>
                  <c:pt idx="2">
                    <c:v>9.7062562103880472E-4</c:v>
                  </c:pt>
                  <c:pt idx="3">
                    <c:v>3.2462678338525532E-4</c:v>
                  </c:pt>
                  <c:pt idx="4">
                    <c:v>4.3404306557912465E-4</c:v>
                  </c:pt>
                  <c:pt idx="5">
                    <c:v>4.0961916036246995E-4</c:v>
                  </c:pt>
                  <c:pt idx="6">
                    <c:v>3.0595418295470281E-4</c:v>
                  </c:pt>
                  <c:pt idx="7">
                    <c:v>3.4314117245796413E-4</c:v>
                  </c:pt>
                  <c:pt idx="8">
                    <c:v>4.1692005478046482E-4</c:v>
                  </c:pt>
                  <c:pt idx="9">
                    <c:v>4.4409945124376815E-4</c:v>
                  </c:pt>
                  <c:pt idx="10">
                    <c:v>3.0787240978989635E-4</c:v>
                  </c:pt>
                  <c:pt idx="11">
                    <c:v>3.3091336289022379E-4</c:v>
                  </c:pt>
                  <c:pt idx="12">
                    <c:v>3.3795486134800774E-4</c:v>
                  </c:pt>
                  <c:pt idx="13">
                    <c:v>2.9617675272662359E-4</c:v>
                  </c:pt>
                  <c:pt idx="14">
                    <c:v>2.9617675272662359E-4</c:v>
                  </c:pt>
                  <c:pt idx="15">
                    <c:v>3.4399795574538357E-4</c:v>
                  </c:pt>
                  <c:pt idx="16">
                    <c:v>3.6070650116207953E-4</c:v>
                  </c:pt>
                  <c:pt idx="17">
                    <c:v>4.0035179241639342E-4</c:v>
                  </c:pt>
                  <c:pt idx="18">
                    <c:v>3.2212349007456541E-4</c:v>
                  </c:pt>
                  <c:pt idx="19">
                    <c:v>3.2189495262822411E-4</c:v>
                  </c:pt>
                </c:numCache>
              </c:numRef>
            </c:plus>
            <c:minus>
              <c:numRef>
                <c:f>results_cpu_not_optimized!$J$22:$J$41</c:f>
                <c:numCache>
                  <c:formatCode>General</c:formatCode>
                  <c:ptCount val="20"/>
                  <c:pt idx="0">
                    <c:v>5.9247772764303285E-4</c:v>
                  </c:pt>
                  <c:pt idx="1">
                    <c:v>9.5688101494589969E-4</c:v>
                  </c:pt>
                  <c:pt idx="2">
                    <c:v>9.7062562103880472E-4</c:v>
                  </c:pt>
                  <c:pt idx="3">
                    <c:v>3.2462678338525532E-4</c:v>
                  </c:pt>
                  <c:pt idx="4">
                    <c:v>4.3404306557912465E-4</c:v>
                  </c:pt>
                  <c:pt idx="5">
                    <c:v>4.0961916036246995E-4</c:v>
                  </c:pt>
                  <c:pt idx="6">
                    <c:v>3.0595418295470281E-4</c:v>
                  </c:pt>
                  <c:pt idx="7">
                    <c:v>3.4314117245796413E-4</c:v>
                  </c:pt>
                  <c:pt idx="8">
                    <c:v>4.1692005478046482E-4</c:v>
                  </c:pt>
                  <c:pt idx="9">
                    <c:v>4.4409945124376815E-4</c:v>
                  </c:pt>
                  <c:pt idx="10">
                    <c:v>3.0787240978989635E-4</c:v>
                  </c:pt>
                  <c:pt idx="11">
                    <c:v>3.3091336289022379E-4</c:v>
                  </c:pt>
                  <c:pt idx="12">
                    <c:v>3.3795486134800774E-4</c:v>
                  </c:pt>
                  <c:pt idx="13">
                    <c:v>2.9617675272662359E-4</c:v>
                  </c:pt>
                  <c:pt idx="14">
                    <c:v>2.9617675272662359E-4</c:v>
                  </c:pt>
                  <c:pt idx="15">
                    <c:v>3.4399795574538357E-4</c:v>
                  </c:pt>
                  <c:pt idx="16">
                    <c:v>3.6070650116207953E-4</c:v>
                  </c:pt>
                  <c:pt idx="17">
                    <c:v>4.0035179241639342E-4</c:v>
                  </c:pt>
                  <c:pt idx="18">
                    <c:v>3.2212349007456541E-4</c:v>
                  </c:pt>
                  <c:pt idx="19">
                    <c:v>3.2189495262822411E-4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results_cpu_not_optimized!$E$22:$E$41</c:f>
              <c:numCache>
                <c:formatCode>General</c:formatCode>
                <c:ptCount val="20"/>
                <c:pt idx="0">
                  <c:v>1.4500000000000008E-2</c:v>
                </c:pt>
                <c:pt idx="1">
                  <c:v>1.243333333333334E-2</c:v>
                </c:pt>
                <c:pt idx="2">
                  <c:v>9.2333333333333364E-3</c:v>
                </c:pt>
                <c:pt idx="3">
                  <c:v>9.7333333333333369E-3</c:v>
                </c:pt>
                <c:pt idx="4">
                  <c:v>9.3333333333333358E-3</c:v>
                </c:pt>
                <c:pt idx="5">
                  <c:v>8.0000000000000054E-3</c:v>
                </c:pt>
                <c:pt idx="6">
                  <c:v>7.4000000000000047E-3</c:v>
                </c:pt>
                <c:pt idx="7">
                  <c:v>7.6666666666666715E-3</c:v>
                </c:pt>
                <c:pt idx="8">
                  <c:v>8.2333333333333356E-3</c:v>
                </c:pt>
                <c:pt idx="9">
                  <c:v>7.6666666666666715E-3</c:v>
                </c:pt>
                <c:pt idx="10">
                  <c:v>7.8666666666666711E-3</c:v>
                </c:pt>
                <c:pt idx="11">
                  <c:v>7.800000000000004E-3</c:v>
                </c:pt>
                <c:pt idx="12">
                  <c:v>7.7333333333333386E-3</c:v>
                </c:pt>
                <c:pt idx="13">
                  <c:v>7.7333333333333386E-3</c:v>
                </c:pt>
                <c:pt idx="14">
                  <c:v>7.9333333333333391E-3</c:v>
                </c:pt>
                <c:pt idx="15">
                  <c:v>8.2000000000000059E-3</c:v>
                </c:pt>
                <c:pt idx="16">
                  <c:v>8.1333333333333379E-3</c:v>
                </c:pt>
                <c:pt idx="17">
                  <c:v>8.3000000000000053E-3</c:v>
                </c:pt>
                <c:pt idx="18">
                  <c:v>8.5000000000000058E-3</c:v>
                </c:pt>
                <c:pt idx="19">
                  <c:v>8.4666666666666709E-3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E-4F68-8946-107AD2A5D8A5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results_cpu_not_optimized!$J$2:$J$21</c:f>
                <c:numCache>
                  <c:formatCode>General</c:formatCode>
                  <c:ptCount val="20"/>
                  <c:pt idx="0">
                    <c:v>1.1445185623761834E-4</c:v>
                  </c:pt>
                  <c:pt idx="1">
                    <c:v>2.5448030440430722E-4</c:v>
                  </c:pt>
                  <c:pt idx="2">
                    <c:v>2.9242594601244749E-4</c:v>
                  </c:pt>
                  <c:pt idx="3">
                    <c:v>2.8734872071296737E-4</c:v>
                  </c:pt>
                  <c:pt idx="4">
                    <c:v>2.7558316790419693E-4</c:v>
                  </c:pt>
                  <c:pt idx="5">
                    <c:v>2.4294055743784602E-4</c:v>
                  </c:pt>
                  <c:pt idx="6">
                    <c:v>2.4142121447117551E-4</c:v>
                  </c:pt>
                  <c:pt idx="7">
                    <c:v>2.8939030035185482E-4</c:v>
                  </c:pt>
                  <c:pt idx="8">
                    <c:v>2.1325885693468936E-4</c:v>
                  </c:pt>
                  <c:pt idx="9">
                    <c:v>1.4808837636331746E-4</c:v>
                  </c:pt>
                  <c:pt idx="10">
                    <c:v>1.8637336169520172E-4</c:v>
                  </c:pt>
                  <c:pt idx="11">
                    <c:v>2.0444994938546705E-4</c:v>
                  </c:pt>
                  <c:pt idx="12">
                    <c:v>2.1837370495440155E-4</c:v>
                  </c:pt>
                  <c:pt idx="13">
                    <c:v>1.8794616056400169E-4</c:v>
                  </c:pt>
                  <c:pt idx="14">
                    <c:v>2.1325885693468936E-4</c:v>
                  </c:pt>
                  <c:pt idx="15">
                    <c:v>1.815732413821815E-4</c:v>
                  </c:pt>
                  <c:pt idx="16">
                    <c:v>2.1187404451680455E-4</c:v>
                  </c:pt>
                  <c:pt idx="17">
                    <c:v>5.3559159977033396E-4</c:v>
                  </c:pt>
                  <c:pt idx="18">
                    <c:v>2.755831679041863E-4</c:v>
                  </c:pt>
                  <c:pt idx="19">
                    <c:v>2.2533953037960218E-4</c:v>
                  </c:pt>
                </c:numCache>
              </c:numRef>
            </c:plus>
            <c:minus>
              <c:numRef>
                <c:f>results_cpu_not_optimized!$J$2:$J$21</c:f>
                <c:numCache>
                  <c:formatCode>General</c:formatCode>
                  <c:ptCount val="20"/>
                  <c:pt idx="0">
                    <c:v>1.1445185623761834E-4</c:v>
                  </c:pt>
                  <c:pt idx="1">
                    <c:v>2.5448030440430722E-4</c:v>
                  </c:pt>
                  <c:pt idx="2">
                    <c:v>2.9242594601244749E-4</c:v>
                  </c:pt>
                  <c:pt idx="3">
                    <c:v>2.8734872071296737E-4</c:v>
                  </c:pt>
                  <c:pt idx="4">
                    <c:v>2.7558316790419693E-4</c:v>
                  </c:pt>
                  <c:pt idx="5">
                    <c:v>2.4294055743784602E-4</c:v>
                  </c:pt>
                  <c:pt idx="6">
                    <c:v>2.4142121447117551E-4</c:v>
                  </c:pt>
                  <c:pt idx="7">
                    <c:v>2.8939030035185482E-4</c:v>
                  </c:pt>
                  <c:pt idx="8">
                    <c:v>2.1325885693468936E-4</c:v>
                  </c:pt>
                  <c:pt idx="9">
                    <c:v>1.4808837636331746E-4</c:v>
                  </c:pt>
                  <c:pt idx="10">
                    <c:v>1.8637336169520172E-4</c:v>
                  </c:pt>
                  <c:pt idx="11">
                    <c:v>2.0444994938546705E-4</c:v>
                  </c:pt>
                  <c:pt idx="12">
                    <c:v>2.1837370495440155E-4</c:v>
                  </c:pt>
                  <c:pt idx="13">
                    <c:v>1.8794616056400169E-4</c:v>
                  </c:pt>
                  <c:pt idx="14">
                    <c:v>2.1325885693468936E-4</c:v>
                  </c:pt>
                  <c:pt idx="15">
                    <c:v>1.815732413821815E-4</c:v>
                  </c:pt>
                  <c:pt idx="16">
                    <c:v>2.1187404451680455E-4</c:v>
                  </c:pt>
                  <c:pt idx="17">
                    <c:v>5.3559159977033396E-4</c:v>
                  </c:pt>
                  <c:pt idx="18">
                    <c:v>2.755831679041863E-4</c:v>
                  </c:pt>
                  <c:pt idx="19">
                    <c:v>2.2533953037960218E-4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results_cpu_not_optimized!$E$2:$E$21</c:f>
              <c:numCache>
                <c:formatCode>General</c:formatCode>
                <c:ptCount val="20"/>
                <c:pt idx="0">
                  <c:v>1.033333333333334E-3</c:v>
                </c:pt>
                <c:pt idx="1">
                  <c:v>1.6666666666666676E-3</c:v>
                </c:pt>
                <c:pt idx="2">
                  <c:v>1.7666666666666677E-3</c:v>
                </c:pt>
                <c:pt idx="3">
                  <c:v>1.9000000000000013E-3</c:v>
                </c:pt>
                <c:pt idx="4">
                  <c:v>2.6000000000000012E-3</c:v>
                </c:pt>
                <c:pt idx="5">
                  <c:v>2.4333333333333347E-3</c:v>
                </c:pt>
                <c:pt idx="6">
                  <c:v>2.4000000000000011E-3</c:v>
                </c:pt>
                <c:pt idx="7">
                  <c:v>2.6333333333333347E-3</c:v>
                </c:pt>
                <c:pt idx="8">
                  <c:v>2.7000000000000014E-3</c:v>
                </c:pt>
                <c:pt idx="9">
                  <c:v>3.0333333333333345E-3</c:v>
                </c:pt>
                <c:pt idx="10">
                  <c:v>3.2666666666666682E-3</c:v>
                </c:pt>
                <c:pt idx="11">
                  <c:v>3.4666666666666687E-3</c:v>
                </c:pt>
                <c:pt idx="12">
                  <c:v>3.8000000000000022E-3</c:v>
                </c:pt>
                <c:pt idx="13">
                  <c:v>4.0000000000000018E-3</c:v>
                </c:pt>
                <c:pt idx="14">
                  <c:v>4.3000000000000009E-3</c:v>
                </c:pt>
                <c:pt idx="15">
                  <c:v>4.5333333333333345E-3</c:v>
                </c:pt>
                <c:pt idx="16">
                  <c:v>4.8333333333333344E-3</c:v>
                </c:pt>
                <c:pt idx="17">
                  <c:v>5.6333333333333365E-3</c:v>
                </c:pt>
                <c:pt idx="18">
                  <c:v>5.4000000000000029E-3</c:v>
                </c:pt>
                <c:pt idx="19">
                  <c:v>5.5000000000000023E-3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E-4F68-8946-107AD2A5D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5753711"/>
        <c:axId val="1032987839"/>
      </c:lineChart>
      <c:catAx>
        <c:axId val="2105753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2987839"/>
        <c:crosses val="autoZero"/>
        <c:auto val="1"/>
        <c:lblAlgn val="ctr"/>
        <c:lblOffset val="100"/>
        <c:noMultiLvlLbl val="0"/>
      </c:catAx>
      <c:valAx>
        <c:axId val="103298783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575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results_cpu_not_optimized!$F$82:$F$101</c:f>
              <c:numCache>
                <c:formatCode>General</c:formatCode>
                <c:ptCount val="20"/>
                <c:pt idx="0">
                  <c:v>1</c:v>
                </c:pt>
                <c:pt idx="1">
                  <c:v>1.7292286291524526</c:v>
                </c:pt>
                <c:pt idx="2">
                  <c:v>2.1215369486952347</c:v>
                </c:pt>
                <c:pt idx="3">
                  <c:v>2.5358246070755546</c:v>
                </c:pt>
                <c:pt idx="4">
                  <c:v>2.7031955432216379</c:v>
                </c:pt>
                <c:pt idx="5">
                  <c:v>2.9298548837835723</c:v>
                </c:pt>
                <c:pt idx="6">
                  <c:v>3.2199348743123566</c:v>
                </c:pt>
                <c:pt idx="7">
                  <c:v>3.217315750554596</c:v>
                </c:pt>
                <c:pt idx="8">
                  <c:v>3.3763984634685769</c:v>
                </c:pt>
                <c:pt idx="9">
                  <c:v>3.4467447418106922</c:v>
                </c:pt>
                <c:pt idx="10">
                  <c:v>3.414198087914099</c:v>
                </c:pt>
                <c:pt idx="11">
                  <c:v>3.4412016714780975</c:v>
                </c:pt>
                <c:pt idx="12">
                  <c:v>3.4427900720069622</c:v>
                </c:pt>
                <c:pt idx="13">
                  <c:v>3.4776926663558241</c:v>
                </c:pt>
                <c:pt idx="14">
                  <c:v>3.4637113894491027</c:v>
                </c:pt>
                <c:pt idx="15">
                  <c:v>3.5543528578819812</c:v>
                </c:pt>
                <c:pt idx="16">
                  <c:v>3.5737186507501906</c:v>
                </c:pt>
                <c:pt idx="17">
                  <c:v>3.527266585596541</c:v>
                </c:pt>
                <c:pt idx="18">
                  <c:v>3.4743139290372387</c:v>
                </c:pt>
                <c:pt idx="19">
                  <c:v>3.5766074339969025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6C-4A6D-88B7-D2A6E1494781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results_cpu_not_optimized!$F$62:$F$81</c:f>
              <c:numCache>
                <c:formatCode>General</c:formatCode>
                <c:ptCount val="20"/>
                <c:pt idx="0">
                  <c:v>1</c:v>
                </c:pt>
                <c:pt idx="1">
                  <c:v>1.6718287179691083</c:v>
                </c:pt>
                <c:pt idx="2">
                  <c:v>1.8801251956181537</c:v>
                </c:pt>
                <c:pt idx="3">
                  <c:v>2.3741742419964993</c:v>
                </c:pt>
                <c:pt idx="4">
                  <c:v>2.4593654042988744</c:v>
                </c:pt>
                <c:pt idx="5">
                  <c:v>2.6676605868358445</c:v>
                </c:pt>
                <c:pt idx="6">
                  <c:v>2.9283053031094401</c:v>
                </c:pt>
                <c:pt idx="7">
                  <c:v>2.9188532555879503</c:v>
                </c:pt>
                <c:pt idx="8">
                  <c:v>2.7127512015741435</c:v>
                </c:pt>
                <c:pt idx="9">
                  <c:v>2.7523482245131734</c:v>
                </c:pt>
                <c:pt idx="10">
                  <c:v>2.7607510997308125</c:v>
                </c:pt>
                <c:pt idx="11">
                  <c:v>2.8926495373714447</c:v>
                </c:pt>
                <c:pt idx="12">
                  <c:v>3.0428395687097485</c:v>
                </c:pt>
                <c:pt idx="13">
                  <c:v>3.1047365895078824</c:v>
                </c:pt>
                <c:pt idx="14">
                  <c:v>3.1729107715525378</c:v>
                </c:pt>
                <c:pt idx="15">
                  <c:v>3.1202879192638768</c:v>
                </c:pt>
                <c:pt idx="16">
                  <c:v>3.0187013173480741</c:v>
                </c:pt>
                <c:pt idx="17">
                  <c:v>3.0430597771023309</c:v>
                </c:pt>
                <c:pt idx="18">
                  <c:v>3.0329630698211196</c:v>
                </c:pt>
                <c:pt idx="19">
                  <c:v>3.1125504274769611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6C-4A6D-88B7-D2A6E1494781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results_cpu_not_optimized!$F$42:$F$61</c:f>
              <c:numCache>
                <c:formatCode>General</c:formatCode>
                <c:ptCount val="20"/>
                <c:pt idx="0">
                  <c:v>1</c:v>
                </c:pt>
                <c:pt idx="1">
                  <c:v>1.5460137213153544</c:v>
                </c:pt>
                <c:pt idx="2">
                  <c:v>1.8413637644406884</c:v>
                </c:pt>
                <c:pt idx="3">
                  <c:v>2.3051146384479715</c:v>
                </c:pt>
                <c:pt idx="4">
                  <c:v>2.28416637539322</c:v>
                </c:pt>
                <c:pt idx="5">
                  <c:v>2.5994431185361973</c:v>
                </c:pt>
                <c:pt idx="6">
                  <c:v>2.7643824027072759</c:v>
                </c:pt>
                <c:pt idx="7">
                  <c:v>2.8143841515934547</c:v>
                </c:pt>
                <c:pt idx="8">
                  <c:v>2.5300038714672857</c:v>
                </c:pt>
                <c:pt idx="9">
                  <c:v>2.5932539682539688</c:v>
                </c:pt>
                <c:pt idx="10">
                  <c:v>2.6771814829987717</c:v>
                </c:pt>
                <c:pt idx="11">
                  <c:v>2.7082469954413595</c:v>
                </c:pt>
                <c:pt idx="12">
                  <c:v>2.7597128378378377</c:v>
                </c:pt>
                <c:pt idx="13">
                  <c:v>2.872527472527473</c:v>
                </c:pt>
                <c:pt idx="14">
                  <c:v>2.9252461951656232</c:v>
                </c:pt>
                <c:pt idx="15">
                  <c:v>2.9785779398359162</c:v>
                </c:pt>
                <c:pt idx="16">
                  <c:v>2.8674857393593687</c:v>
                </c:pt>
                <c:pt idx="17">
                  <c:v>2.8788546255506611</c:v>
                </c:pt>
                <c:pt idx="18">
                  <c:v>2.8700043917435223</c:v>
                </c:pt>
                <c:pt idx="19">
                  <c:v>2.8928729526339096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6C-4A6D-88B7-D2A6E1494781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results_cpu_not_optimized!$F$22:$F$41</c:f>
              <c:numCache>
                <c:formatCode>General</c:formatCode>
                <c:ptCount val="20"/>
                <c:pt idx="0">
                  <c:v>1</c:v>
                </c:pt>
                <c:pt idx="1">
                  <c:v>1.1662198391420913</c:v>
                </c:pt>
                <c:pt idx="2">
                  <c:v>1.5703971119133577</c:v>
                </c:pt>
                <c:pt idx="3">
                  <c:v>1.4897260273972606</c:v>
                </c:pt>
                <c:pt idx="4">
                  <c:v>1.553571428571429</c:v>
                </c:pt>
                <c:pt idx="5">
                  <c:v>1.8124999999999998</c:v>
                </c:pt>
                <c:pt idx="6">
                  <c:v>1.9594594594594592</c:v>
                </c:pt>
                <c:pt idx="7">
                  <c:v>1.8913043478260867</c:v>
                </c:pt>
                <c:pt idx="8">
                  <c:v>1.7611336032388669</c:v>
                </c:pt>
                <c:pt idx="9">
                  <c:v>1.8913043478260867</c:v>
                </c:pt>
                <c:pt idx="10">
                  <c:v>1.8432203389830508</c:v>
                </c:pt>
                <c:pt idx="11">
                  <c:v>1.858974358974359</c:v>
                </c:pt>
                <c:pt idx="12">
                  <c:v>1.8749999999999998</c:v>
                </c:pt>
                <c:pt idx="13">
                  <c:v>1.8749999999999998</c:v>
                </c:pt>
                <c:pt idx="14">
                  <c:v>1.8277310924369745</c:v>
                </c:pt>
                <c:pt idx="15">
                  <c:v>1.7682926829268288</c:v>
                </c:pt>
                <c:pt idx="16">
                  <c:v>1.7827868852459017</c:v>
                </c:pt>
                <c:pt idx="17">
                  <c:v>1.7469879518072287</c:v>
                </c:pt>
                <c:pt idx="18">
                  <c:v>1.7058823529411762</c:v>
                </c:pt>
                <c:pt idx="19">
                  <c:v>1.7125984251968505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6C-4A6D-88B7-D2A6E1494781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results_cpu_not_optimized!$F$2:$F$21</c:f>
              <c:numCache>
                <c:formatCode>General</c:formatCode>
                <c:ptCount val="20"/>
                <c:pt idx="0">
                  <c:v>1</c:v>
                </c:pt>
                <c:pt idx="1">
                  <c:v>0.62</c:v>
                </c:pt>
                <c:pt idx="2">
                  <c:v>0.58490566037735858</c:v>
                </c:pt>
                <c:pt idx="3">
                  <c:v>0.54385964912280704</c:v>
                </c:pt>
                <c:pt idx="4">
                  <c:v>0.39743589743589752</c:v>
                </c:pt>
                <c:pt idx="5">
                  <c:v>0.42465753424657537</c:v>
                </c:pt>
                <c:pt idx="6">
                  <c:v>0.43055555555555564</c:v>
                </c:pt>
                <c:pt idx="7">
                  <c:v>0.39240506329113928</c:v>
                </c:pt>
                <c:pt idx="8">
                  <c:v>0.38271604938271608</c:v>
                </c:pt>
                <c:pt idx="9">
                  <c:v>0.34065934065934078</c:v>
                </c:pt>
                <c:pt idx="10">
                  <c:v>0.31632653061224497</c:v>
                </c:pt>
                <c:pt idx="11">
                  <c:v>0.29807692307692313</c:v>
                </c:pt>
                <c:pt idx="12">
                  <c:v>0.27192982456140352</c:v>
                </c:pt>
                <c:pt idx="13">
                  <c:v>0.25833333333333341</c:v>
                </c:pt>
                <c:pt idx="14">
                  <c:v>0.24031007751937997</c:v>
                </c:pt>
                <c:pt idx="15">
                  <c:v>0.22794117647058831</c:v>
                </c:pt>
                <c:pt idx="16">
                  <c:v>0.21379310344827596</c:v>
                </c:pt>
                <c:pt idx="17">
                  <c:v>0.18343195266272191</c:v>
                </c:pt>
                <c:pt idx="18">
                  <c:v>0.19135802469135804</c:v>
                </c:pt>
                <c:pt idx="19">
                  <c:v>0.18787878787878792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6C-4A6D-88B7-D2A6E1494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5753711"/>
        <c:axId val="1032987839"/>
      </c:lineChart>
      <c:catAx>
        <c:axId val="2105753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2987839"/>
        <c:crosses val="autoZero"/>
        <c:auto val="1"/>
        <c:lblAlgn val="ctr"/>
        <c:lblOffset val="100"/>
        <c:noMultiLvlLbl val="0"/>
      </c:catAx>
      <c:valAx>
        <c:axId val="103298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575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100M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(6)'!$E$82:$E$101</c:f>
              <c:numCache>
                <c:formatCode>General</c:formatCode>
                <c:ptCount val="20"/>
                <c:pt idx="0">
                  <c:v>6.0213011000000014</c:v>
                </c:pt>
                <c:pt idx="1">
                  <c:v>3.5342805333333325</c:v>
                </c:pt>
                <c:pt idx="2">
                  <c:v>2.9542716333333328</c:v>
                </c:pt>
                <c:pt idx="3">
                  <c:v>2.4520297666666666</c:v>
                </c:pt>
                <c:pt idx="4">
                  <c:v>2.2519688666666666</c:v>
                </c:pt>
                <c:pt idx="5">
                  <c:v>2.1416608666666668</c:v>
                </c:pt>
                <c:pt idx="6">
                  <c:v>1.8902311000000001</c:v>
                </c:pt>
                <c:pt idx="7">
                  <c:v>1.9222639333333333</c:v>
                </c:pt>
                <c:pt idx="8">
                  <c:v>1.8403136666666664</c:v>
                </c:pt>
                <c:pt idx="9">
                  <c:v>1.8840653666666671</c:v>
                </c:pt>
                <c:pt idx="10">
                  <c:v>1.7761482333333334</c:v>
                </c:pt>
                <c:pt idx="11">
                  <c:v>1.7860905999999994</c:v>
                </c:pt>
                <c:pt idx="12">
                  <c:v>1.7635777333333331</c:v>
                </c:pt>
                <c:pt idx="13">
                  <c:v>1.8263757666666665</c:v>
                </c:pt>
                <c:pt idx="14">
                  <c:v>1.7688596333333335</c:v>
                </c:pt>
                <c:pt idx="15">
                  <c:v>1.8330557333333337</c:v>
                </c:pt>
                <c:pt idx="16">
                  <c:v>1.7239253000000003</c:v>
                </c:pt>
                <c:pt idx="17">
                  <c:v>1.7176975333333333</c:v>
                </c:pt>
                <c:pt idx="18">
                  <c:v>1.7198051666666669</c:v>
                </c:pt>
                <c:pt idx="19">
                  <c:v>1.7141114666666672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F5-4483-8122-446572EBB9F5}"/>
            </c:ext>
          </c:extLst>
        </c:ser>
        <c:ser>
          <c:idx val="1"/>
          <c:order val="1"/>
          <c:tx>
            <c:v>10M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(6)'!$E$62:$E$81</c:f>
              <c:numCache>
                <c:formatCode>General</c:formatCode>
                <c:ptCount val="20"/>
                <c:pt idx="0">
                  <c:v>2.7707976666666672</c:v>
                </c:pt>
                <c:pt idx="1">
                  <c:v>1.7453214666666668</c:v>
                </c:pt>
                <c:pt idx="2">
                  <c:v>1.4214218333333333</c:v>
                </c:pt>
                <c:pt idx="3">
                  <c:v>1.2468194666666663</c:v>
                </c:pt>
                <c:pt idx="4">
                  <c:v>1.1081307000000002</c:v>
                </c:pt>
                <c:pt idx="5">
                  <c:v>1.0393818333333333</c:v>
                </c:pt>
                <c:pt idx="6">
                  <c:v>0.9348460666666667</c:v>
                </c:pt>
                <c:pt idx="7">
                  <c:v>0.94269153333333333</c:v>
                </c:pt>
                <c:pt idx="8">
                  <c:v>1.0542321000000001</c:v>
                </c:pt>
                <c:pt idx="9">
                  <c:v>1.0267311333333331</c:v>
                </c:pt>
                <c:pt idx="10">
                  <c:v>0.98009006666666687</c:v>
                </c:pt>
                <c:pt idx="11">
                  <c:v>0.95415243333333322</c:v>
                </c:pt>
                <c:pt idx="12">
                  <c:v>0.93536869999999994</c:v>
                </c:pt>
                <c:pt idx="13">
                  <c:v>0.88632936666666651</c:v>
                </c:pt>
                <c:pt idx="14">
                  <c:v>0.88762920000000023</c:v>
                </c:pt>
                <c:pt idx="15">
                  <c:v>0.87210293333333311</c:v>
                </c:pt>
                <c:pt idx="16">
                  <c:v>0.91696830000000018</c:v>
                </c:pt>
                <c:pt idx="17">
                  <c:v>0.91383006666666688</c:v>
                </c:pt>
                <c:pt idx="18">
                  <c:v>0.90170316666666672</c:v>
                </c:pt>
                <c:pt idx="19">
                  <c:v>0.89914129999999981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F5-4483-8122-446572EBB9F5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 (6)'!$E$42:$E$61</c:f>
              <c:numCache>
                <c:formatCode>General</c:formatCode>
                <c:ptCount val="20"/>
                <c:pt idx="0">
                  <c:v>6.0944166666666653E-2</c:v>
                </c:pt>
                <c:pt idx="1">
                  <c:v>3.9546366666666673E-2</c:v>
                </c:pt>
                <c:pt idx="2">
                  <c:v>3.5093966666666664E-2</c:v>
                </c:pt>
                <c:pt idx="3">
                  <c:v>2.8383066666666668E-2</c:v>
                </c:pt>
                <c:pt idx="4">
                  <c:v>2.7727999999999999E-2</c:v>
                </c:pt>
                <c:pt idx="5">
                  <c:v>2.4337299999999999E-2</c:v>
                </c:pt>
                <c:pt idx="6">
                  <c:v>2.1979400000000003E-2</c:v>
                </c:pt>
                <c:pt idx="7">
                  <c:v>2.1836866666666666E-2</c:v>
                </c:pt>
                <c:pt idx="8">
                  <c:v>2.535653333333333E-2</c:v>
                </c:pt>
                <c:pt idx="9">
                  <c:v>2.3973599999999994E-2</c:v>
                </c:pt>
                <c:pt idx="10">
                  <c:v>2.3504199999999996E-2</c:v>
                </c:pt>
                <c:pt idx="11">
                  <c:v>2.3523033333333332E-2</c:v>
                </c:pt>
                <c:pt idx="12">
                  <c:v>2.2897166666666673E-2</c:v>
                </c:pt>
                <c:pt idx="13">
                  <c:v>2.1865700000000005E-2</c:v>
                </c:pt>
                <c:pt idx="14">
                  <c:v>2.1712533333333329E-2</c:v>
                </c:pt>
                <c:pt idx="15">
                  <c:v>2.1240200000000004E-2</c:v>
                </c:pt>
                <c:pt idx="16">
                  <c:v>2.20605E-2</c:v>
                </c:pt>
                <c:pt idx="17">
                  <c:v>2.1519799999999995E-2</c:v>
                </c:pt>
                <c:pt idx="18">
                  <c:v>2.2047966666666672E-2</c:v>
                </c:pt>
                <c:pt idx="19">
                  <c:v>2.1809333333333333E-2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F5-4483-8122-446572EBB9F5}"/>
            </c:ext>
          </c:extLst>
        </c:ser>
        <c:ser>
          <c:idx val="3"/>
          <c:order val="3"/>
          <c:tx>
            <c:v>100k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 (6)'!$E$22:$E$41</c:f>
              <c:numCache>
                <c:formatCode>General</c:formatCode>
                <c:ptCount val="20"/>
                <c:pt idx="0">
                  <c:v>7.4531666666666652E-3</c:v>
                </c:pt>
                <c:pt idx="1">
                  <c:v>7.5758333333333337E-3</c:v>
                </c:pt>
                <c:pt idx="2">
                  <c:v>6.733799999999999E-3</c:v>
                </c:pt>
                <c:pt idx="3">
                  <c:v>5.8677333333333314E-3</c:v>
                </c:pt>
                <c:pt idx="4">
                  <c:v>6.2044000000000005E-3</c:v>
                </c:pt>
                <c:pt idx="5">
                  <c:v>5.8241999999999999E-3</c:v>
                </c:pt>
                <c:pt idx="6">
                  <c:v>5.3791333333333335E-3</c:v>
                </c:pt>
                <c:pt idx="7">
                  <c:v>5.2075000000000003E-3</c:v>
                </c:pt>
                <c:pt idx="8">
                  <c:v>5.1324666666666668E-3</c:v>
                </c:pt>
                <c:pt idx="9">
                  <c:v>4.8391999999999992E-3</c:v>
                </c:pt>
                <c:pt idx="10">
                  <c:v>4.735133333333333E-3</c:v>
                </c:pt>
                <c:pt idx="11">
                  <c:v>4.7126666666666671E-3</c:v>
                </c:pt>
                <c:pt idx="12">
                  <c:v>4.7605666666666662E-3</c:v>
                </c:pt>
                <c:pt idx="13">
                  <c:v>4.6679333333333331E-3</c:v>
                </c:pt>
                <c:pt idx="14">
                  <c:v>5.0873333333333352E-3</c:v>
                </c:pt>
                <c:pt idx="15">
                  <c:v>4.9784333333333331E-3</c:v>
                </c:pt>
                <c:pt idx="16">
                  <c:v>5.0838999999999997E-3</c:v>
                </c:pt>
                <c:pt idx="17">
                  <c:v>5.1025666666666674E-3</c:v>
                </c:pt>
                <c:pt idx="18">
                  <c:v>5.3071666666666666E-3</c:v>
                </c:pt>
                <c:pt idx="19">
                  <c:v>5.4337333333333328E-3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F5-4483-8122-446572EBB9F5}"/>
            </c:ext>
          </c:extLst>
        </c:ser>
        <c:ser>
          <c:idx val="4"/>
          <c:order val="4"/>
          <c:tx>
            <c:v>10k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 (6)'!$E$2:$E$21</c:f>
              <c:numCache>
                <c:formatCode>General</c:formatCode>
                <c:ptCount val="20"/>
                <c:pt idx="0">
                  <c:v>8.0376666666666678E-4</c:v>
                </c:pt>
                <c:pt idx="1">
                  <c:v>1.2685333333333332E-3</c:v>
                </c:pt>
                <c:pt idx="2">
                  <c:v>1.5257000000000001E-3</c:v>
                </c:pt>
                <c:pt idx="3">
                  <c:v>1.5693999999999997E-3</c:v>
                </c:pt>
                <c:pt idx="4">
                  <c:v>1.8704333333333333E-3</c:v>
                </c:pt>
                <c:pt idx="5">
                  <c:v>2.0105666666666668E-3</c:v>
                </c:pt>
                <c:pt idx="6">
                  <c:v>2.1910333333333334E-3</c:v>
                </c:pt>
                <c:pt idx="7">
                  <c:v>2.5053666666666669E-3</c:v>
                </c:pt>
                <c:pt idx="8">
                  <c:v>2.8989999999999997E-3</c:v>
                </c:pt>
                <c:pt idx="9">
                  <c:v>3.1248333333333332E-3</c:v>
                </c:pt>
                <c:pt idx="10">
                  <c:v>3.5767333333333326E-3</c:v>
                </c:pt>
                <c:pt idx="11">
                  <c:v>3.6928000000000009E-3</c:v>
                </c:pt>
                <c:pt idx="12">
                  <c:v>3.9748333333333337E-3</c:v>
                </c:pt>
                <c:pt idx="13">
                  <c:v>4.2113666666666666E-3</c:v>
                </c:pt>
                <c:pt idx="14">
                  <c:v>4.4698666666666675E-3</c:v>
                </c:pt>
                <c:pt idx="15">
                  <c:v>4.8856666666666666E-3</c:v>
                </c:pt>
                <c:pt idx="16">
                  <c:v>4.8660333333333345E-3</c:v>
                </c:pt>
                <c:pt idx="17">
                  <c:v>5.2943333333333341E-3</c:v>
                </c:pt>
                <c:pt idx="18">
                  <c:v>5.4425666666666657E-3</c:v>
                </c:pt>
                <c:pt idx="19">
                  <c:v>5.6337000000000019E-3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F5-4483-8122-446572EBB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459583"/>
        <c:axId val="137439984"/>
      </c:lineChart>
      <c:catAx>
        <c:axId val="193645958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439984"/>
        <c:crosses val="autoZero"/>
        <c:auto val="1"/>
        <c:lblAlgn val="ctr"/>
        <c:lblOffset val="100"/>
        <c:noMultiLvlLbl val="0"/>
      </c:catAx>
      <c:valAx>
        <c:axId val="1374399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364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100M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(6)'!$F$82:$F$101</c:f>
              <c:numCache>
                <c:formatCode>General</c:formatCode>
                <c:ptCount val="20"/>
                <c:pt idx="0">
                  <c:v>1</c:v>
                </c:pt>
                <c:pt idx="1">
                  <c:v>1.7036851045666861</c:v>
                </c:pt>
                <c:pt idx="2">
                  <c:v>2.038167727050241</c:v>
                </c:pt>
                <c:pt idx="3">
                  <c:v>2.4556394795261669</c:v>
                </c:pt>
                <c:pt idx="4">
                  <c:v>2.6737941137315318</c:v>
                </c:pt>
                <c:pt idx="5">
                  <c:v>2.8115100731945954</c:v>
                </c:pt>
                <c:pt idx="6">
                  <c:v>3.1854840923948404</c:v>
                </c:pt>
                <c:pt idx="7">
                  <c:v>3.1324008090599014</c:v>
                </c:pt>
                <c:pt idx="8">
                  <c:v>3.2718884878501702</c:v>
                </c:pt>
                <c:pt idx="9">
                  <c:v>3.1959088079056563</c:v>
                </c:pt>
                <c:pt idx="10">
                  <c:v>3.3900892881556985</c:v>
                </c:pt>
                <c:pt idx="11">
                  <c:v>3.3712181789658393</c:v>
                </c:pt>
                <c:pt idx="12">
                  <c:v>3.4142533023589259</c:v>
                </c:pt>
                <c:pt idx="13">
                  <c:v>3.2968577495908895</c:v>
                </c:pt>
                <c:pt idx="14">
                  <c:v>3.4040581776707404</c:v>
                </c:pt>
                <c:pt idx="15">
                  <c:v>3.2848434395666311</c:v>
                </c:pt>
                <c:pt idx="16">
                  <c:v>3.4927853892509151</c:v>
                </c:pt>
                <c:pt idx="17">
                  <c:v>3.5054489996938933</c:v>
                </c:pt>
                <c:pt idx="18">
                  <c:v>3.5011530472783208</c:v>
                </c:pt>
                <c:pt idx="19">
                  <c:v>3.5127826965123075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7-4598-962B-78A8E419AF0A}"/>
            </c:ext>
          </c:extLst>
        </c:ser>
        <c:ser>
          <c:idx val="1"/>
          <c:order val="1"/>
          <c:tx>
            <c:v>10M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(6)'!$F$62:$F$81</c:f>
              <c:numCache>
                <c:formatCode>General</c:formatCode>
                <c:ptCount val="20"/>
                <c:pt idx="0">
                  <c:v>1</c:v>
                </c:pt>
                <c:pt idx="1">
                  <c:v>1.5875572034065015</c:v>
                </c:pt>
                <c:pt idx="2">
                  <c:v>1.9493141315896025</c:v>
                </c:pt>
                <c:pt idx="3">
                  <c:v>2.2222925938703137</c:v>
                </c:pt>
                <c:pt idx="4">
                  <c:v>2.500424964913134</c:v>
                </c:pt>
                <c:pt idx="5">
                  <c:v>2.6658130610005215</c:v>
                </c:pt>
                <c:pt idx="6">
                  <c:v>2.9639079260892225</c:v>
                </c:pt>
                <c:pt idx="7">
                  <c:v>2.9392410652816587</c:v>
                </c:pt>
                <c:pt idx="8">
                  <c:v>2.6282615248261432</c:v>
                </c:pt>
                <c:pt idx="9">
                  <c:v>2.6986594413194975</c:v>
                </c:pt>
                <c:pt idx="10">
                  <c:v>2.8270847352736492</c:v>
                </c:pt>
                <c:pt idx="11">
                  <c:v>2.9039360691948146</c:v>
                </c:pt>
                <c:pt idx="12">
                  <c:v>2.9622518549815355</c:v>
                </c:pt>
                <c:pt idx="13">
                  <c:v>3.1261490038259301</c:v>
                </c:pt>
                <c:pt idx="14">
                  <c:v>3.1215711094978245</c:v>
                </c:pt>
                <c:pt idx="15">
                  <c:v>3.1771452207782214</c:v>
                </c:pt>
                <c:pt idx="16">
                  <c:v>3.0216940614704639</c:v>
                </c:pt>
                <c:pt idx="17">
                  <c:v>3.032071024729543</c:v>
                </c:pt>
                <c:pt idx="18">
                  <c:v>3.0728489918799964</c:v>
                </c:pt>
                <c:pt idx="19">
                  <c:v>3.0816042669452153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7-4598-962B-78A8E419AF0A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 (6)'!$F$42:$F$61</c:f>
              <c:numCache>
                <c:formatCode>General</c:formatCode>
                <c:ptCount val="20"/>
                <c:pt idx="0">
                  <c:v>1</c:v>
                </c:pt>
                <c:pt idx="1">
                  <c:v>1.5410813129904049</c:v>
                </c:pt>
                <c:pt idx="2">
                  <c:v>1.7365995484503982</c:v>
                </c:pt>
                <c:pt idx="3">
                  <c:v>2.1472016178660511</c:v>
                </c:pt>
                <c:pt idx="4">
                  <c:v>2.1979286882092706</c:v>
                </c:pt>
                <c:pt idx="5">
                  <c:v>2.5041465843239248</c:v>
                </c:pt>
                <c:pt idx="6">
                  <c:v>2.7727857296680822</c:v>
                </c:pt>
                <c:pt idx="7">
                  <c:v>2.7908842233165316</c:v>
                </c:pt>
                <c:pt idx="8">
                  <c:v>2.4034896989073165</c:v>
                </c:pt>
                <c:pt idx="9">
                  <c:v>2.5421366280686533</c:v>
                </c:pt>
                <c:pt idx="10">
                  <c:v>2.5929053814495564</c:v>
                </c:pt>
                <c:pt idx="11">
                  <c:v>2.5908294140069801</c:v>
                </c:pt>
                <c:pt idx="12">
                  <c:v>2.6616466375024554</c:v>
                </c:pt>
                <c:pt idx="13">
                  <c:v>2.7872040074942324</c:v>
                </c:pt>
                <c:pt idx="14">
                  <c:v>2.8068657733782025</c:v>
                </c:pt>
                <c:pt idx="15">
                  <c:v>2.8692840305960696</c:v>
                </c:pt>
                <c:pt idx="16">
                  <c:v>2.7625922652100656</c:v>
                </c:pt>
                <c:pt idx="17">
                  <c:v>2.8320043246994242</c:v>
                </c:pt>
                <c:pt idx="18">
                  <c:v>2.7641626816683007</c:v>
                </c:pt>
                <c:pt idx="19">
                  <c:v>2.794407593079415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7-4598-962B-78A8E419AF0A}"/>
            </c:ext>
          </c:extLst>
        </c:ser>
        <c:ser>
          <c:idx val="3"/>
          <c:order val="3"/>
          <c:tx>
            <c:v>100k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 (6)'!$F$22:$F$41</c:f>
              <c:numCache>
                <c:formatCode>General</c:formatCode>
                <c:ptCount val="20"/>
                <c:pt idx="0">
                  <c:v>1</c:v>
                </c:pt>
                <c:pt idx="1">
                  <c:v>0.98380816191838061</c:v>
                </c:pt>
                <c:pt idx="2">
                  <c:v>1.1068292296573505</c:v>
                </c:pt>
                <c:pt idx="3">
                  <c:v>1.2701951917833123</c:v>
                </c:pt>
                <c:pt idx="4">
                  <c:v>1.2012711409107513</c:v>
                </c:pt>
                <c:pt idx="5">
                  <c:v>1.2796893421700259</c:v>
                </c:pt>
                <c:pt idx="6">
                  <c:v>1.3855701661977762</c:v>
                </c:pt>
                <c:pt idx="7">
                  <c:v>1.4312369979196669</c:v>
                </c:pt>
                <c:pt idx="8">
                  <c:v>1.4521607544130823</c:v>
                </c:pt>
                <c:pt idx="9">
                  <c:v>1.5401650410536176</c:v>
                </c:pt>
                <c:pt idx="10">
                  <c:v>1.5740141073113039</c:v>
                </c:pt>
                <c:pt idx="11">
                  <c:v>1.581517895034658</c:v>
                </c:pt>
                <c:pt idx="12">
                  <c:v>1.5656049349867311</c:v>
                </c:pt>
                <c:pt idx="13">
                  <c:v>1.5966737599794338</c:v>
                </c:pt>
                <c:pt idx="14">
                  <c:v>1.4650438998820592</c:v>
                </c:pt>
                <c:pt idx="15">
                  <c:v>1.4970907849189501</c:v>
                </c:pt>
                <c:pt idx="16">
                  <c:v>1.4660332946491208</c:v>
                </c:pt>
                <c:pt idx="17">
                  <c:v>1.4606701202662706</c:v>
                </c:pt>
                <c:pt idx="18">
                  <c:v>1.4043588857833744</c:v>
                </c:pt>
                <c:pt idx="19">
                  <c:v>1.3716474860746446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17-4598-962B-78A8E419AF0A}"/>
            </c:ext>
          </c:extLst>
        </c:ser>
        <c:ser>
          <c:idx val="4"/>
          <c:order val="4"/>
          <c:tx>
            <c:v>10k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 (6)'!$F$2:$F$21</c:f>
              <c:numCache>
                <c:formatCode>General</c:formatCode>
                <c:ptCount val="20"/>
                <c:pt idx="0">
                  <c:v>1</c:v>
                </c:pt>
                <c:pt idx="1">
                  <c:v>0.63361887744376721</c:v>
                </c:pt>
                <c:pt idx="2">
                  <c:v>0.52681829105765665</c:v>
                </c:pt>
                <c:pt idx="3">
                  <c:v>0.51214901660932011</c:v>
                </c:pt>
                <c:pt idx="4">
                  <c:v>0.42972216776860983</c:v>
                </c:pt>
                <c:pt idx="5">
                  <c:v>0.39977120878027755</c:v>
                </c:pt>
                <c:pt idx="6">
                  <c:v>0.36684365063668595</c:v>
                </c:pt>
                <c:pt idx="7">
                  <c:v>0.32081797740849644</c:v>
                </c:pt>
                <c:pt idx="8">
                  <c:v>0.27725652523858807</c:v>
                </c:pt>
                <c:pt idx="9">
                  <c:v>0.25721905168275644</c:v>
                </c:pt>
                <c:pt idx="10">
                  <c:v>0.22472088125104853</c:v>
                </c:pt>
                <c:pt idx="11">
                  <c:v>0.21765778451761986</c:v>
                </c:pt>
                <c:pt idx="12">
                  <c:v>0.20221392930521198</c:v>
                </c:pt>
                <c:pt idx="13">
                  <c:v>0.1908564915585598</c:v>
                </c:pt>
                <c:pt idx="14">
                  <c:v>0.17981893568786539</c:v>
                </c:pt>
                <c:pt idx="15">
                  <c:v>0.16451524868663439</c:v>
                </c:pt>
                <c:pt idx="16">
                  <c:v>0.16517903014775895</c:v>
                </c:pt>
                <c:pt idx="17">
                  <c:v>0.15181640747969527</c:v>
                </c:pt>
                <c:pt idx="18">
                  <c:v>0.14768154730917402</c:v>
                </c:pt>
                <c:pt idx="19">
                  <c:v>0.14267118708249757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17-4598-962B-78A8E419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459583"/>
        <c:axId val="137439984"/>
      </c:lineChart>
      <c:catAx>
        <c:axId val="1936459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439984"/>
        <c:crosses val="autoZero"/>
        <c:auto val="1"/>
        <c:lblAlgn val="ctr"/>
        <c:lblOffset val="100"/>
        <c:noMultiLvlLbl val="0"/>
      </c:catAx>
      <c:valAx>
        <c:axId val="13743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364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(4)'!$E$2:$E$21</c:f>
              <c:numCache>
                <c:formatCode>General</c:formatCode>
                <c:ptCount val="20"/>
                <c:pt idx="0">
                  <c:v>9.9516666666666677E-4</c:v>
                </c:pt>
                <c:pt idx="1">
                  <c:v>2.1467999999999995E-3</c:v>
                </c:pt>
                <c:pt idx="2">
                  <c:v>2.3294000000000001E-3</c:v>
                </c:pt>
                <c:pt idx="3">
                  <c:v>2.2266333333333332E-3</c:v>
                </c:pt>
                <c:pt idx="4">
                  <c:v>2.3497000000000006E-3</c:v>
                </c:pt>
                <c:pt idx="5">
                  <c:v>2.9135333333333334E-3</c:v>
                </c:pt>
                <c:pt idx="6">
                  <c:v>2.5620666666666667E-3</c:v>
                </c:pt>
                <c:pt idx="7">
                  <c:v>2.6212333333333337E-3</c:v>
                </c:pt>
                <c:pt idx="8">
                  <c:v>2.783833333333333E-3</c:v>
                </c:pt>
                <c:pt idx="9">
                  <c:v>3.106033333333333E-3</c:v>
                </c:pt>
                <c:pt idx="10">
                  <c:v>3.367566666666667E-3</c:v>
                </c:pt>
                <c:pt idx="11">
                  <c:v>3.4855666666666666E-3</c:v>
                </c:pt>
                <c:pt idx="12">
                  <c:v>3.7562999999999997E-3</c:v>
                </c:pt>
                <c:pt idx="13">
                  <c:v>3.8997333333333334E-3</c:v>
                </c:pt>
                <c:pt idx="14">
                  <c:v>4.4457333333333326E-3</c:v>
                </c:pt>
                <c:pt idx="15">
                  <c:v>4.6482333333333322E-3</c:v>
                </c:pt>
                <c:pt idx="16">
                  <c:v>4.9309666666666665E-3</c:v>
                </c:pt>
                <c:pt idx="17">
                  <c:v>5.0510666666666671E-3</c:v>
                </c:pt>
                <c:pt idx="18">
                  <c:v>5.3192666666666668E-3</c:v>
                </c:pt>
                <c:pt idx="19">
                  <c:v>5.6472999999999992E-3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F-4DB0-927E-32492B42D257}"/>
            </c:ext>
          </c:extLst>
        </c:ser>
        <c:ser>
          <c:idx val="1"/>
          <c:order val="1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(4)'!$E$22:$E$41</c:f>
              <c:numCache>
                <c:formatCode>General</c:formatCode>
                <c:ptCount val="20"/>
                <c:pt idx="0">
                  <c:v>8.2369000000000001E-3</c:v>
                </c:pt>
                <c:pt idx="1">
                  <c:v>7.5482666666666677E-3</c:v>
                </c:pt>
                <c:pt idx="2">
                  <c:v>4.0982333333333338E-3</c:v>
                </c:pt>
                <c:pt idx="3">
                  <c:v>4.8269999999999988E-3</c:v>
                </c:pt>
                <c:pt idx="4">
                  <c:v>4.6459333333333337E-3</c:v>
                </c:pt>
                <c:pt idx="5">
                  <c:v>4.1911666666666668E-3</c:v>
                </c:pt>
                <c:pt idx="6">
                  <c:v>5.3182999999999989E-3</c:v>
                </c:pt>
                <c:pt idx="7">
                  <c:v>4.0774333333333333E-3</c:v>
                </c:pt>
                <c:pt idx="8">
                  <c:v>4.5465999999999987E-3</c:v>
                </c:pt>
                <c:pt idx="9">
                  <c:v>5.2331000000000001E-3</c:v>
                </c:pt>
                <c:pt idx="10">
                  <c:v>3.9139333333333328E-3</c:v>
                </c:pt>
                <c:pt idx="11">
                  <c:v>5.8210666666666643E-3</c:v>
                </c:pt>
                <c:pt idx="12">
                  <c:v>4.4233333333333338E-3</c:v>
                </c:pt>
                <c:pt idx="13">
                  <c:v>4.1558333333333343E-3</c:v>
                </c:pt>
                <c:pt idx="14">
                  <c:v>4.9593666666666678E-3</c:v>
                </c:pt>
                <c:pt idx="15">
                  <c:v>3.7779999999999988E-3</c:v>
                </c:pt>
                <c:pt idx="16">
                  <c:v>4.6592666666666668E-3</c:v>
                </c:pt>
                <c:pt idx="17">
                  <c:v>5.663066666666665E-3</c:v>
                </c:pt>
                <c:pt idx="18">
                  <c:v>4.3052333333333335E-3</c:v>
                </c:pt>
                <c:pt idx="19">
                  <c:v>5.3278666666666651E-3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BF-4DB0-927E-32492B42D257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 (4)'!$E$42:$E$61</c:f>
              <c:numCache>
                <c:formatCode>General</c:formatCode>
                <c:ptCount val="20"/>
                <c:pt idx="0">
                  <c:v>8.3701199999999976E-2</c:v>
                </c:pt>
                <c:pt idx="1">
                  <c:v>4.857263333333333E-2</c:v>
                </c:pt>
                <c:pt idx="2">
                  <c:v>3.8666466666666663E-2</c:v>
                </c:pt>
                <c:pt idx="3">
                  <c:v>3.4044433333333325E-2</c:v>
                </c:pt>
                <c:pt idx="4">
                  <c:v>3.1331933333333332E-2</c:v>
                </c:pt>
                <c:pt idx="5">
                  <c:v>2.8121400000000001E-2</c:v>
                </c:pt>
                <c:pt idx="6">
                  <c:v>2.7980533333333325E-2</c:v>
                </c:pt>
                <c:pt idx="7">
                  <c:v>3.0759133333333324E-2</c:v>
                </c:pt>
                <c:pt idx="8">
                  <c:v>2.8988833333333335E-2</c:v>
                </c:pt>
                <c:pt idx="9">
                  <c:v>2.7167E-2</c:v>
                </c:pt>
                <c:pt idx="10">
                  <c:v>2.8483533333333328E-2</c:v>
                </c:pt>
                <c:pt idx="11">
                  <c:v>2.8749800000000002E-2</c:v>
                </c:pt>
                <c:pt idx="12">
                  <c:v>2.92958E-2</c:v>
                </c:pt>
                <c:pt idx="13">
                  <c:v>2.6581499999999997E-2</c:v>
                </c:pt>
                <c:pt idx="14">
                  <c:v>2.784463333333333E-2</c:v>
                </c:pt>
                <c:pt idx="15">
                  <c:v>2.7384133333333338E-2</c:v>
                </c:pt>
                <c:pt idx="16">
                  <c:v>2.6160033333333332E-2</c:v>
                </c:pt>
                <c:pt idx="17">
                  <c:v>2.8012899999999997E-2</c:v>
                </c:pt>
                <c:pt idx="18">
                  <c:v>2.6772966666666672E-2</c:v>
                </c:pt>
                <c:pt idx="19">
                  <c:v>2.7342033333333338E-2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BF-4DB0-927E-32492B42D257}"/>
            </c:ext>
          </c:extLst>
        </c:ser>
        <c:ser>
          <c:idx val="3"/>
          <c:order val="3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 (4)'!$E$62:$E$81</c:f>
              <c:numCache>
                <c:formatCode>General</c:formatCode>
                <c:ptCount val="20"/>
                <c:pt idx="0">
                  <c:v>1.7086217000000004</c:v>
                </c:pt>
                <c:pt idx="1">
                  <c:v>0.96050643333333319</c:v>
                </c:pt>
                <c:pt idx="2">
                  <c:v>0.76984419999999987</c:v>
                </c:pt>
                <c:pt idx="3">
                  <c:v>0.66595000000000015</c:v>
                </c:pt>
                <c:pt idx="4">
                  <c:v>0.60105686666666658</c:v>
                </c:pt>
                <c:pt idx="5">
                  <c:v>0.57875636666666674</c:v>
                </c:pt>
                <c:pt idx="6">
                  <c:v>0.4972902666666667</c:v>
                </c:pt>
                <c:pt idx="7">
                  <c:v>0.49423816666666659</c:v>
                </c:pt>
                <c:pt idx="8">
                  <c:v>0.48409883333333326</c:v>
                </c:pt>
                <c:pt idx="9">
                  <c:v>0.48521679999999995</c:v>
                </c:pt>
                <c:pt idx="10">
                  <c:v>0.4880980333333334</c:v>
                </c:pt>
                <c:pt idx="11">
                  <c:v>0.47550883333333327</c:v>
                </c:pt>
                <c:pt idx="12">
                  <c:v>0.48089763333333324</c:v>
                </c:pt>
                <c:pt idx="13">
                  <c:v>0.46996679999999996</c:v>
                </c:pt>
                <c:pt idx="14">
                  <c:v>0.46418760000000009</c:v>
                </c:pt>
                <c:pt idx="15">
                  <c:v>0.47086133333333324</c:v>
                </c:pt>
                <c:pt idx="16">
                  <c:v>0.46452846666666675</c:v>
                </c:pt>
                <c:pt idx="17">
                  <c:v>0.47042130000000004</c:v>
                </c:pt>
                <c:pt idx="18">
                  <c:v>0.46951209999999999</c:v>
                </c:pt>
                <c:pt idx="19">
                  <c:v>0.45700119999999994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BF-4DB0-927E-32492B42D257}"/>
            </c:ext>
          </c:extLst>
        </c:ser>
        <c:ser>
          <c:idx val="4"/>
          <c:order val="4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 (4)'!$E$82:$E$101</c:f>
              <c:numCache>
                <c:formatCode>General</c:formatCode>
                <c:ptCount val="20"/>
                <c:pt idx="0">
                  <c:v>6.6624374999999993</c:v>
                </c:pt>
                <c:pt idx="1">
                  <c:v>4.4774476666666665</c:v>
                </c:pt>
                <c:pt idx="2">
                  <c:v>3.9650921000000001</c:v>
                </c:pt>
                <c:pt idx="3">
                  <c:v>3.0599910666666665</c:v>
                </c:pt>
                <c:pt idx="4">
                  <c:v>2.850143866666667</c:v>
                </c:pt>
                <c:pt idx="5">
                  <c:v>2.8273667333333337</c:v>
                </c:pt>
                <c:pt idx="6">
                  <c:v>2.4154687999999993</c:v>
                </c:pt>
                <c:pt idx="7">
                  <c:v>2.6023160666666674</c:v>
                </c:pt>
                <c:pt idx="8">
                  <c:v>2.2300436666666665</c:v>
                </c:pt>
                <c:pt idx="9">
                  <c:v>2.3700816333333337</c:v>
                </c:pt>
                <c:pt idx="10">
                  <c:v>2.1911502333333335</c:v>
                </c:pt>
                <c:pt idx="11">
                  <c:v>2.0966053333333332</c:v>
                </c:pt>
                <c:pt idx="12">
                  <c:v>2.1803160666666672</c:v>
                </c:pt>
                <c:pt idx="13">
                  <c:v>2.1326768333333326</c:v>
                </c:pt>
                <c:pt idx="14">
                  <c:v>2.0219885666666668</c:v>
                </c:pt>
                <c:pt idx="15">
                  <c:v>1.9791921333333335</c:v>
                </c:pt>
                <c:pt idx="16">
                  <c:v>1.9942615333333331</c:v>
                </c:pt>
                <c:pt idx="17">
                  <c:v>1.9788481999999996</c:v>
                </c:pt>
                <c:pt idx="18">
                  <c:v>1.9181438333333334</c:v>
                </c:pt>
                <c:pt idx="19">
                  <c:v>2.0172486000000003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BF-4DB0-927E-32492B42D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196752"/>
        <c:axId val="1567479456"/>
      </c:lineChart>
      <c:catAx>
        <c:axId val="1564196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Threads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7479456"/>
        <c:crosses val="autoZero"/>
        <c:auto val="1"/>
        <c:lblAlgn val="ctr"/>
        <c:lblOffset val="100"/>
        <c:noMultiLvlLbl val="0"/>
      </c:catAx>
      <c:valAx>
        <c:axId val="15674794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Execution 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41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(4)'!$J$2:$J$21</c:f>
              <c:numCache>
                <c:formatCode>General</c:formatCode>
                <c:ptCount val="20"/>
                <c:pt idx="0">
                  <c:v>1</c:v>
                </c:pt>
                <c:pt idx="1">
                  <c:v>0.46355816408918715</c:v>
                </c:pt>
                <c:pt idx="2">
                  <c:v>0.42722017114564553</c:v>
                </c:pt>
                <c:pt idx="3">
                  <c:v>0.44693782841060503</c:v>
                </c:pt>
                <c:pt idx="4">
                  <c:v>0.42352924486813914</c:v>
                </c:pt>
                <c:pt idx="5">
                  <c:v>0.34156694048463493</c:v>
                </c:pt>
                <c:pt idx="6">
                  <c:v>0.38842340818609977</c:v>
                </c:pt>
                <c:pt idx="7">
                  <c:v>0.37965588717779158</c:v>
                </c:pt>
                <c:pt idx="8">
                  <c:v>0.35748069209124117</c:v>
                </c:pt>
                <c:pt idx="9">
                  <c:v>0.32039793520138232</c:v>
                </c:pt>
                <c:pt idx="10">
                  <c:v>0.29551506033040675</c:v>
                </c:pt>
                <c:pt idx="11">
                  <c:v>0.28551072518098447</c:v>
                </c:pt>
                <c:pt idx="12">
                  <c:v>0.26493269085713783</c:v>
                </c:pt>
                <c:pt idx="13">
                  <c:v>0.25518838894967177</c:v>
                </c:pt>
                <c:pt idx="14">
                  <c:v>0.2238475842005819</c:v>
                </c:pt>
                <c:pt idx="15">
                  <c:v>0.21409567792781495</c:v>
                </c:pt>
                <c:pt idx="16">
                  <c:v>0.20181979192720836</c:v>
                </c:pt>
                <c:pt idx="17">
                  <c:v>0.19702109125465248</c:v>
                </c:pt>
                <c:pt idx="18">
                  <c:v>0.18708719247014002</c:v>
                </c:pt>
                <c:pt idx="19">
                  <c:v>0.17621990449713437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5-4741-9BC4-ABA84E81CA14}"/>
            </c:ext>
          </c:extLst>
        </c:ser>
        <c:ser>
          <c:idx val="1"/>
          <c:order val="1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(4)'!$J$22:$J$41</c:f>
              <c:numCache>
                <c:formatCode>General</c:formatCode>
                <c:ptCount val="20"/>
                <c:pt idx="0">
                  <c:v>1</c:v>
                </c:pt>
                <c:pt idx="1">
                  <c:v>1.0912306578110647</c:v>
                </c:pt>
                <c:pt idx="2">
                  <c:v>2.0098660398383039</c:v>
                </c:pt>
                <c:pt idx="3">
                  <c:v>1.7064222084110219</c:v>
                </c:pt>
                <c:pt idx="4">
                  <c:v>1.7729268607671225</c:v>
                </c:pt>
                <c:pt idx="5">
                  <c:v>1.9653000357895574</c:v>
                </c:pt>
                <c:pt idx="6">
                  <c:v>1.5487843859880039</c:v>
                </c:pt>
                <c:pt idx="7">
                  <c:v>2.0201188656262521</c:v>
                </c:pt>
                <c:pt idx="8">
                  <c:v>1.8116614613117499</c:v>
                </c:pt>
                <c:pt idx="9">
                  <c:v>1.5740001146547935</c:v>
                </c:pt>
                <c:pt idx="10">
                  <c:v>2.1045069750804819</c:v>
                </c:pt>
                <c:pt idx="11">
                  <c:v>1.415015575610427</c:v>
                </c:pt>
                <c:pt idx="12">
                  <c:v>1.8621477015825167</c:v>
                </c:pt>
                <c:pt idx="13">
                  <c:v>1.9820092239823537</c:v>
                </c:pt>
                <c:pt idx="14">
                  <c:v>1.6608773969794526</c:v>
                </c:pt>
                <c:pt idx="15">
                  <c:v>2.1802276336686086</c:v>
                </c:pt>
                <c:pt idx="16">
                  <c:v>1.7678533102491092</c:v>
                </c:pt>
                <c:pt idx="17">
                  <c:v>1.4544946201116007</c:v>
                </c:pt>
                <c:pt idx="18">
                  <c:v>1.9132296352501219</c:v>
                </c:pt>
                <c:pt idx="19">
                  <c:v>1.5460034034885763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5-4741-9BC4-ABA84E81CA14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 (4)'!$J$42:$J$61</c:f>
              <c:numCache>
                <c:formatCode>General</c:formatCode>
                <c:ptCount val="20"/>
                <c:pt idx="0">
                  <c:v>1</c:v>
                </c:pt>
                <c:pt idx="1">
                  <c:v>1.7232172574543001</c:v>
                </c:pt>
                <c:pt idx="2">
                  <c:v>2.1646974036072595</c:v>
                </c:pt>
                <c:pt idx="3">
                  <c:v>2.4585869642907845</c:v>
                </c:pt>
                <c:pt idx="4">
                  <c:v>2.6714342555731205</c:v>
                </c:pt>
                <c:pt idx="5">
                  <c:v>2.9764236488937241</c:v>
                </c:pt>
                <c:pt idx="6">
                  <c:v>2.9914083124457957</c:v>
                </c:pt>
                <c:pt idx="7">
                  <c:v>2.7211820012267358</c:v>
                </c:pt>
                <c:pt idx="8">
                  <c:v>2.8873600754313431</c:v>
                </c:pt>
                <c:pt idx="9">
                  <c:v>3.0809879633378721</c:v>
                </c:pt>
                <c:pt idx="10">
                  <c:v>2.9385820579375683</c:v>
                </c:pt>
                <c:pt idx="11">
                  <c:v>2.9113663399397551</c:v>
                </c:pt>
                <c:pt idx="12">
                  <c:v>2.8571057967353672</c:v>
                </c:pt>
                <c:pt idx="13">
                  <c:v>3.14885164494103</c:v>
                </c:pt>
                <c:pt idx="14">
                  <c:v>3.0060083391293828</c:v>
                </c:pt>
                <c:pt idx="15">
                  <c:v>3.0565582989663098</c:v>
                </c:pt>
                <c:pt idx="16">
                  <c:v>3.1995830790225792</c:v>
                </c:pt>
                <c:pt idx="17">
                  <c:v>2.9879519792666946</c:v>
                </c:pt>
                <c:pt idx="18">
                  <c:v>3.1263326564482319</c:v>
                </c:pt>
                <c:pt idx="19">
                  <c:v>3.0612646462528375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05-4741-9BC4-ABA84E81CA14}"/>
            </c:ext>
          </c:extLst>
        </c:ser>
        <c:ser>
          <c:idx val="3"/>
          <c:order val="3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 (4)'!$J$62:$J$81</c:f>
              <c:numCache>
                <c:formatCode>General</c:formatCode>
                <c:ptCount val="20"/>
                <c:pt idx="0">
                  <c:v>1</c:v>
                </c:pt>
                <c:pt idx="1">
                  <c:v>1.7788758520548524</c:v>
                </c:pt>
                <c:pt idx="2">
                  <c:v>2.2194382967358859</c:v>
                </c:pt>
                <c:pt idx="3">
                  <c:v>2.5656906674675275</c:v>
                </c:pt>
                <c:pt idx="4">
                  <c:v>2.8426955829914275</c:v>
                </c:pt>
                <c:pt idx="5">
                  <c:v>2.9522296399791945</c:v>
                </c:pt>
                <c:pt idx="6">
                  <c:v>3.4358639501490349</c:v>
                </c:pt>
                <c:pt idx="7">
                  <c:v>3.4570816566506917</c:v>
                </c:pt>
                <c:pt idx="8">
                  <c:v>3.5294893983425575</c:v>
                </c:pt>
                <c:pt idx="9">
                  <c:v>3.5213572572095617</c:v>
                </c:pt>
                <c:pt idx="10">
                  <c:v>3.5005707528289571</c:v>
                </c:pt>
                <c:pt idx="11">
                  <c:v>3.5932491264620752</c:v>
                </c:pt>
                <c:pt idx="12">
                  <c:v>3.5529842144506305</c:v>
                </c:pt>
                <c:pt idx="13">
                  <c:v>3.6356221333081411</c:v>
                </c:pt>
                <c:pt idx="14">
                  <c:v>3.6808861331065286</c:v>
                </c:pt>
                <c:pt idx="15">
                  <c:v>3.628715248084363</c:v>
                </c:pt>
                <c:pt idx="16">
                  <c:v>3.6781851331106084</c:v>
                </c:pt>
                <c:pt idx="17">
                  <c:v>3.632109557964319</c:v>
                </c:pt>
                <c:pt idx="18">
                  <c:v>3.6391430593588545</c:v>
                </c:pt>
                <c:pt idx="19">
                  <c:v>3.7387685196450264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05-4741-9BC4-ABA84E81CA14}"/>
            </c:ext>
          </c:extLst>
        </c:ser>
        <c:ser>
          <c:idx val="4"/>
          <c:order val="4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 (4)'!$J$82:$J$101</c:f>
              <c:numCache>
                <c:formatCode>General</c:formatCode>
                <c:ptCount val="20"/>
                <c:pt idx="0">
                  <c:v>1</c:v>
                </c:pt>
                <c:pt idx="1">
                  <c:v>1.4879989663754118</c:v>
                </c:pt>
                <c:pt idx="2">
                  <c:v>1.6802730761285467</c:v>
                </c:pt>
                <c:pt idx="3">
                  <c:v>2.177273513173219</c:v>
                </c:pt>
                <c:pt idx="4">
                  <c:v>2.3375793685081341</c:v>
                </c:pt>
                <c:pt idx="5">
                  <c:v>2.3564107978823445</c:v>
                </c:pt>
                <c:pt idx="6">
                  <c:v>2.7582378625631603</c:v>
                </c:pt>
                <c:pt idx="7">
                  <c:v>2.5601953526475292</c:v>
                </c:pt>
                <c:pt idx="8">
                  <c:v>2.9875816333043401</c:v>
                </c:pt>
                <c:pt idx="9">
                  <c:v>2.8110582379518312</c:v>
                </c:pt>
                <c:pt idx="10">
                  <c:v>3.0406119117923858</c:v>
                </c:pt>
                <c:pt idx="11">
                  <c:v>3.1777261051833627</c:v>
                </c:pt>
                <c:pt idx="12">
                  <c:v>3.0557209580103377</c:v>
                </c:pt>
                <c:pt idx="13">
                  <c:v>3.1239789338297159</c:v>
                </c:pt>
                <c:pt idx="14">
                  <c:v>3.2949926670373353</c:v>
                </c:pt>
                <c:pt idx="15">
                  <c:v>3.366240895864514</c:v>
                </c:pt>
                <c:pt idx="16">
                  <c:v>3.3408042970492371</c:v>
                </c:pt>
                <c:pt idx="17">
                  <c:v>3.3668259647202854</c:v>
                </c:pt>
                <c:pt idx="18">
                  <c:v>3.4733774309417007</c:v>
                </c:pt>
                <c:pt idx="19">
                  <c:v>3.3027349727743016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05-4741-9BC4-ABA84E81C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241440"/>
        <c:axId val="724583104"/>
      </c:lineChart>
      <c:catAx>
        <c:axId val="182424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4583104"/>
        <c:crosses val="autoZero"/>
        <c:auto val="1"/>
        <c:lblAlgn val="ctr"/>
        <c:lblOffset val="100"/>
        <c:noMultiLvlLbl val="0"/>
      </c:catAx>
      <c:valAx>
        <c:axId val="72458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424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speed-up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'results'!$D$1272:$D$1551</c:f>
              <c:numCache>
                <c:formatCode>General</c:formatCode>
                <c:ptCount val="10"/>
                <c:pt idx="0">
                  <c:v>1</c:v>
                </c:pt>
                <c:pt idx="1">
                  <c:v>1.775651861428859</c:v>
                </c:pt>
                <c:pt idx="2">
                  <c:v>2.4743903472040065</c:v>
                </c:pt>
                <c:pt idx="3">
                  <c:v>3.5403561159970236</c:v>
                </c:pt>
                <c:pt idx="4">
                  <c:v>3.8691860463002223</c:v>
                </c:pt>
                <c:pt idx="5">
                  <c:v>4.1828177733653842</c:v>
                </c:pt>
                <c:pt idx="6">
                  <c:v>4.7813969323532977</c:v>
                </c:pt>
                <c:pt idx="7">
                  <c:v>4.6398017277718777</c:v>
                </c:pt>
                <c:pt idx="8">
                  <c:v>4.8945147904944806</c:v>
                </c:pt>
                <c:pt idx="9">
                  <c:v>4.9057686381225842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7-4447-B8CF-22F0A70E32A8}"/>
            </c:ext>
          </c:extLst>
        </c:ser>
        <c:ser>
          <c:idx val="2"/>
          <c:order val="1"/>
          <c:tx>
            <c:v>10M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'results'!$D$652:$D$931</c:f>
              <c:numCache>
                <c:formatCode>General</c:formatCode>
                <c:ptCount val="10"/>
                <c:pt idx="0">
                  <c:v>1</c:v>
                </c:pt>
                <c:pt idx="1">
                  <c:v>1.7292394011429078</c:v>
                </c:pt>
                <c:pt idx="2">
                  <c:v>2.3121384203808861</c:v>
                </c:pt>
                <c:pt idx="3">
                  <c:v>2.3520581888306493</c:v>
                </c:pt>
                <c:pt idx="4">
                  <c:v>2.9242048612167424</c:v>
                </c:pt>
                <c:pt idx="5">
                  <c:v>3.1123678995115127</c:v>
                </c:pt>
                <c:pt idx="6">
                  <c:v>3.3785764931632731</c:v>
                </c:pt>
                <c:pt idx="7">
                  <c:v>3.3885463584712516</c:v>
                </c:pt>
                <c:pt idx="8">
                  <c:v>3.5649958583480017</c:v>
                </c:pt>
                <c:pt idx="9">
                  <c:v>3.5642797730892197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7-4447-B8CF-22F0A70E32A8}"/>
            </c:ext>
          </c:extLst>
        </c:ser>
        <c:ser>
          <c:idx val="0"/>
          <c:order val="2"/>
          <c:tx>
            <c:v>1M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'results'!$D$32:$D$311</c:f>
              <c:numCache>
                <c:formatCode>General</c:formatCode>
                <c:ptCount val="10"/>
                <c:pt idx="0">
                  <c:v>1</c:v>
                </c:pt>
                <c:pt idx="1">
                  <c:v>1.6704752711519373</c:v>
                </c:pt>
                <c:pt idx="2">
                  <c:v>2.1034003013890881</c:v>
                </c:pt>
                <c:pt idx="3">
                  <c:v>2.5457947776662269</c:v>
                </c:pt>
                <c:pt idx="4">
                  <c:v>2.8387889638790469</c:v>
                </c:pt>
                <c:pt idx="5">
                  <c:v>3.237393497661964</c:v>
                </c:pt>
                <c:pt idx="6">
                  <c:v>3.3155278691970866</c:v>
                </c:pt>
                <c:pt idx="7">
                  <c:v>3.1828545437866924</c:v>
                </c:pt>
                <c:pt idx="8">
                  <c:v>3.0196122940357397</c:v>
                </c:pt>
                <c:pt idx="9">
                  <c:v>3.0306303303012592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7-4447-B8CF-22F0A70E32A8}"/>
            </c:ext>
          </c:extLst>
        </c:ser>
        <c:ser>
          <c:idx val="3"/>
          <c:order val="3"/>
          <c:tx>
            <c:v>100k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'results'!$D$962:$D$1241</c:f>
              <c:numCache>
                <c:formatCode>General</c:formatCode>
                <c:ptCount val="10"/>
                <c:pt idx="0">
                  <c:v>1</c:v>
                </c:pt>
                <c:pt idx="1">
                  <c:v>1.4283782244746879</c:v>
                </c:pt>
                <c:pt idx="2">
                  <c:v>1.9625235939012824</c:v>
                </c:pt>
                <c:pt idx="3">
                  <c:v>2.4013498393475778</c:v>
                </c:pt>
                <c:pt idx="4">
                  <c:v>2.2869809503729579</c:v>
                </c:pt>
                <c:pt idx="5">
                  <c:v>2.092863176996965</c:v>
                </c:pt>
                <c:pt idx="6">
                  <c:v>2.2350307404437322</c:v>
                </c:pt>
                <c:pt idx="7">
                  <c:v>2.2971518842437844</c:v>
                </c:pt>
                <c:pt idx="8">
                  <c:v>2.3190532872612128</c:v>
                </c:pt>
                <c:pt idx="9">
                  <c:v>2.3536242083040118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B7-4447-B8CF-22F0A70E32A8}"/>
            </c:ext>
          </c:extLst>
        </c:ser>
        <c:ser>
          <c:idx val="1"/>
          <c:order val="4"/>
          <c:tx>
            <c:v>10k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'results'!$D$342:$D$621</c:f>
              <c:numCache>
                <c:formatCode>General</c:formatCode>
                <c:ptCount val="10"/>
                <c:pt idx="0">
                  <c:v>1</c:v>
                </c:pt>
                <c:pt idx="1">
                  <c:v>0.58679148718386154</c:v>
                </c:pt>
                <c:pt idx="2">
                  <c:v>0.80071583419417747</c:v>
                </c:pt>
                <c:pt idx="3">
                  <c:v>0.67586918344038249</c:v>
                </c:pt>
                <c:pt idx="4">
                  <c:v>0.75044658075952808</c:v>
                </c:pt>
                <c:pt idx="5">
                  <c:v>0.64329631794272357</c:v>
                </c:pt>
                <c:pt idx="6">
                  <c:v>0.66694944010858492</c:v>
                </c:pt>
                <c:pt idx="7">
                  <c:v>0.66112465913049745</c:v>
                </c:pt>
                <c:pt idx="8">
                  <c:v>0.48034004521135015</c:v>
                </c:pt>
                <c:pt idx="9">
                  <c:v>0.51413944189609595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B7-4447-B8CF-22F0A70E3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625087"/>
        <c:axId val="1171430863"/>
      </c:lineChart>
      <c:catAx>
        <c:axId val="1205625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1430863"/>
        <c:crosses val="autoZero"/>
        <c:auto val="1"/>
        <c:lblAlgn val="ctr"/>
        <c:lblOffset val="100"/>
        <c:noMultiLvlLbl val="0"/>
      </c:catAx>
      <c:valAx>
        <c:axId val="117143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speed-up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56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'results'!$E$1272:$E$1551</c:f>
                <c:numCache>
                  <c:formatCode>General</c:formatCode>
                  <c:ptCount val="10"/>
                  <c:pt idx="0">
                    <c:v>0.13010260619774053</c:v>
                  </c:pt>
                  <c:pt idx="1">
                    <c:v>6.8647206597903507E-2</c:v>
                  </c:pt>
                  <c:pt idx="2">
                    <c:v>0.13706018859233549</c:v>
                  </c:pt>
                  <c:pt idx="3">
                    <c:v>3.9288753417865557E-2</c:v>
                  </c:pt>
                  <c:pt idx="4">
                    <c:v>6.8832422732613044E-2</c:v>
                  </c:pt>
                  <c:pt idx="5">
                    <c:v>4.4241700857324311E-2</c:v>
                  </c:pt>
                  <c:pt idx="6">
                    <c:v>2.386932814217026E-2</c:v>
                  </c:pt>
                  <c:pt idx="7">
                    <c:v>5.7856693296610293E-2</c:v>
                  </c:pt>
                  <c:pt idx="8">
                    <c:v>4.0952331973254957E-2</c:v>
                  </c:pt>
                  <c:pt idx="9">
                    <c:v>3.9042441226472137E-2</c:v>
                  </c:pt>
                </c:numCache>
              </c:numRef>
            </c:plus>
            <c:minus>
              <c:numRef>
                <c:f>'results'!$E$1272:$E$1551</c:f>
                <c:numCache>
                  <c:formatCode>General</c:formatCode>
                  <c:ptCount val="10"/>
                  <c:pt idx="0">
                    <c:v>0.13010260619774053</c:v>
                  </c:pt>
                  <c:pt idx="1">
                    <c:v>6.8647206597903507E-2</c:v>
                  </c:pt>
                  <c:pt idx="2">
                    <c:v>0.13706018859233549</c:v>
                  </c:pt>
                  <c:pt idx="3">
                    <c:v>3.9288753417865557E-2</c:v>
                  </c:pt>
                  <c:pt idx="4">
                    <c:v>6.8832422732613044E-2</c:v>
                  </c:pt>
                  <c:pt idx="5">
                    <c:v>4.4241700857324311E-2</c:v>
                  </c:pt>
                  <c:pt idx="6">
                    <c:v>2.386932814217026E-2</c:v>
                  </c:pt>
                  <c:pt idx="7">
                    <c:v>5.7856693296610293E-2</c:v>
                  </c:pt>
                  <c:pt idx="8">
                    <c:v>4.0952331973254957E-2</c:v>
                  </c:pt>
                  <c:pt idx="9">
                    <c:v>3.9042441226472137E-2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'results'!$B$1272:$B$1551</c:f>
              <c:numCache>
                <c:formatCode>General</c:formatCode>
                <c:ptCount val="10"/>
                <c:pt idx="0">
                  <c:v>14.187816166666664</c:v>
                </c:pt>
                <c:pt idx="1">
                  <c:v>7.9902015000000013</c:v>
                </c:pt>
                <c:pt idx="2">
                  <c:v>5.7338633666666654</c:v>
                </c:pt>
                <c:pt idx="3">
                  <c:v>4.0074545333333331</c:v>
                </c:pt>
                <c:pt idx="4">
                  <c:v>3.6668736000000002</c:v>
                </c:pt>
                <c:pt idx="5">
                  <c:v>3.3919278666666668</c:v>
                </c:pt>
                <c:pt idx="6">
                  <c:v>2.9672952000000001</c:v>
                </c:pt>
                <c:pt idx="7">
                  <c:v>3.0578496666666672</c:v>
                </c:pt>
                <c:pt idx="8">
                  <c:v>2.8987175999999999</c:v>
                </c:pt>
                <c:pt idx="9">
                  <c:v>2.8920679333333337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2-4FF3-8482-DE4335B8EB77}"/>
            </c:ext>
          </c:extLst>
        </c:ser>
        <c:ser>
          <c:idx val="2"/>
          <c:order val="1"/>
          <c:tx>
            <c:v>10M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'results'!$E$652:$E$931</c:f>
                <c:numCache>
                  <c:formatCode>General</c:formatCode>
                  <c:ptCount val="10"/>
                  <c:pt idx="0">
                    <c:v>1.6359080380034453E-2</c:v>
                  </c:pt>
                  <c:pt idx="1">
                    <c:v>8.8453701311683262E-3</c:v>
                  </c:pt>
                  <c:pt idx="2">
                    <c:v>8.8061785654402359E-3</c:v>
                  </c:pt>
                  <c:pt idx="3">
                    <c:v>3.5300644120783986E-2</c:v>
                  </c:pt>
                  <c:pt idx="4">
                    <c:v>1.4781640769649475E-2</c:v>
                  </c:pt>
                  <c:pt idx="5">
                    <c:v>1.2586653562051353E-2</c:v>
                  </c:pt>
                  <c:pt idx="6">
                    <c:v>1.2837640927660706E-2</c:v>
                  </c:pt>
                  <c:pt idx="7">
                    <c:v>1.3856008454497118E-2</c:v>
                  </c:pt>
                  <c:pt idx="8">
                    <c:v>8.2543875130516864E-3</c:v>
                  </c:pt>
                  <c:pt idx="9">
                    <c:v>8.0387225097645273E-3</c:v>
                  </c:pt>
                </c:numCache>
              </c:numRef>
            </c:plus>
            <c:minus>
              <c:numRef>
                <c:f>'results'!$E$652:$E$931</c:f>
                <c:numCache>
                  <c:formatCode>General</c:formatCode>
                  <c:ptCount val="10"/>
                  <c:pt idx="0">
                    <c:v>1.6359080380034453E-2</c:v>
                  </c:pt>
                  <c:pt idx="1">
                    <c:v>8.8453701311683262E-3</c:v>
                  </c:pt>
                  <c:pt idx="2">
                    <c:v>8.8061785654402359E-3</c:v>
                  </c:pt>
                  <c:pt idx="3">
                    <c:v>3.5300644120783986E-2</c:v>
                  </c:pt>
                  <c:pt idx="4">
                    <c:v>1.4781640769649475E-2</c:v>
                  </c:pt>
                  <c:pt idx="5">
                    <c:v>1.2586653562051353E-2</c:v>
                  </c:pt>
                  <c:pt idx="6">
                    <c:v>1.2837640927660706E-2</c:v>
                  </c:pt>
                  <c:pt idx="7">
                    <c:v>1.3856008454497118E-2</c:v>
                  </c:pt>
                  <c:pt idx="8">
                    <c:v>8.2543875130516864E-3</c:v>
                  </c:pt>
                  <c:pt idx="9">
                    <c:v>8.0387225097645273E-3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'results'!$B$652:$B$931</c:f>
              <c:numCache>
                <c:formatCode>General</c:formatCode>
                <c:ptCount val="10"/>
                <c:pt idx="0">
                  <c:v>2.0441772999999999</c:v>
                </c:pt>
                <c:pt idx="1">
                  <c:v>1.1821250999999999</c:v>
                </c:pt>
                <c:pt idx="2">
                  <c:v>0.88410679999999997</c:v>
                </c:pt>
                <c:pt idx="3">
                  <c:v>0.86910149999999975</c:v>
                </c:pt>
                <c:pt idx="4">
                  <c:v>0.69905406666666681</c:v>
                </c:pt>
                <c:pt idx="5">
                  <c:v>0.656791666666667</c:v>
                </c:pt>
                <c:pt idx="6">
                  <c:v>0.60504099999999994</c:v>
                </c:pt>
                <c:pt idx="7">
                  <c:v>0.60326083333333347</c:v>
                </c:pt>
                <c:pt idx="8">
                  <c:v>0.57340243333333341</c:v>
                </c:pt>
                <c:pt idx="9">
                  <c:v>0.57351763333333339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D2-4FF3-8482-DE4335B8EB77}"/>
            </c:ext>
          </c:extLst>
        </c:ser>
        <c:ser>
          <c:idx val="0"/>
          <c:order val="2"/>
          <c:tx>
            <c:v>1M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'results'!$E$32:$E$311</c:f>
                <c:numCache>
                  <c:formatCode>General</c:formatCode>
                  <c:ptCount val="10"/>
                  <c:pt idx="0">
                    <c:v>1.9975487031484024E-3</c:v>
                  </c:pt>
                  <c:pt idx="1">
                    <c:v>2.0736656631576826E-3</c:v>
                  </c:pt>
                  <c:pt idx="2">
                    <c:v>2.1178887676377212E-3</c:v>
                  </c:pt>
                  <c:pt idx="3">
                    <c:v>2.5916548540395961E-3</c:v>
                  </c:pt>
                  <c:pt idx="4">
                    <c:v>1.8605848618328757E-3</c:v>
                  </c:pt>
                  <c:pt idx="5">
                    <c:v>1.5719833348239259E-3</c:v>
                  </c:pt>
                  <c:pt idx="6">
                    <c:v>1.3783416738574318E-3</c:v>
                  </c:pt>
                  <c:pt idx="7">
                    <c:v>1.831554223294234E-3</c:v>
                  </c:pt>
                  <c:pt idx="8">
                    <c:v>1.3760485791100357E-3</c:v>
                  </c:pt>
                  <c:pt idx="9">
                    <c:v>1.5848558200863496E-3</c:v>
                  </c:pt>
                </c:numCache>
              </c:numRef>
            </c:plus>
            <c:minus>
              <c:numRef>
                <c:f>'results'!$E$32:$E$311</c:f>
                <c:numCache>
                  <c:formatCode>General</c:formatCode>
                  <c:ptCount val="10"/>
                  <c:pt idx="0">
                    <c:v>1.9975487031484024E-3</c:v>
                  </c:pt>
                  <c:pt idx="1">
                    <c:v>2.0736656631576826E-3</c:v>
                  </c:pt>
                  <c:pt idx="2">
                    <c:v>2.1178887676377212E-3</c:v>
                  </c:pt>
                  <c:pt idx="3">
                    <c:v>2.5916548540395961E-3</c:v>
                  </c:pt>
                  <c:pt idx="4">
                    <c:v>1.8605848618328757E-3</c:v>
                  </c:pt>
                  <c:pt idx="5">
                    <c:v>1.5719833348239259E-3</c:v>
                  </c:pt>
                  <c:pt idx="6">
                    <c:v>1.3783416738574318E-3</c:v>
                  </c:pt>
                  <c:pt idx="7">
                    <c:v>1.831554223294234E-3</c:v>
                  </c:pt>
                  <c:pt idx="8">
                    <c:v>1.3760485791100357E-3</c:v>
                  </c:pt>
                  <c:pt idx="9">
                    <c:v>1.5848558200863496E-3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'results'!$B$32:$B$311</c:f>
              <c:numCache>
                <c:formatCode>General</c:formatCode>
                <c:ptCount val="10"/>
                <c:pt idx="0">
                  <c:v>0.13878943333333335</c:v>
                </c:pt>
                <c:pt idx="1">
                  <c:v>8.3083800000000013E-2</c:v>
                </c:pt>
                <c:pt idx="2">
                  <c:v>6.5983366666666654E-2</c:v>
                </c:pt>
                <c:pt idx="3">
                  <c:v>5.4517133333333322E-2</c:v>
                </c:pt>
                <c:pt idx="4">
                  <c:v>4.8890366666666664E-2</c:v>
                </c:pt>
                <c:pt idx="5">
                  <c:v>4.2870733333333334E-2</c:v>
                </c:pt>
                <c:pt idx="6">
                  <c:v>4.1860433333333329E-2</c:v>
                </c:pt>
                <c:pt idx="7">
                  <c:v>4.3605333333333343E-2</c:v>
                </c:pt>
                <c:pt idx="8">
                  <c:v>4.5962666666666666E-2</c:v>
                </c:pt>
                <c:pt idx="9">
                  <c:v>4.5795566666666669E-2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D2-4FF3-8482-DE4335B8EB77}"/>
            </c:ext>
          </c:extLst>
        </c:ser>
        <c:ser>
          <c:idx val="3"/>
          <c:order val="3"/>
          <c:tx>
            <c:v>100k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'results'!$E$962:$E$1241</c:f>
                <c:numCache>
                  <c:formatCode>General</c:formatCode>
                  <c:ptCount val="10"/>
                  <c:pt idx="0">
                    <c:v>5.8278761043104499E-4</c:v>
                  </c:pt>
                  <c:pt idx="1">
                    <c:v>4.4087884694723317E-4</c:v>
                  </c:pt>
                  <c:pt idx="2">
                    <c:v>6.6847244660437006E-4</c:v>
                  </c:pt>
                  <c:pt idx="3">
                    <c:v>5.2660550885010884E-4</c:v>
                  </c:pt>
                  <c:pt idx="4">
                    <c:v>3.0154037054320229E-4</c:v>
                  </c:pt>
                  <c:pt idx="5">
                    <c:v>4.0466629622855496E-4</c:v>
                  </c:pt>
                  <c:pt idx="6">
                    <c:v>4.8728977227224232E-4</c:v>
                  </c:pt>
                  <c:pt idx="7">
                    <c:v>3.6609388932016645E-4</c:v>
                  </c:pt>
                  <c:pt idx="8">
                    <c:v>3.6148382884187486E-4</c:v>
                  </c:pt>
                  <c:pt idx="9">
                    <c:v>3.8605494272576913E-4</c:v>
                  </c:pt>
                </c:numCache>
              </c:numRef>
            </c:plus>
            <c:minus>
              <c:numRef>
                <c:f>'results'!$E$962:$E$1241</c:f>
                <c:numCache>
                  <c:formatCode>General</c:formatCode>
                  <c:ptCount val="10"/>
                  <c:pt idx="0">
                    <c:v>5.8278761043104499E-4</c:v>
                  </c:pt>
                  <c:pt idx="1">
                    <c:v>4.4087884694723317E-4</c:v>
                  </c:pt>
                  <c:pt idx="2">
                    <c:v>6.6847244660437006E-4</c:v>
                  </c:pt>
                  <c:pt idx="3">
                    <c:v>5.2660550885010884E-4</c:v>
                  </c:pt>
                  <c:pt idx="4">
                    <c:v>3.0154037054320229E-4</c:v>
                  </c:pt>
                  <c:pt idx="5">
                    <c:v>4.0466629622855496E-4</c:v>
                  </c:pt>
                  <c:pt idx="6">
                    <c:v>4.8728977227224232E-4</c:v>
                  </c:pt>
                  <c:pt idx="7">
                    <c:v>3.6609388932016645E-4</c:v>
                  </c:pt>
                  <c:pt idx="8">
                    <c:v>3.6148382884187486E-4</c:v>
                  </c:pt>
                  <c:pt idx="9">
                    <c:v>3.8605494272576913E-4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'results'!$B$962:$B$1241</c:f>
              <c:numCache>
                <c:formatCode>General</c:formatCode>
                <c:ptCount val="10"/>
                <c:pt idx="0">
                  <c:v>1.3378000000000003E-2</c:v>
                </c:pt>
                <c:pt idx="1">
                  <c:v>9.3658666666666703E-3</c:v>
                </c:pt>
                <c:pt idx="2">
                  <c:v>6.8167333333333342E-3</c:v>
                </c:pt>
                <c:pt idx="3">
                  <c:v>5.5710333333333336E-3</c:v>
                </c:pt>
                <c:pt idx="4">
                  <c:v>5.8496333333333339E-3</c:v>
                </c:pt>
                <c:pt idx="5">
                  <c:v>6.3922000000000015E-3</c:v>
                </c:pt>
                <c:pt idx="6">
                  <c:v>5.9855999999999998E-3</c:v>
                </c:pt>
                <c:pt idx="7">
                  <c:v>5.8237333333333334E-3</c:v>
                </c:pt>
                <c:pt idx="8">
                  <c:v>5.7687333333333339E-3</c:v>
                </c:pt>
                <c:pt idx="9">
                  <c:v>5.6839999999999998E-3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2-4FF3-8482-DE4335B8EB77}"/>
            </c:ext>
          </c:extLst>
        </c:ser>
        <c:ser>
          <c:idx val="1"/>
          <c:order val="4"/>
          <c:tx>
            <c:v>10k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'results'!$E$342:$E$621</c:f>
                <c:numCache>
                  <c:formatCode>General</c:formatCode>
                  <c:ptCount val="10"/>
                  <c:pt idx="0">
                    <c:v>1.1527681726630162E-4</c:v>
                  </c:pt>
                  <c:pt idx="1">
                    <c:v>3.4718033800385705E-4</c:v>
                  </c:pt>
                  <c:pt idx="2">
                    <c:v>2.1812723617512162E-4</c:v>
                  </c:pt>
                  <c:pt idx="3">
                    <c:v>2.2225516052859658E-4</c:v>
                  </c:pt>
                  <c:pt idx="4">
                    <c:v>1.394839743873626E-4</c:v>
                  </c:pt>
                  <c:pt idx="5">
                    <c:v>1.9295761184595281E-4</c:v>
                  </c:pt>
                  <c:pt idx="6">
                    <c:v>2.8534122637164868E-4</c:v>
                  </c:pt>
                  <c:pt idx="7">
                    <c:v>1.2604652572725317E-4</c:v>
                  </c:pt>
                  <c:pt idx="8">
                    <c:v>4.3641131589096388E-4</c:v>
                  </c:pt>
                  <c:pt idx="9">
                    <c:v>2.8273725146168776E-4</c:v>
                  </c:pt>
                </c:numCache>
              </c:numRef>
            </c:plus>
            <c:minus>
              <c:numRef>
                <c:f>'results'!$E$342:$E$621</c:f>
                <c:numCache>
                  <c:formatCode>General</c:formatCode>
                  <c:ptCount val="10"/>
                  <c:pt idx="0">
                    <c:v>1.1527681726630162E-4</c:v>
                  </c:pt>
                  <c:pt idx="1">
                    <c:v>3.4718033800385705E-4</c:v>
                  </c:pt>
                  <c:pt idx="2">
                    <c:v>2.1812723617512162E-4</c:v>
                  </c:pt>
                  <c:pt idx="3">
                    <c:v>2.2225516052859658E-4</c:v>
                  </c:pt>
                  <c:pt idx="4">
                    <c:v>1.394839743873626E-4</c:v>
                  </c:pt>
                  <c:pt idx="5">
                    <c:v>1.9295761184595281E-4</c:v>
                  </c:pt>
                  <c:pt idx="6">
                    <c:v>2.8534122637164868E-4</c:v>
                  </c:pt>
                  <c:pt idx="7">
                    <c:v>1.2604652572725317E-4</c:v>
                  </c:pt>
                  <c:pt idx="8">
                    <c:v>4.3641131589096388E-4</c:v>
                  </c:pt>
                  <c:pt idx="9">
                    <c:v>2.8273725146168776E-4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'results'!$B$342:$B$621</c:f>
              <c:numCache>
                <c:formatCode>General</c:formatCode>
                <c:ptCount val="10"/>
                <c:pt idx="0">
                  <c:v>1.8344666666666668E-3</c:v>
                </c:pt>
                <c:pt idx="1">
                  <c:v>3.1262666666666667E-3</c:v>
                </c:pt>
                <c:pt idx="2">
                  <c:v>2.2910333333333332E-3</c:v>
                </c:pt>
                <c:pt idx="3">
                  <c:v>2.7142333333333322E-3</c:v>
                </c:pt>
                <c:pt idx="4">
                  <c:v>2.4445000000000005E-3</c:v>
                </c:pt>
                <c:pt idx="5">
                  <c:v>2.8516666666666668E-3</c:v>
                </c:pt>
                <c:pt idx="6">
                  <c:v>2.7505333333333339E-3</c:v>
                </c:pt>
                <c:pt idx="7">
                  <c:v>2.7747666666666669E-3</c:v>
                </c:pt>
                <c:pt idx="8">
                  <c:v>3.8190999999999989E-3</c:v>
                </c:pt>
                <c:pt idx="9">
                  <c:v>3.5680333333333331E-3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D2-4FF3-8482-DE4335B8E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257215"/>
        <c:axId val="996439055"/>
      </c:lineChart>
      <c:catAx>
        <c:axId val="1207257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6439055"/>
        <c:crosses val="autoZero"/>
        <c:auto val="1"/>
        <c:lblAlgn val="ctr"/>
        <c:lblOffset val="100"/>
        <c:noMultiLvlLbl val="0"/>
      </c:catAx>
      <c:valAx>
        <c:axId val="99643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725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100M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(6)'!$E$82:$E$101</c:f>
              <c:numCache>
                <c:formatCode>General</c:formatCode>
                <c:ptCount val="20"/>
                <c:pt idx="0">
                  <c:v>6.0213011000000014</c:v>
                </c:pt>
                <c:pt idx="1">
                  <c:v>3.5342805333333325</c:v>
                </c:pt>
                <c:pt idx="2">
                  <c:v>2.9542716333333328</c:v>
                </c:pt>
                <c:pt idx="3">
                  <c:v>2.4520297666666666</c:v>
                </c:pt>
                <c:pt idx="4">
                  <c:v>2.2519688666666666</c:v>
                </c:pt>
                <c:pt idx="5">
                  <c:v>2.1416608666666668</c:v>
                </c:pt>
                <c:pt idx="6">
                  <c:v>1.8902311000000001</c:v>
                </c:pt>
                <c:pt idx="7">
                  <c:v>1.9222639333333333</c:v>
                </c:pt>
                <c:pt idx="8">
                  <c:v>1.8403136666666664</c:v>
                </c:pt>
                <c:pt idx="9">
                  <c:v>1.8840653666666671</c:v>
                </c:pt>
                <c:pt idx="10">
                  <c:v>1.7761482333333334</c:v>
                </c:pt>
                <c:pt idx="11">
                  <c:v>1.7860905999999994</c:v>
                </c:pt>
                <c:pt idx="12">
                  <c:v>1.7635777333333331</c:v>
                </c:pt>
                <c:pt idx="13">
                  <c:v>1.8263757666666665</c:v>
                </c:pt>
                <c:pt idx="14">
                  <c:v>1.7688596333333335</c:v>
                </c:pt>
                <c:pt idx="15">
                  <c:v>1.8330557333333337</c:v>
                </c:pt>
                <c:pt idx="16">
                  <c:v>1.7239253000000003</c:v>
                </c:pt>
                <c:pt idx="17">
                  <c:v>1.7176975333333333</c:v>
                </c:pt>
                <c:pt idx="18">
                  <c:v>1.7198051666666669</c:v>
                </c:pt>
                <c:pt idx="19">
                  <c:v>1.7141114666666672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3-4EFD-BB3B-6A5CA8CEAAD3}"/>
            </c:ext>
          </c:extLst>
        </c:ser>
        <c:ser>
          <c:idx val="1"/>
          <c:order val="1"/>
          <c:tx>
            <c:v>10M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(6)'!$E$62:$E$81</c:f>
              <c:numCache>
                <c:formatCode>General</c:formatCode>
                <c:ptCount val="20"/>
                <c:pt idx="0">
                  <c:v>2.7707976666666672</c:v>
                </c:pt>
                <c:pt idx="1">
                  <c:v>1.7453214666666668</c:v>
                </c:pt>
                <c:pt idx="2">
                  <c:v>1.4214218333333333</c:v>
                </c:pt>
                <c:pt idx="3">
                  <c:v>1.2468194666666663</c:v>
                </c:pt>
                <c:pt idx="4">
                  <c:v>1.1081307000000002</c:v>
                </c:pt>
                <c:pt idx="5">
                  <c:v>1.0393818333333333</c:v>
                </c:pt>
                <c:pt idx="6">
                  <c:v>0.9348460666666667</c:v>
                </c:pt>
                <c:pt idx="7">
                  <c:v>0.94269153333333333</c:v>
                </c:pt>
                <c:pt idx="8">
                  <c:v>1.0542321000000001</c:v>
                </c:pt>
                <c:pt idx="9">
                  <c:v>1.0267311333333331</c:v>
                </c:pt>
                <c:pt idx="10">
                  <c:v>0.98009006666666687</c:v>
                </c:pt>
                <c:pt idx="11">
                  <c:v>0.95415243333333322</c:v>
                </c:pt>
                <c:pt idx="12">
                  <c:v>0.93536869999999994</c:v>
                </c:pt>
                <c:pt idx="13">
                  <c:v>0.88632936666666651</c:v>
                </c:pt>
                <c:pt idx="14">
                  <c:v>0.88762920000000023</c:v>
                </c:pt>
                <c:pt idx="15">
                  <c:v>0.87210293333333311</c:v>
                </c:pt>
                <c:pt idx="16">
                  <c:v>0.91696830000000018</c:v>
                </c:pt>
                <c:pt idx="17">
                  <c:v>0.91383006666666688</c:v>
                </c:pt>
                <c:pt idx="18">
                  <c:v>0.90170316666666672</c:v>
                </c:pt>
                <c:pt idx="19">
                  <c:v>0.89914129999999981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3-4EFD-BB3B-6A5CA8CEAAD3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 (6)'!$E$42:$E$61</c:f>
              <c:numCache>
                <c:formatCode>General</c:formatCode>
                <c:ptCount val="20"/>
                <c:pt idx="0">
                  <c:v>6.0944166666666653E-2</c:v>
                </c:pt>
                <c:pt idx="1">
                  <c:v>3.9546366666666673E-2</c:v>
                </c:pt>
                <c:pt idx="2">
                  <c:v>3.5093966666666664E-2</c:v>
                </c:pt>
                <c:pt idx="3">
                  <c:v>2.8383066666666668E-2</c:v>
                </c:pt>
                <c:pt idx="4">
                  <c:v>2.7727999999999999E-2</c:v>
                </c:pt>
                <c:pt idx="5">
                  <c:v>2.4337299999999999E-2</c:v>
                </c:pt>
                <c:pt idx="6">
                  <c:v>2.1979400000000003E-2</c:v>
                </c:pt>
                <c:pt idx="7">
                  <c:v>2.1836866666666666E-2</c:v>
                </c:pt>
                <c:pt idx="8">
                  <c:v>2.535653333333333E-2</c:v>
                </c:pt>
                <c:pt idx="9">
                  <c:v>2.3973599999999994E-2</c:v>
                </c:pt>
                <c:pt idx="10">
                  <c:v>2.3504199999999996E-2</c:v>
                </c:pt>
                <c:pt idx="11">
                  <c:v>2.3523033333333332E-2</c:v>
                </c:pt>
                <c:pt idx="12">
                  <c:v>2.2897166666666673E-2</c:v>
                </c:pt>
                <c:pt idx="13">
                  <c:v>2.1865700000000005E-2</c:v>
                </c:pt>
                <c:pt idx="14">
                  <c:v>2.1712533333333329E-2</c:v>
                </c:pt>
                <c:pt idx="15">
                  <c:v>2.1240200000000004E-2</c:v>
                </c:pt>
                <c:pt idx="16">
                  <c:v>2.20605E-2</c:v>
                </c:pt>
                <c:pt idx="17">
                  <c:v>2.1519799999999995E-2</c:v>
                </c:pt>
                <c:pt idx="18">
                  <c:v>2.2047966666666672E-2</c:v>
                </c:pt>
                <c:pt idx="19">
                  <c:v>2.1809333333333333E-2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3-4EFD-BB3B-6A5CA8CEAAD3}"/>
            </c:ext>
          </c:extLst>
        </c:ser>
        <c:ser>
          <c:idx val="3"/>
          <c:order val="3"/>
          <c:tx>
            <c:v>100k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 (6)'!$E$22:$E$41</c:f>
              <c:numCache>
                <c:formatCode>General</c:formatCode>
                <c:ptCount val="20"/>
                <c:pt idx="0">
                  <c:v>7.4531666666666652E-3</c:v>
                </c:pt>
                <c:pt idx="1">
                  <c:v>7.5758333333333337E-3</c:v>
                </c:pt>
                <c:pt idx="2">
                  <c:v>6.733799999999999E-3</c:v>
                </c:pt>
                <c:pt idx="3">
                  <c:v>5.8677333333333314E-3</c:v>
                </c:pt>
                <c:pt idx="4">
                  <c:v>6.2044000000000005E-3</c:v>
                </c:pt>
                <c:pt idx="5">
                  <c:v>5.8241999999999999E-3</c:v>
                </c:pt>
                <c:pt idx="6">
                  <c:v>5.3791333333333335E-3</c:v>
                </c:pt>
                <c:pt idx="7">
                  <c:v>5.2075000000000003E-3</c:v>
                </c:pt>
                <c:pt idx="8">
                  <c:v>5.1324666666666668E-3</c:v>
                </c:pt>
                <c:pt idx="9">
                  <c:v>4.8391999999999992E-3</c:v>
                </c:pt>
                <c:pt idx="10">
                  <c:v>4.735133333333333E-3</c:v>
                </c:pt>
                <c:pt idx="11">
                  <c:v>4.7126666666666671E-3</c:v>
                </c:pt>
                <c:pt idx="12">
                  <c:v>4.7605666666666662E-3</c:v>
                </c:pt>
                <c:pt idx="13">
                  <c:v>4.6679333333333331E-3</c:v>
                </c:pt>
                <c:pt idx="14">
                  <c:v>5.0873333333333352E-3</c:v>
                </c:pt>
                <c:pt idx="15">
                  <c:v>4.9784333333333331E-3</c:v>
                </c:pt>
                <c:pt idx="16">
                  <c:v>5.0838999999999997E-3</c:v>
                </c:pt>
                <c:pt idx="17">
                  <c:v>5.1025666666666674E-3</c:v>
                </c:pt>
                <c:pt idx="18">
                  <c:v>5.3071666666666666E-3</c:v>
                </c:pt>
                <c:pt idx="19">
                  <c:v>5.4337333333333328E-3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03-4EFD-BB3B-6A5CA8CEAAD3}"/>
            </c:ext>
          </c:extLst>
        </c:ser>
        <c:ser>
          <c:idx val="4"/>
          <c:order val="4"/>
          <c:tx>
            <c:v>10k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 (6)'!$E$2:$E$21</c:f>
              <c:numCache>
                <c:formatCode>General</c:formatCode>
                <c:ptCount val="20"/>
                <c:pt idx="0">
                  <c:v>8.0376666666666678E-4</c:v>
                </c:pt>
                <c:pt idx="1">
                  <c:v>1.2685333333333332E-3</c:v>
                </c:pt>
                <c:pt idx="2">
                  <c:v>1.5257000000000001E-3</c:v>
                </c:pt>
                <c:pt idx="3">
                  <c:v>1.5693999999999997E-3</c:v>
                </c:pt>
                <c:pt idx="4">
                  <c:v>1.8704333333333333E-3</c:v>
                </c:pt>
                <c:pt idx="5">
                  <c:v>2.0105666666666668E-3</c:v>
                </c:pt>
                <c:pt idx="6">
                  <c:v>2.1910333333333334E-3</c:v>
                </c:pt>
                <c:pt idx="7">
                  <c:v>2.5053666666666669E-3</c:v>
                </c:pt>
                <c:pt idx="8">
                  <c:v>2.8989999999999997E-3</c:v>
                </c:pt>
                <c:pt idx="9">
                  <c:v>3.1248333333333332E-3</c:v>
                </c:pt>
                <c:pt idx="10">
                  <c:v>3.5767333333333326E-3</c:v>
                </c:pt>
                <c:pt idx="11">
                  <c:v>3.6928000000000009E-3</c:v>
                </c:pt>
                <c:pt idx="12">
                  <c:v>3.9748333333333337E-3</c:v>
                </c:pt>
                <c:pt idx="13">
                  <c:v>4.2113666666666666E-3</c:v>
                </c:pt>
                <c:pt idx="14">
                  <c:v>4.4698666666666675E-3</c:v>
                </c:pt>
                <c:pt idx="15">
                  <c:v>4.8856666666666666E-3</c:v>
                </c:pt>
                <c:pt idx="16">
                  <c:v>4.8660333333333345E-3</c:v>
                </c:pt>
                <c:pt idx="17">
                  <c:v>5.2943333333333341E-3</c:v>
                </c:pt>
                <c:pt idx="18">
                  <c:v>5.4425666666666657E-3</c:v>
                </c:pt>
                <c:pt idx="19">
                  <c:v>5.6337000000000019E-3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03-4EFD-BB3B-6A5CA8CEA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459583"/>
        <c:axId val="137439984"/>
      </c:lineChart>
      <c:catAx>
        <c:axId val="193645958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439984"/>
        <c:crosses val="autoZero"/>
        <c:auto val="1"/>
        <c:lblAlgn val="ctr"/>
        <c:lblOffset val="100"/>
        <c:noMultiLvlLbl val="0"/>
      </c:catAx>
      <c:valAx>
        <c:axId val="1374399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364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100M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(6)'!$F$82:$F$101</c:f>
              <c:numCache>
                <c:formatCode>General</c:formatCode>
                <c:ptCount val="20"/>
                <c:pt idx="0">
                  <c:v>1</c:v>
                </c:pt>
                <c:pt idx="1">
                  <c:v>1.7036851045666861</c:v>
                </c:pt>
                <c:pt idx="2">
                  <c:v>2.038167727050241</c:v>
                </c:pt>
                <c:pt idx="3">
                  <c:v>2.4556394795261669</c:v>
                </c:pt>
                <c:pt idx="4">
                  <c:v>2.6737941137315318</c:v>
                </c:pt>
                <c:pt idx="5">
                  <c:v>2.8115100731945954</c:v>
                </c:pt>
                <c:pt idx="6">
                  <c:v>3.1854840923948404</c:v>
                </c:pt>
                <c:pt idx="7">
                  <c:v>3.1324008090599014</c:v>
                </c:pt>
                <c:pt idx="8">
                  <c:v>3.2718884878501702</c:v>
                </c:pt>
                <c:pt idx="9">
                  <c:v>3.1959088079056563</c:v>
                </c:pt>
                <c:pt idx="10">
                  <c:v>3.3900892881556985</c:v>
                </c:pt>
                <c:pt idx="11">
                  <c:v>3.3712181789658393</c:v>
                </c:pt>
                <c:pt idx="12">
                  <c:v>3.4142533023589259</c:v>
                </c:pt>
                <c:pt idx="13">
                  <c:v>3.2968577495908895</c:v>
                </c:pt>
                <c:pt idx="14">
                  <c:v>3.4040581776707404</c:v>
                </c:pt>
                <c:pt idx="15">
                  <c:v>3.2848434395666311</c:v>
                </c:pt>
                <c:pt idx="16">
                  <c:v>3.4927853892509151</c:v>
                </c:pt>
                <c:pt idx="17">
                  <c:v>3.5054489996938933</c:v>
                </c:pt>
                <c:pt idx="18">
                  <c:v>3.5011530472783208</c:v>
                </c:pt>
                <c:pt idx="19">
                  <c:v>3.5127826965123075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B-46D3-94B0-2613B1CE5B3F}"/>
            </c:ext>
          </c:extLst>
        </c:ser>
        <c:ser>
          <c:idx val="1"/>
          <c:order val="1"/>
          <c:tx>
            <c:v>10M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(6)'!$F$62:$F$81</c:f>
              <c:numCache>
                <c:formatCode>General</c:formatCode>
                <c:ptCount val="20"/>
                <c:pt idx="0">
                  <c:v>1</c:v>
                </c:pt>
                <c:pt idx="1">
                  <c:v>1.5875572034065015</c:v>
                </c:pt>
                <c:pt idx="2">
                  <c:v>1.9493141315896025</c:v>
                </c:pt>
                <c:pt idx="3">
                  <c:v>2.2222925938703137</c:v>
                </c:pt>
                <c:pt idx="4">
                  <c:v>2.500424964913134</c:v>
                </c:pt>
                <c:pt idx="5">
                  <c:v>2.6658130610005215</c:v>
                </c:pt>
                <c:pt idx="6">
                  <c:v>2.9639079260892225</c:v>
                </c:pt>
                <c:pt idx="7">
                  <c:v>2.9392410652816587</c:v>
                </c:pt>
                <c:pt idx="8">
                  <c:v>2.6282615248261432</c:v>
                </c:pt>
                <c:pt idx="9">
                  <c:v>2.6986594413194975</c:v>
                </c:pt>
                <c:pt idx="10">
                  <c:v>2.8270847352736492</c:v>
                </c:pt>
                <c:pt idx="11">
                  <c:v>2.9039360691948146</c:v>
                </c:pt>
                <c:pt idx="12">
                  <c:v>2.9622518549815355</c:v>
                </c:pt>
                <c:pt idx="13">
                  <c:v>3.1261490038259301</c:v>
                </c:pt>
                <c:pt idx="14">
                  <c:v>3.1215711094978245</c:v>
                </c:pt>
                <c:pt idx="15">
                  <c:v>3.1771452207782214</c:v>
                </c:pt>
                <c:pt idx="16">
                  <c:v>3.0216940614704639</c:v>
                </c:pt>
                <c:pt idx="17">
                  <c:v>3.032071024729543</c:v>
                </c:pt>
                <c:pt idx="18">
                  <c:v>3.0728489918799964</c:v>
                </c:pt>
                <c:pt idx="19">
                  <c:v>3.0816042669452153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3B-46D3-94B0-2613B1CE5B3F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 (6)'!$F$42:$F$61</c:f>
              <c:numCache>
                <c:formatCode>General</c:formatCode>
                <c:ptCount val="20"/>
                <c:pt idx="0">
                  <c:v>1</c:v>
                </c:pt>
                <c:pt idx="1">
                  <c:v>1.5410813129904049</c:v>
                </c:pt>
                <c:pt idx="2">
                  <c:v>1.7365995484503982</c:v>
                </c:pt>
                <c:pt idx="3">
                  <c:v>2.1472016178660511</c:v>
                </c:pt>
                <c:pt idx="4">
                  <c:v>2.1979286882092706</c:v>
                </c:pt>
                <c:pt idx="5">
                  <c:v>2.5041465843239248</c:v>
                </c:pt>
                <c:pt idx="6">
                  <c:v>2.7727857296680822</c:v>
                </c:pt>
                <c:pt idx="7">
                  <c:v>2.7908842233165316</c:v>
                </c:pt>
                <c:pt idx="8">
                  <c:v>2.4034896989073165</c:v>
                </c:pt>
                <c:pt idx="9">
                  <c:v>2.5421366280686533</c:v>
                </c:pt>
                <c:pt idx="10">
                  <c:v>2.5929053814495564</c:v>
                </c:pt>
                <c:pt idx="11">
                  <c:v>2.5908294140069801</c:v>
                </c:pt>
                <c:pt idx="12">
                  <c:v>2.6616466375024554</c:v>
                </c:pt>
                <c:pt idx="13">
                  <c:v>2.7872040074942324</c:v>
                </c:pt>
                <c:pt idx="14">
                  <c:v>2.8068657733782025</c:v>
                </c:pt>
                <c:pt idx="15">
                  <c:v>2.8692840305960696</c:v>
                </c:pt>
                <c:pt idx="16">
                  <c:v>2.7625922652100656</c:v>
                </c:pt>
                <c:pt idx="17">
                  <c:v>2.8320043246994242</c:v>
                </c:pt>
                <c:pt idx="18">
                  <c:v>2.7641626816683007</c:v>
                </c:pt>
                <c:pt idx="19">
                  <c:v>2.794407593079415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3B-46D3-94B0-2613B1CE5B3F}"/>
            </c:ext>
          </c:extLst>
        </c:ser>
        <c:ser>
          <c:idx val="3"/>
          <c:order val="3"/>
          <c:tx>
            <c:v>100k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 (6)'!$F$22:$F$41</c:f>
              <c:numCache>
                <c:formatCode>General</c:formatCode>
                <c:ptCount val="20"/>
                <c:pt idx="0">
                  <c:v>1</c:v>
                </c:pt>
                <c:pt idx="1">
                  <c:v>0.98380816191838061</c:v>
                </c:pt>
                <c:pt idx="2">
                  <c:v>1.1068292296573505</c:v>
                </c:pt>
                <c:pt idx="3">
                  <c:v>1.2701951917833123</c:v>
                </c:pt>
                <c:pt idx="4">
                  <c:v>1.2012711409107513</c:v>
                </c:pt>
                <c:pt idx="5">
                  <c:v>1.2796893421700259</c:v>
                </c:pt>
                <c:pt idx="6">
                  <c:v>1.3855701661977762</c:v>
                </c:pt>
                <c:pt idx="7">
                  <c:v>1.4312369979196669</c:v>
                </c:pt>
                <c:pt idx="8">
                  <c:v>1.4521607544130823</c:v>
                </c:pt>
                <c:pt idx="9">
                  <c:v>1.5401650410536176</c:v>
                </c:pt>
                <c:pt idx="10">
                  <c:v>1.5740141073113039</c:v>
                </c:pt>
                <c:pt idx="11">
                  <c:v>1.581517895034658</c:v>
                </c:pt>
                <c:pt idx="12">
                  <c:v>1.5656049349867311</c:v>
                </c:pt>
                <c:pt idx="13">
                  <c:v>1.5966737599794338</c:v>
                </c:pt>
                <c:pt idx="14">
                  <c:v>1.4650438998820592</c:v>
                </c:pt>
                <c:pt idx="15">
                  <c:v>1.4970907849189501</c:v>
                </c:pt>
                <c:pt idx="16">
                  <c:v>1.4660332946491208</c:v>
                </c:pt>
                <c:pt idx="17">
                  <c:v>1.4606701202662706</c:v>
                </c:pt>
                <c:pt idx="18">
                  <c:v>1.4043588857833744</c:v>
                </c:pt>
                <c:pt idx="19">
                  <c:v>1.3716474860746446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3B-46D3-94B0-2613B1CE5B3F}"/>
            </c:ext>
          </c:extLst>
        </c:ser>
        <c:ser>
          <c:idx val="4"/>
          <c:order val="4"/>
          <c:tx>
            <c:v>10k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 (6)'!$F$2:$F$21</c:f>
              <c:numCache>
                <c:formatCode>General</c:formatCode>
                <c:ptCount val="20"/>
                <c:pt idx="0">
                  <c:v>1</c:v>
                </c:pt>
                <c:pt idx="1">
                  <c:v>0.63361887744376721</c:v>
                </c:pt>
                <c:pt idx="2">
                  <c:v>0.52681829105765665</c:v>
                </c:pt>
                <c:pt idx="3">
                  <c:v>0.51214901660932011</c:v>
                </c:pt>
                <c:pt idx="4">
                  <c:v>0.42972216776860983</c:v>
                </c:pt>
                <c:pt idx="5">
                  <c:v>0.39977120878027755</c:v>
                </c:pt>
                <c:pt idx="6">
                  <c:v>0.36684365063668595</c:v>
                </c:pt>
                <c:pt idx="7">
                  <c:v>0.32081797740849644</c:v>
                </c:pt>
                <c:pt idx="8">
                  <c:v>0.27725652523858807</c:v>
                </c:pt>
                <c:pt idx="9">
                  <c:v>0.25721905168275644</c:v>
                </c:pt>
                <c:pt idx="10">
                  <c:v>0.22472088125104853</c:v>
                </c:pt>
                <c:pt idx="11">
                  <c:v>0.21765778451761986</c:v>
                </c:pt>
                <c:pt idx="12">
                  <c:v>0.20221392930521198</c:v>
                </c:pt>
                <c:pt idx="13">
                  <c:v>0.1908564915585598</c:v>
                </c:pt>
                <c:pt idx="14">
                  <c:v>0.17981893568786539</c:v>
                </c:pt>
                <c:pt idx="15">
                  <c:v>0.16451524868663439</c:v>
                </c:pt>
                <c:pt idx="16">
                  <c:v>0.16517903014775895</c:v>
                </c:pt>
                <c:pt idx="17">
                  <c:v>0.15181640747969527</c:v>
                </c:pt>
                <c:pt idx="18">
                  <c:v>0.14768154730917402</c:v>
                </c:pt>
                <c:pt idx="19">
                  <c:v>0.14267118708249757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3B-46D3-94B0-2613B1CE5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459583"/>
        <c:axId val="137439984"/>
      </c:lineChart>
      <c:catAx>
        <c:axId val="1936459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439984"/>
        <c:crosses val="autoZero"/>
        <c:auto val="1"/>
        <c:lblAlgn val="ctr"/>
        <c:lblOffset val="100"/>
        <c:noMultiLvlLbl val="0"/>
      </c:catAx>
      <c:valAx>
        <c:axId val="13743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364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CPU utilization (</a:t>
            </a:r>
            <a:r>
              <a:rPr lang="it-IT" baseline="0"/>
              <a:t>total program execution)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 threads (avg: 1.629)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'CPU utilization'!$A$2:$A$10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'CPU utilization'!$B$2:$B$10</c:f>
              <c:numCache>
                <c:formatCode>General</c:formatCode>
                <c:ptCount val="9"/>
                <c:pt idx="0">
                  <c:v>9.4209999999999994</c:v>
                </c:pt>
                <c:pt idx="1">
                  <c:v>6.9379999999999997</c:v>
                </c:pt>
                <c:pt idx="2">
                  <c:v>58.947000000000003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4-4621-B260-10BD0CD8BD8D}"/>
            </c:ext>
          </c:extLst>
        </c:ser>
        <c:ser>
          <c:idx val="1"/>
          <c:order val="1"/>
          <c:tx>
            <c:v>5 threads (avg: 3,055)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'CPU utilization'!$A$2:$A$10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'CPU utilization'!$C$2:$C$10</c:f>
              <c:numCache>
                <c:formatCode>General</c:formatCode>
                <c:ptCount val="9"/>
                <c:pt idx="0">
                  <c:v>10.39</c:v>
                </c:pt>
                <c:pt idx="1">
                  <c:v>4.9059999999999997</c:v>
                </c:pt>
                <c:pt idx="2">
                  <c:v>3.5030000000000001</c:v>
                </c:pt>
                <c:pt idx="3">
                  <c:v>3.8029999999999999</c:v>
                </c:pt>
                <c:pt idx="4">
                  <c:v>5.2809999999999997</c:v>
                </c:pt>
                <c:pt idx="5">
                  <c:v>23.608000000000001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4-4621-B260-10BD0CD8BD8D}"/>
            </c:ext>
          </c:extLst>
        </c:ser>
        <c:ser>
          <c:idx val="3"/>
          <c:order val="3"/>
          <c:tx>
            <c:v>10 threads (avg: 2.42)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'CPU utilization'!$A$2:$A$10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'CPU utilization'!$E$2:$E$10</c:f>
              <c:numCache>
                <c:formatCode>General</c:formatCode>
                <c:ptCount val="9"/>
                <c:pt idx="0">
                  <c:v>12.824999999999999</c:v>
                </c:pt>
                <c:pt idx="1">
                  <c:v>9.0419999999999998</c:v>
                </c:pt>
                <c:pt idx="2">
                  <c:v>9.4480000000000004</c:v>
                </c:pt>
                <c:pt idx="3">
                  <c:v>10.198</c:v>
                </c:pt>
                <c:pt idx="4">
                  <c:v>6.9279999999999999</c:v>
                </c:pt>
                <c:pt idx="5">
                  <c:v>5.8280000000000003</c:v>
                </c:pt>
                <c:pt idx="6">
                  <c:v>4.218</c:v>
                </c:pt>
                <c:pt idx="7">
                  <c:v>0.51900000000000002</c:v>
                </c:pt>
                <c:pt idx="8">
                  <c:v>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C4-4621-B260-10BD0CD8B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7602976"/>
        <c:axId val="201551718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'CPU utilization'!$A$2:$A$10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'CPU utilization'!$D$2:$D$10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11.237</c:v>
                      </c:pt>
                      <c:pt idx="1">
                        <c:v>6.2939999999999996</c:v>
                      </c:pt>
                      <c:pt idx="2">
                        <c:v>4.3099999999999996</c:v>
                      </c:pt>
                      <c:pt idx="3">
                        <c:v>4.4489999999999998</c:v>
                      </c:pt>
                      <c:pt idx="4">
                        <c:v>4.4539999999999997</c:v>
                      </c:pt>
                      <c:pt idx="5">
                        <c:v>8.2149999999999999</c:v>
                      </c:pt>
                      <c:pt idx="6">
                        <c:v>9.2919999999999998</c:v>
                      </c:pt>
                      <c:pt idx="7">
                        <c:v>2.23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9EC4-4621-B260-10BD0CD8BD8D}"/>
                  </c:ext>
                </c:extLst>
              </c15:ser>
            </c15:filteredBarSeries>
          </c:ext>
        </c:extLst>
      </c:barChart>
      <c:catAx>
        <c:axId val="202760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baseline="0">
                    <a:effectLst/>
                  </a:rPr>
                  <a:t>Simultaneously Utilized Logical CPUs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15517184"/>
        <c:crosses val="autoZero"/>
        <c:auto val="1"/>
        <c:lblAlgn val="ctr"/>
        <c:lblOffset val="100"/>
        <c:noMultiLvlLbl val="0"/>
      </c:catAx>
      <c:valAx>
        <c:axId val="20155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Elapsed 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760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'results (8)'!$F$2:$F$22</c:f>
              <c:numCache>
                <c:formatCode>General</c:formatCode>
                <c:ptCount val="2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</c:numCache>
            </c:numRef>
          </c:cat>
          <c:val>
            <c:numRef>
              <c:f>'results (8)'!$H$2:$H$22</c:f>
              <c:numCache>
                <c:formatCode>General</c:formatCode>
                <c:ptCount val="21"/>
                <c:pt idx="0">
                  <c:v>1</c:v>
                </c:pt>
                <c:pt idx="1">
                  <c:v>2.700680265036234</c:v>
                </c:pt>
                <c:pt idx="2">
                  <c:v>3.0402089218232549</c:v>
                </c:pt>
                <c:pt idx="3">
                  <c:v>3.0610077280162495</c:v>
                </c:pt>
                <c:pt idx="4">
                  <c:v>3.2924780889446734</c:v>
                </c:pt>
                <c:pt idx="5">
                  <c:v>3.4427641836255112</c:v>
                </c:pt>
                <c:pt idx="6">
                  <c:v>3.4422700382864058</c:v>
                </c:pt>
                <c:pt idx="7">
                  <c:v>3.450164784066506</c:v>
                </c:pt>
                <c:pt idx="8">
                  <c:v>3.4313503347493053</c:v>
                </c:pt>
                <c:pt idx="9">
                  <c:v>3.4506314041429875</c:v>
                </c:pt>
                <c:pt idx="10">
                  <c:v>3.467556580718687</c:v>
                </c:pt>
                <c:pt idx="11">
                  <c:v>3.4616158393586351</c:v>
                </c:pt>
                <c:pt idx="12">
                  <c:v>3.4478330033602358</c:v>
                </c:pt>
                <c:pt idx="13">
                  <c:v>3.4427860000043902</c:v>
                </c:pt>
                <c:pt idx="14">
                  <c:v>3.4942551184192565</c:v>
                </c:pt>
                <c:pt idx="15">
                  <c:v>3.4600328695906923</c:v>
                </c:pt>
                <c:pt idx="16">
                  <c:v>3.4453200056485329</c:v>
                </c:pt>
                <c:pt idx="17">
                  <c:v>3.4422924186058705</c:v>
                </c:pt>
                <c:pt idx="18">
                  <c:v>3.400848772771814</c:v>
                </c:pt>
                <c:pt idx="19">
                  <c:v>3.4509169095278551</c:v>
                </c:pt>
                <c:pt idx="20">
                  <c:v>3.3992466477271503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0-4268-B8C1-142F1B94C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70351"/>
        <c:axId val="1618035215"/>
      </c:lineChart>
      <c:catAx>
        <c:axId val="10447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18035215"/>
        <c:crosses val="autoZero"/>
        <c:auto val="1"/>
        <c:lblAlgn val="ctr"/>
        <c:lblOffset val="100"/>
        <c:noMultiLvlLbl val="0"/>
      </c:catAx>
      <c:valAx>
        <c:axId val="161803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47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'results (9)'!$F$1:$F$21</c:f>
              <c:numCache>
                <c:formatCode>General</c:formatCode>
                <c:ptCount val="21"/>
                <c:pt idx="0">
                  <c:v>1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</c:numCache>
            </c:numRef>
          </c:cat>
          <c:val>
            <c:numRef>
              <c:f>'results (9)'!$H$85:$H$105</c:f>
              <c:numCache>
                <c:formatCode>General</c:formatCode>
                <c:ptCount val="21"/>
                <c:pt idx="0">
                  <c:v>1</c:v>
                </c:pt>
                <c:pt idx="1">
                  <c:v>3.9411977522048995</c:v>
                </c:pt>
                <c:pt idx="2">
                  <c:v>3.7615766713029299</c:v>
                </c:pt>
                <c:pt idx="3">
                  <c:v>3.6329952267207104</c:v>
                </c:pt>
                <c:pt idx="4">
                  <c:v>3.4963012441975114</c:v>
                </c:pt>
                <c:pt idx="5">
                  <c:v>3.3906981374842737</c:v>
                </c:pt>
                <c:pt idx="6">
                  <c:v>3.2803666715577036</c:v>
                </c:pt>
                <c:pt idx="7">
                  <c:v>3.1885934624834746</c:v>
                </c:pt>
                <c:pt idx="8">
                  <c:v>3.0909893823330337</c:v>
                </c:pt>
                <c:pt idx="9">
                  <c:v>3.0100041014524783</c:v>
                </c:pt>
                <c:pt idx="10">
                  <c:v>2.928353660513547</c:v>
                </c:pt>
                <c:pt idx="11">
                  <c:v>2.8452561423894513</c:v>
                </c:pt>
                <c:pt idx="12">
                  <c:v>2.7571491157530943</c:v>
                </c:pt>
                <c:pt idx="13">
                  <c:v>2.7005680821283264</c:v>
                </c:pt>
                <c:pt idx="14">
                  <c:v>2.6224028469598797</c:v>
                </c:pt>
                <c:pt idx="15">
                  <c:v>2.5521481583059762</c:v>
                </c:pt>
                <c:pt idx="16">
                  <c:v>2.4847639303442559</c:v>
                </c:pt>
                <c:pt idx="17">
                  <c:v>2.4204061834205528</c:v>
                </c:pt>
                <c:pt idx="18">
                  <c:v>2.346377660078979</c:v>
                </c:pt>
                <c:pt idx="19">
                  <c:v>2.2830525187294985</c:v>
                </c:pt>
                <c:pt idx="20">
                  <c:v>2.2209510277799751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4A-4ACC-9E56-F51CA55E4BF1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'results (9)'!$F$1:$F$21</c:f>
              <c:numCache>
                <c:formatCode>General</c:formatCode>
                <c:ptCount val="21"/>
                <c:pt idx="0">
                  <c:v>1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</c:numCache>
            </c:numRef>
          </c:cat>
          <c:val>
            <c:numRef>
              <c:f>'results (9)'!$H$64:$H$84</c:f>
              <c:numCache>
                <c:formatCode>General</c:formatCode>
                <c:ptCount val="21"/>
                <c:pt idx="0">
                  <c:v>1</c:v>
                </c:pt>
                <c:pt idx="1">
                  <c:v>2.9855266985845281</c:v>
                </c:pt>
                <c:pt idx="2">
                  <c:v>2.2833114361520228</c:v>
                </c:pt>
                <c:pt idx="3">
                  <c:v>1.7039137265141555</c:v>
                </c:pt>
                <c:pt idx="4">
                  <c:v>1.2721230790062961</c:v>
                </c:pt>
                <c:pt idx="5">
                  <c:v>0.98529980151865337</c:v>
                </c:pt>
                <c:pt idx="6">
                  <c:v>0.79889303187734273</c:v>
                </c:pt>
                <c:pt idx="7">
                  <c:v>0.68334111701424971</c:v>
                </c:pt>
                <c:pt idx="8">
                  <c:v>0.59927718275005659</c:v>
                </c:pt>
                <c:pt idx="9">
                  <c:v>0.52863806467173913</c:v>
                </c:pt>
                <c:pt idx="10">
                  <c:v>0.47529932120608126</c:v>
                </c:pt>
                <c:pt idx="11">
                  <c:v>0.43136661494628975</c:v>
                </c:pt>
                <c:pt idx="12">
                  <c:v>0.39192164525227952</c:v>
                </c:pt>
                <c:pt idx="13">
                  <c:v>0.35452840385065504</c:v>
                </c:pt>
                <c:pt idx="14">
                  <c:v>0.32185977490496748</c:v>
                </c:pt>
                <c:pt idx="15">
                  <c:v>0.29706425442264683</c:v>
                </c:pt>
                <c:pt idx="16">
                  <c:v>0.27441362245249112</c:v>
                </c:pt>
                <c:pt idx="17">
                  <c:v>0.26087758182685633</c:v>
                </c:pt>
                <c:pt idx="18">
                  <c:v>0.24636177143995913</c:v>
                </c:pt>
                <c:pt idx="19">
                  <c:v>0.23461040899782995</c:v>
                </c:pt>
                <c:pt idx="20">
                  <c:v>0.22293770793248621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4A-4ACC-9E56-F51CA55E4BF1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'results (9)'!$F$1:$F$21</c:f>
              <c:numCache>
                <c:formatCode>General</c:formatCode>
                <c:ptCount val="21"/>
                <c:pt idx="0">
                  <c:v>1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</c:numCache>
            </c:numRef>
          </c:cat>
          <c:val>
            <c:numRef>
              <c:f>'results (9)'!$H$43:$H$63</c:f>
              <c:numCache>
                <c:formatCode>General</c:formatCode>
                <c:ptCount val="21"/>
                <c:pt idx="0">
                  <c:v>1</c:v>
                </c:pt>
                <c:pt idx="1">
                  <c:v>0.48090580445868775</c:v>
                </c:pt>
                <c:pt idx="2">
                  <c:v>0.22274409960982852</c:v>
                </c:pt>
                <c:pt idx="3">
                  <c:v>0.14403938162311719</c:v>
                </c:pt>
                <c:pt idx="4">
                  <c:v>0.10816599179457129</c:v>
                </c:pt>
                <c:pt idx="5">
                  <c:v>8.8923796028731072E-2</c:v>
                </c:pt>
                <c:pt idx="6">
                  <c:v>7.5670134871696937E-2</c:v>
                </c:pt>
                <c:pt idx="7">
                  <c:v>6.2965254798990206E-2</c:v>
                </c:pt>
                <c:pt idx="8">
                  <c:v>5.5051863005690024E-2</c:v>
                </c:pt>
                <c:pt idx="9">
                  <c:v>4.9420026094973916E-2</c:v>
                </c:pt>
                <c:pt idx="10">
                  <c:v>4.4350851457753228E-2</c:v>
                </c:pt>
                <c:pt idx="11">
                  <c:v>4.0286139393248308E-2</c:v>
                </c:pt>
                <c:pt idx="12">
                  <c:v>3.8529575718105336E-2</c:v>
                </c:pt>
                <c:pt idx="13">
                  <c:v>3.5595924438223653E-2</c:v>
                </c:pt>
                <c:pt idx="14">
                  <c:v>3.2947536644420267E-2</c:v>
                </c:pt>
                <c:pt idx="15">
                  <c:v>3.0722937139172575E-2</c:v>
                </c:pt>
                <c:pt idx="16">
                  <c:v>2.8840433864740066E-2</c:v>
                </c:pt>
                <c:pt idx="17">
                  <c:v>2.7073066591088778E-2</c:v>
                </c:pt>
                <c:pt idx="18">
                  <c:v>2.5533386376915917E-2</c:v>
                </c:pt>
                <c:pt idx="19">
                  <c:v>2.4172642052026825E-2</c:v>
                </c:pt>
                <c:pt idx="20">
                  <c:v>2.2913126812641276E-2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A-4ACC-9E56-F51CA55E4BF1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'results (9)'!$F$1:$F$21</c:f>
              <c:numCache>
                <c:formatCode>General</c:formatCode>
                <c:ptCount val="21"/>
                <c:pt idx="0">
                  <c:v>1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</c:numCache>
            </c:numRef>
          </c:cat>
          <c:val>
            <c:numRef>
              <c:f>'results (9)'!$H$22:$H$42</c:f>
              <c:numCache>
                <c:formatCode>General</c:formatCode>
                <c:ptCount val="21"/>
                <c:pt idx="0">
                  <c:v>1</c:v>
                </c:pt>
                <c:pt idx="1">
                  <c:v>3.8102098184281952E-2</c:v>
                </c:pt>
                <c:pt idx="2">
                  <c:v>1.888283890745639E-2</c:v>
                </c:pt>
                <c:pt idx="3">
                  <c:v>1.2306619794055449E-2</c:v>
                </c:pt>
                <c:pt idx="4">
                  <c:v>9.1317485529060841E-3</c:v>
                </c:pt>
                <c:pt idx="5">
                  <c:v>7.2542368724170204E-3</c:v>
                </c:pt>
                <c:pt idx="6">
                  <c:v>5.9999023249873076E-3</c:v>
                </c:pt>
                <c:pt idx="7">
                  <c:v>5.1237683546606922E-3</c:v>
                </c:pt>
                <c:pt idx="8">
                  <c:v>4.4932449805503046E-3</c:v>
                </c:pt>
                <c:pt idx="9">
                  <c:v>4.0122627252493562E-3</c:v>
                </c:pt>
                <c:pt idx="10">
                  <c:v>3.6070237808684688E-3</c:v>
                </c:pt>
                <c:pt idx="11">
                  <c:v>3.2686073691874725E-3</c:v>
                </c:pt>
                <c:pt idx="12">
                  <c:v>2.9955726027752548E-3</c:v>
                </c:pt>
                <c:pt idx="13">
                  <c:v>2.7853007771063273E-3</c:v>
                </c:pt>
                <c:pt idx="14">
                  <c:v>2.5519011929240713E-3</c:v>
                </c:pt>
                <c:pt idx="15">
                  <c:v>2.3930645725442116E-3</c:v>
                </c:pt>
                <c:pt idx="16">
                  <c:v>2.2236256659278774E-3</c:v>
                </c:pt>
                <c:pt idx="17">
                  <c:v>2.0983601080435616E-3</c:v>
                </c:pt>
                <c:pt idx="18">
                  <c:v>1.9749933050999553E-3</c:v>
                </c:pt>
                <c:pt idx="19">
                  <c:v>1.8690157610618886E-3</c:v>
                </c:pt>
                <c:pt idx="20">
                  <c:v>1.7685724109126582E-3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A-4ACC-9E56-F51CA55E4BF1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'results (9)'!$F$1:$F$21</c:f>
              <c:numCache>
                <c:formatCode>General</c:formatCode>
                <c:ptCount val="21"/>
                <c:pt idx="0">
                  <c:v>1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</c:numCache>
            </c:numRef>
          </c:cat>
          <c:val>
            <c:numRef>
              <c:f>'results (9)'!$H$1:$H$21</c:f>
              <c:numCache>
                <c:formatCode>General</c:formatCode>
                <c:ptCount val="21"/>
                <c:pt idx="0">
                  <c:v>1</c:v>
                </c:pt>
                <c:pt idx="1">
                  <c:v>3.9382572464472312E-3</c:v>
                </c:pt>
                <c:pt idx="2">
                  <c:v>1.9016317061539354E-3</c:v>
                </c:pt>
                <c:pt idx="3">
                  <c:v>1.2537627049869265E-3</c:v>
                </c:pt>
                <c:pt idx="4">
                  <c:v>9.3903368670903028E-4</c:v>
                </c:pt>
                <c:pt idx="5">
                  <c:v>7.5471464255953366E-4</c:v>
                </c:pt>
                <c:pt idx="6">
                  <c:v>6.3350771062403981E-4</c:v>
                </c:pt>
                <c:pt idx="7">
                  <c:v>5.4274445113968578E-4</c:v>
                </c:pt>
                <c:pt idx="8">
                  <c:v>4.7322765517845842E-4</c:v>
                </c:pt>
                <c:pt idx="9">
                  <c:v>4.2228422931709627E-4</c:v>
                </c:pt>
                <c:pt idx="10">
                  <c:v>3.7988788793646023E-4</c:v>
                </c:pt>
                <c:pt idx="11">
                  <c:v>3.4302100346069543E-4</c:v>
                </c:pt>
                <c:pt idx="12">
                  <c:v>3.1256007218448677E-4</c:v>
                </c:pt>
                <c:pt idx="13">
                  <c:v>2.8802964193279661E-4</c:v>
                </c:pt>
                <c:pt idx="14">
                  <c:v>2.6800218216217135E-4</c:v>
                </c:pt>
                <c:pt idx="15">
                  <c:v>2.4690279221121586E-4</c:v>
                </c:pt>
                <c:pt idx="16">
                  <c:v>2.3052183248155396E-4</c:v>
                </c:pt>
                <c:pt idx="17">
                  <c:v>2.1784787243902618E-4</c:v>
                </c:pt>
                <c:pt idx="18">
                  <c:v>2.0454786946932902E-4</c:v>
                </c:pt>
                <c:pt idx="19">
                  <c:v>1.9443726382057215E-4</c:v>
                </c:pt>
                <c:pt idx="20">
                  <c:v>1.8312067398007186E-4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A-4ACC-9E56-F51CA55E4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7504"/>
        <c:axId val="1243436160"/>
      </c:lineChart>
      <c:catAx>
        <c:axId val="136089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Number of Threads</a:t>
                </a:r>
              </a:p>
            </c:rich>
          </c:tx>
          <c:layout>
            <c:manualLayout>
              <c:xMode val="edge"/>
              <c:yMode val="edge"/>
              <c:x val="0.41204746281714782"/>
              <c:y val="0.93981855378980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43436160"/>
        <c:crosses val="autoZero"/>
        <c:auto val="1"/>
        <c:lblAlgn val="ctr"/>
        <c:lblOffset val="100"/>
        <c:noMultiLvlLbl val="0"/>
      </c:catAx>
      <c:valAx>
        <c:axId val="124343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608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'results (9)'!$F$1:$F$21</c:f>
              <c:numCache>
                <c:formatCode>General</c:formatCode>
                <c:ptCount val="21"/>
                <c:pt idx="0">
                  <c:v>1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</c:numCache>
            </c:numRef>
          </c:cat>
          <c:val>
            <c:numRef>
              <c:f>'results (9)'!$G$85:$G$105</c:f>
              <c:numCache>
                <c:formatCode>General</c:formatCode>
                <c:ptCount val="21"/>
                <c:pt idx="0">
                  <c:v>6.0213011000000014</c:v>
                </c:pt>
                <c:pt idx="1">
                  <c:v>1.5277845666666663</c:v>
                </c:pt>
                <c:pt idx="2">
                  <c:v>1.6007386333333333</c:v>
                </c:pt>
                <c:pt idx="3">
                  <c:v>1.657393066666667</c:v>
                </c:pt>
                <c:pt idx="4">
                  <c:v>1.7221917333333332</c:v>
                </c:pt>
                <c:pt idx="5">
                  <c:v>1.7758293000000001</c:v>
                </c:pt>
                <c:pt idx="6">
                  <c:v>1.8355573333333335</c:v>
                </c:pt>
                <c:pt idx="7">
                  <c:v>1.8883878333333337</c:v>
                </c:pt>
                <c:pt idx="8">
                  <c:v>1.9480173999999997</c:v>
                </c:pt>
                <c:pt idx="9">
                  <c:v>2.0004295333333335</c:v>
                </c:pt>
                <c:pt idx="10">
                  <c:v>2.0562069333333333</c:v>
                </c:pt>
                <c:pt idx="11">
                  <c:v>2.1162597666666669</c:v>
                </c:pt>
                <c:pt idx="12">
                  <c:v>2.1838866333333331</c:v>
                </c:pt>
                <c:pt idx="13">
                  <c:v>2.2296424000000008</c:v>
                </c:pt>
                <c:pt idx="14">
                  <c:v>2.2961007333333336</c:v>
                </c:pt>
                <c:pt idx="15">
                  <c:v>2.3593070333333328</c:v>
                </c:pt>
                <c:pt idx="16">
                  <c:v>2.423289</c:v>
                </c:pt>
                <c:pt idx="17">
                  <c:v>2.4877234000000001</c:v>
                </c:pt>
                <c:pt idx="18">
                  <c:v>2.5662114000000003</c:v>
                </c:pt>
                <c:pt idx="19">
                  <c:v>2.637390533333333</c:v>
                </c:pt>
                <c:pt idx="20">
                  <c:v>2.711136366666667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09-4F00-B448-4B0E2C86CD84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'results (9)'!$F$1:$F$21</c:f>
              <c:numCache>
                <c:formatCode>General</c:formatCode>
                <c:ptCount val="21"/>
                <c:pt idx="0">
                  <c:v>1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</c:numCache>
            </c:numRef>
          </c:cat>
          <c:val>
            <c:numRef>
              <c:f>'results (9)'!$G$64:$G$84</c:f>
              <c:numCache>
                <c:formatCode>General</c:formatCode>
                <c:ptCount val="21"/>
                <c:pt idx="0">
                  <c:v>2.7707976666666672</c:v>
                </c:pt>
                <c:pt idx="1">
                  <c:v>0.92807666666666677</c:v>
                </c:pt>
                <c:pt idx="2">
                  <c:v>1.2134996666666664</c:v>
                </c:pt>
                <c:pt idx="3">
                  <c:v>1.6261372999999999</c:v>
                </c:pt>
                <c:pt idx="4">
                  <c:v>2.1780892999999995</c:v>
                </c:pt>
                <c:pt idx="5">
                  <c:v>2.8121366333333331</c:v>
                </c:pt>
                <c:pt idx="6">
                  <c:v>3.4682962000000006</c:v>
                </c:pt>
                <c:pt idx="7">
                  <c:v>4.0547796666666667</c:v>
                </c:pt>
                <c:pt idx="8">
                  <c:v>4.6235661000000015</c:v>
                </c:pt>
                <c:pt idx="9">
                  <c:v>5.2413888666666679</c:v>
                </c:pt>
                <c:pt idx="10">
                  <c:v>5.8295847333333324</c:v>
                </c:pt>
                <c:pt idx="11">
                  <c:v>6.423301133333335</c:v>
                </c:pt>
                <c:pt idx="12">
                  <c:v>7.0697745333333346</c:v>
                </c:pt>
                <c:pt idx="13">
                  <c:v>7.8154461999999993</c:v>
                </c:pt>
                <c:pt idx="14">
                  <c:v>8.6087106333333345</c:v>
                </c:pt>
                <c:pt idx="15">
                  <c:v>9.3272671666666671</c:v>
                </c:pt>
                <c:pt idx="16">
                  <c:v>10.097157866666667</c:v>
                </c:pt>
                <c:pt idx="17">
                  <c:v>10.621064666666671</c:v>
                </c:pt>
                <c:pt idx="18">
                  <c:v>11.246865333333336</c:v>
                </c:pt>
                <c:pt idx="19">
                  <c:v>11.810207733333332</c:v>
                </c:pt>
                <c:pt idx="20">
                  <c:v>12.428573399999999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09-4F00-B448-4B0E2C86CD84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'results (9)'!$F$1:$F$21</c:f>
              <c:numCache>
                <c:formatCode>General</c:formatCode>
                <c:ptCount val="21"/>
                <c:pt idx="0">
                  <c:v>1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</c:numCache>
            </c:numRef>
          </c:cat>
          <c:val>
            <c:numRef>
              <c:f>'results (9)'!$G$43:$G$63</c:f>
              <c:numCache>
                <c:formatCode>General</c:formatCode>
                <c:ptCount val="21"/>
                <c:pt idx="0">
                  <c:v>6.0944166666666653E-2</c:v>
                </c:pt>
                <c:pt idx="1">
                  <c:v>0.12672786666666666</c:v>
                </c:pt>
                <c:pt idx="2">
                  <c:v>0.27360619999999997</c:v>
                </c:pt>
                <c:pt idx="3">
                  <c:v>0.4231076666666666</c:v>
                </c:pt>
                <c:pt idx="4">
                  <c:v>0.56343186666666667</c:v>
                </c:pt>
                <c:pt idx="5">
                  <c:v>0.68535273333333335</c:v>
                </c:pt>
                <c:pt idx="6">
                  <c:v>0.8053925999999999</c:v>
                </c:pt>
                <c:pt idx="7">
                  <c:v>0.96790153333333351</c:v>
                </c:pt>
                <c:pt idx="8">
                  <c:v>1.107031866666667</c:v>
                </c:pt>
                <c:pt idx="9">
                  <c:v>1.2331876666666666</c:v>
                </c:pt>
                <c:pt idx="10">
                  <c:v>1.3741374666666666</c:v>
                </c:pt>
                <c:pt idx="11">
                  <c:v>1.5127824999999999</c:v>
                </c:pt>
                <c:pt idx="12">
                  <c:v>1.581750266666667</c:v>
                </c:pt>
                <c:pt idx="13">
                  <c:v>1.7121108000000003</c:v>
                </c:pt>
                <c:pt idx="14">
                  <c:v>1.8497336333333336</c:v>
                </c:pt>
                <c:pt idx="15">
                  <c:v>1.9836699333333334</c:v>
                </c:pt>
                <c:pt idx="16">
                  <c:v>2.1131501333333333</c:v>
                </c:pt>
                <c:pt idx="17">
                  <c:v>2.2510995</c:v>
                </c:pt>
                <c:pt idx="18">
                  <c:v>2.3868423000000001</c:v>
                </c:pt>
                <c:pt idx="19">
                  <c:v>2.5212042000000001</c:v>
                </c:pt>
                <c:pt idx="20">
                  <c:v>2.6597926666666671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09-4F00-B448-4B0E2C86CD84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'results (9)'!$F$1:$F$21</c:f>
              <c:numCache>
                <c:formatCode>General</c:formatCode>
                <c:ptCount val="21"/>
                <c:pt idx="0">
                  <c:v>1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</c:numCache>
            </c:numRef>
          </c:cat>
          <c:val>
            <c:numRef>
              <c:f>'results (9)'!$G$22:$G$42</c:f>
              <c:numCache>
                <c:formatCode>General</c:formatCode>
                <c:ptCount val="21"/>
                <c:pt idx="0">
                  <c:v>7.4531666666666652E-3</c:v>
                </c:pt>
                <c:pt idx="1">
                  <c:v>0.19561039999999999</c:v>
                </c:pt>
                <c:pt idx="2">
                  <c:v>0.39470583333333337</c:v>
                </c:pt>
                <c:pt idx="3">
                  <c:v>0.60562256666666658</c:v>
                </c:pt>
                <c:pt idx="4">
                  <c:v>0.81618176666666675</c:v>
                </c:pt>
                <c:pt idx="5">
                  <c:v>1.0274225666666663</c:v>
                </c:pt>
                <c:pt idx="6">
                  <c:v>1.2422146666666665</c:v>
                </c:pt>
                <c:pt idx="7">
                  <c:v>1.4546260000000002</c:v>
                </c:pt>
                <c:pt idx="8">
                  <c:v>1.6587492333333331</c:v>
                </c:pt>
                <c:pt idx="9">
                  <c:v>1.8575968666666667</c:v>
                </c:pt>
                <c:pt idx="10">
                  <c:v>2.0662926333333336</c:v>
                </c:pt>
                <c:pt idx="11">
                  <c:v>2.280226966666667</c:v>
                </c:pt>
                <c:pt idx="12">
                  <c:v>2.4880607666666674</c:v>
                </c:pt>
                <c:pt idx="13">
                  <c:v>2.6758929333333343</c:v>
                </c:pt>
                <c:pt idx="14">
                  <c:v>2.9206329333333341</c:v>
                </c:pt>
                <c:pt idx="15">
                  <c:v>3.1144862333333334</c:v>
                </c:pt>
                <c:pt idx="16">
                  <c:v>3.3518081666666668</c:v>
                </c:pt>
                <c:pt idx="17">
                  <c:v>3.551900666666667</c:v>
                </c:pt>
                <c:pt idx="18">
                  <c:v>3.7737680666666651</c:v>
                </c:pt>
                <c:pt idx="19">
                  <c:v>3.9877494999999996</c:v>
                </c:pt>
                <c:pt idx="20">
                  <c:v>4.2142276000000001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09-4F00-B448-4B0E2C86CD84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'results (9)'!$F$1:$F$21</c:f>
              <c:numCache>
                <c:formatCode>General</c:formatCode>
                <c:ptCount val="21"/>
                <c:pt idx="0">
                  <c:v>1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</c:numCache>
            </c:numRef>
          </c:cat>
          <c:val>
            <c:numRef>
              <c:f>'results (9)'!$G$1:$G$21</c:f>
              <c:numCache>
                <c:formatCode>General</c:formatCode>
                <c:ptCount val="21"/>
                <c:pt idx="0">
                  <c:v>8.0376666666666678E-4</c:v>
                </c:pt>
                <c:pt idx="1">
                  <c:v>0.20409196666666668</c:v>
                </c:pt>
                <c:pt idx="2">
                  <c:v>0.4226721</c:v>
                </c:pt>
                <c:pt idx="3">
                  <c:v>0.64108356666666677</c:v>
                </c:pt>
                <c:pt idx="4">
                  <c:v>0.85595083333333344</c:v>
                </c:pt>
                <c:pt idx="5">
                  <c:v>1.064994133333333</c:v>
                </c:pt>
                <c:pt idx="6">
                  <c:v>1.2687559333333331</c:v>
                </c:pt>
                <c:pt idx="7">
                  <c:v>1.4809302333333334</c:v>
                </c:pt>
                <c:pt idx="8">
                  <c:v>1.6984778000000003</c:v>
                </c:pt>
                <c:pt idx="9">
                  <c:v>1.9033783666666666</c:v>
                </c:pt>
                <c:pt idx="10">
                  <c:v>2.1157996666666672</c:v>
                </c:pt>
                <c:pt idx="11">
                  <c:v>2.3431995666666667</c:v>
                </c:pt>
                <c:pt idx="12">
                  <c:v>2.5715590000000006</c:v>
                </c:pt>
                <c:pt idx="13">
                  <c:v>2.7905692666666666</c:v>
                </c:pt>
                <c:pt idx="14">
                  <c:v>2.9991049333333337</c:v>
                </c:pt>
                <c:pt idx="15">
                  <c:v>3.2553972333333325</c:v>
                </c:pt>
                <c:pt idx="16">
                  <c:v>3.4867268666666664</c:v>
                </c:pt>
                <c:pt idx="17">
                  <c:v>3.6895777666666651</c:v>
                </c:pt>
                <c:pt idx="18">
                  <c:v>3.9294795333333341</c:v>
                </c:pt>
                <c:pt idx="19">
                  <c:v>4.1338098000000008</c:v>
                </c:pt>
                <c:pt idx="20">
                  <c:v>4.3892731999999999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9-4F00-B448-4B0E2C86C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75264"/>
        <c:axId val="87829856"/>
      </c:lineChart>
      <c:catAx>
        <c:axId val="1454975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Number of 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829856"/>
        <c:crosses val="autoZero"/>
        <c:auto val="1"/>
        <c:lblAlgn val="ctr"/>
        <c:lblOffset val="100"/>
        <c:noMultiLvlLbl val="0"/>
      </c:catAx>
      <c:valAx>
        <c:axId val="8782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Execution Time</a:t>
                </a:r>
                <a:r>
                  <a:rPr lang="it-IT" baseline="0"/>
                  <a:t> (seconds)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497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CPU Time  &amp; Elapsed Time (7 threads)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Elapsed Time (seconds)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Sheet1!$A$2:$A$4</c:f>
              <c:strCache>
                <c:ptCount val="3"/>
                <c:pt idx="0">
                  <c:v>1M</c:v>
                </c:pt>
                <c:pt idx="1">
                  <c:v>10M</c:v>
                </c:pt>
                <c:pt idx="2">
                  <c:v>100M</c:v>
                </c:pt>
              </c:strCache>
            </c:strRef>
          </c:cat>
          <c:val>
            <c:numRef>
              <c:f>Sheet1!$B$2:$B$4</c:f>
              <c:numCache>
                <c:formatCode>General</c:formatCode>
                <c:ptCount val="3"/>
                <c:pt idx="0">
                  <c:v>2.5529999999999999</c:v>
                </c:pt>
                <c:pt idx="1">
                  <c:v>44.457999999999998</c:v>
                </c:pt>
                <c:pt idx="2">
                  <c:v>84.733999999999995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A-4C84-B04D-34957067BAA1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CPU Time (seconds)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Sheet1!$A$2:$A$4</c:f>
              <c:strCache>
                <c:ptCount val="3"/>
                <c:pt idx="0">
                  <c:v>1M</c:v>
                </c:pt>
                <c:pt idx="1">
                  <c:v>10M</c:v>
                </c:pt>
                <c:pt idx="2">
                  <c:v>100M</c:v>
                </c:pt>
              </c:strCache>
            </c:strRef>
          </c:cat>
          <c:val>
            <c:numRef>
              <c:f>Sheet1!$C$2:$C$4</c:f>
              <c:numCache>
                <c:formatCode>General</c:formatCode>
                <c:ptCount val="3"/>
                <c:pt idx="0">
                  <c:v>0.15699999999999997</c:v>
                </c:pt>
                <c:pt idx="1">
                  <c:v>146.91400000000002</c:v>
                </c:pt>
                <c:pt idx="2">
                  <c:v>398.041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7A-4C84-B04D-34957067B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4059920"/>
        <c:axId val="2021548976"/>
      </c:barChart>
      <c:lineChart>
        <c:grouping val="standard"/>
        <c:varyColors val="0"/>
        <c:ser>
          <c:idx val="2"/>
          <c:order val="2"/>
          <c:tx>
            <c:strRef>
              <c:f>Sheet1!$E$1</c:f>
              <c:strCache>
                <c:ptCount val="1"/>
                <c:pt idx="0">
                  <c:v>Compression 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Sheet1!$A$2:$A$4</c:f>
              <c:strCache>
                <c:ptCount val="3"/>
                <c:pt idx="0">
                  <c:v>1M</c:v>
                </c:pt>
                <c:pt idx="1">
                  <c:v>10M</c:v>
                </c:pt>
                <c:pt idx="2">
                  <c:v>100M</c:v>
                </c:pt>
              </c:strCache>
            </c:strRef>
          </c:cat>
          <c:val>
            <c:numRef>
              <c:f>Sheet1!$E$2:$E$4</c:f>
              <c:numCache>
                <c:formatCode>General</c:formatCode>
                <c:ptCount val="3"/>
                <c:pt idx="0">
                  <c:v>6.1496278887583224E-2</c:v>
                </c:pt>
                <c:pt idx="1">
                  <c:v>3.3045571100814257</c:v>
                </c:pt>
                <c:pt idx="2">
                  <c:v>4.6975358179715343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7A-4C84-B04D-34957067B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1697520"/>
        <c:axId val="1281142160"/>
      </c:lineChart>
      <c:catAx>
        <c:axId val="284059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Dataset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1548976"/>
        <c:crosses val="autoZero"/>
        <c:auto val="1"/>
        <c:lblAlgn val="ctr"/>
        <c:lblOffset val="100"/>
        <c:noMultiLvlLbl val="0"/>
      </c:catAx>
      <c:valAx>
        <c:axId val="20215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4059920"/>
        <c:crosses val="autoZero"/>
        <c:crossBetween val="between"/>
      </c:valAx>
      <c:valAx>
        <c:axId val="128114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CPU Time / Elapsed Time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1697520"/>
        <c:crosses val="max"/>
        <c:crossBetween val="between"/>
      </c:valAx>
      <c:catAx>
        <c:axId val="281697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81142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 comparison (10M)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After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(7)'!$F$2:$F$21</c:f>
              <c:numCache>
                <c:formatCode>General</c:formatCode>
                <c:ptCount val="20"/>
                <c:pt idx="0">
                  <c:v>1</c:v>
                </c:pt>
                <c:pt idx="1">
                  <c:v>1.7408696014055098</c:v>
                </c:pt>
                <c:pt idx="2">
                  <c:v>2.30749055070017</c:v>
                </c:pt>
                <c:pt idx="3">
                  <c:v>2.7659666868998869</c:v>
                </c:pt>
                <c:pt idx="4">
                  <c:v>2.7976922932297055</c:v>
                </c:pt>
                <c:pt idx="5">
                  <c:v>3.1440806830711563</c:v>
                </c:pt>
                <c:pt idx="6">
                  <c:v>3.4170813863469518</c:v>
                </c:pt>
                <c:pt idx="7">
                  <c:v>3.6508373062792772</c:v>
                </c:pt>
                <c:pt idx="8">
                  <c:v>3.0288175585100472</c:v>
                </c:pt>
                <c:pt idx="9">
                  <c:v>3.1400936979033762</c:v>
                </c:pt>
                <c:pt idx="10">
                  <c:v>3.1550224223052994</c:v>
                </c:pt>
                <c:pt idx="11">
                  <c:v>3.2637025146929663</c:v>
                </c:pt>
                <c:pt idx="12">
                  <c:v>3.3798512086546668</c:v>
                </c:pt>
                <c:pt idx="13">
                  <c:v>3.4948164870045684</c:v>
                </c:pt>
                <c:pt idx="14">
                  <c:v>3.6255220927034091</c:v>
                </c:pt>
                <c:pt idx="15">
                  <c:v>3.6259602332330751</c:v>
                </c:pt>
                <c:pt idx="16">
                  <c:v>3.2923182475747153</c:v>
                </c:pt>
                <c:pt idx="17">
                  <c:v>3.3868435363694052</c:v>
                </c:pt>
                <c:pt idx="18">
                  <c:v>3.3593355932186451</c:v>
                </c:pt>
                <c:pt idx="19">
                  <c:v>3.4017487695429565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8-42D0-8D9B-9B43BFDA466F}"/>
            </c:ext>
          </c:extLst>
        </c:ser>
        <c:ser>
          <c:idx val="1"/>
          <c:order val="1"/>
          <c:tx>
            <c:v>Before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(7)'!$I$2:$I$21</c:f>
              <c:numCache>
                <c:formatCode>General</c:formatCode>
                <c:ptCount val="20"/>
                <c:pt idx="0">
                  <c:v>1</c:v>
                </c:pt>
                <c:pt idx="1">
                  <c:v>1.5875572034065017</c:v>
                </c:pt>
                <c:pt idx="2">
                  <c:v>1.9493141315896025</c:v>
                </c:pt>
                <c:pt idx="3">
                  <c:v>2.2222925938703129</c:v>
                </c:pt>
                <c:pt idx="4">
                  <c:v>2.5004249649131349</c:v>
                </c:pt>
                <c:pt idx="5">
                  <c:v>2.6658130610005224</c:v>
                </c:pt>
                <c:pt idx="6">
                  <c:v>2.9639079260892234</c:v>
                </c:pt>
                <c:pt idx="7">
                  <c:v>2.9392410652816596</c:v>
                </c:pt>
                <c:pt idx="8">
                  <c:v>2.6282615248261441</c:v>
                </c:pt>
                <c:pt idx="9">
                  <c:v>2.6986594413194971</c:v>
                </c:pt>
                <c:pt idx="10">
                  <c:v>2.8270847352736506</c:v>
                </c:pt>
                <c:pt idx="11">
                  <c:v>2.9039360691948155</c:v>
                </c:pt>
                <c:pt idx="12">
                  <c:v>2.9622518549815355</c:v>
                </c:pt>
                <c:pt idx="13">
                  <c:v>3.1261490038259305</c:v>
                </c:pt>
                <c:pt idx="14">
                  <c:v>3.1215711094978258</c:v>
                </c:pt>
                <c:pt idx="15">
                  <c:v>3.1771452207782214</c:v>
                </c:pt>
                <c:pt idx="16">
                  <c:v>3.0216940614704648</c:v>
                </c:pt>
                <c:pt idx="17">
                  <c:v>3.0320710247295435</c:v>
                </c:pt>
                <c:pt idx="18">
                  <c:v>3.0728489918799964</c:v>
                </c:pt>
                <c:pt idx="19">
                  <c:v>3.0816042669452144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8-42D0-8D9B-9B43BFDA4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5132239"/>
        <c:axId val="1532045679"/>
      </c:lineChart>
      <c:catAx>
        <c:axId val="1105132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32045679"/>
        <c:crosses val="autoZero"/>
        <c:auto val="1"/>
        <c:lblAlgn val="ctr"/>
        <c:lblOffset val="100"/>
        <c:noMultiLvlLbl val="0"/>
      </c:catAx>
      <c:valAx>
        <c:axId val="153204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0513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 comparison (10M)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Before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(7)'!$H$2:$H$21</c:f>
              <c:numCache>
                <c:formatCode>General</c:formatCode>
                <c:ptCount val="20"/>
                <c:pt idx="0">
                  <c:v>2.7707976666666676</c:v>
                </c:pt>
                <c:pt idx="1">
                  <c:v>1.7453214666666668</c:v>
                </c:pt>
                <c:pt idx="2">
                  <c:v>1.4214218333333335</c:v>
                </c:pt>
                <c:pt idx="3">
                  <c:v>1.246819466666667</c:v>
                </c:pt>
                <c:pt idx="4">
                  <c:v>1.1081307</c:v>
                </c:pt>
                <c:pt idx="5">
                  <c:v>1.0393818333333331</c:v>
                </c:pt>
                <c:pt idx="6">
                  <c:v>0.93484606666666659</c:v>
                </c:pt>
                <c:pt idx="7">
                  <c:v>0.94269153333333333</c:v>
                </c:pt>
                <c:pt idx="8">
                  <c:v>1.0542320999999999</c:v>
                </c:pt>
                <c:pt idx="9">
                  <c:v>1.0267311333333333</c:v>
                </c:pt>
                <c:pt idx="10">
                  <c:v>0.98009006666666665</c:v>
                </c:pt>
                <c:pt idx="11">
                  <c:v>0.95415243333333311</c:v>
                </c:pt>
                <c:pt idx="12">
                  <c:v>0.93536870000000005</c:v>
                </c:pt>
                <c:pt idx="13">
                  <c:v>0.88632936666666651</c:v>
                </c:pt>
                <c:pt idx="14">
                  <c:v>0.88762920000000001</c:v>
                </c:pt>
                <c:pt idx="15">
                  <c:v>0.87210293333333333</c:v>
                </c:pt>
                <c:pt idx="16">
                  <c:v>0.91696829999999996</c:v>
                </c:pt>
                <c:pt idx="17">
                  <c:v>0.91383006666666688</c:v>
                </c:pt>
                <c:pt idx="18">
                  <c:v>0.90170316666666683</c:v>
                </c:pt>
                <c:pt idx="19">
                  <c:v>0.89914130000000014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28-438F-942E-98837F8E44AF}"/>
            </c:ext>
          </c:extLst>
        </c:ser>
        <c:ser>
          <c:idx val="0"/>
          <c:order val="1"/>
          <c:tx>
            <c:v>After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(7)'!$E$2:$E$21</c:f>
              <c:numCache>
                <c:formatCode>General</c:formatCode>
                <c:ptCount val="20"/>
                <c:pt idx="0">
                  <c:v>2.6883646333333338</c:v>
                </c:pt>
                <c:pt idx="1">
                  <c:v>1.5442653666666668</c:v>
                </c:pt>
                <c:pt idx="2">
                  <c:v>1.1650598666666669</c:v>
                </c:pt>
                <c:pt idx="3">
                  <c:v>0.9719439666666666</c:v>
                </c:pt>
                <c:pt idx="4">
                  <c:v>0.96092220000000006</c:v>
                </c:pt>
                <c:pt idx="5">
                  <c:v>0.855055866666667</c:v>
                </c:pt>
                <c:pt idx="6">
                  <c:v>0.78674293333333323</c:v>
                </c:pt>
                <c:pt idx="7">
                  <c:v>0.73636933333333332</c:v>
                </c:pt>
                <c:pt idx="8">
                  <c:v>0.88759543333333324</c:v>
                </c:pt>
                <c:pt idx="9">
                  <c:v>0.85614153333333343</c:v>
                </c:pt>
                <c:pt idx="10">
                  <c:v>0.85209049999999997</c:v>
                </c:pt>
                <c:pt idx="11">
                  <c:v>0.82371619999999979</c:v>
                </c:pt>
                <c:pt idx="12">
                  <c:v>0.79540916666666639</c:v>
                </c:pt>
                <c:pt idx="13">
                  <c:v>0.76924343333333356</c:v>
                </c:pt>
                <c:pt idx="14">
                  <c:v>0.74151103333333324</c:v>
                </c:pt>
                <c:pt idx="15">
                  <c:v>0.74142143333333321</c:v>
                </c:pt>
                <c:pt idx="16">
                  <c:v>0.81655673333333323</c:v>
                </c:pt>
                <c:pt idx="17">
                  <c:v>0.793767</c:v>
                </c:pt>
                <c:pt idx="18">
                  <c:v>0.80026676666666674</c:v>
                </c:pt>
                <c:pt idx="19">
                  <c:v>0.79028900000000002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8-438F-942E-98837F8E4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496320"/>
        <c:axId val="1099682639"/>
      </c:lineChart>
      <c:catAx>
        <c:axId val="12449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9682639"/>
        <c:crosses val="autoZero"/>
        <c:auto val="1"/>
        <c:lblAlgn val="ctr"/>
        <c:lblOffset val="100"/>
        <c:noMultiLvlLbl val="0"/>
      </c:catAx>
      <c:valAx>
        <c:axId val="109968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Execution 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449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throughput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32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(13)'!$F$2:$F$11</c:f>
              <c:numCache>
                <c:formatCode>General</c:formatCode>
                <c:ptCount val="10"/>
                <c:pt idx="0">
                  <c:v>10590773.097994333</c:v>
                </c:pt>
                <c:pt idx="1">
                  <c:v>21147170.011377566</c:v>
                </c:pt>
                <c:pt idx="2">
                  <c:v>41898287.130215697</c:v>
                </c:pt>
                <c:pt idx="3">
                  <c:v>76214891.440500349</c:v>
                </c:pt>
                <c:pt idx="4">
                  <c:v>136570756.54207465</c:v>
                </c:pt>
                <c:pt idx="5">
                  <c:v>161008237.49785814</c:v>
                </c:pt>
                <c:pt idx="6">
                  <c:v>166927100.28050083</c:v>
                </c:pt>
                <c:pt idx="7">
                  <c:v>164763804.96835059</c:v>
                </c:pt>
                <c:pt idx="8">
                  <c:v>162234238.25117397</c:v>
                </c:pt>
                <c:pt idx="9">
                  <c:v>139019790.45126715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1E-4E2D-90E7-C9A31D881A86}"/>
            </c:ext>
          </c:extLst>
        </c:ser>
        <c:ser>
          <c:idx val="1"/>
          <c:order val="1"/>
          <c:tx>
            <c:v>64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(13)'!$F$12:$F$21</c:f>
              <c:numCache>
                <c:formatCode>General</c:formatCode>
                <c:ptCount val="10"/>
                <c:pt idx="0">
                  <c:v>10728428.25840823</c:v>
                </c:pt>
                <c:pt idx="1">
                  <c:v>19662032.2627303</c:v>
                </c:pt>
                <c:pt idx="2">
                  <c:v>39223578.896452174</c:v>
                </c:pt>
                <c:pt idx="3">
                  <c:v>76061491.08316049</c:v>
                </c:pt>
                <c:pt idx="4">
                  <c:v>136550806.6274159</c:v>
                </c:pt>
                <c:pt idx="5">
                  <c:v>154054474.93084791</c:v>
                </c:pt>
                <c:pt idx="6">
                  <c:v>159754389.6041013</c:v>
                </c:pt>
                <c:pt idx="7">
                  <c:v>165008660.24512753</c:v>
                </c:pt>
                <c:pt idx="8">
                  <c:v>108736466.96146861</c:v>
                </c:pt>
                <c:pt idx="9">
                  <c:v>105817441.40995383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E-4E2D-90E7-C9A31D881A86}"/>
            </c:ext>
          </c:extLst>
        </c:ser>
        <c:ser>
          <c:idx val="2"/>
          <c:order val="2"/>
          <c:tx>
            <c:v>128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(13)'!$F$22:$F$31</c:f>
              <c:numCache>
                <c:formatCode>General</c:formatCode>
                <c:ptCount val="10"/>
                <c:pt idx="0">
                  <c:v>10734607.430014266</c:v>
                </c:pt>
                <c:pt idx="1">
                  <c:v>20374004.004996959</c:v>
                </c:pt>
                <c:pt idx="2">
                  <c:v>38335911.856940202</c:v>
                </c:pt>
                <c:pt idx="3">
                  <c:v>74966649.092447415</c:v>
                </c:pt>
                <c:pt idx="4">
                  <c:v>136080637.02460721</c:v>
                </c:pt>
                <c:pt idx="5">
                  <c:v>162110993.10107002</c:v>
                </c:pt>
                <c:pt idx="6">
                  <c:v>154236396.85620677</c:v>
                </c:pt>
                <c:pt idx="7">
                  <c:v>163142515.18416589</c:v>
                </c:pt>
                <c:pt idx="8">
                  <c:v>108744746.40485933</c:v>
                </c:pt>
                <c:pt idx="9">
                  <c:v>105964438.51101233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1E-4E2D-90E7-C9A31D881A86}"/>
            </c:ext>
          </c:extLst>
        </c:ser>
        <c:ser>
          <c:idx val="3"/>
          <c:order val="3"/>
          <c:tx>
            <c:v>256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(13)'!$F$32:$F$41</c:f>
              <c:numCache>
                <c:formatCode>General</c:formatCode>
                <c:ptCount val="10"/>
                <c:pt idx="0">
                  <c:v>10703908.159250233</c:v>
                </c:pt>
                <c:pt idx="1">
                  <c:v>20334969.97988224</c:v>
                </c:pt>
                <c:pt idx="2">
                  <c:v>38398129.214181013</c:v>
                </c:pt>
                <c:pt idx="3">
                  <c:v>53966644.210245088</c:v>
                </c:pt>
                <c:pt idx="4">
                  <c:v>101479055.57457861</c:v>
                </c:pt>
                <c:pt idx="5">
                  <c:v>163945439.89324817</c:v>
                </c:pt>
                <c:pt idx="6">
                  <c:v>163605940.22714928</c:v>
                </c:pt>
                <c:pt idx="7">
                  <c:v>156398723.41923058</c:v>
                </c:pt>
                <c:pt idx="8">
                  <c:v>114134355.73422466</c:v>
                </c:pt>
                <c:pt idx="9">
                  <c:v>119013350.60993199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1E-4E2D-90E7-C9A31D881A86}"/>
            </c:ext>
          </c:extLst>
        </c:ser>
        <c:ser>
          <c:idx val="4"/>
          <c:order val="4"/>
          <c:tx>
            <c:v>512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(13)'!$F$42:$F$51</c:f>
              <c:numCache>
                <c:formatCode>General</c:formatCode>
                <c:ptCount val="10"/>
                <c:pt idx="0">
                  <c:v>10731997.647837702</c:v>
                </c:pt>
                <c:pt idx="1">
                  <c:v>20324266.012046732</c:v>
                </c:pt>
                <c:pt idx="2">
                  <c:v>38375116.288901798</c:v>
                </c:pt>
                <c:pt idx="3">
                  <c:v>55421398.25156197</c:v>
                </c:pt>
                <c:pt idx="4">
                  <c:v>68390232.269907579</c:v>
                </c:pt>
                <c:pt idx="5">
                  <c:v>125625054.47760129</c:v>
                </c:pt>
                <c:pt idx="6">
                  <c:v>163821143.67398807</c:v>
                </c:pt>
                <c:pt idx="7">
                  <c:v>159831880.03691533</c:v>
                </c:pt>
                <c:pt idx="8">
                  <c:v>115642148.5185459</c:v>
                </c:pt>
                <c:pt idx="9">
                  <c:v>125190271.96058056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1E-4E2D-90E7-C9A31D881A86}"/>
            </c:ext>
          </c:extLst>
        </c:ser>
        <c:ser>
          <c:idx val="5"/>
          <c:order val="5"/>
          <c:tx>
            <c:v>1024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(13)'!$F$52:$F$61</c:f>
              <c:numCache>
                <c:formatCode>General</c:formatCode>
                <c:ptCount val="10"/>
                <c:pt idx="0">
                  <c:v>10661097.612890335</c:v>
                </c:pt>
                <c:pt idx="1">
                  <c:v>20205676.509929035</c:v>
                </c:pt>
                <c:pt idx="2">
                  <c:v>38202082.920695998</c:v>
                </c:pt>
                <c:pt idx="3">
                  <c:v>55657766.214371964</c:v>
                </c:pt>
                <c:pt idx="4">
                  <c:v>68351441.457684919</c:v>
                </c:pt>
                <c:pt idx="5">
                  <c:v>69873239.099542096</c:v>
                </c:pt>
                <c:pt idx="6">
                  <c:v>124194425.63749626</c:v>
                </c:pt>
                <c:pt idx="7">
                  <c:v>160963942.20367065</c:v>
                </c:pt>
                <c:pt idx="8">
                  <c:v>140639911.06221172</c:v>
                </c:pt>
                <c:pt idx="9">
                  <c:v>129308722.94083044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1E-4E2D-90E7-C9A31D881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839343"/>
        <c:axId val="1606297439"/>
      </c:lineChart>
      <c:catAx>
        <c:axId val="1995839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6297439"/>
        <c:crosses val="autoZero"/>
        <c:auto val="1"/>
        <c:lblAlgn val="ctr"/>
        <c:lblOffset val="100"/>
        <c:noMultiLvlLbl val="0"/>
      </c:catAx>
      <c:valAx>
        <c:axId val="160629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points/seconds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583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32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(13)'!$G$2:$G$11</c:f>
              <c:numCache>
                <c:formatCode>General</c:formatCode>
                <c:ptCount val="10"/>
                <c:pt idx="0">
                  <c:v>9.4421813284752432</c:v>
                </c:pt>
                <c:pt idx="1">
                  <c:v>4.7287651230021872</c:v>
                </c:pt>
                <c:pt idx="2">
                  <c:v>2.3867324143636224</c:v>
                </c:pt>
                <c:pt idx="3">
                  <c:v>1.3120795439047273</c:v>
                </c:pt>
                <c:pt idx="4">
                  <c:v>0.73222117627496663</c:v>
                </c:pt>
                <c:pt idx="5">
                  <c:v>0.62108623480416825</c:v>
                </c:pt>
                <c:pt idx="6">
                  <c:v>0.59906390173891522</c:v>
                </c:pt>
                <c:pt idx="7">
                  <c:v>0.60692941644075871</c:v>
                </c:pt>
                <c:pt idx="8">
                  <c:v>0.6163926990872185</c:v>
                </c:pt>
                <c:pt idx="9">
                  <c:v>0.71932204526703425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F-4832-8F4B-B8748B1F6B9B}"/>
            </c:ext>
          </c:extLst>
        </c:ser>
        <c:ser>
          <c:idx val="1"/>
          <c:order val="1"/>
          <c:tx>
            <c:v>64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(13)'!$G$12:$G$21</c:f>
              <c:numCache>
                <c:formatCode>General</c:formatCode>
                <c:ptCount val="10"/>
                <c:pt idx="0">
                  <c:v>9.321029846252328</c:v>
                </c:pt>
                <c:pt idx="1">
                  <c:v>5.0859442535628228</c:v>
                </c:pt>
                <c:pt idx="2">
                  <c:v>2.5494868855285699</c:v>
                </c:pt>
                <c:pt idx="3">
                  <c:v>1.3147257380303887</c:v>
                </c:pt>
                <c:pt idx="4">
                  <c:v>0.73232815294056686</c:v>
                </c:pt>
                <c:pt idx="5">
                  <c:v>0.64912103361416851</c:v>
                </c:pt>
                <c:pt idx="6">
                  <c:v>0.62596089063854277</c:v>
                </c:pt>
                <c:pt idx="7">
                  <c:v>0.60602879783064512</c:v>
                </c:pt>
                <c:pt idx="8">
                  <c:v>0.9196546733069374</c:v>
                </c:pt>
                <c:pt idx="9">
                  <c:v>0.94502379444787243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4F-4832-8F4B-B8748B1F6B9B}"/>
            </c:ext>
          </c:extLst>
        </c:ser>
        <c:ser>
          <c:idx val="2"/>
          <c:order val="2"/>
          <c:tx>
            <c:v>128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(13)'!$G$22:$G$31</c:f>
              <c:numCache>
                <c:formatCode>General</c:formatCode>
                <c:ptCount val="10"/>
                <c:pt idx="0">
                  <c:v>9.3156643735659284</c:v>
                </c:pt>
                <c:pt idx="1">
                  <c:v>4.908215389349774</c:v>
                </c:pt>
                <c:pt idx="2">
                  <c:v>2.6085201878899964</c:v>
                </c:pt>
                <c:pt idx="3">
                  <c:v>1.333926502126058</c:v>
                </c:pt>
                <c:pt idx="4">
                  <c:v>0.73485840591646545</c:v>
                </c:pt>
                <c:pt idx="5">
                  <c:v>0.61686131265418764</c:v>
                </c:pt>
                <c:pt idx="6">
                  <c:v>0.6483553949540789</c:v>
                </c:pt>
                <c:pt idx="7">
                  <c:v>0.61296100459842418</c:v>
                </c:pt>
                <c:pt idx="8">
                  <c:v>0.91958465402730882</c:v>
                </c:pt>
                <c:pt idx="9">
                  <c:v>0.9437128286166262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4F-4832-8F4B-B8748B1F6B9B}"/>
            </c:ext>
          </c:extLst>
        </c:ser>
        <c:ser>
          <c:idx val="3"/>
          <c:order val="3"/>
          <c:tx>
            <c:v>256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(13)'!$G$32:$G$41</c:f>
              <c:numCache>
                <c:formatCode>General</c:formatCode>
                <c:ptCount val="10"/>
                <c:pt idx="0">
                  <c:v>9.3423821012123298</c:v>
                </c:pt>
                <c:pt idx="1">
                  <c:v>4.9176369622837823</c:v>
                </c:pt>
                <c:pt idx="2">
                  <c:v>2.6042935436309871</c:v>
                </c:pt>
                <c:pt idx="3">
                  <c:v>1.8529964474058569</c:v>
                </c:pt>
                <c:pt idx="4">
                  <c:v>0.98542501636220259</c:v>
                </c:pt>
                <c:pt idx="5">
                  <c:v>0.60995902091033605</c:v>
                </c:pt>
                <c:pt idx="6">
                  <c:v>0.61122475052654412</c:v>
                </c:pt>
                <c:pt idx="7">
                  <c:v>0.63939140815074025</c:v>
                </c:pt>
                <c:pt idx="8">
                  <c:v>0.87616037569670802</c:v>
                </c:pt>
                <c:pt idx="9">
                  <c:v>0.84024186771912235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4F-4832-8F4B-B8748B1F6B9B}"/>
            </c:ext>
          </c:extLst>
        </c:ser>
        <c:ser>
          <c:idx val="4"/>
          <c:order val="4"/>
          <c:tx>
            <c:v>512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(13)'!$G$42:$G$51</c:f>
              <c:numCache>
                <c:formatCode>General</c:formatCode>
                <c:ptCount val="10"/>
                <c:pt idx="0">
                  <c:v>9.3179297351176871</c:v>
                </c:pt>
                <c:pt idx="1">
                  <c:v>4.9202268825219742</c:v>
                </c:pt>
                <c:pt idx="2">
                  <c:v>2.605855295581744</c:v>
                </c:pt>
                <c:pt idx="3">
                  <c:v>1.8043572185979926</c:v>
                </c:pt>
                <c:pt idx="4">
                  <c:v>1.4621971103321001</c:v>
                </c:pt>
                <c:pt idx="5">
                  <c:v>0.7960195553016044</c:v>
                </c:pt>
                <c:pt idx="6">
                  <c:v>0.61042181587380928</c:v>
                </c:pt>
                <c:pt idx="7">
                  <c:v>0.6256574093785523</c:v>
                </c:pt>
                <c:pt idx="8">
                  <c:v>0.8647366144703087</c:v>
                </c:pt>
                <c:pt idx="9">
                  <c:v>0.79878411025009699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4F-4832-8F4B-B8748B1F6B9B}"/>
            </c:ext>
          </c:extLst>
        </c:ser>
        <c:ser>
          <c:idx val="5"/>
          <c:order val="5"/>
          <c:tx>
            <c:v>1024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'results (13)'!$D$2:$D$11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(13)'!$G$52:$G$61</c:f>
              <c:numCache>
                <c:formatCode>General</c:formatCode>
                <c:ptCount val="10"/>
                <c:pt idx="0">
                  <c:v>9.3798972330100412</c:v>
                </c:pt>
                <c:pt idx="1">
                  <c:v>4.9491042752693861</c:v>
                </c:pt>
                <c:pt idx="2">
                  <c:v>2.6176583147989807</c:v>
                </c:pt>
                <c:pt idx="3">
                  <c:v>1.7966944561669809</c:v>
                </c:pt>
                <c:pt idx="4">
                  <c:v>1.4630269364825041</c:v>
                </c:pt>
                <c:pt idx="5">
                  <c:v>1.4311630788654155</c:v>
                </c:pt>
                <c:pt idx="6">
                  <c:v>0.80518911768136892</c:v>
                </c:pt>
                <c:pt idx="7">
                  <c:v>0.62125715008562699</c:v>
                </c:pt>
                <c:pt idx="8">
                  <c:v>0.71103571699334511</c:v>
                </c:pt>
                <c:pt idx="9">
                  <c:v>0.77334303305863106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4F-4832-8F4B-B8748B1F6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839343"/>
        <c:axId val="1606297439"/>
      </c:lineChart>
      <c:catAx>
        <c:axId val="1995839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6297439"/>
        <c:crosses val="autoZero"/>
        <c:auto val="1"/>
        <c:lblAlgn val="ctr"/>
        <c:lblOffset val="100"/>
        <c:noMultiLvlLbl val="0"/>
      </c:catAx>
      <c:valAx>
        <c:axId val="160629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583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 (128 th/block)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 (12)'!$L$43:$L$52</c:f>
                <c:numCache>
                  <c:formatCode>General</c:formatCode>
                  <c:ptCount val="10"/>
                  <c:pt idx="0">
                    <c:v>8.8900538768252896E-3</c:v>
                  </c:pt>
                  <c:pt idx="1">
                    <c:v>1.1445969940046081E-2</c:v>
                  </c:pt>
                  <c:pt idx="2">
                    <c:v>3.2754700531488377E-3</c:v>
                  </c:pt>
                  <c:pt idx="3">
                    <c:v>1.360387133164245E-3</c:v>
                  </c:pt>
                  <c:pt idx="4">
                    <c:v>1.2187097195258213E-2</c:v>
                  </c:pt>
                  <c:pt idx="5">
                    <c:v>9.4379761306005693E-3</c:v>
                  </c:pt>
                  <c:pt idx="6">
                    <c:v>6.2189914417673797E-3</c:v>
                  </c:pt>
                  <c:pt idx="7">
                    <c:v>9.7146331962034607E-2</c:v>
                  </c:pt>
                  <c:pt idx="8">
                    <c:v>1.0308854746476113E-2</c:v>
                  </c:pt>
                  <c:pt idx="9">
                    <c:v>1.0918078287076171E-2</c:v>
                  </c:pt>
                </c:numCache>
              </c:numRef>
            </c:plus>
            <c:minus>
              <c:numRef>
                <c:f>'results (12)'!$L$43:$L$52</c:f>
                <c:numCache>
                  <c:formatCode>General</c:formatCode>
                  <c:ptCount val="10"/>
                  <c:pt idx="0">
                    <c:v>8.8900538768252896E-3</c:v>
                  </c:pt>
                  <c:pt idx="1">
                    <c:v>1.1445969940046081E-2</c:v>
                  </c:pt>
                  <c:pt idx="2">
                    <c:v>3.2754700531488377E-3</c:v>
                  </c:pt>
                  <c:pt idx="3">
                    <c:v>1.360387133164245E-3</c:v>
                  </c:pt>
                  <c:pt idx="4">
                    <c:v>1.2187097195258213E-2</c:v>
                  </c:pt>
                  <c:pt idx="5">
                    <c:v>9.4379761306005693E-3</c:v>
                  </c:pt>
                  <c:pt idx="6">
                    <c:v>6.2189914417673797E-3</c:v>
                  </c:pt>
                  <c:pt idx="7">
                    <c:v>9.7146331962034607E-2</c:v>
                  </c:pt>
                  <c:pt idx="8">
                    <c:v>1.0308854746476113E-2</c:v>
                  </c:pt>
                  <c:pt idx="9">
                    <c:v>1.0918078287076171E-2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 (12)'!$D$57:$D$66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(12)'!$E$43:$E$52</c:f>
              <c:numCache>
                <c:formatCode>General</c:formatCode>
                <c:ptCount val="10"/>
                <c:pt idx="0">
                  <c:v>18.737600000000004</c:v>
                </c:pt>
                <c:pt idx="1">
                  <c:v>9.7728999999999981</c:v>
                </c:pt>
                <c:pt idx="2">
                  <c:v>5.2017999999999995</c:v>
                </c:pt>
                <c:pt idx="3">
                  <c:v>2.6353333333333335</c:v>
                </c:pt>
                <c:pt idx="4">
                  <c:v>6.021233333333333</c:v>
                </c:pt>
                <c:pt idx="5">
                  <c:v>10.804</c:v>
                </c:pt>
                <c:pt idx="6">
                  <c:v>12.265433333333332</c:v>
                </c:pt>
                <c:pt idx="7">
                  <c:v>10.486400000000003</c:v>
                </c:pt>
                <c:pt idx="8">
                  <c:v>9.8159666666666645</c:v>
                </c:pt>
                <c:pt idx="9">
                  <c:v>9.5256666666666678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35B-42B9-94B1-B336308F3EDD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 (12)'!$L$33:$L$42</c:f>
                <c:numCache>
                  <c:formatCode>General</c:formatCode>
                  <c:ptCount val="10"/>
                  <c:pt idx="0">
                    <c:v>2.3481000087217881E-3</c:v>
                  </c:pt>
                  <c:pt idx="1">
                    <c:v>1.2083824789908645E-2</c:v>
                  </c:pt>
                  <c:pt idx="2">
                    <c:v>1.9265847861224526E-3</c:v>
                  </c:pt>
                  <c:pt idx="3">
                    <c:v>8.6230273011013068E-4</c:v>
                  </c:pt>
                  <c:pt idx="4">
                    <c:v>1.1148253729985728E-3</c:v>
                  </c:pt>
                  <c:pt idx="5">
                    <c:v>1.7535482286705208E-3</c:v>
                  </c:pt>
                  <c:pt idx="6">
                    <c:v>1.2256143039416111E-3</c:v>
                  </c:pt>
                  <c:pt idx="7">
                    <c:v>5.8884909381575086E-4</c:v>
                  </c:pt>
                  <c:pt idx="8">
                    <c:v>1.5112339362706531E-3</c:v>
                  </c:pt>
                  <c:pt idx="9">
                    <c:v>2.9468345760974932E-3</c:v>
                  </c:pt>
                </c:numCache>
              </c:numRef>
            </c:plus>
            <c:minus>
              <c:numRef>
                <c:f>'results (12)'!$L$33:$L$42</c:f>
                <c:numCache>
                  <c:formatCode>General</c:formatCode>
                  <c:ptCount val="10"/>
                  <c:pt idx="0">
                    <c:v>2.3481000087217881E-3</c:v>
                  </c:pt>
                  <c:pt idx="1">
                    <c:v>1.2083824789908645E-2</c:v>
                  </c:pt>
                  <c:pt idx="2">
                    <c:v>1.9265847861224526E-3</c:v>
                  </c:pt>
                  <c:pt idx="3">
                    <c:v>8.6230273011013068E-4</c:v>
                  </c:pt>
                  <c:pt idx="4">
                    <c:v>1.1148253729985728E-3</c:v>
                  </c:pt>
                  <c:pt idx="5">
                    <c:v>1.7535482286705208E-3</c:v>
                  </c:pt>
                  <c:pt idx="6">
                    <c:v>1.2256143039416111E-3</c:v>
                  </c:pt>
                  <c:pt idx="7">
                    <c:v>5.8884909381575086E-4</c:v>
                  </c:pt>
                  <c:pt idx="8">
                    <c:v>1.5112339362706531E-3</c:v>
                  </c:pt>
                  <c:pt idx="9">
                    <c:v>2.9468345760974932E-3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 (12)'!$D$57:$D$66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(12)'!$E$33:$E$42</c:f>
              <c:numCache>
                <c:formatCode>General</c:formatCode>
                <c:ptCount val="10"/>
                <c:pt idx="0">
                  <c:v>8.3800333333333334</c:v>
                </c:pt>
                <c:pt idx="1">
                  <c:v>4.4081000000000001</c:v>
                </c:pt>
                <c:pt idx="2">
                  <c:v>2.3480999999999996</c:v>
                </c:pt>
                <c:pt idx="3">
                  <c:v>1.2005000000000001</c:v>
                </c:pt>
                <c:pt idx="4">
                  <c:v>0.66296666666666693</c:v>
                </c:pt>
                <c:pt idx="5">
                  <c:v>0.55460000000000009</c:v>
                </c:pt>
                <c:pt idx="6">
                  <c:v>0.5833666666666667</c:v>
                </c:pt>
                <c:pt idx="7">
                  <c:v>0.55086666666666695</c:v>
                </c:pt>
                <c:pt idx="8">
                  <c:v>0.81986666666666663</c:v>
                </c:pt>
                <c:pt idx="9">
                  <c:v>0.84533333333333316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35B-42B9-94B1-B336308F3EDD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 (12)'!$L$23:$L$32</c:f>
                <c:numCache>
                  <c:formatCode>General</c:formatCode>
                  <c:ptCount val="10"/>
                  <c:pt idx="0">
                    <c:v>8.5994106125022443E-4</c:v>
                  </c:pt>
                  <c:pt idx="1">
                    <c:v>5.7839532037100229E-4</c:v>
                  </c:pt>
                  <c:pt idx="2">
                    <c:v>7.1463913331143501E-4</c:v>
                  </c:pt>
                  <c:pt idx="3">
                    <c:v>5.2976268262792242E-4</c:v>
                  </c:pt>
                  <c:pt idx="4">
                    <c:v>4.9529105263400308E-4</c:v>
                  </c:pt>
                  <c:pt idx="5">
                    <c:v>3.6217767522849604E-4</c:v>
                  </c:pt>
                  <c:pt idx="6">
                    <c:v>3.3596057119345739E-4</c:v>
                  </c:pt>
                  <c:pt idx="7">
                    <c:v>2.3432773867356087E-4</c:v>
                  </c:pt>
                  <c:pt idx="8">
                    <c:v>3.1446450120943087E-4</c:v>
                  </c:pt>
                  <c:pt idx="9">
                    <c:v>3.5971265511479205E-4</c:v>
                  </c:pt>
                </c:numCache>
              </c:numRef>
            </c:plus>
            <c:minus>
              <c:numRef>
                <c:f>'results (12)'!$L$23:$L$32</c:f>
                <c:numCache>
                  <c:formatCode>General</c:formatCode>
                  <c:ptCount val="10"/>
                  <c:pt idx="0">
                    <c:v>8.5994106125022443E-4</c:v>
                  </c:pt>
                  <c:pt idx="1">
                    <c:v>5.7839532037100229E-4</c:v>
                  </c:pt>
                  <c:pt idx="2">
                    <c:v>7.1463913331143501E-4</c:v>
                  </c:pt>
                  <c:pt idx="3">
                    <c:v>5.2976268262792242E-4</c:v>
                  </c:pt>
                  <c:pt idx="4">
                    <c:v>4.9529105263400308E-4</c:v>
                  </c:pt>
                  <c:pt idx="5">
                    <c:v>3.6217767522849604E-4</c:v>
                  </c:pt>
                  <c:pt idx="6">
                    <c:v>3.3596057119345739E-4</c:v>
                  </c:pt>
                  <c:pt idx="7">
                    <c:v>2.3432773867356087E-4</c:v>
                  </c:pt>
                  <c:pt idx="8">
                    <c:v>3.1446450120943087E-4</c:v>
                  </c:pt>
                  <c:pt idx="9">
                    <c:v>3.5971265511479205E-4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 (12)'!$D$57:$D$66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(12)'!$E$23:$E$32</c:f>
              <c:numCache>
                <c:formatCode>General</c:formatCode>
                <c:ptCount val="10"/>
                <c:pt idx="0">
                  <c:v>0.1909666666666667</c:v>
                </c:pt>
                <c:pt idx="1">
                  <c:v>0.10026666666666668</c:v>
                </c:pt>
                <c:pt idx="2">
                  <c:v>5.6033333333333345E-2</c:v>
                </c:pt>
                <c:pt idx="3">
                  <c:v>3.0200000000000018E-2</c:v>
                </c:pt>
                <c:pt idx="4">
                  <c:v>1.8166666666666671E-2</c:v>
                </c:pt>
                <c:pt idx="5">
                  <c:v>1.4400000000000008E-2</c:v>
                </c:pt>
                <c:pt idx="6">
                  <c:v>1.2800000000000008E-2</c:v>
                </c:pt>
                <c:pt idx="7">
                  <c:v>1.5400000000000009E-2</c:v>
                </c:pt>
                <c:pt idx="8">
                  <c:v>2.003333333333334E-2</c:v>
                </c:pt>
                <c:pt idx="9">
                  <c:v>2.2033333333333342E-2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5B-42B9-94B1-B336308F3EDD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 (12)'!$L$13:$L$22</c:f>
                <c:numCache>
                  <c:formatCode>General</c:formatCode>
                  <c:ptCount val="10"/>
                  <c:pt idx="0">
                    <c:v>2.6726985981349578E-4</c:v>
                  </c:pt>
                  <c:pt idx="1">
                    <c:v>4.6099898016244319E-4</c:v>
                  </c:pt>
                  <c:pt idx="2">
                    <c:v>3.2047009452838273E-4</c:v>
                  </c:pt>
                  <c:pt idx="3">
                    <c:v>3.9732201197101264E-4</c:v>
                  </c:pt>
                  <c:pt idx="4">
                    <c:v>5.4792583068445752E-4</c:v>
                  </c:pt>
                  <c:pt idx="5">
                    <c:v>3.8032332312679237E-4</c:v>
                  </c:pt>
                  <c:pt idx="6">
                    <c:v>3.970019780793937E-4</c:v>
                  </c:pt>
                  <c:pt idx="7">
                    <c:v>4.5767841607174454E-4</c:v>
                  </c:pt>
                  <c:pt idx="8">
                    <c:v>6.2344847737783732E-4</c:v>
                  </c:pt>
                  <c:pt idx="9">
                    <c:v>1.2952953119213947E-3</c:v>
                  </c:pt>
                </c:numCache>
              </c:numRef>
            </c:plus>
            <c:minus>
              <c:numRef>
                <c:f>'results (12)'!$L$13:$L$22</c:f>
                <c:numCache>
                  <c:formatCode>General</c:formatCode>
                  <c:ptCount val="10"/>
                  <c:pt idx="0">
                    <c:v>2.6726985981349578E-4</c:v>
                  </c:pt>
                  <c:pt idx="1">
                    <c:v>4.6099898016244319E-4</c:v>
                  </c:pt>
                  <c:pt idx="2">
                    <c:v>3.2047009452838273E-4</c:v>
                  </c:pt>
                  <c:pt idx="3">
                    <c:v>3.9732201197101264E-4</c:v>
                  </c:pt>
                  <c:pt idx="4">
                    <c:v>5.4792583068445752E-4</c:v>
                  </c:pt>
                  <c:pt idx="5">
                    <c:v>3.8032332312679237E-4</c:v>
                  </c:pt>
                  <c:pt idx="6">
                    <c:v>3.970019780793937E-4</c:v>
                  </c:pt>
                  <c:pt idx="7">
                    <c:v>4.5767841607174454E-4</c:v>
                  </c:pt>
                  <c:pt idx="8">
                    <c:v>6.2344847737783732E-4</c:v>
                  </c:pt>
                  <c:pt idx="9">
                    <c:v>1.2952953119213947E-3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 (12)'!$D$57:$D$66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(12)'!$E$13:$E$22</c:f>
              <c:numCache>
                <c:formatCode>General</c:formatCode>
                <c:ptCount val="10"/>
                <c:pt idx="0">
                  <c:v>3.2433333333333356E-2</c:v>
                </c:pt>
                <c:pt idx="1">
                  <c:v>1.9066666666666673E-2</c:v>
                </c:pt>
                <c:pt idx="2">
                  <c:v>1.2466666666666673E-2</c:v>
                </c:pt>
                <c:pt idx="3">
                  <c:v>8.1000000000000048E-3</c:v>
                </c:pt>
                <c:pt idx="4">
                  <c:v>7.2333333333333381E-3</c:v>
                </c:pt>
                <c:pt idx="5">
                  <c:v>6.9666666666666705E-3</c:v>
                </c:pt>
                <c:pt idx="6">
                  <c:v>8.6666666666666715E-3</c:v>
                </c:pt>
                <c:pt idx="7">
                  <c:v>1.3866666666666673E-2</c:v>
                </c:pt>
                <c:pt idx="8">
                  <c:v>2.5366666666666683E-2</c:v>
                </c:pt>
                <c:pt idx="9">
                  <c:v>3.2000000000000021E-2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5B-42B9-94B1-B336308F3EDD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'results (12)'!$L$3:$L$12</c:f>
                <c:numCache>
                  <c:formatCode>General</c:formatCode>
                  <c:ptCount val="10"/>
                  <c:pt idx="0">
                    <c:v>3.2047009452843689E-4</c:v>
                  </c:pt>
                  <c:pt idx="1">
                    <c:v>2.5159180995677294E-4</c:v>
                  </c:pt>
                  <c:pt idx="2">
                    <c:v>3.7764023267164193E-4</c:v>
                  </c:pt>
                  <c:pt idx="3">
                    <c:v>4.7189880654699434E-4</c:v>
                  </c:pt>
                  <c:pt idx="4">
                    <c:v>3.4344390713984824E-4</c:v>
                  </c:pt>
                  <c:pt idx="5">
                    <c:v>2.9614634257472207E-4</c:v>
                  </c:pt>
                  <c:pt idx="6">
                    <c:v>4.8987223259417474E-4</c:v>
                  </c:pt>
                  <c:pt idx="7">
                    <c:v>4.2334202650675073E-4</c:v>
                  </c:pt>
                  <c:pt idx="8">
                    <c:v>8.2785975352568273E-4</c:v>
                  </c:pt>
                  <c:pt idx="9">
                    <c:v>9.4648726691735885E-4</c:v>
                  </c:pt>
                </c:numCache>
              </c:numRef>
            </c:plus>
            <c:minus>
              <c:numRef>
                <c:f>'results (12)'!$L$3:$L$12</c:f>
                <c:numCache>
                  <c:formatCode>General</c:formatCode>
                  <c:ptCount val="10"/>
                  <c:pt idx="0">
                    <c:v>3.2047009452843689E-4</c:v>
                  </c:pt>
                  <c:pt idx="1">
                    <c:v>2.5159180995677294E-4</c:v>
                  </c:pt>
                  <c:pt idx="2">
                    <c:v>3.7764023267164193E-4</c:v>
                  </c:pt>
                  <c:pt idx="3">
                    <c:v>4.7189880654699434E-4</c:v>
                  </c:pt>
                  <c:pt idx="4">
                    <c:v>3.4344390713984824E-4</c:v>
                  </c:pt>
                  <c:pt idx="5">
                    <c:v>2.9614634257472207E-4</c:v>
                  </c:pt>
                  <c:pt idx="6">
                    <c:v>4.8987223259417474E-4</c:v>
                  </c:pt>
                  <c:pt idx="7">
                    <c:v>4.2334202650675073E-4</c:v>
                  </c:pt>
                  <c:pt idx="8">
                    <c:v>8.2785975352568273E-4</c:v>
                  </c:pt>
                  <c:pt idx="9">
                    <c:v>9.4648726691735885E-4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'results (12)'!$D$57:$D$66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(12)'!$E$3:$E$12</c:f>
              <c:numCache>
                <c:formatCode>General</c:formatCode>
                <c:ptCount val="10"/>
                <c:pt idx="0">
                  <c:v>5.8666666666666693E-3</c:v>
                </c:pt>
                <c:pt idx="1">
                  <c:v>4.3000000000000017E-3</c:v>
                </c:pt>
                <c:pt idx="2">
                  <c:v>3.9000000000000024E-3</c:v>
                </c:pt>
                <c:pt idx="3">
                  <c:v>4.400000000000002E-3</c:v>
                </c:pt>
                <c:pt idx="4">
                  <c:v>4.4666666666666691E-3</c:v>
                </c:pt>
                <c:pt idx="5">
                  <c:v>5.5000000000000032E-3</c:v>
                </c:pt>
                <c:pt idx="6">
                  <c:v>8.5333333333333372E-3</c:v>
                </c:pt>
                <c:pt idx="7">
                  <c:v>1.3500000000000009E-2</c:v>
                </c:pt>
                <c:pt idx="8">
                  <c:v>2.5733333333333348E-2</c:v>
                </c:pt>
                <c:pt idx="9">
                  <c:v>1.1466666666666674E-2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5B-42B9-94B1-B336308F3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871408"/>
        <c:axId val="1347960512"/>
      </c:lineChart>
      <c:catAx>
        <c:axId val="110887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7960512"/>
        <c:crosses val="autoZero"/>
        <c:auto val="1"/>
        <c:lblAlgn val="ctr"/>
        <c:lblOffset val="100"/>
        <c:noMultiLvlLbl val="0"/>
      </c:catAx>
      <c:valAx>
        <c:axId val="134796051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088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 (128 th/block)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'results (12)'!$D$57:$D$66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(12)'!$G$43:$G$52</c:f>
              <c:numCache>
                <c:formatCode>General</c:formatCode>
                <c:ptCount val="10"/>
                <c:pt idx="0">
                  <c:v>1</c:v>
                </c:pt>
                <c:pt idx="1">
                  <c:v>1.9173019267566442</c:v>
                </c:pt>
                <c:pt idx="2">
                  <c:v>3.6021377215579236</c:v>
                </c:pt>
                <c:pt idx="3">
                  <c:v>7.1101441942828245</c:v>
                </c:pt>
                <c:pt idx="4">
                  <c:v>3.1119205921267521</c:v>
                </c:pt>
                <c:pt idx="5">
                  <c:v>1.7343206219918552</c:v>
                </c:pt>
                <c:pt idx="6">
                  <c:v>1.5276753369224627</c:v>
                </c:pt>
                <c:pt idx="7">
                  <c:v>1.786847726579188</c:v>
                </c:pt>
                <c:pt idx="8">
                  <c:v>1.9088899378223922</c:v>
                </c:pt>
                <c:pt idx="9">
                  <c:v>1.9670644224376248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3-44B8-BB90-23B8F585F7FA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'results (12)'!$D$57:$D$66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(12)'!$G$33:$G$42</c:f>
              <c:numCache>
                <c:formatCode>General</c:formatCode>
                <c:ptCount val="10"/>
                <c:pt idx="0">
                  <c:v>1</c:v>
                </c:pt>
                <c:pt idx="1">
                  <c:v>1.9010533638831544</c:v>
                </c:pt>
                <c:pt idx="2">
                  <c:v>3.5688570901296091</c:v>
                </c:pt>
                <c:pt idx="3">
                  <c:v>6.9804525891989444</c:v>
                </c:pt>
                <c:pt idx="4">
                  <c:v>12.640203127356825</c:v>
                </c:pt>
                <c:pt idx="5">
                  <c:v>15.110049284769802</c:v>
                </c:pt>
                <c:pt idx="6">
                  <c:v>14.3649505742529</c:v>
                </c:pt>
                <c:pt idx="7">
                  <c:v>15.212453104199435</c:v>
                </c:pt>
                <c:pt idx="8">
                  <c:v>10.221214831679948</c:v>
                </c:pt>
                <c:pt idx="9">
                  <c:v>9.9132886435331251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3-44B8-BB90-23B8F585F7FA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'results (12)'!$D$57:$D$66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(12)'!$G$23:$G$32</c:f>
              <c:numCache>
                <c:formatCode>General</c:formatCode>
                <c:ptCount val="10"/>
                <c:pt idx="0">
                  <c:v>1</c:v>
                </c:pt>
                <c:pt idx="1">
                  <c:v>1.9045877659574468</c:v>
                </c:pt>
                <c:pt idx="2">
                  <c:v>3.4080904223676383</c:v>
                </c:pt>
                <c:pt idx="3">
                  <c:v>6.3233995584988936</c:v>
                </c:pt>
                <c:pt idx="4">
                  <c:v>10.511926605504586</c:v>
                </c:pt>
                <c:pt idx="5">
                  <c:v>13.261574074074069</c:v>
                </c:pt>
                <c:pt idx="6">
                  <c:v>14.919270833333327</c:v>
                </c:pt>
                <c:pt idx="7">
                  <c:v>12.400432900432895</c:v>
                </c:pt>
                <c:pt idx="8">
                  <c:v>9.5324459234608963</c:v>
                </c:pt>
                <c:pt idx="9">
                  <c:v>8.6671709531013601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63-44B8-BB90-23B8F585F7FA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'results (12)'!$D$57:$D$66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(12)'!$G$13:$G$22</c:f>
              <c:numCache>
                <c:formatCode>General</c:formatCode>
                <c:ptCount val="10"/>
                <c:pt idx="0">
                  <c:v>1</c:v>
                </c:pt>
                <c:pt idx="1">
                  <c:v>1.7010489510489517</c:v>
                </c:pt>
                <c:pt idx="2">
                  <c:v>2.6016042780748667</c:v>
                </c:pt>
                <c:pt idx="3">
                  <c:v>4.0041152263374489</c:v>
                </c:pt>
                <c:pt idx="4">
                  <c:v>4.4838709677419359</c:v>
                </c:pt>
                <c:pt idx="5">
                  <c:v>4.6555023923444985</c:v>
                </c:pt>
                <c:pt idx="6">
                  <c:v>3.7423076923076928</c:v>
                </c:pt>
                <c:pt idx="7">
                  <c:v>2.3389423076923084</c:v>
                </c:pt>
                <c:pt idx="8">
                  <c:v>1.2785808147174771</c:v>
                </c:pt>
                <c:pt idx="9">
                  <c:v>1.0135416666666668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63-44B8-BB90-23B8F585F7FA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'results (12)'!$D$57:$D$66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(12)'!$G$3:$G$12</c:f>
              <c:numCache>
                <c:formatCode>General</c:formatCode>
                <c:ptCount val="10"/>
                <c:pt idx="0">
                  <c:v>1</c:v>
                </c:pt>
                <c:pt idx="1">
                  <c:v>1.3643410852713178</c:v>
                </c:pt>
                <c:pt idx="2">
                  <c:v>1.504273504273504</c:v>
                </c:pt>
                <c:pt idx="3">
                  <c:v>1.3333333333333333</c:v>
                </c:pt>
                <c:pt idx="4">
                  <c:v>1.3134328358208953</c:v>
                </c:pt>
                <c:pt idx="5">
                  <c:v>1.0666666666666664</c:v>
                </c:pt>
                <c:pt idx="6">
                  <c:v>0.6875</c:v>
                </c:pt>
                <c:pt idx="7">
                  <c:v>0.43456790123456784</c:v>
                </c:pt>
                <c:pt idx="8">
                  <c:v>0.22797927461139894</c:v>
                </c:pt>
                <c:pt idx="9">
                  <c:v>0.5116279069767441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63-44B8-BB90-23B8F585F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871408"/>
        <c:axId val="1347960512"/>
      </c:lineChart>
      <c:catAx>
        <c:axId val="110887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7960512"/>
        <c:crosses val="autoZero"/>
        <c:auto val="1"/>
        <c:lblAlgn val="ctr"/>
        <c:lblOffset val="100"/>
        <c:noMultiLvlLbl val="0"/>
      </c:catAx>
      <c:valAx>
        <c:axId val="13479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088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 Throughput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 (10)'!$G$82:$G$101</c:f>
              <c:numCache>
                <c:formatCode>General</c:formatCode>
                <c:ptCount val="20"/>
                <c:pt idx="0">
                  <c:v>1</c:v>
                </c:pt>
                <c:pt idx="1">
                  <c:v>1.6740334409914406</c:v>
                </c:pt>
                <c:pt idx="2">
                  <c:v>2.0060991614333763</c:v>
                </c:pt>
                <c:pt idx="3">
                  <c:v>2.3922307036882695</c:v>
                </c:pt>
                <c:pt idx="4">
                  <c:v>2.6289413567947286</c:v>
                </c:pt>
                <c:pt idx="5">
                  <c:v>2.8425074323824613</c:v>
                </c:pt>
                <c:pt idx="6">
                  <c:v>3.1485227147654058</c:v>
                </c:pt>
                <c:pt idx="7">
                  <c:v>3.1105941044466991</c:v>
                </c:pt>
                <c:pt idx="8">
                  <c:v>3.2195505648269376</c:v>
                </c:pt>
                <c:pt idx="9">
                  <c:v>3.1914878270446261</c:v>
                </c:pt>
                <c:pt idx="10">
                  <c:v>3.2184128867145794</c:v>
                </c:pt>
                <c:pt idx="11">
                  <c:v>3.2612319648858548</c:v>
                </c:pt>
                <c:pt idx="12">
                  <c:v>3.3541380413351374</c:v>
                </c:pt>
                <c:pt idx="13">
                  <c:v>3.4074855417772296</c:v>
                </c:pt>
                <c:pt idx="14">
                  <c:v>3.467516022230706</c:v>
                </c:pt>
                <c:pt idx="15">
                  <c:v>3.3963401670247468</c:v>
                </c:pt>
                <c:pt idx="16">
                  <c:v>3.4032425737139396</c:v>
                </c:pt>
                <c:pt idx="17">
                  <c:v>3.4292198816106469</c:v>
                </c:pt>
                <c:pt idx="18">
                  <c:v>3.4050603682917484</c:v>
                </c:pt>
                <c:pt idx="19">
                  <c:v>3.3706962975504418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8-4095-9631-0FE4B5B2BF3B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 (10)'!$G$62:$G$81</c:f>
              <c:numCache>
                <c:formatCode>General</c:formatCode>
                <c:ptCount val="20"/>
                <c:pt idx="0">
                  <c:v>1</c:v>
                </c:pt>
                <c:pt idx="1">
                  <c:v>1.5557354825608629</c:v>
                </c:pt>
                <c:pt idx="2">
                  <c:v>1.8913324089897516</c:v>
                </c:pt>
                <c:pt idx="3">
                  <c:v>2.242273269230886</c:v>
                </c:pt>
                <c:pt idx="4">
                  <c:v>2.41702299494662</c:v>
                </c:pt>
                <c:pt idx="5">
                  <c:v>2.5804441693005717</c:v>
                </c:pt>
                <c:pt idx="6">
                  <c:v>2.8735570630582026</c:v>
                </c:pt>
                <c:pt idx="7">
                  <c:v>2.7931820701147219</c:v>
                </c:pt>
                <c:pt idx="8">
                  <c:v>2.6144125840898664</c:v>
                </c:pt>
                <c:pt idx="9">
                  <c:v>2.6330085782750499</c:v>
                </c:pt>
                <c:pt idx="10">
                  <c:v>2.6009128245345647</c:v>
                </c:pt>
                <c:pt idx="11">
                  <c:v>2.8803259703639359</c:v>
                </c:pt>
                <c:pt idx="12">
                  <c:v>2.9104426635776925</c:v>
                </c:pt>
                <c:pt idx="13">
                  <c:v>2.9875219865202505</c:v>
                </c:pt>
                <c:pt idx="14">
                  <c:v>3.0406781840107691</c:v>
                </c:pt>
                <c:pt idx="15">
                  <c:v>3.0774682136608047</c:v>
                </c:pt>
                <c:pt idx="16">
                  <c:v>2.9633341828670368</c:v>
                </c:pt>
                <c:pt idx="17">
                  <c:v>2.9874131065710774</c:v>
                </c:pt>
                <c:pt idx="18">
                  <c:v>2.988933430543339</c:v>
                </c:pt>
                <c:pt idx="19">
                  <c:v>2.9996573357815182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8-4095-9631-0FE4B5B2BF3B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 (10)'!$G$42:$G$61</c:f>
              <c:numCache>
                <c:formatCode>General</c:formatCode>
                <c:ptCount val="20"/>
                <c:pt idx="0">
                  <c:v>1</c:v>
                </c:pt>
                <c:pt idx="1">
                  <c:v>1.550678034459634</c:v>
                </c:pt>
                <c:pt idx="2">
                  <c:v>1.8669836881780184</c:v>
                </c:pt>
                <c:pt idx="3">
                  <c:v>2.4009407263351044</c:v>
                </c:pt>
                <c:pt idx="4">
                  <c:v>2.2703145193649381</c:v>
                </c:pt>
                <c:pt idx="5">
                  <c:v>2.6096456779425794</c:v>
                </c:pt>
                <c:pt idx="6">
                  <c:v>2.8759369221969249</c:v>
                </c:pt>
                <c:pt idx="7">
                  <c:v>2.8452503883111899</c:v>
                </c:pt>
                <c:pt idx="8">
                  <c:v>2.499717174948243</c:v>
                </c:pt>
                <c:pt idx="9">
                  <c:v>2.6555371007054229</c:v>
                </c:pt>
                <c:pt idx="10">
                  <c:v>2.6614020809980206</c:v>
                </c:pt>
                <c:pt idx="11">
                  <c:v>2.7366717131766718</c:v>
                </c:pt>
                <c:pt idx="12">
                  <c:v>2.7847766591621284</c:v>
                </c:pt>
                <c:pt idx="13">
                  <c:v>2.9088146451374808</c:v>
                </c:pt>
                <c:pt idx="14">
                  <c:v>2.9846101363854745</c:v>
                </c:pt>
                <c:pt idx="15">
                  <c:v>2.9098917780029128</c:v>
                </c:pt>
                <c:pt idx="16">
                  <c:v>2.90300310625797</c:v>
                </c:pt>
                <c:pt idx="17">
                  <c:v>2.8740283507651148</c:v>
                </c:pt>
                <c:pt idx="18">
                  <c:v>2.9171695501153416</c:v>
                </c:pt>
                <c:pt idx="19">
                  <c:v>2.8923328747174559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8-4095-9631-0FE4B5B2BF3B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(10)'!$G$22:$G$41</c:f>
              <c:numCache>
                <c:formatCode>General</c:formatCode>
                <c:ptCount val="20"/>
                <c:pt idx="0">
                  <c:v>1</c:v>
                </c:pt>
                <c:pt idx="1">
                  <c:v>1.0812707890785203</c:v>
                </c:pt>
                <c:pt idx="2">
                  <c:v>1.2988144950158993</c:v>
                </c:pt>
                <c:pt idx="3">
                  <c:v>1.4875703721941154</c:v>
                </c:pt>
                <c:pt idx="4">
                  <c:v>1.2711808987255964</c:v>
                </c:pt>
                <c:pt idx="5">
                  <c:v>1.6173046238033892</c:v>
                </c:pt>
                <c:pt idx="6">
                  <c:v>1.7669451735126003</c:v>
                </c:pt>
                <c:pt idx="7">
                  <c:v>1.7926273632063849</c:v>
                </c:pt>
                <c:pt idx="8">
                  <c:v>1.716654038195309</c:v>
                </c:pt>
                <c:pt idx="9">
                  <c:v>1.7469224176424407</c:v>
                </c:pt>
                <c:pt idx="10">
                  <c:v>1.7037458471203943</c:v>
                </c:pt>
                <c:pt idx="11">
                  <c:v>1.6777293585988802</c:v>
                </c:pt>
                <c:pt idx="12">
                  <c:v>1.6643473558344433</c:v>
                </c:pt>
                <c:pt idx="13">
                  <c:v>1.6611199385930937</c:v>
                </c:pt>
                <c:pt idx="14">
                  <c:v>1.6529265137437272</c:v>
                </c:pt>
                <c:pt idx="15">
                  <c:v>1.6108113641680757</c:v>
                </c:pt>
                <c:pt idx="16">
                  <c:v>1.602035946045679</c:v>
                </c:pt>
                <c:pt idx="17">
                  <c:v>1.5642950567278124</c:v>
                </c:pt>
                <c:pt idx="18">
                  <c:v>1.5416992935231004</c:v>
                </c:pt>
                <c:pt idx="19">
                  <c:v>1.5017338834470715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8-4095-9631-0FE4B5B2BF3B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(10)'!$G$2:$G$21</c:f>
              <c:numCache>
                <c:formatCode>General</c:formatCode>
                <c:ptCount val="20"/>
                <c:pt idx="0">
                  <c:v>1</c:v>
                </c:pt>
                <c:pt idx="1">
                  <c:v>0.6599018961856653</c:v>
                </c:pt>
                <c:pt idx="2">
                  <c:v>0.61969397466871623</c:v>
                </c:pt>
                <c:pt idx="3">
                  <c:v>0.56033384581594503</c:v>
                </c:pt>
                <c:pt idx="4">
                  <c:v>0.50160333845815941</c:v>
                </c:pt>
                <c:pt idx="5">
                  <c:v>0.44747053224979938</c:v>
                </c:pt>
                <c:pt idx="6">
                  <c:v>0.40798008638992694</c:v>
                </c:pt>
                <c:pt idx="7">
                  <c:v>0.37033457793396224</c:v>
                </c:pt>
                <c:pt idx="8">
                  <c:v>0.33790174976206105</c:v>
                </c:pt>
                <c:pt idx="9">
                  <c:v>0.3092027234790235</c:v>
                </c:pt>
                <c:pt idx="10">
                  <c:v>0.27663811406398719</c:v>
                </c:pt>
                <c:pt idx="11">
                  <c:v>0.25553847280181463</c:v>
                </c:pt>
                <c:pt idx="12">
                  <c:v>0.23669375503331114</c:v>
                </c:pt>
                <c:pt idx="13">
                  <c:v>0.22092367042555283</c:v>
                </c:pt>
                <c:pt idx="14">
                  <c:v>0.2091524085953558</c:v>
                </c:pt>
                <c:pt idx="15">
                  <c:v>0.19571308440737303</c:v>
                </c:pt>
                <c:pt idx="16">
                  <c:v>0.18326136117365335</c:v>
                </c:pt>
                <c:pt idx="17">
                  <c:v>0.17395529529878165</c:v>
                </c:pt>
                <c:pt idx="18">
                  <c:v>0.16615018803182391</c:v>
                </c:pt>
                <c:pt idx="19">
                  <c:v>0.15804263726994017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8-4095-9631-0FE4B5B2B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940672"/>
        <c:axId val="619882720"/>
      </c:lineChart>
      <c:catAx>
        <c:axId val="2103940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Number of 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9882720"/>
        <c:crosses val="autoZero"/>
        <c:auto val="1"/>
        <c:lblAlgn val="ctr"/>
        <c:lblOffset val="100"/>
        <c:noMultiLvlLbl val="0"/>
      </c:catAx>
      <c:valAx>
        <c:axId val="6198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Speedup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94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(10)'!$F$2:$F$21</c:f>
              <c:numCache>
                <c:formatCode>General</c:formatCode>
                <c:ptCount val="20"/>
                <c:pt idx="0">
                  <c:v>113.59780439121766</c:v>
                </c:pt>
                <c:pt idx="1">
                  <c:v>74.963406520292835</c:v>
                </c:pt>
                <c:pt idx="2">
                  <c:v>70.395874916833023</c:v>
                </c:pt>
                <c:pt idx="3">
                  <c:v>63.652694610778447</c:v>
                </c:pt>
                <c:pt idx="4">
                  <c:v>56.981037924151735</c:v>
                </c:pt>
                <c:pt idx="5">
                  <c:v>50.831669993346765</c:v>
                </c:pt>
                <c:pt idx="6">
                  <c:v>46.345642049235003</c:v>
                </c:pt>
                <c:pt idx="7">
                  <c:v>42.069194943446398</c:v>
                </c:pt>
                <c:pt idx="8">
                  <c:v>38.384896872920791</c:v>
                </c:pt>
                <c:pt idx="9">
                  <c:v>35.124750499001877</c:v>
                </c:pt>
                <c:pt idx="10">
                  <c:v>31.425482368596175</c:v>
                </c:pt>
                <c:pt idx="11">
                  <c:v>29.028609447771036</c:v>
                </c:pt>
                <c:pt idx="12">
                  <c:v>26.887890884896869</c:v>
                </c:pt>
                <c:pt idx="13">
                  <c:v>25.09644389839179</c:v>
                </c:pt>
                <c:pt idx="14">
                  <c:v>23.759254399567261</c:v>
                </c:pt>
                <c:pt idx="15">
                  <c:v>22.232576679310633</c:v>
                </c:pt>
                <c:pt idx="16">
                  <c:v>20.818088259072965</c:v>
                </c:pt>
                <c:pt idx="17">
                  <c:v>19.760939608167504</c:v>
                </c:pt>
                <c:pt idx="18">
                  <c:v>18.874296559603167</c:v>
                </c:pt>
                <c:pt idx="19">
                  <c:v>17.953296594062831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8-4095-9631-0FE4B5B2BF3B}"/>
            </c:ext>
          </c:extLst>
        </c:ser>
        <c:ser>
          <c:idx val="1"/>
          <c:order val="1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(10)'!$F$22:$F$41</c:f>
              <c:numCache>
                <c:formatCode>General</c:formatCode>
                <c:ptCount val="20"/>
                <c:pt idx="0">
                  <c:v>112.09985793029425</c:v>
                </c:pt>
                <c:pt idx="1">
                  <c:v>121.21030183987928</c:v>
                </c:pt>
                <c:pt idx="2">
                  <c:v>145.59692036908919</c:v>
                </c:pt>
                <c:pt idx="3">
                  <c:v>166.75642738427527</c:v>
                </c:pt>
                <c:pt idx="4">
                  <c:v>142.49919815084311</c:v>
                </c:pt>
                <c:pt idx="5">
                  <c:v>181.29961855836791</c:v>
                </c:pt>
                <c:pt idx="6">
                  <c:v>198.07430292138162</c:v>
                </c:pt>
                <c:pt idx="7">
                  <c:v>200.95327273739375</c:v>
                </c:pt>
                <c:pt idx="8">
                  <c:v>192.43667379716007</c:v>
                </c:pt>
                <c:pt idx="9">
                  <c:v>195.82975483296377</c:v>
                </c:pt>
                <c:pt idx="10">
                  <c:v>190.98966741152503</c:v>
                </c:pt>
                <c:pt idx="11">
                  <c:v>188.07322274441816</c:v>
                </c:pt>
                <c:pt idx="12">
                  <c:v>186.57310213570199</c:v>
                </c:pt>
                <c:pt idx="13">
                  <c:v>186.21130912146492</c:v>
                </c:pt>
                <c:pt idx="14">
                  <c:v>185.29282735988838</c:v>
                </c:pt>
                <c:pt idx="15">
                  <c:v>180.57172507574475</c:v>
                </c:pt>
                <c:pt idx="16">
                  <c:v>179.58800195094517</c:v>
                </c:pt>
                <c:pt idx="17">
                  <c:v>175.35725362024937</c:v>
                </c:pt>
                <c:pt idx="18">
                  <c:v>172.82427177517457</c:v>
                </c:pt>
                <c:pt idx="19">
                  <c:v>168.34415498352578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8-4095-9631-0FE4B5B2BF3B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 (10)'!$F$42:$F$61</c:f>
              <c:numCache>
                <c:formatCode>General</c:formatCode>
                <c:ptCount val="20"/>
                <c:pt idx="0">
                  <c:v>85.524984981297024</c:v>
                </c:pt>
                <c:pt idx="1">
                  <c:v>132.6217156079874</c:v>
                </c:pt>
                <c:pt idx="2">
                  <c:v>159.67375189175155</c:v>
                </c:pt>
                <c:pt idx="3">
                  <c:v>205.34041956079417</c:v>
                </c:pt>
                <c:pt idx="4">
                  <c:v>194.1686151715069</c:v>
                </c:pt>
                <c:pt idx="5">
                  <c:v>223.18990741254581</c:v>
                </c:pt>
                <c:pt idx="6">
                  <c:v>245.96446207804959</c:v>
                </c:pt>
                <c:pt idx="7">
                  <c:v>243.33999672834403</c:v>
                </c:pt>
                <c:pt idx="8">
                  <c:v>213.78827384493871</c:v>
                </c:pt>
                <c:pt idx="9">
                  <c:v>227.11477065510834</c:v>
                </c:pt>
                <c:pt idx="10">
                  <c:v>227.61637300654837</c:v>
                </c:pt>
                <c:pt idx="11">
                  <c:v>234.05380716817524</c:v>
                </c:pt>
                <c:pt idx="12">
                  <c:v>238.16798195110752</c:v>
                </c:pt>
                <c:pt idx="13">
                  <c:v>248.77632883875989</c:v>
                </c:pt>
                <c:pt idx="14">
                  <c:v>255.25873708939457</c:v>
                </c:pt>
                <c:pt idx="15">
                  <c:v>248.8684506108988</c:v>
                </c:pt>
                <c:pt idx="16">
                  <c:v>248.27929706337147</c:v>
                </c:pt>
                <c:pt idx="17">
                  <c:v>245.8012315350083</c:v>
                </c:pt>
                <c:pt idx="18">
                  <c:v>249.4908819615116</c:v>
                </c:pt>
                <c:pt idx="19">
                  <c:v>247.36672567112205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8-4095-9631-0FE4B5B2BF3B}"/>
            </c:ext>
          </c:extLst>
        </c:ser>
        <c:ser>
          <c:idx val="3"/>
          <c:order val="3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 (10)'!$F$62:$F$81</c:f>
              <c:numCache>
                <c:formatCode>General</c:formatCode>
                <c:ptCount val="20"/>
                <c:pt idx="0">
                  <c:v>85.461276685796534</c:v>
                </c:pt>
                <c:pt idx="1">
                  <c:v>132.9551405250451</c:v>
                </c:pt>
                <c:pt idx="2">
                  <c:v>161.63568230948727</c:v>
                </c:pt>
                <c:pt idx="3">
                  <c:v>191.6275362669063</c:v>
                </c:pt>
                <c:pt idx="4">
                  <c:v>206.56187092706568</c:v>
                </c:pt>
                <c:pt idx="5">
                  <c:v>220.52805312484656</c:v>
                </c:pt>
                <c:pt idx="6">
                  <c:v>245.57785523844191</c:v>
                </c:pt>
                <c:pt idx="7">
                  <c:v>238.70890572788019</c:v>
                </c:pt>
                <c:pt idx="8">
                  <c:v>223.43103721973236</c:v>
                </c:pt>
                <c:pt idx="9">
                  <c:v>225.02027462403979</c:v>
                </c:pt>
                <c:pt idx="10">
                  <c:v>222.27733053318499</c:v>
                </c:pt>
                <c:pt idx="11">
                  <c:v>246.15633469855771</c:v>
                </c:pt>
                <c:pt idx="12">
                  <c:v>248.73014575015983</c:v>
                </c:pt>
                <c:pt idx="13">
                  <c:v>255.31744309490765</c:v>
                </c:pt>
                <c:pt idx="14">
                  <c:v>259.86023959620968</c:v>
                </c:pt>
                <c:pt idx="15">
                  <c:v>263.00436249941004</c:v>
                </c:pt>
                <c:pt idx="16">
                  <c:v>253.2503225144786</c:v>
                </c:pt>
                <c:pt idx="17">
                  <c:v>255.30813807544581</c:v>
                </c:pt>
                <c:pt idx="18">
                  <c:v>255.43806690309131</c:v>
                </c:pt>
                <c:pt idx="19">
                  <c:v>256.3545455358036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8-4095-9631-0FE4B5B2BF3B}"/>
            </c:ext>
          </c:extLst>
        </c:ser>
        <c:ser>
          <c:idx val="4"/>
          <c:order val="4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 (10)'!$F$82:$F$101</c:f>
              <c:numCache>
                <c:formatCode>General</c:formatCode>
                <c:ptCount val="20"/>
                <c:pt idx="0">
                  <c:v>86.204054717818167</c:v>
                </c:pt>
                <c:pt idx="1">
                  <c:v>144.30847034668358</c:v>
                </c:pt>
                <c:pt idx="2">
                  <c:v>172.93388188157192</c:v>
                </c:pt>
                <c:pt idx="3">
                  <c:v>206.21998647838825</c:v>
                </c:pt>
                <c:pt idx="4">
                  <c:v>226.62540457106792</c:v>
                </c:pt>
                <c:pt idx="5">
                  <c:v>245.0356662369025</c:v>
                </c:pt>
                <c:pt idx="6">
                  <c:v>271.41542438393043</c:v>
                </c:pt>
                <c:pt idx="7">
                  <c:v>268.14582438464583</c:v>
                </c:pt>
                <c:pt idx="8">
                  <c:v>277.53831305712373</c:v>
                </c:pt>
                <c:pt idx="9">
                  <c:v>275.11919127380554</c:v>
                </c:pt>
                <c:pt idx="10">
                  <c:v>277.44024059087474</c:v>
                </c:pt>
                <c:pt idx="11">
                  <c:v>281.13141874851789</c:v>
                </c:pt>
                <c:pt idx="12">
                  <c:v>289.14029924636964</c:v>
                </c:pt>
                <c:pt idx="13">
                  <c:v>293.7390700935386</c:v>
                </c:pt>
                <c:pt idx="14">
                  <c:v>298.91394091528696</c:v>
                </c:pt>
                <c:pt idx="15">
                  <c:v>292.77829359852495</c:v>
                </c:pt>
                <c:pt idx="16">
                  <c:v>293.37330904244476</c:v>
                </c:pt>
                <c:pt idx="17">
                  <c:v>295.61265831379416</c:v>
                </c:pt>
                <c:pt idx="18">
                  <c:v>293.53001030569595</c:v>
                </c:pt>
                <c:pt idx="19">
                  <c:v>290.56768807118539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8-4095-9631-0FE4B5B2B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940672"/>
        <c:axId val="619882720"/>
      </c:lineChart>
      <c:catAx>
        <c:axId val="2103940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9882720"/>
        <c:crosses val="autoZero"/>
        <c:auto val="1"/>
        <c:lblAlgn val="ctr"/>
        <c:lblOffset val="100"/>
        <c:noMultiLvlLbl val="0"/>
      </c:catAx>
      <c:valAx>
        <c:axId val="6198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94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 Throughput (same color 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100M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'results (10)'!$G$82:$G$101</c:f>
              <c:numCache>
                <c:formatCode>General</c:formatCode>
                <c:ptCount val="20"/>
                <c:pt idx="0">
                  <c:v>1</c:v>
                </c:pt>
                <c:pt idx="1">
                  <c:v>1.6740334409914406</c:v>
                </c:pt>
                <c:pt idx="2">
                  <c:v>2.0060991614333763</c:v>
                </c:pt>
                <c:pt idx="3">
                  <c:v>2.3922307036882695</c:v>
                </c:pt>
                <c:pt idx="4">
                  <c:v>2.6289413567947286</c:v>
                </c:pt>
                <c:pt idx="5">
                  <c:v>2.8425074323824613</c:v>
                </c:pt>
                <c:pt idx="6">
                  <c:v>3.1485227147654058</c:v>
                </c:pt>
                <c:pt idx="7">
                  <c:v>3.1105941044466991</c:v>
                </c:pt>
                <c:pt idx="8">
                  <c:v>3.2195505648269376</c:v>
                </c:pt>
                <c:pt idx="9">
                  <c:v>3.1914878270446261</c:v>
                </c:pt>
                <c:pt idx="10">
                  <c:v>3.2184128867145794</c:v>
                </c:pt>
                <c:pt idx="11">
                  <c:v>3.2612319648858548</c:v>
                </c:pt>
                <c:pt idx="12">
                  <c:v>3.3541380413351374</c:v>
                </c:pt>
                <c:pt idx="13">
                  <c:v>3.4074855417772296</c:v>
                </c:pt>
                <c:pt idx="14">
                  <c:v>3.467516022230706</c:v>
                </c:pt>
                <c:pt idx="15">
                  <c:v>3.3963401670247468</c:v>
                </c:pt>
                <c:pt idx="16">
                  <c:v>3.4032425737139396</c:v>
                </c:pt>
                <c:pt idx="17">
                  <c:v>3.4292198816106469</c:v>
                </c:pt>
                <c:pt idx="18">
                  <c:v>3.4050603682917484</c:v>
                </c:pt>
                <c:pt idx="19">
                  <c:v>3.3706962975504418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F-4BD7-A540-E91EA3FAD684}"/>
            </c:ext>
          </c:extLst>
        </c:ser>
        <c:ser>
          <c:idx val="1"/>
          <c:order val="1"/>
          <c:tx>
            <c:v>10M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'results (10)'!$G$62:$G$81</c:f>
              <c:numCache>
                <c:formatCode>General</c:formatCode>
                <c:ptCount val="20"/>
                <c:pt idx="0">
                  <c:v>1</c:v>
                </c:pt>
                <c:pt idx="1">
                  <c:v>1.5557354825608629</c:v>
                </c:pt>
                <c:pt idx="2">
                  <c:v>1.8913324089897516</c:v>
                </c:pt>
                <c:pt idx="3">
                  <c:v>2.242273269230886</c:v>
                </c:pt>
                <c:pt idx="4">
                  <c:v>2.41702299494662</c:v>
                </c:pt>
                <c:pt idx="5">
                  <c:v>2.5804441693005717</c:v>
                </c:pt>
                <c:pt idx="6">
                  <c:v>2.8735570630582026</c:v>
                </c:pt>
                <c:pt idx="7">
                  <c:v>2.7931820701147219</c:v>
                </c:pt>
                <c:pt idx="8">
                  <c:v>2.6144125840898664</c:v>
                </c:pt>
                <c:pt idx="9">
                  <c:v>2.6330085782750499</c:v>
                </c:pt>
                <c:pt idx="10">
                  <c:v>2.6009128245345647</c:v>
                </c:pt>
                <c:pt idx="11">
                  <c:v>2.8803259703639359</c:v>
                </c:pt>
                <c:pt idx="12">
                  <c:v>2.9104426635776925</c:v>
                </c:pt>
                <c:pt idx="13">
                  <c:v>2.9875219865202505</c:v>
                </c:pt>
                <c:pt idx="14">
                  <c:v>3.0406781840107691</c:v>
                </c:pt>
                <c:pt idx="15">
                  <c:v>3.0774682136608047</c:v>
                </c:pt>
                <c:pt idx="16">
                  <c:v>2.9633341828670368</c:v>
                </c:pt>
                <c:pt idx="17">
                  <c:v>2.9874131065710774</c:v>
                </c:pt>
                <c:pt idx="18">
                  <c:v>2.988933430543339</c:v>
                </c:pt>
                <c:pt idx="19">
                  <c:v>2.9996573357815182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F-4BD7-A540-E91EA3FAD684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'results (10)'!$G$42:$G$61</c:f>
              <c:numCache>
                <c:formatCode>General</c:formatCode>
                <c:ptCount val="20"/>
                <c:pt idx="0">
                  <c:v>1</c:v>
                </c:pt>
                <c:pt idx="1">
                  <c:v>1.550678034459634</c:v>
                </c:pt>
                <c:pt idx="2">
                  <c:v>1.8669836881780184</c:v>
                </c:pt>
                <c:pt idx="3">
                  <c:v>2.4009407263351044</c:v>
                </c:pt>
                <c:pt idx="4">
                  <c:v>2.2703145193649381</c:v>
                </c:pt>
                <c:pt idx="5">
                  <c:v>2.6096456779425794</c:v>
                </c:pt>
                <c:pt idx="6">
                  <c:v>2.8759369221969249</c:v>
                </c:pt>
                <c:pt idx="7">
                  <c:v>2.8452503883111899</c:v>
                </c:pt>
                <c:pt idx="8">
                  <c:v>2.499717174948243</c:v>
                </c:pt>
                <c:pt idx="9">
                  <c:v>2.6555371007054229</c:v>
                </c:pt>
                <c:pt idx="10">
                  <c:v>2.6614020809980206</c:v>
                </c:pt>
                <c:pt idx="11">
                  <c:v>2.7366717131766718</c:v>
                </c:pt>
                <c:pt idx="12">
                  <c:v>2.7847766591621284</c:v>
                </c:pt>
                <c:pt idx="13">
                  <c:v>2.9088146451374808</c:v>
                </c:pt>
                <c:pt idx="14">
                  <c:v>2.9846101363854745</c:v>
                </c:pt>
                <c:pt idx="15">
                  <c:v>2.9098917780029128</c:v>
                </c:pt>
                <c:pt idx="16">
                  <c:v>2.90300310625797</c:v>
                </c:pt>
                <c:pt idx="17">
                  <c:v>2.8740283507651148</c:v>
                </c:pt>
                <c:pt idx="18">
                  <c:v>2.9171695501153416</c:v>
                </c:pt>
                <c:pt idx="19">
                  <c:v>2.8923328747174559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F-4BD7-A540-E91EA3FAD684}"/>
            </c:ext>
          </c:extLst>
        </c:ser>
        <c:ser>
          <c:idx val="3"/>
          <c:order val="3"/>
          <c:tx>
            <c:v>100k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'results (10)'!$G$22:$G$41</c:f>
              <c:numCache>
                <c:formatCode>General</c:formatCode>
                <c:ptCount val="20"/>
                <c:pt idx="0">
                  <c:v>1</c:v>
                </c:pt>
                <c:pt idx="1">
                  <c:v>1.0812707890785203</c:v>
                </c:pt>
                <c:pt idx="2">
                  <c:v>1.2988144950158993</c:v>
                </c:pt>
                <c:pt idx="3">
                  <c:v>1.4875703721941154</c:v>
                </c:pt>
                <c:pt idx="4">
                  <c:v>1.2711808987255964</c:v>
                </c:pt>
                <c:pt idx="5">
                  <c:v>1.6173046238033892</c:v>
                </c:pt>
                <c:pt idx="6">
                  <c:v>1.7669451735126003</c:v>
                </c:pt>
                <c:pt idx="7">
                  <c:v>1.7926273632063849</c:v>
                </c:pt>
                <c:pt idx="8">
                  <c:v>1.716654038195309</c:v>
                </c:pt>
                <c:pt idx="9">
                  <c:v>1.7469224176424407</c:v>
                </c:pt>
                <c:pt idx="10">
                  <c:v>1.7037458471203943</c:v>
                </c:pt>
                <c:pt idx="11">
                  <c:v>1.6777293585988802</c:v>
                </c:pt>
                <c:pt idx="12">
                  <c:v>1.6643473558344433</c:v>
                </c:pt>
                <c:pt idx="13">
                  <c:v>1.6611199385930937</c:v>
                </c:pt>
                <c:pt idx="14">
                  <c:v>1.6529265137437272</c:v>
                </c:pt>
                <c:pt idx="15">
                  <c:v>1.6108113641680757</c:v>
                </c:pt>
                <c:pt idx="16">
                  <c:v>1.602035946045679</c:v>
                </c:pt>
                <c:pt idx="17">
                  <c:v>1.5642950567278124</c:v>
                </c:pt>
                <c:pt idx="18">
                  <c:v>1.5416992935231004</c:v>
                </c:pt>
                <c:pt idx="19">
                  <c:v>1.5017338834470715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F-4BD7-A540-E91EA3FAD684}"/>
            </c:ext>
          </c:extLst>
        </c:ser>
        <c:ser>
          <c:idx val="4"/>
          <c:order val="4"/>
          <c:tx>
            <c:v>10k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'results (10)'!$G$2:$G$21</c:f>
              <c:numCache>
                <c:formatCode>General</c:formatCode>
                <c:ptCount val="20"/>
                <c:pt idx="0">
                  <c:v>1</c:v>
                </c:pt>
                <c:pt idx="1">
                  <c:v>0.6599018961856653</c:v>
                </c:pt>
                <c:pt idx="2">
                  <c:v>0.61969397466871623</c:v>
                </c:pt>
                <c:pt idx="3">
                  <c:v>0.56033384581594503</c:v>
                </c:pt>
                <c:pt idx="4">
                  <c:v>0.50160333845815941</c:v>
                </c:pt>
                <c:pt idx="5">
                  <c:v>0.44747053224979938</c:v>
                </c:pt>
                <c:pt idx="6">
                  <c:v>0.40798008638992694</c:v>
                </c:pt>
                <c:pt idx="7">
                  <c:v>0.37033457793396224</c:v>
                </c:pt>
                <c:pt idx="8">
                  <c:v>0.33790174976206105</c:v>
                </c:pt>
                <c:pt idx="9">
                  <c:v>0.3092027234790235</c:v>
                </c:pt>
                <c:pt idx="10">
                  <c:v>0.27663811406398719</c:v>
                </c:pt>
                <c:pt idx="11">
                  <c:v>0.25553847280181463</c:v>
                </c:pt>
                <c:pt idx="12">
                  <c:v>0.23669375503331114</c:v>
                </c:pt>
                <c:pt idx="13">
                  <c:v>0.22092367042555283</c:v>
                </c:pt>
                <c:pt idx="14">
                  <c:v>0.2091524085953558</c:v>
                </c:pt>
                <c:pt idx="15">
                  <c:v>0.19571308440737303</c:v>
                </c:pt>
                <c:pt idx="16">
                  <c:v>0.18326136117365335</c:v>
                </c:pt>
                <c:pt idx="17">
                  <c:v>0.17395529529878165</c:v>
                </c:pt>
                <c:pt idx="18">
                  <c:v>0.16615018803182391</c:v>
                </c:pt>
                <c:pt idx="19">
                  <c:v>0.15804263726994017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FF-4BD7-A540-E91EA3FAD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459583"/>
        <c:axId val="137439984"/>
      </c:lineChart>
      <c:catAx>
        <c:axId val="1936459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439984"/>
        <c:crosses val="autoZero"/>
        <c:auto val="1"/>
        <c:lblAlgn val="ctr"/>
        <c:lblOffset val="100"/>
        <c:noMultiLvlLbl val="0"/>
      </c:catAx>
      <c:valAx>
        <c:axId val="13743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364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'results (15)'!$F$2:$F$11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(15)'!$E$42:$E$51</c:f>
              <c:numCache>
                <c:formatCode>General</c:formatCode>
                <c:ptCount val="10"/>
                <c:pt idx="0">
                  <c:v>360.03669413333336</c:v>
                </c:pt>
                <c:pt idx="1">
                  <c:v>181.91289900000007</c:v>
                </c:pt>
                <c:pt idx="2">
                  <c:v>95.634581499999996</c:v>
                </c:pt>
                <c:pt idx="3">
                  <c:v>46.732484499999991</c:v>
                </c:pt>
                <c:pt idx="4">
                  <c:v>23.5859761</c:v>
                </c:pt>
                <c:pt idx="5">
                  <c:v>12.811320499999999</c:v>
                </c:pt>
                <c:pt idx="6">
                  <c:v>8.7745134666666669</c:v>
                </c:pt>
                <c:pt idx="7">
                  <c:v>8.125594433333335</c:v>
                </c:pt>
                <c:pt idx="8">
                  <c:v>9.5950010999999993</c:v>
                </c:pt>
                <c:pt idx="9">
                  <c:v>9.5345631333333323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67-4834-8D36-41F2F04F8990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'results (15)'!$F$2:$F$11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(15)'!$E$32:$E$41</c:f>
              <c:numCache>
                <c:formatCode>General</c:formatCode>
                <c:ptCount val="10"/>
                <c:pt idx="0">
                  <c:v>21.598178633333337</c:v>
                </c:pt>
                <c:pt idx="1">
                  <c:v>10.959668466666669</c:v>
                </c:pt>
                <c:pt idx="2">
                  <c:v>5.5485166999999986</c:v>
                </c:pt>
                <c:pt idx="3">
                  <c:v>2.8225232999999998</c:v>
                </c:pt>
                <c:pt idx="4">
                  <c:v>1.4182066333333332</c:v>
                </c:pt>
                <c:pt idx="5">
                  <c:v>0.74276410000000004</c:v>
                </c:pt>
                <c:pt idx="6">
                  <c:v>0.50198113333333327</c:v>
                </c:pt>
                <c:pt idx="7">
                  <c:v>0.49321960000000004</c:v>
                </c:pt>
                <c:pt idx="8">
                  <c:v>0.59057459999999995</c:v>
                </c:pt>
                <c:pt idx="9">
                  <c:v>0.59857899999999986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67-4834-8D36-41F2F04F8990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'results (15)'!$F$2:$F$11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(15)'!$E$22:$E$31</c:f>
              <c:numCache>
                <c:formatCode>General</c:formatCode>
                <c:ptCount val="10"/>
                <c:pt idx="0">
                  <c:v>2.8797114999999995</c:v>
                </c:pt>
                <c:pt idx="1">
                  <c:v>1.4667508</c:v>
                </c:pt>
                <c:pt idx="2">
                  <c:v>0.75203799999999998</c:v>
                </c:pt>
                <c:pt idx="3">
                  <c:v>0.37742450000000005</c:v>
                </c:pt>
                <c:pt idx="4">
                  <c:v>0.18876456666666666</c:v>
                </c:pt>
                <c:pt idx="5">
                  <c:v>0.10230503333333335</c:v>
                </c:pt>
                <c:pt idx="6">
                  <c:v>6.9038666666666665E-2</c:v>
                </c:pt>
                <c:pt idx="7">
                  <c:v>6.999916666666664E-2</c:v>
                </c:pt>
                <c:pt idx="8">
                  <c:v>9.2058033333333331E-2</c:v>
                </c:pt>
                <c:pt idx="9">
                  <c:v>9.7340633333333329E-2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67-4834-8D36-41F2F04F8990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'results (15)'!$F$2:$F$11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(15)'!$E$12:$E$21</c:f>
              <c:numCache>
                <c:formatCode>General</c:formatCode>
                <c:ptCount val="10"/>
                <c:pt idx="0">
                  <c:v>0.21204526666666673</c:v>
                </c:pt>
                <c:pt idx="1">
                  <c:v>0.11066233333333332</c:v>
                </c:pt>
                <c:pt idx="2">
                  <c:v>5.6548299999999996E-2</c:v>
                </c:pt>
                <c:pt idx="3">
                  <c:v>2.9105699999999998E-2</c:v>
                </c:pt>
                <c:pt idx="4">
                  <c:v>1.5755033333333335E-2</c:v>
                </c:pt>
                <c:pt idx="5">
                  <c:v>1.0130700000000001E-2</c:v>
                </c:pt>
                <c:pt idx="6">
                  <c:v>9.0967666666666672E-3</c:v>
                </c:pt>
                <c:pt idx="7">
                  <c:v>1.2006400000000002E-2</c:v>
                </c:pt>
                <c:pt idx="8">
                  <c:v>2.2786966666666665E-2</c:v>
                </c:pt>
                <c:pt idx="9">
                  <c:v>2.0901633333333336E-2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67-4834-8D36-41F2F04F8990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'results (15)'!$F$2:$F$11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(15)'!$E$2:$E$11</c:f>
              <c:numCache>
                <c:formatCode>General</c:formatCode>
                <c:ptCount val="10"/>
                <c:pt idx="0">
                  <c:v>1.7077433333333333E-2</c:v>
                </c:pt>
                <c:pt idx="1">
                  <c:v>7.8659999999999997E-3</c:v>
                </c:pt>
                <c:pt idx="2">
                  <c:v>4.3475333333333338E-3</c:v>
                </c:pt>
                <c:pt idx="3">
                  <c:v>2.756233333333333E-3</c:v>
                </c:pt>
                <c:pt idx="4">
                  <c:v>2.1820666666666666E-3</c:v>
                </c:pt>
                <c:pt idx="5">
                  <c:v>2.3374666666666666E-3</c:v>
                </c:pt>
                <c:pt idx="6">
                  <c:v>3.3413666666666664E-3</c:v>
                </c:pt>
                <c:pt idx="7">
                  <c:v>5.8410333333333338E-3</c:v>
                </c:pt>
                <c:pt idx="8">
                  <c:v>1.2556066666666666E-2</c:v>
                </c:pt>
                <c:pt idx="9">
                  <c:v>7.8434000000000004E-3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67-4834-8D36-41F2F04F8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860463"/>
        <c:axId val="1995367215"/>
      </c:lineChart>
      <c:catAx>
        <c:axId val="18028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5367215"/>
        <c:crosses val="autoZero"/>
        <c:auto val="1"/>
        <c:lblAlgn val="ctr"/>
        <c:lblOffset val="100"/>
        <c:noMultiLvlLbl val="0"/>
      </c:catAx>
      <c:valAx>
        <c:axId val="199536721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0286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Execution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100M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'results (15)'!$F$2:$F$11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(15)'!$G$42:$G$51</c:f>
              <c:numCache>
                <c:formatCode>General</c:formatCode>
                <c:ptCount val="10"/>
                <c:pt idx="0">
                  <c:v>1</c:v>
                </c:pt>
                <c:pt idx="1">
                  <c:v>1.9791707796011389</c:v>
                </c:pt>
                <c:pt idx="2">
                  <c:v>3.7647123925913073</c:v>
                </c:pt>
                <c:pt idx="3">
                  <c:v>7.7042061423747636</c:v>
                </c:pt>
                <c:pt idx="4">
                  <c:v>15.264863010411231</c:v>
                </c:pt>
                <c:pt idx="5">
                  <c:v>28.103012030128617</c:v>
                </c:pt>
                <c:pt idx="6">
                  <c:v>41.032097734087472</c:v>
                </c:pt>
                <c:pt idx="7">
                  <c:v>44.308966819260348</c:v>
                </c:pt>
                <c:pt idx="8">
                  <c:v>37.523361423411757</c:v>
                </c:pt>
                <c:pt idx="9">
                  <c:v>37.761215600390351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0A-428F-AB79-2499DE1A9D4B}"/>
            </c:ext>
          </c:extLst>
        </c:ser>
        <c:ser>
          <c:idx val="3"/>
          <c:order val="1"/>
          <c:tx>
            <c:v>10M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'results (15)'!$F$2:$F$11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(15)'!$G$32:$G$41</c:f>
              <c:numCache>
                <c:formatCode>General</c:formatCode>
                <c:ptCount val="10"/>
                <c:pt idx="0">
                  <c:v>1</c:v>
                </c:pt>
                <c:pt idx="1">
                  <c:v>1.9706963489838412</c:v>
                </c:pt>
                <c:pt idx="2">
                  <c:v>3.8926040599883827</c:v>
                </c:pt>
                <c:pt idx="3">
                  <c:v>7.6520816084435292</c:v>
                </c:pt>
                <c:pt idx="4">
                  <c:v>15.22921845497879</c:v>
                </c:pt>
                <c:pt idx="5">
                  <c:v>29.078113270866666</c:v>
                </c:pt>
                <c:pt idx="6">
                  <c:v>43.025877267366106</c:v>
                </c:pt>
                <c:pt idx="7">
                  <c:v>43.790187237760492</c:v>
                </c:pt>
                <c:pt idx="8">
                  <c:v>36.571465541073621</c:v>
                </c:pt>
                <c:pt idx="9">
                  <c:v>36.082419585941608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0A-428F-AB79-2499DE1A9D4B}"/>
            </c:ext>
          </c:extLst>
        </c:ser>
        <c:ser>
          <c:idx val="2"/>
          <c:order val="2"/>
          <c:tx>
            <c:v>1M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'results (15)'!$F$2:$F$11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(15)'!$G$22:$G$31</c:f>
              <c:numCache>
                <c:formatCode>General</c:formatCode>
                <c:ptCount val="10"/>
                <c:pt idx="0">
                  <c:v>1</c:v>
                </c:pt>
                <c:pt idx="1">
                  <c:v>1.9633270355127808</c:v>
                </c:pt>
                <c:pt idx="2">
                  <c:v>3.8292100931069966</c:v>
                </c:pt>
                <c:pt idx="3">
                  <c:v>7.6299008146000036</c:v>
                </c:pt>
                <c:pt idx="4">
                  <c:v>15.255572329340762</c:v>
                </c:pt>
                <c:pt idx="5">
                  <c:v>28.148287588326536</c:v>
                </c:pt>
                <c:pt idx="6">
                  <c:v>41.711574673130031</c:v>
                </c:pt>
                <c:pt idx="7">
                  <c:v>41.139225466969854</c:v>
                </c:pt>
                <c:pt idx="8">
                  <c:v>31.28147968980436</c:v>
                </c:pt>
                <c:pt idx="9">
                  <c:v>29.58385826542461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A-428F-AB79-2499DE1A9D4B}"/>
            </c:ext>
          </c:extLst>
        </c:ser>
        <c:ser>
          <c:idx val="1"/>
          <c:order val="3"/>
          <c:tx>
            <c:v>100k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'results (15)'!$F$2:$F$11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(15)'!$G$12:$G$21</c:f>
              <c:numCache>
                <c:formatCode>General</c:formatCode>
                <c:ptCount val="10"/>
                <c:pt idx="0">
                  <c:v>1</c:v>
                </c:pt>
                <c:pt idx="1">
                  <c:v>1.916146716588301</c:v>
                </c:pt>
                <c:pt idx="2">
                  <c:v>3.7498079812596798</c:v>
                </c:pt>
                <c:pt idx="3">
                  <c:v>7.2853518955622691</c:v>
                </c:pt>
                <c:pt idx="4">
                  <c:v>13.458890386352724</c:v>
                </c:pt>
                <c:pt idx="5">
                  <c:v>20.930959032116903</c:v>
                </c:pt>
                <c:pt idx="6">
                  <c:v>23.309959949139444</c:v>
                </c:pt>
                <c:pt idx="7">
                  <c:v>17.661019678393746</c:v>
                </c:pt>
                <c:pt idx="8">
                  <c:v>9.3055503950357625</c:v>
                </c:pt>
                <c:pt idx="9">
                  <c:v>10.144913714877148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A-428F-AB79-2499DE1A9D4B}"/>
            </c:ext>
          </c:extLst>
        </c:ser>
        <c:ser>
          <c:idx val="0"/>
          <c:order val="4"/>
          <c:tx>
            <c:v>10k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'results (15)'!$F$2:$F$11</c:f>
              <c:numCache>
                <c:formatCode>General</c:formatCode>
                <c:ptCount val="10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  <c:pt idx="6">
                  <c:v>2048</c:v>
                </c:pt>
                <c:pt idx="7">
                  <c:v>4096</c:v>
                </c:pt>
                <c:pt idx="8">
                  <c:v>8192</c:v>
                </c:pt>
                <c:pt idx="9">
                  <c:v>10240</c:v>
                </c:pt>
              </c:numCache>
            </c:numRef>
          </c:cat>
          <c:val>
            <c:numRef>
              <c:f>'results (15)'!$G$2:$G$11</c:f>
              <c:numCache>
                <c:formatCode>General</c:formatCode>
                <c:ptCount val="10"/>
                <c:pt idx="0">
                  <c:v>1</c:v>
                </c:pt>
                <c:pt idx="1">
                  <c:v>2.1710441562844309</c:v>
                </c:pt>
                <c:pt idx="2">
                  <c:v>3.9280741569932371</c:v>
                </c:pt>
                <c:pt idx="3">
                  <c:v>6.1959316458451754</c:v>
                </c:pt>
                <c:pt idx="4">
                  <c:v>7.8262656197488614</c:v>
                </c:pt>
                <c:pt idx="5">
                  <c:v>7.3059580172266267</c:v>
                </c:pt>
                <c:pt idx="6">
                  <c:v>5.1109127003920554</c:v>
                </c:pt>
                <c:pt idx="7">
                  <c:v>2.9237007150561256</c:v>
                </c:pt>
                <c:pt idx="8">
                  <c:v>1.3600941908559474</c:v>
                </c:pt>
                <c:pt idx="9">
                  <c:v>2.1772998104563497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A-428F-AB79-2499DE1A9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860463"/>
        <c:axId val="1995367215"/>
      </c:lineChart>
      <c:catAx>
        <c:axId val="180286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threads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5367215"/>
        <c:crosses val="autoZero"/>
        <c:auto val="1"/>
        <c:lblAlgn val="ctr"/>
        <c:lblOffset val="100"/>
        <c:noMultiLvlLbl val="0"/>
      </c:catAx>
      <c:valAx>
        <c:axId val="199536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0286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271128</xdr:colOff>
      <xdr:row>31</xdr:row>
      <xdr:rowOff>116333</xdr:rowOff>
    </xdr:from>
    <xdr:to>
      <xdr:col>27</xdr:col>
      <xdr:colOff>550332</xdr:colOff>
      <xdr:row>1364</xdr:row>
      <xdr:rowOff>12094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F5075C7-A8E7-6F0C-E966-335183321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4370</xdr:colOff>
      <xdr:row>31</xdr:row>
      <xdr:rowOff>144074</xdr:rowOff>
    </xdr:from>
    <xdr:to>
      <xdr:col>34</xdr:col>
      <xdr:colOff>607608</xdr:colOff>
      <xdr:row>1364</xdr:row>
      <xdr:rowOff>14940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A385DEA-C28C-0367-82F6-9AF657AEB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206005</xdr:colOff>
      <xdr:row>31</xdr:row>
      <xdr:rowOff>103906</xdr:rowOff>
    </xdr:from>
    <xdr:to>
      <xdr:col>20</xdr:col>
      <xdr:colOff>129039</xdr:colOff>
      <xdr:row>1333</xdr:row>
      <xdr:rowOff>175380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14CCC29-18C1-4F51-8945-FFD7C0621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35982</xdr:colOff>
      <xdr:row>1</xdr:row>
      <xdr:rowOff>88899</xdr:rowOff>
    </xdr:from>
    <xdr:to>
      <xdr:col>18</xdr:col>
      <xdr:colOff>103715</xdr:colOff>
      <xdr:row>35</xdr:row>
      <xdr:rowOff>131232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7F483D-9695-2EB0-050D-EEED28EB9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137582</xdr:colOff>
      <xdr:row>1</xdr:row>
      <xdr:rowOff>33866</xdr:rowOff>
    </xdr:from>
    <xdr:to>
      <xdr:col>18</xdr:col>
      <xdr:colOff>205315</xdr:colOff>
      <xdr:row>35</xdr:row>
      <xdr:rowOff>135466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5453CD-DA89-C5FD-B832-261F8C3AB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205315</xdr:colOff>
      <xdr:row>0</xdr:row>
      <xdr:rowOff>143932</xdr:rowOff>
    </xdr:from>
    <xdr:to>
      <xdr:col>18</xdr:col>
      <xdr:colOff>273048</xdr:colOff>
      <xdr:row>34</xdr:row>
      <xdr:rowOff>148167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1D90EA-8FF1-56F6-68FF-F76F46DDD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26</xdr:col>
      <xdr:colOff>67734</xdr:colOff>
      <xdr:row>35</xdr:row>
      <xdr:rowOff>4234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6EDE52-D561-4E7D-A960-0FE12C376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124882</xdr:colOff>
      <xdr:row>1</xdr:row>
      <xdr:rowOff>38099</xdr:rowOff>
    </xdr:from>
    <xdr:to>
      <xdr:col>18</xdr:col>
      <xdr:colOff>192615</xdr:colOff>
      <xdr:row>34</xdr:row>
      <xdr:rowOff>135466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BBBA37-09B6-C572-D0EF-AAC84AE76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431800</xdr:colOff>
      <xdr:row>1</xdr:row>
      <xdr:rowOff>42334</xdr:rowOff>
    </xdr:from>
    <xdr:to>
      <xdr:col>25</xdr:col>
      <xdr:colOff>499533</xdr:colOff>
      <xdr:row>34</xdr:row>
      <xdr:rowOff>131234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49BF47-2EFB-456F-AEAD-953CBCCEF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243416</xdr:colOff>
      <xdr:row>1</xdr:row>
      <xdr:rowOff>50800</xdr:rowOff>
    </xdr:from>
    <xdr:to>
      <xdr:col>33</xdr:col>
      <xdr:colOff>311149</xdr:colOff>
      <xdr:row>16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627675-3A0C-315C-EC88-78B99DEEB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237066</xdr:colOff>
      <xdr:row>17</xdr:row>
      <xdr:rowOff>29633</xdr:rowOff>
    </xdr:from>
    <xdr:to>
      <xdr:col>33</xdr:col>
      <xdr:colOff>304799</xdr:colOff>
      <xdr:row>32</xdr:row>
      <xdr:rowOff>42333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38FFB6-62EC-4BF6-943E-217DC1766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565149</xdr:colOff>
      <xdr:row>4</xdr:row>
      <xdr:rowOff>114299</xdr:rowOff>
    </xdr:from>
    <xdr:to>
      <xdr:col>17</xdr:col>
      <xdr:colOff>632882</xdr:colOff>
      <xdr:row>35</xdr:row>
      <xdr:rowOff>105833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24BF6E-1D3A-347A-FB7B-A39365BE4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249767</xdr:colOff>
      <xdr:row>4</xdr:row>
      <xdr:rowOff>84667</xdr:rowOff>
    </xdr:from>
    <xdr:to>
      <xdr:col>25</xdr:col>
      <xdr:colOff>317500</xdr:colOff>
      <xdr:row>35</xdr:row>
      <xdr:rowOff>76201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A5512B-3FC1-4F6B-9E3F-76AA64E4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45660</xdr:colOff>
      <xdr:row>2</xdr:row>
      <xdr:rowOff>55637</xdr:rowOff>
    </xdr:from>
    <xdr:to>
      <xdr:col>22</xdr:col>
      <xdr:colOff>373439</xdr:colOff>
      <xdr:row>39</xdr:row>
      <xdr:rowOff>160866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C5FC6C-3509-320B-207C-29DF2888D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519493</xdr:colOff>
      <xdr:row>2</xdr:row>
      <xdr:rowOff>51405</xdr:rowOff>
    </xdr:from>
    <xdr:to>
      <xdr:col>31</xdr:col>
      <xdr:colOff>206225</xdr:colOff>
      <xdr:row>39</xdr:row>
      <xdr:rowOff>156634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E997992-13A7-4F88-A062-2DACF2A17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638525</xdr:colOff>
      <xdr:row>6</xdr:row>
      <xdr:rowOff>182497</xdr:rowOff>
    </xdr:from>
    <xdr:to>
      <xdr:col>16</xdr:col>
      <xdr:colOff>154746</xdr:colOff>
      <xdr:row>37</xdr:row>
      <xdr:rowOff>164355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52FF0-D8C7-4E60-B562-DDBB98F6A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6364</xdr:colOff>
      <xdr:row>2</xdr:row>
      <xdr:rowOff>44275</xdr:rowOff>
    </xdr:from>
    <xdr:to>
      <xdr:col>28</xdr:col>
      <xdr:colOff>229456</xdr:colOff>
      <xdr:row>32</xdr:row>
      <xdr:rowOff>150479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51A3BF-3CA9-4A71-A9D7-F6A810A90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335466</xdr:colOff>
      <xdr:row>2</xdr:row>
      <xdr:rowOff>27748</xdr:rowOff>
    </xdr:from>
    <xdr:to>
      <xdr:col>22</xdr:col>
      <xdr:colOff>590531</xdr:colOff>
      <xdr:row>32</xdr:row>
      <xdr:rowOff>175735</xdr:rowOff>
    </xdr:to>
    <xdr:graphicFrame macro="">
      <xdr:nvGraphicFramePr>
        <xdr:cNvPr id="4" name="Grafico 9">
          <a:extLst>
            <a:ext uri="{FF2B5EF4-FFF2-40B4-BE49-F238E27FC236}">
              <a16:creationId xmlns:a16="http://schemas.microsoft.com/office/drawing/2014/main" id="{637CBBC6-197B-4217-9EAE-256A37515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260892</xdr:colOff>
      <xdr:row>1</xdr:row>
      <xdr:rowOff>129988</xdr:rowOff>
    </xdr:from>
    <xdr:to>
      <xdr:col>10</xdr:col>
      <xdr:colOff>554816</xdr:colOff>
      <xdr:row>32</xdr:row>
      <xdr:rowOff>131892</xdr:rowOff>
    </xdr:to>
    <xdr:graphicFrame macro="">
      <xdr:nvGraphicFramePr>
        <xdr:cNvPr id="5" name="Grafico 10">
          <a:extLst>
            <a:ext uri="{FF2B5EF4-FFF2-40B4-BE49-F238E27FC236}">
              <a16:creationId xmlns:a16="http://schemas.microsoft.com/office/drawing/2014/main" id="{8FBAF71F-D74D-4650-A9EA-CD7C6CC38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318745</xdr:colOff>
      <xdr:row>2</xdr:row>
      <xdr:rowOff>73958</xdr:rowOff>
    </xdr:from>
    <xdr:to>
      <xdr:col>34</xdr:col>
      <xdr:colOff>335054</xdr:colOff>
      <xdr:row>32</xdr:row>
      <xdr:rowOff>34862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CE1DFF8-0EE2-404C-B41E-93D1B1547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466788</xdr:colOff>
      <xdr:row>2</xdr:row>
      <xdr:rowOff>69727</xdr:rowOff>
    </xdr:from>
    <xdr:to>
      <xdr:col>39</xdr:col>
      <xdr:colOff>483098</xdr:colOff>
      <xdr:row>32</xdr:row>
      <xdr:rowOff>30631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C39547-0FCD-4EE4-BE0B-2FC9ACE4B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480481</xdr:colOff>
      <xdr:row>2</xdr:row>
      <xdr:rowOff>12698</xdr:rowOff>
    </xdr:from>
    <xdr:to>
      <xdr:col>15</xdr:col>
      <xdr:colOff>279399</xdr:colOff>
      <xdr:row>24</xdr:row>
      <xdr:rowOff>29632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9B173-BEDF-1D4F-71E3-CCAD3E36C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378882</xdr:colOff>
      <xdr:row>0</xdr:row>
      <xdr:rowOff>152399</xdr:rowOff>
    </xdr:from>
    <xdr:to>
      <xdr:col>15</xdr:col>
      <xdr:colOff>446615</xdr:colOff>
      <xdr:row>36</xdr:row>
      <xdr:rowOff>160866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3B9D58-28DE-3BF9-43DF-85E8E4D8E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3</xdr:row>
      <xdr:rowOff>182032</xdr:rowOff>
    </xdr:from>
    <xdr:to>
      <xdr:col>17</xdr:col>
      <xdr:colOff>239183</xdr:colOff>
      <xdr:row>36</xdr:row>
      <xdr:rowOff>126999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58892A-44DD-AD7F-9069-718D2BF43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442382</xdr:colOff>
      <xdr:row>4</xdr:row>
      <xdr:rowOff>21165</xdr:rowOff>
    </xdr:from>
    <xdr:to>
      <xdr:col>24</xdr:col>
      <xdr:colOff>510115</xdr:colOff>
      <xdr:row>36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75DB93-DCE2-1DDD-BD63-FFEF92C95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239183</xdr:colOff>
      <xdr:row>7</xdr:row>
      <xdr:rowOff>175683</xdr:rowOff>
    </xdr:from>
    <xdr:to>
      <xdr:col>10</xdr:col>
      <xdr:colOff>372533</xdr:colOff>
      <xdr:row>36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49DA8D-9888-7B57-9941-10EBDBF21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361949</xdr:colOff>
      <xdr:row>2</xdr:row>
      <xdr:rowOff>50799</xdr:rowOff>
    </xdr:from>
    <xdr:to>
      <xdr:col>17</xdr:col>
      <xdr:colOff>429683</xdr:colOff>
      <xdr:row>29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DCA325-E579-6805-1F3C-888D60A62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378883</xdr:colOff>
      <xdr:row>24</xdr:row>
      <xdr:rowOff>80433</xdr:rowOff>
    </xdr:from>
    <xdr:to>
      <xdr:col>10</xdr:col>
      <xdr:colOff>146049</xdr:colOff>
      <xdr:row>39</xdr:row>
      <xdr:rowOff>93133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177DC2-0CC0-A0D2-8E95-1D2FDEF6F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485090</xdr:colOff>
      <xdr:row>4</xdr:row>
      <xdr:rowOff>5229</xdr:rowOff>
    </xdr:from>
    <xdr:to>
      <xdr:col>22</xdr:col>
      <xdr:colOff>434289</xdr:colOff>
      <xdr:row>32</xdr:row>
      <xdr:rowOff>134471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BF285-8A67-D0EC-790A-E357EE214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94628</xdr:colOff>
      <xdr:row>3</xdr:row>
      <xdr:rowOff>169333</xdr:rowOff>
    </xdr:from>
    <xdr:to>
      <xdr:col>10</xdr:col>
      <xdr:colOff>213161</xdr:colOff>
      <xdr:row>32</xdr:row>
      <xdr:rowOff>114301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B2CD95-962D-4D05-9A99-12FAEB434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105234</xdr:colOff>
      <xdr:row>1</xdr:row>
      <xdr:rowOff>107712</xdr:rowOff>
    </xdr:from>
    <xdr:to>
      <xdr:col>26</xdr:col>
      <xdr:colOff>209336</xdr:colOff>
      <xdr:row>33</xdr:row>
      <xdr:rowOff>41970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88283-E5FC-8636-EF6C-C2572293D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404319</xdr:colOff>
      <xdr:row>1</xdr:row>
      <xdr:rowOff>123864</xdr:rowOff>
    </xdr:from>
    <xdr:to>
      <xdr:col>38</xdr:col>
      <xdr:colOff>385269</xdr:colOff>
      <xdr:row>33</xdr:row>
      <xdr:rowOff>60969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F36EA-79DA-4F4F-B59F-BACC2A84D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146049</xdr:colOff>
      <xdr:row>4</xdr:row>
      <xdr:rowOff>122767</xdr:rowOff>
    </xdr:from>
    <xdr:to>
      <xdr:col>16</xdr:col>
      <xdr:colOff>213783</xdr:colOff>
      <xdr:row>19</xdr:row>
      <xdr:rowOff>135467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E0441C-5F15-D53F-88AC-F41CC20D8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146049</xdr:colOff>
      <xdr:row>20</xdr:row>
      <xdr:rowOff>38099</xdr:rowOff>
    </xdr:from>
    <xdr:to>
      <xdr:col>16</xdr:col>
      <xdr:colOff>213783</xdr:colOff>
      <xdr:row>35</xdr:row>
      <xdr:rowOff>50799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FA2EB3-DBE3-3B1C-8723-78C85BE84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</xdr:row>
      <xdr:rowOff>0</xdr:rowOff>
    </xdr:from>
    <xdr:to>
      <xdr:col>25</xdr:col>
      <xdr:colOff>308427</xdr:colOff>
      <xdr:row>40</xdr:row>
      <xdr:rowOff>82853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138F59-7337-4C7E-A6DE-0575E5397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91014</xdr:colOff>
      <xdr:row>0</xdr:row>
      <xdr:rowOff>160864</xdr:rowOff>
    </xdr:from>
    <xdr:to>
      <xdr:col>19</xdr:col>
      <xdr:colOff>126999</xdr:colOff>
      <xdr:row>35</xdr:row>
      <xdr:rowOff>29632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377935-DC47-B3FB-BB0E-9E105FBEA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304800</xdr:colOff>
      <xdr:row>0</xdr:row>
      <xdr:rowOff>97365</xdr:rowOff>
    </xdr:from>
    <xdr:to>
      <xdr:col>30</xdr:col>
      <xdr:colOff>270933</xdr:colOff>
      <xdr:row>35</xdr:row>
      <xdr:rowOff>50799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2633F-D8CC-4292-88FB-F206AA1ED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045.700186574075" createdVersion="8" refreshedVersion="8" minRefreshableVersion="3" recordCount="3000" xr:uid="{8C2E8A60-9F85-4BE0-88E5-BAC1EBCC65A8}">
  <cacheSource type="worksheet">
    <worksheetSource name="executionTimes"/>
  </cacheSource>
  <cacheFields count="3">
    <cacheField name="Source.Name" numFmtId="0">
      <sharedItems count="100">
        <s v="0-10k-01.csv"/>
        <s v="0-10k-02.csv"/>
        <s v="0-10k-03.csv"/>
        <s v="0-10k-04.csv"/>
        <s v="0-10k-05.csv"/>
        <s v="0-10k-06.csv"/>
        <s v="0-10k-07.csv"/>
        <s v="0-10k-08.csv"/>
        <s v="0-10k-09.csv"/>
        <s v="0-10k-10.csv"/>
        <s v="0-10k-11.csv"/>
        <s v="0-10k-12.csv"/>
        <s v="0-10k-13.csv"/>
        <s v="0-10k-14.csv"/>
        <s v="0-10k-15.csv"/>
        <s v="0-10k-16.csv"/>
        <s v="0-10k-17.csv"/>
        <s v="0-10k-18.csv"/>
        <s v="0-10k-19.csv"/>
        <s v="0-10k-20.csv"/>
        <s v="1-100k-01.csv"/>
        <s v="1-100k-02.csv"/>
        <s v="1-100k-03.csv"/>
        <s v="1-100k-04.csv"/>
        <s v="1-100k-05.csv"/>
        <s v="1-100k-06.csv"/>
        <s v="1-100k-07.csv"/>
        <s v="1-100k-08.csv"/>
        <s v="1-100k-09.csv"/>
        <s v="1-100k-10.csv"/>
        <s v="1-100k-11.csv"/>
        <s v="1-100k-12.csv"/>
        <s v="1-100k-13.csv"/>
        <s v="1-100k-14.csv"/>
        <s v="1-100k-15.csv"/>
        <s v="1-100k-16.csv"/>
        <s v="1-100k-17.csv"/>
        <s v="1-100k-18.csv"/>
        <s v="1-100k-19.csv"/>
        <s v="1-100k-20.csv"/>
        <s v="2-1M-01.csv"/>
        <s v="2-1M-02.csv"/>
        <s v="2-1M-03.csv"/>
        <s v="2-1M-04.csv"/>
        <s v="2-1M-05.csv"/>
        <s v="2-1M-06.csv"/>
        <s v="2-1M-07.csv"/>
        <s v="2-1M-08.csv"/>
        <s v="2-1M-09.csv"/>
        <s v="2-1M-10.csv"/>
        <s v="2-1M-11.csv"/>
        <s v="2-1M-12.csv"/>
        <s v="2-1M-13.csv"/>
        <s v="2-1M-14.csv"/>
        <s v="2-1M-15.csv"/>
        <s v="2-1M-16.csv"/>
        <s v="2-1M-17.csv"/>
        <s v="2-1M-18.csv"/>
        <s v="2-1M-19.csv"/>
        <s v="2-1M-20.csv"/>
        <s v="3-10M-01.csv"/>
        <s v="3-10M-02.csv"/>
        <s v="3-10M-03.csv"/>
        <s v="3-10M-04.csv"/>
        <s v="3-10M-05.csv"/>
        <s v="3-10M-06.csv"/>
        <s v="3-10M-07.csv"/>
        <s v="3-10M-08.csv"/>
        <s v="3-10M-09.csv"/>
        <s v="3-10M-10.csv"/>
        <s v="3-10M-11.csv"/>
        <s v="3-10M-12.csv"/>
        <s v="3-10M-13.csv"/>
        <s v="3-10M-14.csv"/>
        <s v="3-10M-15.csv"/>
        <s v="3-10M-16.csv"/>
        <s v="3-10M-17.csv"/>
        <s v="3-10M-18.csv"/>
        <s v="3-10M-19.csv"/>
        <s v="3-10M-20.csv"/>
        <s v="4-100M-01.csv"/>
        <s v="4-100M-02.csv"/>
        <s v="4-100M-03.csv"/>
        <s v="4-100M-04.csv"/>
        <s v="4-100M-05.csv"/>
        <s v="4-100M-06.csv"/>
        <s v="4-100M-07.csv"/>
        <s v="4-100M-08.csv"/>
        <s v="4-100M-09.csv"/>
        <s v="4-100M-10.csv"/>
        <s v="4-100M-11.csv"/>
        <s v="4-100M-12.csv"/>
        <s v="4-100M-13.csv"/>
        <s v="4-100M-14.csv"/>
        <s v="4-100M-15.csv"/>
        <s v="4-100M-16.csv"/>
        <s v="4-100M-17.csv"/>
        <s v="4-100M-18.csv"/>
        <s v="4-100M-19.csv"/>
        <s v="4-100M-20.csv"/>
      </sharedItems>
    </cacheField>
    <cacheField name="ExecutionTime" numFmtId="0">
      <sharedItems containsSemiMixedTypes="0" containsString="0" containsNumber="1" minValue="7.7499999999999997E-4" maxValue="7.4498290000000003"/>
    </cacheField>
    <cacheField name="execTime" numFmtId="0" formula="ExecutionTim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047.403727314813" createdVersion="8" refreshedVersion="8" minRefreshableVersion="3" recordCount="3000" xr:uid="{662F6720-1821-4D18-AC9F-2C8D6D125818}">
  <cacheSource type="worksheet">
    <worksheetSource name="results__6"/>
  </cacheSource>
  <cacheFields count="2">
    <cacheField name="Source.Name" numFmtId="0">
      <sharedItems count="100">
        <s v="0-10k-01.csv"/>
        <s v="0-10k-02.csv"/>
        <s v="0-10k-03.csv"/>
        <s v="0-10k-04.csv"/>
        <s v="0-10k-05.csv"/>
        <s v="0-10k-06.csv"/>
        <s v="0-10k-07.csv"/>
        <s v="0-10k-08.csv"/>
        <s v="0-10k-09.csv"/>
        <s v="0-10k-10.csv"/>
        <s v="0-10k-11.csv"/>
        <s v="0-10k-12.csv"/>
        <s v="0-10k-13.csv"/>
        <s v="0-10k-14.csv"/>
        <s v="0-10k-15.csv"/>
        <s v="0-10k-16.csv"/>
        <s v="0-10k-17.csv"/>
        <s v="0-10k-18.csv"/>
        <s v="0-10k-19.csv"/>
        <s v="0-10k-20.csv"/>
        <s v="1-100k-01.csv"/>
        <s v="1-100k-02.csv"/>
        <s v="1-100k-03.csv"/>
        <s v="1-100k-04.csv"/>
        <s v="1-100k-05.csv"/>
        <s v="1-100k-06.csv"/>
        <s v="1-100k-07.csv"/>
        <s v="1-100k-08.csv"/>
        <s v="1-100k-09.csv"/>
        <s v="1-100k-10.csv"/>
        <s v="1-100k-11.csv"/>
        <s v="1-100k-12.csv"/>
        <s v="1-100k-13.csv"/>
        <s v="1-100k-14.csv"/>
        <s v="1-100k-15.csv"/>
        <s v="1-100k-16.csv"/>
        <s v="1-100k-17.csv"/>
        <s v="1-100k-18.csv"/>
        <s v="1-100k-19.csv"/>
        <s v="1-100k-20.csv"/>
        <s v="2-1M-01.csv"/>
        <s v="2-1M-02.csv"/>
        <s v="2-1M-03.csv"/>
        <s v="2-1M-04.csv"/>
        <s v="2-1M-05.csv"/>
        <s v="2-1M-06.csv"/>
        <s v="2-1M-07.csv"/>
        <s v="2-1M-08.csv"/>
        <s v="2-1M-09.csv"/>
        <s v="2-1M-10.csv"/>
        <s v="2-1M-11.csv"/>
        <s v="2-1M-12.csv"/>
        <s v="2-1M-13.csv"/>
        <s v="2-1M-14.csv"/>
        <s v="2-1M-15.csv"/>
        <s v="2-1M-16.csv"/>
        <s v="2-1M-17.csv"/>
        <s v="2-1M-18.csv"/>
        <s v="2-1M-19.csv"/>
        <s v="2-1M-20.csv"/>
        <s v="3-10M-01.csv"/>
        <s v="3-10M-02.csv"/>
        <s v="3-10M-03.csv"/>
        <s v="3-10M-04.csv"/>
        <s v="3-10M-05.csv"/>
        <s v="3-10M-06.csv"/>
        <s v="3-10M-07.csv"/>
        <s v="3-10M-08.csv"/>
        <s v="3-10M-09.csv"/>
        <s v="3-10M-10.csv"/>
        <s v="3-10M-11.csv"/>
        <s v="3-10M-12.csv"/>
        <s v="3-10M-13.csv"/>
        <s v="3-10M-14.csv"/>
        <s v="3-10M-15.csv"/>
        <s v="3-10M-16.csv"/>
        <s v="3-10M-17.csv"/>
        <s v="3-10M-18.csv"/>
        <s v="3-10M-19.csv"/>
        <s v="3-10M-20.csv"/>
        <s v="4-100M-01.csv"/>
        <s v="4-100M-02.csv"/>
        <s v="4-100M-03.csv"/>
        <s v="4-100M-04.csv"/>
        <s v="4-100M-05.csv"/>
        <s v="4-100M-06.csv"/>
        <s v="4-100M-07.csv"/>
        <s v="4-100M-08.csv"/>
        <s v="4-100M-09.csv"/>
        <s v="4-100M-10.csv"/>
        <s v="4-100M-11.csv"/>
        <s v="4-100M-12.csv"/>
        <s v="4-100M-13.csv"/>
        <s v="4-100M-14.csv"/>
        <s v="4-100M-15.csv"/>
        <s v="4-100M-16.csv"/>
        <s v="4-100M-17.csv"/>
        <s v="4-100M-18.csv"/>
        <s v="4-100M-19.csv"/>
        <s v="4-100M-20.csv"/>
      </sharedItems>
    </cacheField>
    <cacheField name="Execution Time" numFmtId="0">
      <sharedItems containsSemiMixedTypes="0" containsString="0" containsNumber="1" minValue="6.9399999999999996E-4" maxValue="6.195234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052.784233333332" createdVersion="8" refreshedVersion="8" minRefreshableVersion="3" recordCount="600" xr:uid="{FAB1BCFF-1CC1-494A-A974-ACDC1E412AEF}">
  <cacheSource type="worksheet">
    <worksheetSource name="results__7"/>
  </cacheSource>
  <cacheFields count="2">
    <cacheField name="Source.Name" numFmtId="0">
      <sharedItems count="20">
        <s v="0-10M-01.csv"/>
        <s v="0-10M-02.csv"/>
        <s v="0-10M-03.csv"/>
        <s v="0-10M-04.csv"/>
        <s v="0-10M-05.csv"/>
        <s v="0-10M-06.csv"/>
        <s v="0-10M-07.csv"/>
        <s v="0-10M-08.csv"/>
        <s v="0-10M-09.csv"/>
        <s v="0-10M-10.csv"/>
        <s v="0-10M-11.csv"/>
        <s v="0-10M-12.csv"/>
        <s v="0-10M-13.csv"/>
        <s v="0-10M-14.csv"/>
        <s v="0-10M-15.csv"/>
        <s v="0-10M-16.csv"/>
        <s v="0-10M-17.csv"/>
        <s v="0-10M-18.csv"/>
        <s v="0-10M-19.csv"/>
        <s v="0-10M-20.csv"/>
      </sharedItems>
    </cacheField>
    <cacheField name="Column1" numFmtId="0">
      <sharedItems containsSemiMixedTypes="0" containsString="0" containsNumber="1" minValue="0.71762800000000004" maxValue="2.776616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053.711757638892" createdVersion="8" refreshedVersion="8" minRefreshableVersion="3" recordCount="600" xr:uid="{197A3F19-32AE-4E3A-AC8A-707F712F278C}">
  <cacheSource type="worksheet">
    <worksheetSource name="results__8"/>
  </cacheSource>
  <cacheFields count="2">
    <cacheField name="Source.Name" numFmtId="0">
      <sharedItems count="20">
        <s v="0-10M-010.csv"/>
        <s v="0-10M-020.csv"/>
        <s v="0-10M-030.csv"/>
        <s v="0-10M-040.csv"/>
        <s v="0-10M-050.csv"/>
        <s v="0-10M-060.csv"/>
        <s v="0-10M-070.csv"/>
        <s v="0-10M-080.csv"/>
        <s v="0-10M-090.csv"/>
        <s v="0-10M-100.csv"/>
        <s v="0-10M-110.csv"/>
        <s v="0-10M-120.csv"/>
        <s v="0-10M-130.csv"/>
        <s v="0-10M-140.csv"/>
        <s v="0-10M-150.csv"/>
        <s v="0-10M-160.csv"/>
        <s v="0-10M-170.csv"/>
        <s v="0-10M-180.csv"/>
        <s v="0-10M-190.csv"/>
        <s v="0-10M-200.csv"/>
      </sharedItems>
    </cacheField>
    <cacheField name="ExecutionTime" numFmtId="0">
      <sharedItems containsSemiMixedTypes="0" containsString="0" containsNumber="1" minValue="0.77224199999999998" maxValue="1.171005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056.677767824076" createdVersion="8" refreshedVersion="8" minRefreshableVersion="3" recordCount="3000" xr:uid="{3FFB2AD8-993C-490D-A267-0BEF4CD7B265}">
  <cacheSource type="worksheet">
    <worksheetSource name="results__9"/>
  </cacheSource>
  <cacheFields count="2">
    <cacheField name="Source.Name" numFmtId="0">
      <sharedItems count="100">
        <s v="0-10k-01000.csv"/>
        <s v="0-10k-02000.csv"/>
        <s v="0-10k-03000.csv"/>
        <s v="0-10k-04000.csv"/>
        <s v="0-10k-05000.csv"/>
        <s v="0-10k-06000.csv"/>
        <s v="0-10k-07000.csv"/>
        <s v="0-10k-08000.csv"/>
        <s v="0-10k-09000.csv"/>
        <s v="0-10k-10000.csv"/>
        <s v="0-10k-11000.csv"/>
        <s v="0-10k-12000.csv"/>
        <s v="0-10k-13000.csv"/>
        <s v="0-10k-14000.csv"/>
        <s v="0-10k-15000.csv"/>
        <s v="0-10k-16000.csv"/>
        <s v="0-10k-17000.csv"/>
        <s v="0-10k-18000.csv"/>
        <s v="0-10k-19000.csv"/>
        <s v="0-10k-20000.csv"/>
        <s v="1-100k-01000.csv"/>
        <s v="1-100k-02000.csv"/>
        <s v="1-100k-03000.csv"/>
        <s v="1-100k-04000.csv"/>
        <s v="1-100k-05000.csv"/>
        <s v="1-100k-06000.csv"/>
        <s v="1-100k-07000.csv"/>
        <s v="1-100k-08000.csv"/>
        <s v="1-100k-09000.csv"/>
        <s v="1-100k-10000.csv"/>
        <s v="1-100k-11000.csv"/>
        <s v="1-100k-12000.csv"/>
        <s v="1-100k-13000.csv"/>
        <s v="1-100k-14000.csv"/>
        <s v="1-100k-15000.csv"/>
        <s v="1-100k-16000.csv"/>
        <s v="1-100k-17000.csv"/>
        <s v="1-100k-18000.csv"/>
        <s v="1-100k-19000.csv"/>
        <s v="1-100k-20000.csv"/>
        <s v="2-1M-01000.csv"/>
        <s v="2-1M-02000.csv"/>
        <s v="2-1M-03000.csv"/>
        <s v="2-1M-04000.csv"/>
        <s v="2-1M-05000.csv"/>
        <s v="2-1M-06000.csv"/>
        <s v="2-1M-07000.csv"/>
        <s v="2-1M-08000.csv"/>
        <s v="2-1M-09000.csv"/>
        <s v="2-1M-10000.csv"/>
        <s v="2-1M-11000.csv"/>
        <s v="2-1M-12000.csv"/>
        <s v="2-1M-13000.csv"/>
        <s v="2-1M-14000.csv"/>
        <s v="2-1M-15000.csv"/>
        <s v="2-1M-16000.csv"/>
        <s v="2-1M-17000.csv"/>
        <s v="2-1M-18000.csv"/>
        <s v="2-1M-19000.csv"/>
        <s v="2-1M-20000.csv"/>
        <s v="3-10M-01000.csv"/>
        <s v="3-10M-02000.csv"/>
        <s v="3-10M-03000.csv"/>
        <s v="3-10M-04000.csv"/>
        <s v="3-10M-05000.csv"/>
        <s v="3-10M-06000.csv"/>
        <s v="3-10M-07000.csv"/>
        <s v="3-10M-08000.csv"/>
        <s v="3-10M-09000.csv"/>
        <s v="3-10M-10000.csv"/>
        <s v="3-10M-11000.csv"/>
        <s v="3-10M-12000.csv"/>
        <s v="3-10M-13000.csv"/>
        <s v="3-10M-14000.csv"/>
        <s v="3-10M-15000.csv"/>
        <s v="3-10M-16000.csv"/>
        <s v="3-10M-17000.csv"/>
        <s v="3-10M-18000.csv"/>
        <s v="3-10M-19000.csv"/>
        <s v="3-10M-20000.csv"/>
        <s v="4-100M-01000.csv"/>
        <s v="4-100M-02000.csv"/>
        <s v="4-100M-03000.csv"/>
        <s v="4-100M-04000.csv"/>
        <s v="4-100M-05000.csv"/>
        <s v="4-100M-06000.csv"/>
        <s v="4-100M-07000.csv"/>
        <s v="4-100M-08000.csv"/>
        <s v="4-100M-09000.csv"/>
        <s v="4-100M-10000.csv"/>
        <s v="4-100M-11000.csv"/>
        <s v="4-100M-12000.csv"/>
        <s v="4-100M-13000.csv"/>
        <s v="4-100M-14000.csv"/>
        <s v="4-100M-15000.csv"/>
        <s v="4-100M-16000.csv"/>
        <s v="4-100M-17000.csv"/>
        <s v="4-100M-18000.csv"/>
        <s v="4-100M-19000.csv"/>
        <s v="4-100M-20000.csv"/>
      </sharedItems>
    </cacheField>
    <cacheField name="Column1" numFmtId="0">
      <sharedItems containsSemiMixedTypes="0" containsString="0" containsNumber="1" minValue="0.12300999999999999" maxValue="12.4907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060.396272685182" createdVersion="8" refreshedVersion="8" minRefreshableVersion="3" recordCount="3000" xr:uid="{11D689AD-B8F2-4E29-86E6-43CBBB128341}">
  <cacheSource type="worksheet">
    <worksheetSource name="results__10"/>
  </cacheSource>
  <cacheFields count="2">
    <cacheField name="Source.Name" numFmtId="0">
      <sharedItems count="100">
        <s v="0-10k-01.csv"/>
        <s v="0-10k-02.csv"/>
        <s v="0-10k-03.csv"/>
        <s v="0-10k-04.csv"/>
        <s v="0-10k-05.csv"/>
        <s v="0-10k-06.csv"/>
        <s v="0-10k-07.csv"/>
        <s v="0-10k-08.csv"/>
        <s v="0-10k-09.csv"/>
        <s v="0-10k-10.csv"/>
        <s v="0-10k-11.csv"/>
        <s v="0-10k-12.csv"/>
        <s v="0-10k-13.csv"/>
        <s v="0-10k-14.csv"/>
        <s v="0-10k-15.csv"/>
        <s v="0-10k-16.csv"/>
        <s v="0-10k-17.csv"/>
        <s v="0-10k-18.csv"/>
        <s v="0-10k-19.csv"/>
        <s v="0-10k-20.csv"/>
        <s v="1-100k-01.csv"/>
        <s v="1-100k-02.csv"/>
        <s v="1-100k-03.csv"/>
        <s v="1-100k-04.csv"/>
        <s v="1-100k-05.csv"/>
        <s v="1-100k-06.csv"/>
        <s v="1-100k-07.csv"/>
        <s v="1-100k-08.csv"/>
        <s v="1-100k-09.csv"/>
        <s v="1-100k-10.csv"/>
        <s v="1-100k-11.csv"/>
        <s v="1-100k-12.csv"/>
        <s v="1-100k-13.csv"/>
        <s v="1-100k-14.csv"/>
        <s v="1-100k-15.csv"/>
        <s v="1-100k-16.csv"/>
        <s v="1-100k-17.csv"/>
        <s v="1-100k-18.csv"/>
        <s v="1-100k-19.csv"/>
        <s v="1-100k-20.csv"/>
        <s v="2-1M-01.csv"/>
        <s v="2-1M-02.csv"/>
        <s v="2-1M-03.csv"/>
        <s v="2-1M-04.csv"/>
        <s v="2-1M-05.csv"/>
        <s v="2-1M-06.csv"/>
        <s v="2-1M-07.csv"/>
        <s v="2-1M-08.csv"/>
        <s v="2-1M-09.csv"/>
        <s v="2-1M-10.csv"/>
        <s v="2-1M-11.csv"/>
        <s v="2-1M-12.csv"/>
        <s v="2-1M-13.csv"/>
        <s v="2-1M-14.csv"/>
        <s v="2-1M-15.csv"/>
        <s v="2-1M-16.csv"/>
        <s v="2-1M-17.csv"/>
        <s v="2-1M-18.csv"/>
        <s v="2-1M-19.csv"/>
        <s v="2-1M-20.csv"/>
        <s v="3-10M-01.csv"/>
        <s v="3-10M-02.csv"/>
        <s v="3-10M-03.csv"/>
        <s v="3-10M-04.csv"/>
        <s v="3-10M-05.csv"/>
        <s v="3-10M-06.csv"/>
        <s v="3-10M-07.csv"/>
        <s v="3-10M-08.csv"/>
        <s v="3-10M-09.csv"/>
        <s v="3-10M-10.csv"/>
        <s v="3-10M-11.csv"/>
        <s v="3-10M-12.csv"/>
        <s v="3-10M-13.csv"/>
        <s v="3-10M-14.csv"/>
        <s v="3-10M-15.csv"/>
        <s v="3-10M-16.csv"/>
        <s v="3-10M-17.csv"/>
        <s v="3-10M-18.csv"/>
        <s v="3-10M-19.csv"/>
        <s v="3-10M-20.csv"/>
        <s v="4-100M-01.csv"/>
        <s v="4-100M-02.csv"/>
        <s v="4-100M-03.csv"/>
        <s v="4-100M-04.csv"/>
        <s v="4-100M-05.csv"/>
        <s v="4-100M-06.csv"/>
        <s v="4-100M-07.csv"/>
        <s v="4-100M-08.csv"/>
        <s v="4-100M-09.csv"/>
        <s v="4-100M-10.csv"/>
        <s v="4-100M-11.csv"/>
        <s v="4-100M-12.csv"/>
        <s v="4-100M-13.csv"/>
        <s v="4-100M-14.csv"/>
        <s v="4-100M-15.csv"/>
        <s v="4-100M-16.csv"/>
        <s v="4-100M-17.csv"/>
        <s v="4-100M-18.csv"/>
        <s v="4-100M-19.csv"/>
        <s v="4-100M-20.csv"/>
      </sharedItems>
    </cacheField>
    <cacheField name="Column1" numFmtId="0">
      <sharedItems containsSemiMixedTypes="0" containsString="0" containsNumber="1" minValue="16566866.267464999" maxValue="326797385.620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111.899685532408" createdVersion="8" refreshedVersion="8" minRefreshableVersion="3" recordCount="1500" xr:uid="{7CE956B0-C2F9-4580-8E8A-B0F730326EDB}">
  <cacheSource type="worksheet">
    <worksheetSource name="GPU_results"/>
  </cacheSource>
  <cacheFields count="2">
    <cacheField name="Source.Name" numFmtId="0">
      <sharedItems count="50">
        <s v="0-10k-00032.csv"/>
        <s v="0-10k-00064.csv"/>
        <s v="0-10k-00128.csv"/>
        <s v="0-10k-00256.csv"/>
        <s v="0-10k-00512.csv"/>
        <s v="0-10k-01024.csv"/>
        <s v="0-10k-02048.csv"/>
        <s v="0-10k-04096.csv"/>
        <s v="0-10k-08192.csv"/>
        <s v="0-10k-10240.csv"/>
        <s v="1-100k-00032.csv"/>
        <s v="1-100k-00064.csv"/>
        <s v="1-100k-00128.csv"/>
        <s v="1-100k-00256.csv"/>
        <s v="1-100k-00512.csv"/>
        <s v="1-100k-01024.csv"/>
        <s v="1-100k-02048.csv"/>
        <s v="1-100k-04096.csv"/>
        <s v="1-100k-08192.csv"/>
        <s v="1-100k-10240.csv"/>
        <s v="2-1M-00032.csv"/>
        <s v="2-1M-00064.csv"/>
        <s v="2-1M-00128.csv"/>
        <s v="2-1M-00256.csv"/>
        <s v="2-1M-00512.csv"/>
        <s v="2-1M-01024.csv"/>
        <s v="2-1M-02048.csv"/>
        <s v="2-1M-04096.csv"/>
        <s v="2-1M-08192.csv"/>
        <s v="2-1M-10240.csv"/>
        <s v="3-10M-00032.csv"/>
        <s v="3-10M-00064.csv"/>
        <s v="3-10M-00128.csv"/>
        <s v="3-10M-00256.csv"/>
        <s v="3-10M-00512.csv"/>
        <s v="3-10M-01024.csv"/>
        <s v="3-10M-02048.csv"/>
        <s v="3-10M-04096.csv"/>
        <s v="3-10M-08192.csv"/>
        <s v="3-10M-10240.csv"/>
        <s v="4-100M-00032.csv"/>
        <s v="4-100M-00064.csv"/>
        <s v="4-100M-00128.csv"/>
        <s v="4-100M-00256.csv"/>
        <s v="4-100M-00512.csv"/>
        <s v="4-100M-01024.csv"/>
        <s v="4-100M-02048.csv"/>
        <s v="4-100M-04096.csv"/>
        <s v="4-100M-08192.csv"/>
        <s v="4-100M-10240.csv"/>
      </sharedItems>
    </cacheField>
    <cacheField name="time" numFmtId="0">
      <sharedItems containsSemiMixedTypes="0" containsString="0" containsNumber="1" minValue="3.0000000000000001E-3" maxValue="18.777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113.33326446759" createdVersion="8" refreshedVersion="8" minRefreshableVersion="3" recordCount="1800" xr:uid="{F411DC7D-15C7-4CC8-B9E5-AD6B7356D899}">
  <cacheSource type="worksheet">
    <worksheetSource name="GPU_throughput"/>
  </cacheSource>
  <cacheFields count="2">
    <cacheField name="Source.Name" numFmtId="0">
      <sharedItems count="60">
        <s v="0-10M-00032-32.csv"/>
        <s v="0-10M-00064-32.csv"/>
        <s v="0-10M-00128-32.csv"/>
        <s v="0-10M-00256-32.csv"/>
        <s v="0-10M-00512-32.csv"/>
        <s v="0-10M-01024-32.csv"/>
        <s v="0-10M-02048-32.csv"/>
        <s v="0-10M-04096-32.csv"/>
        <s v="0-10M-08192-32.csv"/>
        <s v="0-10M-10240-32.csv"/>
        <s v="1-10M-00032-64.csv"/>
        <s v="1-10M-00064-64.csv"/>
        <s v="1-10M-00128-64.csv"/>
        <s v="1-10M-00256-64.csv"/>
        <s v="1-10M-00512-64.csv"/>
        <s v="1-10M-01024-64.csv"/>
        <s v="1-10M-02048-64.csv"/>
        <s v="1-10M-04096-64.csv"/>
        <s v="1-10M-08192-64.csv"/>
        <s v="1-10M-10240-64.csv"/>
        <s v="2-10M-00032-128.csv"/>
        <s v="2-10M-00064-128.csv"/>
        <s v="2-10M-00128-128.csv"/>
        <s v="2-10M-00256-128.csv"/>
        <s v="2-10M-00512-128.csv"/>
        <s v="2-10M-01024-128.csv"/>
        <s v="2-10M-02048-128.csv"/>
        <s v="2-10M-04096-128.csv"/>
        <s v="2-10M-08192-128.csv"/>
        <s v="2-10M-10240-128.csv"/>
        <s v="3-10M-00032-256.csv"/>
        <s v="3-10M-00064-256.csv"/>
        <s v="3-10M-00128-256.csv"/>
        <s v="3-10M-00256-256.csv"/>
        <s v="3-10M-00512-256.csv"/>
        <s v="3-10M-01024-256.csv"/>
        <s v="3-10M-02048-256.csv"/>
        <s v="3-10M-04096-256.csv"/>
        <s v="3-10M-08192-256.csv"/>
        <s v="3-10M-10240-256.csv"/>
        <s v="4-10M-00032-512.csv"/>
        <s v="4-10M-00064-512.csv"/>
        <s v="4-10M-00128-512.csv"/>
        <s v="4-10M-00256-512.csv"/>
        <s v="4-10M-00512-512.csv"/>
        <s v="4-10M-01024-512.csv"/>
        <s v="4-10M-02048-512.csv"/>
        <s v="4-10M-04096-512.csv"/>
        <s v="4-10M-08192-512.csv"/>
        <s v="4-10M-10240-512.csv"/>
        <s v="5-10M-00032-1024.csv"/>
        <s v="5-10M-00064-1024.csv"/>
        <s v="5-10M-00128-1024.csv"/>
        <s v="5-10M-00256-1024.csv"/>
        <s v="5-10M-00512-1024.csv"/>
        <s v="5-10M-01024-1024.csv"/>
        <s v="5-10M-02048-1024.csv"/>
        <s v="5-10M-04096-1024.csv"/>
        <s v="5-10M-08192-1024.csv"/>
        <s v="5-10M-10240-1024.csv"/>
      </sharedItems>
    </cacheField>
    <cacheField name="throughput" numFmtId="0">
      <sharedItems containsSemiMixedTypes="0" containsString="0" containsNumber="1" minValue="8586639.189421" maxValue="167504187.60468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116.613567129629" createdVersion="8" refreshedVersion="8" minRefreshableVersion="3" recordCount="1500" xr:uid="{BFA33769-92ED-4CA8-BB66-42C255B55E69}">
  <cacheSource type="worksheet">
    <worksheetSource name="results__15"/>
  </cacheSource>
  <cacheFields count="2">
    <cacheField name="Source.Name" numFmtId="0">
      <sharedItems count="50">
        <s v="0-10k-00032.csv"/>
        <s v="0-10k-00064.csv"/>
        <s v="0-10k-00128.csv"/>
        <s v="0-10k-00256.csv"/>
        <s v="0-10k-00512.csv"/>
        <s v="0-10k-01024.csv"/>
        <s v="0-10k-02048.csv"/>
        <s v="0-10k-04096.csv"/>
        <s v="0-10k-08192.csv"/>
        <s v="0-10k-10240.csv"/>
        <s v="1-100k-00032.csv"/>
        <s v="1-100k-00064.csv"/>
        <s v="1-100k-00128.csv"/>
        <s v="1-100k-00256.csv"/>
        <s v="1-100k-00512.csv"/>
        <s v="1-100k-01024.csv"/>
        <s v="1-100k-02048.csv"/>
        <s v="1-100k-04096.csv"/>
        <s v="1-100k-08192.csv"/>
        <s v="1-100k-10240.csv"/>
        <s v="2-1M-00032.csv"/>
        <s v="2-1M-00064.csv"/>
        <s v="2-1M-00128.csv"/>
        <s v="2-1M-00256.csv"/>
        <s v="2-1M-00512.csv"/>
        <s v="2-1M-01024.csv"/>
        <s v="2-1M-02048.csv"/>
        <s v="2-1M-04096.csv"/>
        <s v="2-1M-08192.csv"/>
        <s v="2-1M-10240.csv"/>
        <s v="3-10M-00032.csv"/>
        <s v="3-10M-00064.csv"/>
        <s v="3-10M-00128.csv"/>
        <s v="3-10M-00256.csv"/>
        <s v="3-10M-00512.csv"/>
        <s v="3-10M-01024.csv"/>
        <s v="3-10M-02048.csv"/>
        <s v="3-10M-04096.csv"/>
        <s v="3-10M-08192.csv"/>
        <s v="3-10M-10240.csv"/>
        <s v="4-100M-00032.csv"/>
        <s v="4-100M-00064.csv"/>
        <s v="4-100M-00128.csv"/>
        <s v="4-100M-00256.csv"/>
        <s v="4-100M-00512.csv"/>
        <s v="4-100M-01024.csv"/>
        <s v="4-100M-02048.csv"/>
        <s v="4-100M-04096.csv"/>
        <s v="4-100M-08192.csv"/>
        <s v="4-100M-10240.csv"/>
      </sharedItems>
    </cacheField>
    <cacheField name="execution time" numFmtId="0">
      <sharedItems containsSemiMixedTypes="0" containsString="0" containsNumber="1" minValue="2.114E-3" maxValue="360.1544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119.617047685184" createdVersion="8" refreshedVersion="8" minRefreshableVersion="3" recordCount="3000" xr:uid="{D0FC1C93-ABE8-4423-A50D-FBB347C8A2B1}">
  <cacheSource type="worksheet">
    <worksheetSource name="results_cpu_not_optimized__2"/>
  </cacheSource>
  <cacheFields count="2">
    <cacheField name="Source.Name" numFmtId="0">
      <sharedItems count="100">
        <s v="0-10k-01.csv"/>
        <s v="0-10k-02.csv"/>
        <s v="0-10k-03.csv"/>
        <s v="0-10k-04.csv"/>
        <s v="0-10k-05.csv"/>
        <s v="0-10k-06.csv"/>
        <s v="0-10k-07.csv"/>
        <s v="0-10k-08.csv"/>
        <s v="0-10k-09.csv"/>
        <s v="0-10k-10.csv"/>
        <s v="0-10k-11.csv"/>
        <s v="0-10k-12.csv"/>
        <s v="0-10k-13.csv"/>
        <s v="0-10k-14.csv"/>
        <s v="0-10k-15.csv"/>
        <s v="0-10k-16.csv"/>
        <s v="0-10k-17.csv"/>
        <s v="0-10k-18.csv"/>
        <s v="0-10k-19.csv"/>
        <s v="0-10k-20.csv"/>
        <s v="1-100k-01.csv"/>
        <s v="1-100k-02.csv"/>
        <s v="1-100k-03.csv"/>
        <s v="1-100k-04.csv"/>
        <s v="1-100k-05.csv"/>
        <s v="1-100k-06.csv"/>
        <s v="1-100k-07.csv"/>
        <s v="1-100k-08.csv"/>
        <s v="1-100k-09.csv"/>
        <s v="1-100k-10.csv"/>
        <s v="1-100k-11.csv"/>
        <s v="1-100k-12.csv"/>
        <s v="1-100k-13.csv"/>
        <s v="1-100k-14.csv"/>
        <s v="1-100k-15.csv"/>
        <s v="1-100k-16.csv"/>
        <s v="1-100k-17.csv"/>
        <s v="1-100k-18.csv"/>
        <s v="1-100k-19.csv"/>
        <s v="1-100k-20.csv"/>
        <s v="2-1M-01.csv"/>
        <s v="2-1M-02.csv"/>
        <s v="2-1M-03.csv"/>
        <s v="2-1M-04.csv"/>
        <s v="2-1M-05.csv"/>
        <s v="2-1M-06.csv"/>
        <s v="2-1M-07.csv"/>
        <s v="2-1M-08.csv"/>
        <s v="2-1M-09.csv"/>
        <s v="2-1M-10.csv"/>
        <s v="2-1M-11.csv"/>
        <s v="2-1M-12.csv"/>
        <s v="2-1M-13.csv"/>
        <s v="2-1M-14.csv"/>
        <s v="2-1M-15.csv"/>
        <s v="2-1M-16.csv"/>
        <s v="2-1M-17.csv"/>
        <s v="2-1M-18.csv"/>
        <s v="2-1M-19.csv"/>
        <s v="2-1M-20.csv"/>
        <s v="3-10M-01.csv"/>
        <s v="3-10M-02.csv"/>
        <s v="3-10M-03.csv"/>
        <s v="3-10M-04.csv"/>
        <s v="3-10M-05.csv"/>
        <s v="3-10M-06.csv"/>
        <s v="3-10M-07.csv"/>
        <s v="3-10M-08.csv"/>
        <s v="3-10M-09.csv"/>
        <s v="3-10M-10.csv"/>
        <s v="3-10M-11.csv"/>
        <s v="3-10M-12.csv"/>
        <s v="3-10M-13.csv"/>
        <s v="3-10M-14.csv"/>
        <s v="3-10M-15.csv"/>
        <s v="3-10M-16.csv"/>
        <s v="3-10M-17.csv"/>
        <s v="3-10M-18.csv"/>
        <s v="3-10M-19.csv"/>
        <s v="3-10M-20.csv"/>
        <s v="4-100M-01.csv"/>
        <s v="4-100M-02.csv"/>
        <s v="4-100M-03.csv"/>
        <s v="4-100M-04.csv"/>
        <s v="4-100M-05.csv"/>
        <s v="4-100M-06.csv"/>
        <s v="4-100M-07.csv"/>
        <s v="4-100M-08.csv"/>
        <s v="4-100M-09.csv"/>
        <s v="4-100M-10.csv"/>
        <s v="4-100M-11.csv"/>
        <s v="4-100M-12.csv"/>
        <s v="4-100M-13.csv"/>
        <s v="4-100M-14.csv"/>
        <s v="4-100M-15.csv"/>
        <s v="4-100M-16.csv"/>
        <s v="4-100M-17.csv"/>
        <s v="4-100M-18.csv"/>
        <s v="4-100M-19.csv"/>
        <s v="4-100M-20.csv"/>
      </sharedItems>
    </cacheField>
    <cacheField name="Column1" numFmtId="0">
      <sharedItems containsSemiMixedTypes="0" containsString="0" containsNumber="1" minValue="0" maxValue="9.18699999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119.627597569444" createdVersion="8" refreshedVersion="8" minRefreshableVersion="3" recordCount="3000" xr:uid="{21A2F5B1-9B0F-4137-A5AD-B9460436BACD}">
  <cacheSource type="worksheet">
    <worksheetSource name="results_cpu_optimized"/>
  </cacheSource>
  <cacheFields count="2">
    <cacheField name="Source.Name" numFmtId="0">
      <sharedItems count="100">
        <s v="0-10k-01.csv"/>
        <s v="0-10k-02.csv"/>
        <s v="0-10k-03.csv"/>
        <s v="0-10k-04.csv"/>
        <s v="0-10k-05.csv"/>
        <s v="0-10k-06.csv"/>
        <s v="0-10k-07.csv"/>
        <s v="0-10k-08.csv"/>
        <s v="0-10k-09.csv"/>
        <s v="0-10k-10.csv"/>
        <s v="0-10k-11.csv"/>
        <s v="0-10k-12.csv"/>
        <s v="0-10k-13.csv"/>
        <s v="0-10k-14.csv"/>
        <s v="0-10k-15.csv"/>
        <s v="0-10k-16.csv"/>
        <s v="0-10k-17.csv"/>
        <s v="0-10k-18.csv"/>
        <s v="0-10k-19.csv"/>
        <s v="0-10k-20.csv"/>
        <s v="1-100k-01.csv"/>
        <s v="1-100k-02.csv"/>
        <s v="1-100k-03.csv"/>
        <s v="1-100k-04.csv"/>
        <s v="1-100k-05.csv"/>
        <s v="1-100k-06.csv"/>
        <s v="1-100k-07.csv"/>
        <s v="1-100k-08.csv"/>
        <s v="1-100k-09.csv"/>
        <s v="1-100k-10.csv"/>
        <s v="1-100k-11.csv"/>
        <s v="1-100k-12.csv"/>
        <s v="1-100k-13.csv"/>
        <s v="1-100k-14.csv"/>
        <s v="1-100k-15.csv"/>
        <s v="1-100k-16.csv"/>
        <s v="1-100k-17.csv"/>
        <s v="1-100k-18.csv"/>
        <s v="1-100k-19.csv"/>
        <s v="1-100k-20.csv"/>
        <s v="2-1M-01.csv"/>
        <s v="2-1M-02.csv"/>
        <s v="2-1M-03.csv"/>
        <s v="2-1M-04.csv"/>
        <s v="2-1M-05.csv"/>
        <s v="2-1M-06.csv"/>
        <s v="2-1M-07.csv"/>
        <s v="2-1M-08.csv"/>
        <s v="2-1M-09.csv"/>
        <s v="2-1M-10.csv"/>
        <s v="2-1M-11.csv"/>
        <s v="2-1M-12.csv"/>
        <s v="2-1M-13.csv"/>
        <s v="2-1M-14.csv"/>
        <s v="2-1M-15.csv"/>
        <s v="2-1M-16.csv"/>
        <s v="2-1M-17.csv"/>
        <s v="2-1M-18.csv"/>
        <s v="2-1M-19.csv"/>
        <s v="2-1M-20.csv"/>
        <s v="3-10M-01.csv"/>
        <s v="3-10M-02.csv"/>
        <s v="3-10M-03.csv"/>
        <s v="3-10M-04.csv"/>
        <s v="3-10M-05.csv"/>
        <s v="3-10M-06.csv"/>
        <s v="3-10M-07.csv"/>
        <s v="3-10M-08.csv"/>
        <s v="3-10M-09.csv"/>
        <s v="3-10M-10.csv"/>
        <s v="3-10M-11.csv"/>
        <s v="3-10M-12.csv"/>
        <s v="3-10M-13.csv"/>
        <s v="3-10M-14.csv"/>
        <s v="3-10M-15.csv"/>
        <s v="3-10M-16.csv"/>
        <s v="3-10M-17.csv"/>
        <s v="3-10M-18.csv"/>
        <s v="3-10M-19.csv"/>
        <s v="3-10M-20.csv"/>
        <s v="4-100M-01.csv"/>
        <s v="4-100M-02.csv"/>
        <s v="4-100M-03.csv"/>
        <s v="4-100M-04.csv"/>
        <s v="4-100M-05.csv"/>
        <s v="4-100M-06.csv"/>
        <s v="4-100M-07.csv"/>
        <s v="4-100M-08.csv"/>
        <s v="4-100M-09.csv"/>
        <s v="4-100M-10.csv"/>
        <s v="4-100M-11.csv"/>
        <s v="4-100M-12.csv"/>
        <s v="4-100M-13.csv"/>
        <s v="4-100M-14.csv"/>
        <s v="4-100M-15.csv"/>
        <s v="4-100M-16.csv"/>
        <s v="4-100M-17.csv"/>
        <s v="4-100M-18.csv"/>
        <s v="4-100M-19.csv"/>
        <s v="4-100M-20.csv"/>
      </sharedItems>
    </cacheField>
    <cacheField name="Column1" numFmtId="0">
      <sharedItems containsSemiMixedTypes="0" containsString="0" containsNumber="1" minValue="1E-3" maxValue="10.0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119.653642129633" createdVersion="8" refreshedVersion="8" minRefreshableVersion="3" recordCount="1500" xr:uid="{7F8CB2AC-8B5C-41E5-9962-8765A14F2CA8}">
  <cacheSource type="worksheet">
    <worksheetSource name="results_gpu_not_optimized__2"/>
  </cacheSource>
  <cacheFields count="2">
    <cacheField name="Source.Name" numFmtId="0">
      <sharedItems count="50">
        <s v="0-10k-00032.csv"/>
        <s v="0-10k-00064.csv"/>
        <s v="0-10k-00128.csv"/>
        <s v="0-10k-00256.csv"/>
        <s v="0-10k-00512.csv"/>
        <s v="0-10k-01024.csv"/>
        <s v="0-10k-02048.csv"/>
        <s v="0-10k-04096.csv"/>
        <s v="0-10k-08192.csv"/>
        <s v="0-10k-10240.csv"/>
        <s v="1-100k-00032.csv"/>
        <s v="1-100k-00064.csv"/>
        <s v="1-100k-00128.csv"/>
        <s v="1-100k-00256.csv"/>
        <s v="1-100k-00512.csv"/>
        <s v="1-100k-01024.csv"/>
        <s v="1-100k-02048.csv"/>
        <s v="1-100k-04096.csv"/>
        <s v="1-100k-08192.csv"/>
        <s v="1-100k-10240.csv"/>
        <s v="2-1M-00032.csv"/>
        <s v="2-1M-00064.csv"/>
        <s v="2-1M-00128.csv"/>
        <s v="2-1M-00256.csv"/>
        <s v="2-1M-00512.csv"/>
        <s v="2-1M-01024.csv"/>
        <s v="2-1M-02048.csv"/>
        <s v="2-1M-04096.csv"/>
        <s v="2-1M-08192.csv"/>
        <s v="2-1M-10240.csv"/>
        <s v="3-10M-00032.csv"/>
        <s v="3-10M-00064.csv"/>
        <s v="3-10M-00128.csv"/>
        <s v="3-10M-00256.csv"/>
        <s v="3-10M-00512.csv"/>
        <s v="3-10M-01024.csv"/>
        <s v="3-10M-02048.csv"/>
        <s v="3-10M-04096.csv"/>
        <s v="3-10M-08192.csv"/>
        <s v="3-10M-10240.csv"/>
        <s v="4-100M-00032.csv"/>
        <s v="4-100M-00064.csv"/>
        <s v="4-100M-00128.csv"/>
        <s v="4-100M-00256.csv"/>
        <s v="4-100M-00512.csv"/>
        <s v="4-100M-01024.csv"/>
        <s v="4-100M-02048.csv"/>
        <s v="4-100M-04096.csv"/>
        <s v="4-100M-08192.csv"/>
        <s v="4-100M-10240.csv"/>
      </sharedItems>
    </cacheField>
    <cacheField name="Column1" numFmtId="0">
      <sharedItems containsSemiMixedTypes="0" containsString="0" containsNumber="1" minValue="2.0739999999999999E-3" maxValue="353.543751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119.665947453701" createdVersion="8" refreshedVersion="8" minRefreshableVersion="3" recordCount="1500" xr:uid="{3BA45B94-9208-4AD1-AF8A-308EFD9A8D73}">
  <cacheSource type="worksheet">
    <worksheetSource name="results_gpu_optimized"/>
  </cacheSource>
  <cacheFields count="2">
    <cacheField name="Source.Name" numFmtId="0">
      <sharedItems count="50">
        <s v="0-10k-00032.csv"/>
        <s v="0-10k-00064.csv"/>
        <s v="0-10k-00128.csv"/>
        <s v="0-10k-00256.csv"/>
        <s v="0-10k-00512.csv"/>
        <s v="0-10k-01024.csv"/>
        <s v="0-10k-02048.csv"/>
        <s v="0-10k-04096.csv"/>
        <s v="0-10k-08192.csv"/>
        <s v="0-10k-10240.csv"/>
        <s v="1-100k-00032.csv"/>
        <s v="1-100k-00064.csv"/>
        <s v="1-100k-00128.csv"/>
        <s v="1-100k-00256.csv"/>
        <s v="1-100k-00512.csv"/>
        <s v="1-100k-01024.csv"/>
        <s v="1-100k-02048.csv"/>
        <s v="1-100k-04096.csv"/>
        <s v="1-100k-08192.csv"/>
        <s v="1-100k-10240.csv"/>
        <s v="2-1M-00032.csv"/>
        <s v="2-1M-00064.csv"/>
        <s v="2-1M-00128.csv"/>
        <s v="2-1M-00256.csv"/>
        <s v="2-1M-00512.csv"/>
        <s v="2-1M-01024.csv"/>
        <s v="2-1M-02048.csv"/>
        <s v="2-1M-04096.csv"/>
        <s v="2-1M-08192.csv"/>
        <s v="2-1M-10240.csv"/>
        <s v="3-10M-00032.csv"/>
        <s v="3-10M-00064.csv"/>
        <s v="3-10M-00128.csv"/>
        <s v="3-10M-00256.csv"/>
        <s v="3-10M-00512.csv"/>
        <s v="3-10M-01024.csv"/>
        <s v="3-10M-02048.csv"/>
        <s v="3-10M-04096.csv"/>
        <s v="3-10M-08192.csv"/>
        <s v="3-10M-10240.csv"/>
        <s v="4-100M-00032.csv"/>
        <s v="4-100M-00064.csv"/>
        <s v="4-100M-00128.csv"/>
        <s v="4-100M-00256.csv"/>
        <s v="4-100M-00512.csv"/>
        <s v="4-100M-01024.csv"/>
        <s v="4-100M-02048.csv"/>
        <s v="4-100M-04096.csv"/>
        <s v="4-100M-08192.csv"/>
        <s v="4-100M-10240.csv"/>
      </sharedItems>
    </cacheField>
    <cacheField name="Column1" numFmtId="0">
      <sharedItems containsSemiMixedTypes="0" containsString="0" containsNumber="1" minValue="2.2659999999999998E-3" maxValue="243.990355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aume" refreshedDate="45119.707095717589" createdVersion="8" refreshedVersion="8" minRefreshableVersion="3" recordCount="1000" xr:uid="{1BB101B3-3477-4642-AF9B-3C9F5B187B2C}">
  <cacheSource type="worksheet">
    <worksheetSource name="results__19"/>
  </cacheSource>
  <cacheFields count="2">
    <cacheField name="Source.Name" numFmtId="0">
      <sharedItems count="100">
        <s v="0-10k-01.csv"/>
        <s v="0-10k-02.csv"/>
        <s v="0-10k-03.csv"/>
        <s v="0-10k-04.csv"/>
        <s v="0-10k-05.csv"/>
        <s v="0-10k-06.csv"/>
        <s v="0-10k-07.csv"/>
        <s v="0-10k-08.csv"/>
        <s v="0-10k-09.csv"/>
        <s v="0-10k-10.csv"/>
        <s v="0-10k-11.csv"/>
        <s v="0-10k-12.csv"/>
        <s v="0-10k-13.csv"/>
        <s v="0-10k-14.csv"/>
        <s v="0-10k-15.csv"/>
        <s v="0-10k-16.csv"/>
        <s v="0-10k-17.csv"/>
        <s v="0-10k-18.csv"/>
        <s v="0-10k-19.csv"/>
        <s v="0-10k-20.csv"/>
        <s v="1-100k-01.csv"/>
        <s v="1-100k-02.csv"/>
        <s v="1-100k-03.csv"/>
        <s v="1-100k-04.csv"/>
        <s v="1-100k-05.csv"/>
        <s v="1-100k-06.csv"/>
        <s v="1-100k-07.csv"/>
        <s v="1-100k-08.csv"/>
        <s v="1-100k-09.csv"/>
        <s v="1-100k-10.csv"/>
        <s v="1-100k-11.csv"/>
        <s v="1-100k-12.csv"/>
        <s v="1-100k-13.csv"/>
        <s v="1-100k-14.csv"/>
        <s v="1-100k-15.csv"/>
        <s v="1-100k-16.csv"/>
        <s v="1-100k-17.csv"/>
        <s v="1-100k-18.csv"/>
        <s v="1-100k-19.csv"/>
        <s v="1-100k-20.csv"/>
        <s v="2-1M-01.csv"/>
        <s v="2-1M-02.csv"/>
        <s v="2-1M-03.csv"/>
        <s v="2-1M-04.csv"/>
        <s v="2-1M-05.csv"/>
        <s v="2-1M-06.csv"/>
        <s v="2-1M-07.csv"/>
        <s v="2-1M-08.csv"/>
        <s v="2-1M-09.csv"/>
        <s v="2-1M-10.csv"/>
        <s v="2-1M-11.csv"/>
        <s v="2-1M-12.csv"/>
        <s v="2-1M-13.csv"/>
        <s v="2-1M-14.csv"/>
        <s v="2-1M-15.csv"/>
        <s v="2-1M-16.csv"/>
        <s v="2-1M-17.csv"/>
        <s v="2-1M-18.csv"/>
        <s v="2-1M-19.csv"/>
        <s v="2-1M-20.csv"/>
        <s v="3-10M-01.csv"/>
        <s v="3-10M-02.csv"/>
        <s v="3-10M-03.csv"/>
        <s v="3-10M-04.csv"/>
        <s v="3-10M-05.csv"/>
        <s v="3-10M-06.csv"/>
        <s v="3-10M-07.csv"/>
        <s v="3-10M-08.csv"/>
        <s v="3-10M-09.csv"/>
        <s v="3-10M-10.csv"/>
        <s v="3-10M-11.csv"/>
        <s v="3-10M-12.csv"/>
        <s v="3-10M-13.csv"/>
        <s v="3-10M-14.csv"/>
        <s v="3-10M-15.csv"/>
        <s v="3-10M-16.csv"/>
        <s v="3-10M-17.csv"/>
        <s v="3-10M-18.csv"/>
        <s v="3-10M-19.csv"/>
        <s v="3-10M-20.csv"/>
        <s v="4-100M-01.csv"/>
        <s v="4-100M-02.csv"/>
        <s v="4-100M-03.csv"/>
        <s v="4-100M-04.csv"/>
        <s v="4-100M-05.csv"/>
        <s v="4-100M-06.csv"/>
        <s v="4-100M-07.csv"/>
        <s v="4-100M-08.csv"/>
        <s v="4-100M-09.csv"/>
        <s v="4-100M-10.csv"/>
        <s v="4-100M-11.csv"/>
        <s v="4-100M-12.csv"/>
        <s v="4-100M-13.csv"/>
        <s v="4-100M-14.csv"/>
        <s v="4-100M-15.csv"/>
        <s v="4-100M-16.csv"/>
        <s v="4-100M-17.csv"/>
        <s v="4-100M-18.csv"/>
        <s v="4-100M-19.csv"/>
        <s v="4-100M-20.csv"/>
      </sharedItems>
    </cacheField>
    <cacheField name="Column1" numFmtId="0">
      <sharedItems containsSemiMixedTypes="0" containsString="0" containsNumber="1" minValue="1E-3" maxValue="30.658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n v="9.4600000000000001E-4"/>
  </r>
  <r>
    <x v="0"/>
    <n v="1.1039999999999999E-3"/>
  </r>
  <r>
    <x v="0"/>
    <n v="1.083E-3"/>
  </r>
  <r>
    <x v="0"/>
    <n v="1.06E-3"/>
  </r>
  <r>
    <x v="0"/>
    <n v="8.4000000000000003E-4"/>
  </r>
  <r>
    <x v="0"/>
    <n v="7.7499999999999997E-4"/>
  </r>
  <r>
    <x v="0"/>
    <n v="7.9900000000000001E-4"/>
  </r>
  <r>
    <x v="0"/>
    <n v="7.9900000000000001E-4"/>
  </r>
  <r>
    <x v="0"/>
    <n v="8.83E-4"/>
  </r>
  <r>
    <x v="0"/>
    <n v="8.9800000000000004E-4"/>
  </r>
  <r>
    <x v="0"/>
    <n v="1.5139999999999999E-3"/>
  </r>
  <r>
    <x v="0"/>
    <n v="1.0250000000000001E-3"/>
  </r>
  <r>
    <x v="0"/>
    <n v="1.0460000000000001E-3"/>
  </r>
  <r>
    <x v="0"/>
    <n v="1.3960000000000001E-3"/>
  </r>
  <r>
    <x v="0"/>
    <n v="1.1590000000000001E-3"/>
  </r>
  <r>
    <x v="0"/>
    <n v="9.1500000000000001E-4"/>
  </r>
  <r>
    <x v="0"/>
    <n v="9.7999999999999997E-4"/>
  </r>
  <r>
    <x v="0"/>
    <n v="9.6599999999999995E-4"/>
  </r>
  <r>
    <x v="0"/>
    <n v="9.01E-4"/>
  </r>
  <r>
    <x v="0"/>
    <n v="9.7599999999999998E-4"/>
  </r>
  <r>
    <x v="0"/>
    <n v="9.4899999999999997E-4"/>
  </r>
  <r>
    <x v="0"/>
    <n v="8.7200000000000005E-4"/>
  </r>
  <r>
    <x v="0"/>
    <n v="9.7199999999999999E-4"/>
  </r>
  <r>
    <x v="0"/>
    <n v="8.6700000000000004E-4"/>
  </r>
  <r>
    <x v="0"/>
    <n v="8.6600000000000002E-4"/>
  </r>
  <r>
    <x v="0"/>
    <n v="8.7799999999999998E-4"/>
  </r>
  <r>
    <x v="0"/>
    <n v="1.371E-3"/>
  </r>
  <r>
    <x v="0"/>
    <n v="1.08E-3"/>
  </r>
  <r>
    <x v="0"/>
    <n v="1.0380000000000001E-3"/>
  </r>
  <r>
    <x v="0"/>
    <n v="8.9700000000000001E-4"/>
  </r>
  <r>
    <x v="1"/>
    <n v="3.846E-3"/>
  </r>
  <r>
    <x v="1"/>
    <n v="2.8349999999999998E-3"/>
  </r>
  <r>
    <x v="1"/>
    <n v="2.0960000000000002E-3"/>
  </r>
  <r>
    <x v="1"/>
    <n v="2.7989999999999998E-3"/>
  </r>
  <r>
    <x v="1"/>
    <n v="2.5639999999999999E-3"/>
  </r>
  <r>
    <x v="1"/>
    <n v="2.2330000000000002E-3"/>
  </r>
  <r>
    <x v="1"/>
    <n v="2.1559999999999999E-3"/>
  </r>
  <r>
    <x v="1"/>
    <n v="3.4480000000000001E-3"/>
  </r>
  <r>
    <x v="1"/>
    <n v="2.8570000000000002E-3"/>
  </r>
  <r>
    <x v="1"/>
    <n v="2.0439999999999998E-3"/>
  </r>
  <r>
    <x v="1"/>
    <n v="1.8079999999999999E-3"/>
  </r>
  <r>
    <x v="1"/>
    <n v="1.843E-3"/>
  </r>
  <r>
    <x v="1"/>
    <n v="1.6850000000000001E-3"/>
  </r>
  <r>
    <x v="1"/>
    <n v="2.3649999999999999E-3"/>
  </r>
  <r>
    <x v="1"/>
    <n v="2.0820000000000001E-3"/>
  </r>
  <r>
    <x v="1"/>
    <n v="2.1749999999999999E-3"/>
  </r>
  <r>
    <x v="1"/>
    <n v="1.9740000000000001E-3"/>
  </r>
  <r>
    <x v="1"/>
    <n v="2.0569999999999998E-3"/>
  </r>
  <r>
    <x v="1"/>
    <n v="1.9139999999999999E-3"/>
  </r>
  <r>
    <x v="1"/>
    <n v="1.92E-3"/>
  </r>
  <r>
    <x v="1"/>
    <n v="1.918E-3"/>
  </r>
  <r>
    <x v="1"/>
    <n v="1.99E-3"/>
  </r>
  <r>
    <x v="1"/>
    <n v="1.3940000000000001E-3"/>
  </r>
  <r>
    <x v="1"/>
    <n v="1.5679999999999999E-3"/>
  </r>
  <r>
    <x v="1"/>
    <n v="1.539E-3"/>
  </r>
  <r>
    <x v="1"/>
    <n v="1.588E-3"/>
  </r>
  <r>
    <x v="1"/>
    <n v="1.4419999999999999E-3"/>
  </r>
  <r>
    <x v="1"/>
    <n v="1.7390000000000001E-3"/>
  </r>
  <r>
    <x v="1"/>
    <n v="2.3770000000000002E-3"/>
  </r>
  <r>
    <x v="1"/>
    <n v="2.1480000000000002E-3"/>
  </r>
  <r>
    <x v="2"/>
    <n v="3.8210000000000002E-3"/>
  </r>
  <r>
    <x v="2"/>
    <n v="3.0829999999999998E-3"/>
  </r>
  <r>
    <x v="2"/>
    <n v="2.8289999999999999E-3"/>
  </r>
  <r>
    <x v="2"/>
    <n v="2.5720000000000001E-3"/>
  </r>
  <r>
    <x v="2"/>
    <n v="2.1840000000000002E-3"/>
  </r>
  <r>
    <x v="2"/>
    <n v="1.7030000000000001E-3"/>
  </r>
  <r>
    <x v="2"/>
    <n v="1.5759999999999999E-3"/>
  </r>
  <r>
    <x v="2"/>
    <n v="1.769E-3"/>
  </r>
  <r>
    <x v="2"/>
    <n v="3.7659999999999998E-3"/>
  </r>
  <r>
    <x v="2"/>
    <n v="2.9940000000000001E-3"/>
  </r>
  <r>
    <x v="2"/>
    <n v="2.9060000000000002E-3"/>
  </r>
  <r>
    <x v="2"/>
    <n v="2.6319999999999998E-3"/>
  </r>
  <r>
    <x v="2"/>
    <n v="2.1710000000000002E-3"/>
  </r>
  <r>
    <x v="2"/>
    <n v="2.0730000000000002E-3"/>
  </r>
  <r>
    <x v="2"/>
    <n v="2.1090000000000002E-3"/>
  </r>
  <r>
    <x v="2"/>
    <n v="1.751E-3"/>
  </r>
  <r>
    <x v="2"/>
    <n v="2.1250000000000002E-3"/>
  </r>
  <r>
    <x v="2"/>
    <n v="2.3630000000000001E-3"/>
  </r>
  <r>
    <x v="2"/>
    <n v="2.1679999999999998E-3"/>
  </r>
  <r>
    <x v="2"/>
    <n v="2.3519999999999999E-3"/>
  </r>
  <r>
    <x v="2"/>
    <n v="2.0500000000000002E-3"/>
  </r>
  <r>
    <x v="2"/>
    <n v="2.7100000000000002E-3"/>
  </r>
  <r>
    <x v="2"/>
    <n v="2.4269999999999999E-3"/>
  </r>
  <r>
    <x v="2"/>
    <n v="2.4499999999999999E-3"/>
  </r>
  <r>
    <x v="2"/>
    <n v="2.0400000000000001E-3"/>
  </r>
  <r>
    <x v="2"/>
    <n v="2.1710000000000002E-3"/>
  </r>
  <r>
    <x v="2"/>
    <n v="1.758E-3"/>
  </r>
  <r>
    <x v="2"/>
    <n v="1.5770000000000001E-3"/>
  </r>
  <r>
    <x v="2"/>
    <n v="1.653E-3"/>
  </r>
  <r>
    <x v="2"/>
    <n v="2.0990000000000002E-3"/>
  </r>
  <r>
    <x v="3"/>
    <n v="3.6089999999999998E-3"/>
  </r>
  <r>
    <x v="3"/>
    <n v="2.666E-3"/>
  </r>
  <r>
    <x v="3"/>
    <n v="2.5630000000000002E-3"/>
  </r>
  <r>
    <x v="3"/>
    <n v="2.6549999999999998E-3"/>
  </r>
  <r>
    <x v="3"/>
    <n v="2.1050000000000001E-3"/>
  </r>
  <r>
    <x v="3"/>
    <n v="1.8469999999999999E-3"/>
  </r>
  <r>
    <x v="3"/>
    <n v="2.1610000000000002E-3"/>
  </r>
  <r>
    <x v="3"/>
    <n v="1.818E-3"/>
  </r>
  <r>
    <x v="3"/>
    <n v="2.4780000000000002E-3"/>
  </r>
  <r>
    <x v="3"/>
    <n v="2.5490000000000001E-3"/>
  </r>
  <r>
    <x v="3"/>
    <n v="2.748E-3"/>
  </r>
  <r>
    <x v="3"/>
    <n v="2.4480000000000001E-3"/>
  </r>
  <r>
    <x v="3"/>
    <n v="2.8159999999999999E-3"/>
  </r>
  <r>
    <x v="3"/>
    <n v="2.4239999999999999E-3"/>
  </r>
  <r>
    <x v="3"/>
    <n v="2.797E-3"/>
  </r>
  <r>
    <x v="3"/>
    <n v="2.542E-3"/>
  </r>
  <r>
    <x v="3"/>
    <n v="1.8730000000000001E-3"/>
  </r>
  <r>
    <x v="3"/>
    <n v="2.1540000000000001E-3"/>
  </r>
  <r>
    <x v="3"/>
    <n v="1.4499999999999999E-3"/>
  </r>
  <r>
    <x v="3"/>
    <n v="1.6429999999999999E-3"/>
  </r>
  <r>
    <x v="3"/>
    <n v="1.8979999999999999E-3"/>
  </r>
  <r>
    <x v="3"/>
    <n v="2.366E-3"/>
  </r>
  <r>
    <x v="3"/>
    <n v="2.398E-3"/>
  </r>
  <r>
    <x v="3"/>
    <n v="2.317E-3"/>
  </r>
  <r>
    <x v="3"/>
    <n v="1.8129999999999999E-3"/>
  </r>
  <r>
    <x v="3"/>
    <n v="1.9289999999999999E-3"/>
  </r>
  <r>
    <x v="3"/>
    <n v="2.055E-3"/>
  </r>
  <r>
    <x v="3"/>
    <n v="1.696E-3"/>
  </r>
  <r>
    <x v="3"/>
    <n v="1.4120000000000001E-3"/>
  </r>
  <r>
    <x v="3"/>
    <n v="1.5690000000000001E-3"/>
  </r>
  <r>
    <x v="4"/>
    <n v="3.444E-3"/>
  </r>
  <r>
    <x v="4"/>
    <n v="2.1280000000000001E-3"/>
  </r>
  <r>
    <x v="4"/>
    <n v="2.4250000000000001E-3"/>
  </r>
  <r>
    <x v="4"/>
    <n v="2.5270000000000002E-3"/>
  </r>
  <r>
    <x v="4"/>
    <n v="2.5850000000000001E-3"/>
  </r>
  <r>
    <x v="4"/>
    <n v="1.99E-3"/>
  </r>
  <r>
    <x v="4"/>
    <n v="2.0929999999999998E-3"/>
  </r>
  <r>
    <x v="4"/>
    <n v="1.5579999999999999E-3"/>
  </r>
  <r>
    <x v="4"/>
    <n v="1.7049999999999999E-3"/>
  </r>
  <r>
    <x v="4"/>
    <n v="1.586E-3"/>
  </r>
  <r>
    <x v="4"/>
    <n v="1.5150000000000001E-3"/>
  </r>
  <r>
    <x v="4"/>
    <n v="2.6289999999999998E-3"/>
  </r>
  <r>
    <x v="4"/>
    <n v="3.2590000000000002E-3"/>
  </r>
  <r>
    <x v="4"/>
    <n v="2.7139999999999998E-3"/>
  </r>
  <r>
    <x v="4"/>
    <n v="2.3969999999999998E-3"/>
  </r>
  <r>
    <x v="4"/>
    <n v="2.8660000000000001E-3"/>
  </r>
  <r>
    <x v="4"/>
    <n v="2.2780000000000001E-3"/>
  </r>
  <r>
    <x v="4"/>
    <n v="2.3340000000000001E-3"/>
  </r>
  <r>
    <x v="4"/>
    <n v="2.552E-3"/>
  </r>
  <r>
    <x v="4"/>
    <n v="2.7460000000000002E-3"/>
  </r>
  <r>
    <x v="4"/>
    <n v="2.1940000000000002E-3"/>
  </r>
  <r>
    <x v="4"/>
    <n v="2.65E-3"/>
  </r>
  <r>
    <x v="4"/>
    <n v="2.4580000000000001E-3"/>
  </r>
  <r>
    <x v="4"/>
    <n v="2.369E-3"/>
  </r>
  <r>
    <x v="4"/>
    <n v="2.0019999999999999E-3"/>
  </r>
  <r>
    <x v="4"/>
    <n v="2.271E-3"/>
  </r>
  <r>
    <x v="4"/>
    <n v="2.075E-3"/>
  </r>
  <r>
    <x v="4"/>
    <n v="2.7399999999999998E-3"/>
  </r>
  <r>
    <x v="4"/>
    <n v="2.2060000000000001E-3"/>
  </r>
  <r>
    <x v="4"/>
    <n v="2.1949999999999999E-3"/>
  </r>
  <r>
    <x v="5"/>
    <n v="5.3959999999999998E-3"/>
  </r>
  <r>
    <x v="5"/>
    <n v="2.5100000000000001E-3"/>
  </r>
  <r>
    <x v="5"/>
    <n v="3.032E-3"/>
  </r>
  <r>
    <x v="5"/>
    <n v="3.3310000000000002E-3"/>
  </r>
  <r>
    <x v="5"/>
    <n v="3.1549999999999998E-3"/>
  </r>
  <r>
    <x v="5"/>
    <n v="2.7950000000000002E-3"/>
  </r>
  <r>
    <x v="5"/>
    <n v="3.1970000000000002E-3"/>
  </r>
  <r>
    <x v="5"/>
    <n v="3.3379999999999998E-3"/>
  </r>
  <r>
    <x v="5"/>
    <n v="3.1380000000000002E-3"/>
  </r>
  <r>
    <x v="5"/>
    <n v="2.565E-3"/>
  </r>
  <r>
    <x v="5"/>
    <n v="2.911E-3"/>
  </r>
  <r>
    <x v="5"/>
    <n v="2.4940000000000001E-3"/>
  </r>
  <r>
    <x v="5"/>
    <n v="2.7950000000000002E-3"/>
  </r>
  <r>
    <x v="5"/>
    <n v="3.7780000000000001E-3"/>
  </r>
  <r>
    <x v="5"/>
    <n v="3.8370000000000001E-3"/>
  </r>
  <r>
    <x v="5"/>
    <n v="3.3509999999999998E-3"/>
  </r>
  <r>
    <x v="5"/>
    <n v="2.4250000000000001E-3"/>
  </r>
  <r>
    <x v="5"/>
    <n v="2.5869999999999999E-3"/>
  </r>
  <r>
    <x v="5"/>
    <n v="2.7880000000000001E-3"/>
  </r>
  <r>
    <x v="5"/>
    <n v="2.4109999999999999E-3"/>
  </r>
  <r>
    <x v="5"/>
    <n v="2.5179999999999998E-3"/>
  </r>
  <r>
    <x v="5"/>
    <n v="2.6740000000000002E-3"/>
  </r>
  <r>
    <x v="5"/>
    <n v="2.2959999999999999E-3"/>
  </r>
  <r>
    <x v="5"/>
    <n v="2.9489999999999998E-3"/>
  </r>
  <r>
    <x v="5"/>
    <n v="2.6909999999999998E-3"/>
  </r>
  <r>
    <x v="5"/>
    <n v="3.2520000000000001E-3"/>
  </r>
  <r>
    <x v="5"/>
    <n v="2.343E-3"/>
  </r>
  <r>
    <x v="5"/>
    <n v="2.4299999999999999E-3"/>
  </r>
  <r>
    <x v="5"/>
    <n v="2.0110000000000002E-3"/>
  </r>
  <r>
    <x v="5"/>
    <n v="2.408E-3"/>
  </r>
  <r>
    <x v="6"/>
    <n v="3.6579999999999998E-3"/>
  </r>
  <r>
    <x v="6"/>
    <n v="2.503E-3"/>
  </r>
  <r>
    <x v="6"/>
    <n v="2.7139999999999998E-3"/>
  </r>
  <r>
    <x v="6"/>
    <n v="2.1549999999999998E-3"/>
  </r>
  <r>
    <x v="6"/>
    <n v="2.9559999999999999E-3"/>
  </r>
  <r>
    <x v="6"/>
    <n v="3.153E-3"/>
  </r>
  <r>
    <x v="6"/>
    <n v="2.6830000000000001E-3"/>
  </r>
  <r>
    <x v="6"/>
    <n v="2.6919999999999999E-3"/>
  </r>
  <r>
    <x v="6"/>
    <n v="2.9550000000000002E-3"/>
  </r>
  <r>
    <x v="6"/>
    <n v="2.7780000000000001E-3"/>
  </r>
  <r>
    <x v="6"/>
    <n v="2.6800000000000001E-3"/>
  </r>
  <r>
    <x v="6"/>
    <n v="3.202E-3"/>
  </r>
  <r>
    <x v="6"/>
    <n v="2.7829999999999999E-3"/>
  </r>
  <r>
    <x v="6"/>
    <n v="2.8860000000000001E-3"/>
  </r>
  <r>
    <x v="6"/>
    <n v="2.2060000000000001E-3"/>
  </r>
  <r>
    <x v="6"/>
    <n v="2.8010000000000001E-3"/>
  </r>
  <r>
    <x v="6"/>
    <n v="2.2230000000000001E-3"/>
  </r>
  <r>
    <x v="6"/>
    <n v="2.0720000000000001E-3"/>
  </r>
  <r>
    <x v="6"/>
    <n v="2.1670000000000001E-3"/>
  </r>
  <r>
    <x v="6"/>
    <n v="2.6570000000000001E-3"/>
  </r>
  <r>
    <x v="6"/>
    <n v="2.7850000000000001E-3"/>
  </r>
  <r>
    <x v="6"/>
    <n v="2.4459999999999998E-3"/>
  </r>
  <r>
    <x v="6"/>
    <n v="2.1090000000000002E-3"/>
  </r>
  <r>
    <x v="6"/>
    <n v="2.2079999999999999E-3"/>
  </r>
  <r>
    <x v="6"/>
    <n v="2.2520000000000001E-3"/>
  </r>
  <r>
    <x v="6"/>
    <n v="2.3779999999999999E-3"/>
  </r>
  <r>
    <x v="6"/>
    <n v="2.2009999999999998E-3"/>
  </r>
  <r>
    <x v="6"/>
    <n v="2.4139999999999999E-3"/>
  </r>
  <r>
    <x v="6"/>
    <n v="2.0430000000000001E-3"/>
  </r>
  <r>
    <x v="6"/>
    <n v="2.1020000000000001E-3"/>
  </r>
  <r>
    <x v="7"/>
    <n v="4.8529999999999997E-3"/>
  </r>
  <r>
    <x v="7"/>
    <n v="2.4390000000000002E-3"/>
  </r>
  <r>
    <x v="7"/>
    <n v="2.134E-3"/>
  </r>
  <r>
    <x v="7"/>
    <n v="2.5490000000000001E-3"/>
  </r>
  <r>
    <x v="7"/>
    <n v="2.356E-3"/>
  </r>
  <r>
    <x v="7"/>
    <n v="2.1979999999999999E-3"/>
  </r>
  <r>
    <x v="7"/>
    <n v="2.7529999999999998E-3"/>
  </r>
  <r>
    <x v="7"/>
    <n v="3.0530000000000002E-3"/>
  </r>
  <r>
    <x v="7"/>
    <n v="2.7539999999999999E-3"/>
  </r>
  <r>
    <x v="7"/>
    <n v="3.225E-3"/>
  </r>
  <r>
    <x v="7"/>
    <n v="2.3879999999999999E-3"/>
  </r>
  <r>
    <x v="7"/>
    <n v="2.3389999999999999E-3"/>
  </r>
  <r>
    <x v="7"/>
    <n v="2.6610000000000002E-3"/>
  </r>
  <r>
    <x v="7"/>
    <n v="2.771E-3"/>
  </r>
  <r>
    <x v="7"/>
    <n v="2.833E-3"/>
  </r>
  <r>
    <x v="7"/>
    <n v="2.9020000000000001E-3"/>
  </r>
  <r>
    <x v="7"/>
    <n v="2.6830000000000001E-3"/>
  </r>
  <r>
    <x v="7"/>
    <n v="2.679E-3"/>
  </r>
  <r>
    <x v="7"/>
    <n v="3.1949999999999999E-3"/>
  </r>
  <r>
    <x v="7"/>
    <n v="2.2750000000000001E-3"/>
  </r>
  <r>
    <x v="7"/>
    <n v="2.4759999999999999E-3"/>
  </r>
  <r>
    <x v="7"/>
    <n v="2.5379999999999999E-3"/>
  </r>
  <r>
    <x v="7"/>
    <n v="2.6710000000000002E-3"/>
  </r>
  <r>
    <x v="7"/>
    <n v="2.369E-3"/>
  </r>
  <r>
    <x v="7"/>
    <n v="2.6559999999999999E-3"/>
  </r>
  <r>
    <x v="7"/>
    <n v="2.1159999999999998E-3"/>
  </r>
  <r>
    <x v="7"/>
    <n v="2.1800000000000001E-3"/>
  </r>
  <r>
    <x v="7"/>
    <n v="2.1389999999999998E-3"/>
  </r>
  <r>
    <x v="7"/>
    <n v="2.3140000000000001E-3"/>
  </r>
  <r>
    <x v="7"/>
    <n v="2.1380000000000001E-3"/>
  </r>
  <r>
    <x v="8"/>
    <n v="3.692E-3"/>
  </r>
  <r>
    <x v="8"/>
    <n v="2.7469999999999999E-3"/>
  </r>
  <r>
    <x v="8"/>
    <n v="3.0170000000000002E-3"/>
  </r>
  <r>
    <x v="8"/>
    <n v="3.0140000000000002E-3"/>
  </r>
  <r>
    <x v="8"/>
    <n v="2.8830000000000001E-3"/>
  </r>
  <r>
    <x v="8"/>
    <n v="2.6199999999999999E-3"/>
  </r>
  <r>
    <x v="8"/>
    <n v="2.7000000000000001E-3"/>
  </r>
  <r>
    <x v="8"/>
    <n v="2.9160000000000002E-3"/>
  </r>
  <r>
    <x v="8"/>
    <n v="2.9399999999999999E-3"/>
  </r>
  <r>
    <x v="8"/>
    <n v="2.9989999999999999E-3"/>
  </r>
  <r>
    <x v="8"/>
    <n v="2.7109999999999999E-3"/>
  </r>
  <r>
    <x v="8"/>
    <n v="2.7070000000000002E-3"/>
  </r>
  <r>
    <x v="8"/>
    <n v="2.5799999999999998E-3"/>
  </r>
  <r>
    <x v="8"/>
    <n v="2.8389999999999999E-3"/>
  </r>
  <r>
    <x v="8"/>
    <n v="2.4030000000000002E-3"/>
  </r>
  <r>
    <x v="8"/>
    <n v="2.6619999999999999E-3"/>
  </r>
  <r>
    <x v="8"/>
    <n v="2.686E-3"/>
  </r>
  <r>
    <x v="8"/>
    <n v="2.7929999999999999E-3"/>
  </r>
  <r>
    <x v="8"/>
    <n v="3.0100000000000001E-3"/>
  </r>
  <r>
    <x v="8"/>
    <n v="2.8159999999999999E-3"/>
  </r>
  <r>
    <x v="8"/>
    <n v="2.6180000000000001E-3"/>
  </r>
  <r>
    <x v="8"/>
    <n v="2.8080000000000002E-3"/>
  </r>
  <r>
    <x v="8"/>
    <n v="2.7339999999999999E-3"/>
  </r>
  <r>
    <x v="8"/>
    <n v="2.797E-3"/>
  </r>
  <r>
    <x v="8"/>
    <n v="2.5200000000000001E-3"/>
  </r>
  <r>
    <x v="8"/>
    <n v="2.96E-3"/>
  </r>
  <r>
    <x v="8"/>
    <n v="2.4719999999999998E-3"/>
  </r>
  <r>
    <x v="8"/>
    <n v="2.4559999999999998E-3"/>
  </r>
  <r>
    <x v="8"/>
    <n v="2.4949999999999998E-3"/>
  </r>
  <r>
    <x v="8"/>
    <n v="2.9199999999999999E-3"/>
  </r>
  <r>
    <x v="9"/>
    <n v="4.0699999999999998E-3"/>
  </r>
  <r>
    <x v="9"/>
    <n v="2.7339999999999999E-3"/>
  </r>
  <r>
    <x v="9"/>
    <n v="2.702E-3"/>
  </r>
  <r>
    <x v="9"/>
    <n v="3.6779999999999998E-3"/>
  </r>
  <r>
    <x v="9"/>
    <n v="2.9030000000000002E-3"/>
  </r>
  <r>
    <x v="9"/>
    <n v="3.2230000000000002E-3"/>
  </r>
  <r>
    <x v="9"/>
    <n v="2.8570000000000002E-3"/>
  </r>
  <r>
    <x v="9"/>
    <n v="2.8660000000000001E-3"/>
  </r>
  <r>
    <x v="9"/>
    <n v="3.3349999999999999E-3"/>
  </r>
  <r>
    <x v="9"/>
    <n v="3.313E-3"/>
  </r>
  <r>
    <x v="9"/>
    <n v="3.199E-3"/>
  </r>
  <r>
    <x v="9"/>
    <n v="3.2950000000000002E-3"/>
  </r>
  <r>
    <x v="9"/>
    <n v="3.3210000000000002E-3"/>
  </r>
  <r>
    <x v="9"/>
    <n v="3.6489999999999999E-3"/>
  </r>
  <r>
    <x v="9"/>
    <n v="2.9320000000000001E-3"/>
  </r>
  <r>
    <x v="9"/>
    <n v="2.895E-3"/>
  </r>
  <r>
    <x v="9"/>
    <n v="2.8189999999999999E-3"/>
  </r>
  <r>
    <x v="9"/>
    <n v="3.9129999999999998E-3"/>
  </r>
  <r>
    <x v="9"/>
    <n v="3.447E-3"/>
  </r>
  <r>
    <x v="9"/>
    <n v="3.7420000000000001E-3"/>
  </r>
  <r>
    <x v="9"/>
    <n v="3.4269999999999999E-3"/>
  </r>
  <r>
    <x v="9"/>
    <n v="3.0179999999999998E-3"/>
  </r>
  <r>
    <x v="9"/>
    <n v="2.7409999999999999E-3"/>
  </r>
  <r>
    <x v="9"/>
    <n v="3.3300000000000001E-3"/>
  </r>
  <r>
    <x v="9"/>
    <n v="2.6340000000000001E-3"/>
  </r>
  <r>
    <x v="9"/>
    <n v="2.434E-3"/>
  </r>
  <r>
    <x v="9"/>
    <n v="2.4480000000000001E-3"/>
  </r>
  <r>
    <x v="9"/>
    <n v="2.7130000000000001E-3"/>
  </r>
  <r>
    <x v="9"/>
    <n v="2.4940000000000001E-3"/>
  </r>
  <r>
    <x v="9"/>
    <n v="3.0490000000000001E-3"/>
  </r>
  <r>
    <x v="10"/>
    <n v="4.7580000000000001E-3"/>
  </r>
  <r>
    <x v="10"/>
    <n v="3.4510000000000001E-3"/>
  </r>
  <r>
    <x v="10"/>
    <n v="2.9789999999999999E-3"/>
  </r>
  <r>
    <x v="10"/>
    <n v="2.82E-3"/>
  </r>
  <r>
    <x v="10"/>
    <n v="3.7460000000000002E-3"/>
  </r>
  <r>
    <x v="10"/>
    <n v="3.9810000000000002E-3"/>
  </r>
  <r>
    <x v="10"/>
    <n v="3.7629999999999999E-3"/>
  </r>
  <r>
    <x v="10"/>
    <n v="3.8040000000000001E-3"/>
  </r>
  <r>
    <x v="10"/>
    <n v="3.3279999999999998E-3"/>
  </r>
  <r>
    <x v="10"/>
    <n v="3.578E-3"/>
  </r>
  <r>
    <x v="10"/>
    <n v="3.0799999999999998E-3"/>
  </r>
  <r>
    <x v="10"/>
    <n v="3.8110000000000002E-3"/>
  </r>
  <r>
    <x v="10"/>
    <n v="3.4250000000000001E-3"/>
  </r>
  <r>
    <x v="10"/>
    <n v="3.6970000000000002E-3"/>
  </r>
  <r>
    <x v="10"/>
    <n v="3.0119999999999999E-3"/>
  </r>
  <r>
    <x v="10"/>
    <n v="3.6549999999999998E-3"/>
  </r>
  <r>
    <x v="10"/>
    <n v="3.2720000000000002E-3"/>
  </r>
  <r>
    <x v="10"/>
    <n v="3.4889999999999999E-3"/>
  </r>
  <r>
    <x v="10"/>
    <n v="3.4480000000000001E-3"/>
  </r>
  <r>
    <x v="10"/>
    <n v="3.0409999999999999E-3"/>
  </r>
  <r>
    <x v="10"/>
    <n v="3.0109999999999998E-3"/>
  </r>
  <r>
    <x v="10"/>
    <n v="3.2590000000000002E-3"/>
  </r>
  <r>
    <x v="10"/>
    <n v="3.4710000000000001E-3"/>
  </r>
  <r>
    <x v="10"/>
    <n v="3.0539999999999999E-3"/>
  </r>
  <r>
    <x v="10"/>
    <n v="3.1840000000000002E-3"/>
  </r>
  <r>
    <x v="10"/>
    <n v="2.9020000000000001E-3"/>
  </r>
  <r>
    <x v="10"/>
    <n v="2.7260000000000001E-3"/>
  </r>
  <r>
    <x v="10"/>
    <n v="2.8040000000000001E-3"/>
  </r>
  <r>
    <x v="10"/>
    <n v="3.019E-3"/>
  </r>
  <r>
    <x v="10"/>
    <n v="3.4589999999999998E-3"/>
  </r>
  <r>
    <x v="11"/>
    <n v="5.2420000000000001E-3"/>
  </r>
  <r>
    <x v="11"/>
    <n v="3.859E-3"/>
  </r>
  <r>
    <x v="11"/>
    <n v="3.5739999999999999E-3"/>
  </r>
  <r>
    <x v="11"/>
    <n v="3.3839999999999999E-3"/>
  </r>
  <r>
    <x v="11"/>
    <n v="5.2639999999999996E-3"/>
  </r>
  <r>
    <x v="11"/>
    <n v="3.1849999999999999E-3"/>
  </r>
  <r>
    <x v="11"/>
    <n v="3.1610000000000002E-3"/>
  </r>
  <r>
    <x v="11"/>
    <n v="2.8279999999999998E-3"/>
  </r>
  <r>
    <x v="11"/>
    <n v="3.4039999999999999E-3"/>
  </r>
  <r>
    <x v="11"/>
    <n v="3.6389999999999999E-3"/>
  </r>
  <r>
    <x v="11"/>
    <n v="3.3470000000000001E-3"/>
  </r>
  <r>
    <x v="11"/>
    <n v="3.7330000000000002E-3"/>
  </r>
  <r>
    <x v="11"/>
    <n v="3.7829999999999999E-3"/>
  </r>
  <r>
    <x v="11"/>
    <n v="4.1019999999999997E-3"/>
  </r>
  <r>
    <x v="11"/>
    <n v="3.2850000000000002E-3"/>
  </r>
  <r>
    <x v="11"/>
    <n v="3.3969999999999998E-3"/>
  </r>
  <r>
    <x v="11"/>
    <n v="3.2659999999999998E-3"/>
  </r>
  <r>
    <x v="11"/>
    <n v="3.8149999999999998E-3"/>
  </r>
  <r>
    <x v="11"/>
    <n v="3.5149999999999999E-3"/>
  </r>
  <r>
    <x v="11"/>
    <n v="3.199E-3"/>
  </r>
  <r>
    <x v="11"/>
    <n v="3.0590000000000001E-3"/>
  </r>
  <r>
    <x v="11"/>
    <n v="2.9250000000000001E-3"/>
  </r>
  <r>
    <x v="11"/>
    <n v="3.055E-3"/>
  </r>
  <r>
    <x v="11"/>
    <n v="3.4680000000000002E-3"/>
  </r>
  <r>
    <x v="11"/>
    <n v="2.8779999999999999E-3"/>
  </r>
  <r>
    <x v="11"/>
    <n v="2.9680000000000002E-3"/>
  </r>
  <r>
    <x v="11"/>
    <n v="3.058E-3"/>
  </r>
  <r>
    <x v="11"/>
    <n v="3.4150000000000001E-3"/>
  </r>
  <r>
    <x v="11"/>
    <n v="3.7959999999999999E-3"/>
  </r>
  <r>
    <x v="11"/>
    <n v="2.9629999999999999E-3"/>
  </r>
  <r>
    <x v="12"/>
    <n v="5.2379999999999996E-3"/>
  </r>
  <r>
    <x v="12"/>
    <n v="3.5370000000000002E-3"/>
  </r>
  <r>
    <x v="12"/>
    <n v="3.46E-3"/>
  </r>
  <r>
    <x v="12"/>
    <n v="4.3080000000000002E-3"/>
  </r>
  <r>
    <x v="12"/>
    <n v="3.7420000000000001E-3"/>
  </r>
  <r>
    <x v="12"/>
    <n v="4.3949999999999996E-3"/>
  </r>
  <r>
    <x v="12"/>
    <n v="3.9230000000000003E-3"/>
  </r>
  <r>
    <x v="12"/>
    <n v="4.2180000000000004E-3"/>
  </r>
  <r>
    <x v="12"/>
    <n v="4.065E-3"/>
  </r>
  <r>
    <x v="12"/>
    <n v="3.9350000000000001E-3"/>
  </r>
  <r>
    <x v="12"/>
    <n v="3.6740000000000002E-3"/>
  </r>
  <r>
    <x v="12"/>
    <n v="3.7959999999999999E-3"/>
  </r>
  <r>
    <x v="12"/>
    <n v="4.2009999999999999E-3"/>
  </r>
  <r>
    <x v="12"/>
    <n v="3.591E-3"/>
  </r>
  <r>
    <x v="12"/>
    <n v="3.568E-3"/>
  </r>
  <r>
    <x v="12"/>
    <n v="3.4489999999999998E-3"/>
  </r>
  <r>
    <x v="12"/>
    <n v="3.8110000000000002E-3"/>
  </r>
  <r>
    <x v="12"/>
    <n v="3.6340000000000001E-3"/>
  </r>
  <r>
    <x v="12"/>
    <n v="3.4910000000000002E-3"/>
  </r>
  <r>
    <x v="12"/>
    <n v="3.48E-3"/>
  </r>
  <r>
    <x v="12"/>
    <n v="3.4120000000000001E-3"/>
  </r>
  <r>
    <x v="12"/>
    <n v="3.5860000000000002E-3"/>
  </r>
  <r>
    <x v="12"/>
    <n v="3.4150000000000001E-3"/>
  </r>
  <r>
    <x v="12"/>
    <n v="3.6350000000000002E-3"/>
  </r>
  <r>
    <x v="12"/>
    <n v="3.4559999999999999E-3"/>
  </r>
  <r>
    <x v="12"/>
    <n v="3.5270000000000002E-3"/>
  </r>
  <r>
    <x v="12"/>
    <n v="3.6930000000000001E-3"/>
  </r>
  <r>
    <x v="12"/>
    <n v="3.4039999999999999E-3"/>
  </r>
  <r>
    <x v="12"/>
    <n v="3.5279999999999999E-3"/>
  </r>
  <r>
    <x v="12"/>
    <n v="3.5170000000000002E-3"/>
  </r>
  <r>
    <x v="13"/>
    <n v="5.555E-3"/>
  </r>
  <r>
    <x v="13"/>
    <n v="4.6870000000000002E-3"/>
  </r>
  <r>
    <x v="13"/>
    <n v="4.3740000000000003E-3"/>
  </r>
  <r>
    <x v="13"/>
    <n v="4.1590000000000004E-3"/>
  </r>
  <r>
    <x v="13"/>
    <n v="4.4330000000000003E-3"/>
  </r>
  <r>
    <x v="13"/>
    <n v="4.3420000000000004E-3"/>
  </r>
  <r>
    <x v="13"/>
    <n v="3.9269999999999999E-3"/>
  </r>
  <r>
    <x v="13"/>
    <n v="3.607E-3"/>
  </r>
  <r>
    <x v="13"/>
    <n v="3.2239999999999999E-3"/>
  </r>
  <r>
    <x v="13"/>
    <n v="3.862E-3"/>
  </r>
  <r>
    <x v="13"/>
    <n v="3.7620000000000002E-3"/>
  </r>
  <r>
    <x v="13"/>
    <n v="4.2989999999999999E-3"/>
  </r>
  <r>
    <x v="13"/>
    <n v="3.875E-3"/>
  </r>
  <r>
    <x v="13"/>
    <n v="4.6309999999999997E-3"/>
  </r>
  <r>
    <x v="13"/>
    <n v="3.8779999999999999E-3"/>
  </r>
  <r>
    <x v="13"/>
    <n v="4.3210000000000002E-3"/>
  </r>
  <r>
    <x v="13"/>
    <n v="4.1960000000000001E-3"/>
  </r>
  <r>
    <x v="13"/>
    <n v="4.0489999999999996E-3"/>
  </r>
  <r>
    <x v="13"/>
    <n v="3.431E-3"/>
  </r>
  <r>
    <x v="13"/>
    <n v="3.2039999999999998E-3"/>
  </r>
  <r>
    <x v="13"/>
    <n v="3.1930000000000001E-3"/>
  </r>
  <r>
    <x v="13"/>
    <n v="3.6879999999999999E-3"/>
  </r>
  <r>
    <x v="13"/>
    <n v="3.7290000000000001E-3"/>
  </r>
  <r>
    <x v="13"/>
    <n v="3.6640000000000002E-3"/>
  </r>
  <r>
    <x v="13"/>
    <n v="3.2590000000000002E-3"/>
  </r>
  <r>
    <x v="13"/>
    <n v="3.447E-3"/>
  </r>
  <r>
    <x v="13"/>
    <n v="3.8600000000000001E-3"/>
  </r>
  <r>
    <x v="13"/>
    <n v="3.3019999999999998E-3"/>
  </r>
  <r>
    <x v="13"/>
    <n v="3.4020000000000001E-3"/>
  </r>
  <r>
    <x v="13"/>
    <n v="3.6319999999999998E-3"/>
  </r>
  <r>
    <x v="14"/>
    <n v="7.6429999999999996E-3"/>
  </r>
  <r>
    <x v="14"/>
    <n v="5.2360000000000002E-3"/>
  </r>
  <r>
    <x v="14"/>
    <n v="6.3629999999999997E-3"/>
  </r>
  <r>
    <x v="14"/>
    <n v="4.4050000000000001E-3"/>
  </r>
  <r>
    <x v="14"/>
    <n v="4.8520000000000004E-3"/>
  </r>
  <r>
    <x v="14"/>
    <n v="4.1409999999999997E-3"/>
  </r>
  <r>
    <x v="14"/>
    <n v="5.1130000000000004E-3"/>
  </r>
  <r>
    <x v="14"/>
    <n v="4.5269999999999998E-3"/>
  </r>
  <r>
    <x v="14"/>
    <n v="4.4669999999999996E-3"/>
  </r>
  <r>
    <x v="14"/>
    <n v="4.5110000000000003E-3"/>
  </r>
  <r>
    <x v="14"/>
    <n v="4.4330000000000003E-3"/>
  </r>
  <r>
    <x v="14"/>
    <n v="4.1929999999999997E-3"/>
  </r>
  <r>
    <x v="14"/>
    <n v="4.79E-3"/>
  </r>
  <r>
    <x v="14"/>
    <n v="4.2849999999999997E-3"/>
  </r>
  <r>
    <x v="14"/>
    <n v="4.2779999999999997E-3"/>
  </r>
  <r>
    <x v="14"/>
    <n v="4.1900000000000001E-3"/>
  </r>
  <r>
    <x v="14"/>
    <n v="3.9350000000000001E-3"/>
  </r>
  <r>
    <x v="14"/>
    <n v="4.5120000000000004E-3"/>
  </r>
  <r>
    <x v="14"/>
    <n v="4.0210000000000003E-3"/>
  </r>
  <r>
    <x v="14"/>
    <n v="3.7559999999999998E-3"/>
  </r>
  <r>
    <x v="14"/>
    <n v="3.4789999999999999E-3"/>
  </r>
  <r>
    <x v="14"/>
    <n v="4.1070000000000004E-3"/>
  </r>
  <r>
    <x v="14"/>
    <n v="3.7260000000000001E-3"/>
  </r>
  <r>
    <x v="14"/>
    <n v="3.8059999999999999E-3"/>
  </r>
  <r>
    <x v="14"/>
    <n v="3.8149999999999998E-3"/>
  </r>
  <r>
    <x v="14"/>
    <n v="4.169E-3"/>
  </r>
  <r>
    <x v="14"/>
    <n v="4.1099999999999999E-3"/>
  </r>
  <r>
    <x v="14"/>
    <n v="4.3480000000000003E-3"/>
  </r>
  <r>
    <x v="14"/>
    <n v="3.96E-3"/>
  </r>
  <r>
    <x v="14"/>
    <n v="4.2009999999999999E-3"/>
  </r>
  <r>
    <x v="15"/>
    <n v="7.5230000000000002E-3"/>
  </r>
  <r>
    <x v="15"/>
    <n v="4.705E-3"/>
  </r>
  <r>
    <x v="15"/>
    <n v="5.2339999999999999E-3"/>
  </r>
  <r>
    <x v="15"/>
    <n v="5.4689999999999999E-3"/>
  </r>
  <r>
    <x v="15"/>
    <n v="3.98E-3"/>
  </r>
  <r>
    <x v="15"/>
    <n v="4.1310000000000001E-3"/>
  </r>
  <r>
    <x v="15"/>
    <n v="5.1570000000000001E-3"/>
  </r>
  <r>
    <x v="15"/>
    <n v="4.594E-3"/>
  </r>
  <r>
    <x v="15"/>
    <n v="5.2269999999999999E-3"/>
  </r>
  <r>
    <x v="15"/>
    <n v="5.1409999999999997E-3"/>
  </r>
  <r>
    <x v="15"/>
    <n v="4.529E-3"/>
  </r>
  <r>
    <x v="15"/>
    <n v="4.3899999999999998E-3"/>
  </r>
  <r>
    <x v="15"/>
    <n v="5.1939999999999998E-3"/>
  </r>
  <r>
    <x v="15"/>
    <n v="4.6769999999999997E-3"/>
  </r>
  <r>
    <x v="15"/>
    <n v="4.5890000000000002E-3"/>
  </r>
  <r>
    <x v="15"/>
    <n v="4.7000000000000002E-3"/>
  </r>
  <r>
    <x v="15"/>
    <n v="4.1479999999999998E-3"/>
  </r>
  <r>
    <x v="15"/>
    <n v="4.1479999999999998E-3"/>
  </r>
  <r>
    <x v="15"/>
    <n v="4.1289999999999999E-3"/>
  </r>
  <r>
    <x v="15"/>
    <n v="4.15E-3"/>
  </r>
  <r>
    <x v="15"/>
    <n v="4.0179999999999999E-3"/>
  </r>
  <r>
    <x v="15"/>
    <n v="4.3899999999999998E-3"/>
  </r>
  <r>
    <x v="15"/>
    <n v="4.2979999999999997E-3"/>
  </r>
  <r>
    <x v="15"/>
    <n v="4.4050000000000001E-3"/>
  </r>
  <r>
    <x v="15"/>
    <n v="4.1770000000000002E-3"/>
  </r>
  <r>
    <x v="15"/>
    <n v="4.4289999999999998E-3"/>
  </r>
  <r>
    <x v="15"/>
    <n v="4.2360000000000002E-3"/>
  </r>
  <r>
    <x v="15"/>
    <n v="4.594E-3"/>
  </r>
  <r>
    <x v="15"/>
    <n v="4.7629999999999999E-3"/>
  </r>
  <r>
    <x v="15"/>
    <n v="4.3220000000000003E-3"/>
  </r>
  <r>
    <x v="16"/>
    <n v="6.3489999999999996E-3"/>
  </r>
  <r>
    <x v="16"/>
    <n v="4.4900000000000001E-3"/>
  </r>
  <r>
    <x v="16"/>
    <n v="4.7920000000000003E-3"/>
  </r>
  <r>
    <x v="16"/>
    <n v="5.4619999999999998E-3"/>
  </r>
  <r>
    <x v="16"/>
    <n v="5.6270000000000001E-3"/>
  </r>
  <r>
    <x v="16"/>
    <n v="5.3579999999999999E-3"/>
  </r>
  <r>
    <x v="16"/>
    <n v="4.8869999999999999E-3"/>
  </r>
  <r>
    <x v="16"/>
    <n v="5.5160000000000001E-3"/>
  </r>
  <r>
    <x v="16"/>
    <n v="5.7959999999999999E-3"/>
  </r>
  <r>
    <x v="16"/>
    <n v="4.8679999999999999E-3"/>
  </r>
  <r>
    <x v="16"/>
    <n v="5.2350000000000001E-3"/>
  </r>
  <r>
    <x v="16"/>
    <n v="5.084E-3"/>
  </r>
  <r>
    <x v="16"/>
    <n v="4.947E-3"/>
  </r>
  <r>
    <x v="16"/>
    <n v="4.666E-3"/>
  </r>
  <r>
    <x v="16"/>
    <n v="4.2329999999999998E-3"/>
  </r>
  <r>
    <x v="16"/>
    <n v="4.7229999999999998E-3"/>
  </r>
  <r>
    <x v="16"/>
    <n v="4.4850000000000003E-3"/>
  </r>
  <r>
    <x v="16"/>
    <n v="4.104E-3"/>
  </r>
  <r>
    <x v="16"/>
    <n v="4.1229999999999999E-3"/>
  </r>
  <r>
    <x v="16"/>
    <n v="5.1200000000000004E-3"/>
  </r>
  <r>
    <x v="16"/>
    <n v="4.8079999999999998E-3"/>
  </r>
  <r>
    <x v="16"/>
    <n v="4.3559999999999996E-3"/>
  </r>
  <r>
    <x v="16"/>
    <n v="4.6119999999999998E-3"/>
  </r>
  <r>
    <x v="16"/>
    <n v="5.5189999999999996E-3"/>
  </r>
  <r>
    <x v="16"/>
    <n v="4.359E-3"/>
  </r>
  <r>
    <x v="16"/>
    <n v="4.4600000000000004E-3"/>
  </r>
  <r>
    <x v="16"/>
    <n v="5.509E-3"/>
  </r>
  <r>
    <x v="16"/>
    <n v="4.2750000000000002E-3"/>
  </r>
  <r>
    <x v="16"/>
    <n v="4.9240000000000004E-3"/>
  </r>
  <r>
    <x v="16"/>
    <n v="5.2420000000000001E-3"/>
  </r>
  <r>
    <x v="17"/>
    <n v="1.0028E-2"/>
  </r>
  <r>
    <x v="17"/>
    <n v="5.3E-3"/>
  </r>
  <r>
    <x v="17"/>
    <n v="4.5900000000000003E-3"/>
  </r>
  <r>
    <x v="17"/>
    <n v="5.4060000000000002E-3"/>
  </r>
  <r>
    <x v="17"/>
    <n v="5.4270000000000004E-3"/>
  </r>
  <r>
    <x v="17"/>
    <n v="5.6379999999999998E-3"/>
  </r>
  <r>
    <x v="17"/>
    <n v="5.5389999999999997E-3"/>
  </r>
  <r>
    <x v="17"/>
    <n v="4.9719999999999999E-3"/>
  </r>
  <r>
    <x v="17"/>
    <n v="5.0730000000000003E-3"/>
  </r>
  <r>
    <x v="17"/>
    <n v="5.1050000000000002E-3"/>
  </r>
  <r>
    <x v="17"/>
    <n v="5.0179999999999999E-3"/>
  </r>
  <r>
    <x v="17"/>
    <n v="4.5950000000000001E-3"/>
  </r>
  <r>
    <x v="17"/>
    <n v="4.8419999999999999E-3"/>
  </r>
  <r>
    <x v="17"/>
    <n v="4.7679999999999997E-3"/>
  </r>
  <r>
    <x v="17"/>
    <n v="4.4600000000000004E-3"/>
  </r>
  <r>
    <x v="17"/>
    <n v="4.8529999999999997E-3"/>
  </r>
  <r>
    <x v="17"/>
    <n v="4.8799999999999998E-3"/>
  </r>
  <r>
    <x v="17"/>
    <n v="4.692E-3"/>
  </r>
  <r>
    <x v="17"/>
    <n v="4.9220000000000002E-3"/>
  </r>
  <r>
    <x v="17"/>
    <n v="5.3439999999999998E-3"/>
  </r>
  <r>
    <x v="17"/>
    <n v="4.4860000000000004E-3"/>
  </r>
  <r>
    <x v="17"/>
    <n v="4.4429999999999999E-3"/>
  </r>
  <r>
    <x v="17"/>
    <n v="4.45E-3"/>
  </r>
  <r>
    <x v="17"/>
    <n v="4.7499999999999999E-3"/>
  </r>
  <r>
    <x v="17"/>
    <n v="4.4900000000000001E-3"/>
  </r>
  <r>
    <x v="17"/>
    <n v="4.9909999999999998E-3"/>
  </r>
  <r>
    <x v="17"/>
    <n v="4.7739999999999996E-3"/>
  </r>
  <r>
    <x v="17"/>
    <n v="4.6579999999999998E-3"/>
  </r>
  <r>
    <x v="17"/>
    <n v="4.6420000000000003E-3"/>
  </r>
  <r>
    <x v="17"/>
    <n v="4.3959999999999997E-3"/>
  </r>
  <r>
    <x v="18"/>
    <n v="6.8209999999999998E-3"/>
  </r>
  <r>
    <x v="18"/>
    <n v="6.1619999999999999E-3"/>
  </r>
  <r>
    <x v="18"/>
    <n v="6.038E-3"/>
  </r>
  <r>
    <x v="18"/>
    <n v="6.0720000000000001E-3"/>
  </r>
  <r>
    <x v="18"/>
    <n v="4.9030000000000002E-3"/>
  </r>
  <r>
    <x v="18"/>
    <n v="5.1330000000000004E-3"/>
  </r>
  <r>
    <x v="18"/>
    <n v="5.091E-3"/>
  </r>
  <r>
    <x v="18"/>
    <n v="4.8589999999999996E-3"/>
  </r>
  <r>
    <x v="18"/>
    <n v="6.0829999999999999E-3"/>
  </r>
  <r>
    <x v="18"/>
    <n v="6.0439999999999999E-3"/>
  </r>
  <r>
    <x v="18"/>
    <n v="5.457E-3"/>
  </r>
  <r>
    <x v="18"/>
    <n v="5.3559999999999997E-3"/>
  </r>
  <r>
    <x v="18"/>
    <n v="5.7790000000000003E-3"/>
  </r>
  <r>
    <x v="18"/>
    <n v="4.8960000000000002E-3"/>
  </r>
  <r>
    <x v="18"/>
    <n v="4.9750000000000003E-3"/>
  </r>
  <r>
    <x v="18"/>
    <n v="4.9589999999999999E-3"/>
  </r>
  <r>
    <x v="18"/>
    <n v="5.2129999999999998E-3"/>
  </r>
  <r>
    <x v="18"/>
    <n v="4.8700000000000002E-3"/>
  </r>
  <r>
    <x v="18"/>
    <n v="4.8710000000000003E-3"/>
  </r>
  <r>
    <x v="18"/>
    <n v="5.2180000000000004E-3"/>
  </r>
  <r>
    <x v="18"/>
    <n v="4.9829999999999996E-3"/>
  </r>
  <r>
    <x v="18"/>
    <n v="5.0980000000000001E-3"/>
  </r>
  <r>
    <x v="18"/>
    <n v="5.084E-3"/>
  </r>
  <r>
    <x v="18"/>
    <n v="5.3070000000000001E-3"/>
  </r>
  <r>
    <x v="18"/>
    <n v="4.7759999999999999E-3"/>
  </r>
  <r>
    <x v="18"/>
    <n v="4.9410000000000001E-3"/>
  </r>
  <r>
    <x v="18"/>
    <n v="5.0769999999999999E-3"/>
  </r>
  <r>
    <x v="18"/>
    <n v="4.8549999999999999E-3"/>
  </r>
  <r>
    <x v="18"/>
    <n v="5.3109999999999997E-3"/>
  </r>
  <r>
    <x v="18"/>
    <n v="5.3460000000000001E-3"/>
  </r>
  <r>
    <x v="19"/>
    <n v="8.7899999999999992E-3"/>
  </r>
  <r>
    <x v="19"/>
    <n v="5.0850000000000001E-3"/>
  </r>
  <r>
    <x v="19"/>
    <n v="6.202E-3"/>
  </r>
  <r>
    <x v="19"/>
    <n v="5.8729999999999997E-3"/>
  </r>
  <r>
    <x v="19"/>
    <n v="6.4050000000000001E-3"/>
  </r>
  <r>
    <x v="19"/>
    <n v="6.1209999999999997E-3"/>
  </r>
  <r>
    <x v="19"/>
    <n v="6.1190000000000003E-3"/>
  </r>
  <r>
    <x v="19"/>
    <n v="6.0769999999999999E-3"/>
  </r>
  <r>
    <x v="19"/>
    <n v="6.1789999999999996E-3"/>
  </r>
  <r>
    <x v="19"/>
    <n v="6.182E-3"/>
  </r>
  <r>
    <x v="19"/>
    <n v="5.2599999999999999E-3"/>
  </r>
  <r>
    <x v="19"/>
    <n v="5.0179999999999999E-3"/>
  </r>
  <r>
    <x v="19"/>
    <n v="5.1869999999999998E-3"/>
  </r>
  <r>
    <x v="19"/>
    <n v="4.5230000000000001E-3"/>
  </r>
  <r>
    <x v="19"/>
    <n v="5.5290000000000001E-3"/>
  </r>
  <r>
    <x v="19"/>
    <n v="4.8770000000000003E-3"/>
  </r>
  <r>
    <x v="19"/>
    <n v="4.8560000000000001E-3"/>
  </r>
  <r>
    <x v="19"/>
    <n v="5.3940000000000004E-3"/>
  </r>
  <r>
    <x v="19"/>
    <n v="5.215E-3"/>
  </r>
  <r>
    <x v="19"/>
    <n v="5.0759999999999998E-3"/>
  </r>
  <r>
    <x v="19"/>
    <n v="6.4149999999999997E-3"/>
  </r>
  <r>
    <x v="19"/>
    <n v="4.8079999999999998E-3"/>
  </r>
  <r>
    <x v="19"/>
    <n v="4.9449999999999997E-3"/>
  </r>
  <r>
    <x v="19"/>
    <n v="6.4510000000000001E-3"/>
  </r>
  <r>
    <x v="19"/>
    <n v="6.0480000000000004E-3"/>
  </r>
  <r>
    <x v="19"/>
    <n v="4.5440000000000003E-3"/>
  </r>
  <r>
    <x v="19"/>
    <n v="5.764E-3"/>
  </r>
  <r>
    <x v="19"/>
    <n v="5.2900000000000004E-3"/>
  </r>
  <r>
    <x v="19"/>
    <n v="5.1460000000000004E-3"/>
  </r>
  <r>
    <x v="19"/>
    <n v="6.0400000000000002E-3"/>
  </r>
  <r>
    <x v="20"/>
    <n v="1.2324999999999999E-2"/>
  </r>
  <r>
    <x v="20"/>
    <n v="7.6600000000000001E-3"/>
  </r>
  <r>
    <x v="20"/>
    <n v="1.2965000000000001E-2"/>
  </r>
  <r>
    <x v="20"/>
    <n v="8.6440000000000006E-3"/>
  </r>
  <r>
    <x v="20"/>
    <n v="7.3689999999999997E-3"/>
  </r>
  <r>
    <x v="20"/>
    <n v="1.3525000000000001E-2"/>
  </r>
  <r>
    <x v="20"/>
    <n v="1.0311000000000001E-2"/>
  </r>
  <r>
    <x v="20"/>
    <n v="1.0428E-2"/>
  </r>
  <r>
    <x v="20"/>
    <n v="1.1410999999999999E-2"/>
  </r>
  <r>
    <x v="20"/>
    <n v="8.4200000000000004E-3"/>
  </r>
  <r>
    <x v="20"/>
    <n v="6.5960000000000003E-3"/>
  </r>
  <r>
    <x v="20"/>
    <n v="6.3449999999999999E-3"/>
  </r>
  <r>
    <x v="20"/>
    <n v="7.7650000000000002E-3"/>
  </r>
  <r>
    <x v="20"/>
    <n v="5.9969999999999997E-3"/>
  </r>
  <r>
    <x v="20"/>
    <n v="6.8760000000000002E-3"/>
  </r>
  <r>
    <x v="20"/>
    <n v="6.143E-3"/>
  </r>
  <r>
    <x v="20"/>
    <n v="5.8320000000000004E-3"/>
  </r>
  <r>
    <x v="20"/>
    <n v="7.6530000000000001E-3"/>
  </r>
  <r>
    <x v="20"/>
    <n v="5.9930000000000001E-3"/>
  </r>
  <r>
    <x v="20"/>
    <n v="8.7220000000000006E-3"/>
  </r>
  <r>
    <x v="20"/>
    <n v="1.0887000000000001E-2"/>
  </r>
  <r>
    <x v="20"/>
    <n v="1.1521E-2"/>
  </r>
  <r>
    <x v="20"/>
    <n v="6.1260000000000004E-3"/>
  </r>
  <r>
    <x v="20"/>
    <n v="7.5139999999999998E-3"/>
  </r>
  <r>
    <x v="20"/>
    <n v="6.2249999999999996E-3"/>
  </r>
  <r>
    <x v="20"/>
    <n v="7.2189999999999997E-3"/>
  </r>
  <r>
    <x v="20"/>
    <n v="7.7530000000000003E-3"/>
  </r>
  <r>
    <x v="20"/>
    <n v="7.8329999999999997E-3"/>
  </r>
  <r>
    <x v="20"/>
    <n v="5.8430000000000001E-3"/>
  </r>
  <r>
    <x v="20"/>
    <n v="5.2059999999999997E-3"/>
  </r>
  <r>
    <x v="21"/>
    <n v="1.035E-2"/>
  </r>
  <r>
    <x v="21"/>
    <n v="7.456E-3"/>
  </r>
  <r>
    <x v="21"/>
    <n v="1.0236E-2"/>
  </r>
  <r>
    <x v="21"/>
    <n v="1.1780000000000001E-2"/>
  </r>
  <r>
    <x v="21"/>
    <n v="8.2749999999999994E-3"/>
  </r>
  <r>
    <x v="21"/>
    <n v="7.9450000000000007E-3"/>
  </r>
  <r>
    <x v="21"/>
    <n v="7.2170000000000003E-3"/>
  </r>
  <r>
    <x v="21"/>
    <n v="9.9659999999999992E-3"/>
  </r>
  <r>
    <x v="21"/>
    <n v="8.4639999999999993E-3"/>
  </r>
  <r>
    <x v="21"/>
    <n v="1.2465E-2"/>
  </r>
  <r>
    <x v="21"/>
    <n v="1.1521999999999999E-2"/>
  </r>
  <r>
    <x v="21"/>
    <n v="7.6080000000000002E-3"/>
  </r>
  <r>
    <x v="21"/>
    <n v="8.4779999999999994E-3"/>
  </r>
  <r>
    <x v="21"/>
    <n v="6.0299999999999998E-3"/>
  </r>
  <r>
    <x v="21"/>
    <n v="7.9710000000000007E-3"/>
  </r>
  <r>
    <x v="21"/>
    <n v="6.77E-3"/>
  </r>
  <r>
    <x v="21"/>
    <n v="7.9109999999999996E-3"/>
  </r>
  <r>
    <x v="21"/>
    <n v="7.4799999999999997E-3"/>
  </r>
  <r>
    <x v="21"/>
    <n v="7.3949999999999997E-3"/>
  </r>
  <r>
    <x v="21"/>
    <n v="4.8529999999999997E-3"/>
  </r>
  <r>
    <x v="21"/>
    <n v="5.0749999999999997E-3"/>
  </r>
  <r>
    <x v="21"/>
    <n v="6.3090000000000004E-3"/>
  </r>
  <r>
    <x v="21"/>
    <n v="6.894E-3"/>
  </r>
  <r>
    <x v="21"/>
    <n v="6.9509999999999997E-3"/>
  </r>
  <r>
    <x v="21"/>
    <n v="5.836E-3"/>
  </r>
  <r>
    <x v="21"/>
    <n v="4.0940000000000004E-3"/>
  </r>
  <r>
    <x v="21"/>
    <n v="3.8739999999999998E-3"/>
  </r>
  <r>
    <x v="21"/>
    <n v="5.9049999999999997E-3"/>
  </r>
  <r>
    <x v="21"/>
    <n v="4.6090000000000002E-3"/>
  </r>
  <r>
    <x v="21"/>
    <n v="6.7289999999999997E-3"/>
  </r>
  <r>
    <x v="22"/>
    <n v="5.5409999999999999E-3"/>
  </r>
  <r>
    <x v="22"/>
    <n v="4.3439999999999998E-3"/>
  </r>
  <r>
    <x v="22"/>
    <n v="3.9979999999999998E-3"/>
  </r>
  <r>
    <x v="22"/>
    <n v="5.006E-3"/>
  </r>
  <r>
    <x v="22"/>
    <n v="5.2830000000000004E-3"/>
  </r>
  <r>
    <x v="22"/>
    <n v="4.81E-3"/>
  </r>
  <r>
    <x v="22"/>
    <n v="5.1840000000000002E-3"/>
  </r>
  <r>
    <x v="22"/>
    <n v="4.2040000000000003E-3"/>
  </r>
  <r>
    <x v="22"/>
    <n v="4.8710000000000003E-3"/>
  </r>
  <r>
    <x v="22"/>
    <n v="5.6429999999999996E-3"/>
  </r>
  <r>
    <x v="22"/>
    <n v="3.5839999999999999E-3"/>
  </r>
  <r>
    <x v="22"/>
    <n v="3.4810000000000002E-3"/>
  </r>
  <r>
    <x v="22"/>
    <n v="3.2239999999999999E-3"/>
  </r>
  <r>
    <x v="22"/>
    <n v="4.2370000000000003E-3"/>
  </r>
  <r>
    <x v="22"/>
    <n v="3.297E-3"/>
  </r>
  <r>
    <x v="22"/>
    <n v="3.1120000000000002E-3"/>
  </r>
  <r>
    <x v="22"/>
    <n v="3.3170000000000001E-3"/>
  </r>
  <r>
    <x v="22"/>
    <n v="3.2959999999999999E-3"/>
  </r>
  <r>
    <x v="22"/>
    <n v="5.3610000000000003E-3"/>
  </r>
  <r>
    <x v="22"/>
    <n v="3.039E-3"/>
  </r>
  <r>
    <x v="22"/>
    <n v="3.748E-3"/>
  </r>
  <r>
    <x v="22"/>
    <n v="3.5409999999999999E-3"/>
  </r>
  <r>
    <x v="22"/>
    <n v="4.2659999999999998E-3"/>
  </r>
  <r>
    <x v="22"/>
    <n v="3.1900000000000001E-3"/>
  </r>
  <r>
    <x v="22"/>
    <n v="4.6100000000000004E-3"/>
  </r>
  <r>
    <x v="22"/>
    <n v="3.6510000000000002E-3"/>
  </r>
  <r>
    <x v="22"/>
    <n v="4.6480000000000002E-3"/>
  </r>
  <r>
    <x v="22"/>
    <n v="3.7859999999999999E-3"/>
  </r>
  <r>
    <x v="22"/>
    <n v="3.4169999999999999E-3"/>
  </r>
  <r>
    <x v="22"/>
    <n v="3.258E-3"/>
  </r>
  <r>
    <x v="23"/>
    <n v="7.3559999999999997E-3"/>
  </r>
  <r>
    <x v="23"/>
    <n v="6.0010000000000003E-3"/>
  </r>
  <r>
    <x v="23"/>
    <n v="6.764E-3"/>
  </r>
  <r>
    <x v="23"/>
    <n v="6.9810000000000002E-3"/>
  </r>
  <r>
    <x v="23"/>
    <n v="5.5890000000000002E-3"/>
  </r>
  <r>
    <x v="23"/>
    <n v="6.0889999999999998E-3"/>
  </r>
  <r>
    <x v="23"/>
    <n v="6.6360000000000004E-3"/>
  </r>
  <r>
    <x v="23"/>
    <n v="5.2880000000000002E-3"/>
  </r>
  <r>
    <x v="23"/>
    <n v="4.9810000000000002E-3"/>
  </r>
  <r>
    <x v="23"/>
    <n v="4.2379999999999996E-3"/>
  </r>
  <r>
    <x v="23"/>
    <n v="4.1009999999999996E-3"/>
  </r>
  <r>
    <x v="23"/>
    <n v="4.2719999999999998E-3"/>
  </r>
  <r>
    <x v="23"/>
    <n v="4.6730000000000001E-3"/>
  </r>
  <r>
    <x v="23"/>
    <n v="4.0460000000000001E-3"/>
  </r>
  <r>
    <x v="23"/>
    <n v="3.8500000000000001E-3"/>
  </r>
  <r>
    <x v="23"/>
    <n v="4.1279999999999997E-3"/>
  </r>
  <r>
    <x v="23"/>
    <n v="4.6299999999999996E-3"/>
  </r>
  <r>
    <x v="23"/>
    <n v="4.0309999999999999E-3"/>
  </r>
  <r>
    <x v="23"/>
    <n v="4.0990000000000002E-3"/>
  </r>
  <r>
    <x v="23"/>
    <n v="4.7879999999999997E-3"/>
  </r>
  <r>
    <x v="23"/>
    <n v="4.0070000000000001E-3"/>
  </r>
  <r>
    <x v="23"/>
    <n v="4.0689999999999997E-3"/>
  </r>
  <r>
    <x v="23"/>
    <n v="3.8300000000000001E-3"/>
  </r>
  <r>
    <x v="23"/>
    <n v="4.8120000000000003E-3"/>
  </r>
  <r>
    <x v="23"/>
    <n v="4.1669999999999997E-3"/>
  </r>
  <r>
    <x v="23"/>
    <n v="4.0070000000000001E-3"/>
  </r>
  <r>
    <x v="23"/>
    <n v="4.0390000000000001E-3"/>
  </r>
  <r>
    <x v="23"/>
    <n v="4.4840000000000001E-3"/>
  </r>
  <r>
    <x v="23"/>
    <n v="4.463E-3"/>
  </r>
  <r>
    <x v="23"/>
    <n v="4.3909999999999999E-3"/>
  </r>
  <r>
    <x v="24"/>
    <n v="6.7380000000000001E-3"/>
  </r>
  <r>
    <x v="24"/>
    <n v="4.4289999999999998E-3"/>
  </r>
  <r>
    <x v="24"/>
    <n v="3.8189999999999999E-3"/>
  </r>
  <r>
    <x v="24"/>
    <n v="3.3340000000000002E-3"/>
  </r>
  <r>
    <x v="24"/>
    <n v="3.9760000000000004E-3"/>
  </r>
  <r>
    <x v="24"/>
    <n v="4.2570000000000004E-3"/>
  </r>
  <r>
    <x v="24"/>
    <n v="5.0509999999999999E-3"/>
  </r>
  <r>
    <x v="24"/>
    <n v="5.5649999999999996E-3"/>
  </r>
  <r>
    <x v="24"/>
    <n v="6.2500000000000003E-3"/>
  </r>
  <r>
    <x v="24"/>
    <n v="5.2940000000000001E-3"/>
  </r>
  <r>
    <x v="24"/>
    <n v="5.607E-3"/>
  </r>
  <r>
    <x v="24"/>
    <n v="4.1390000000000003E-3"/>
  </r>
  <r>
    <x v="24"/>
    <n v="3.6670000000000001E-3"/>
  </r>
  <r>
    <x v="24"/>
    <n v="3.8449999999999999E-3"/>
  </r>
  <r>
    <x v="24"/>
    <n v="6.581E-3"/>
  </r>
  <r>
    <x v="24"/>
    <n v="4.6600000000000001E-3"/>
  </r>
  <r>
    <x v="24"/>
    <n v="4.0220000000000004E-3"/>
  </r>
  <r>
    <x v="24"/>
    <n v="6.7400000000000003E-3"/>
  </r>
  <r>
    <x v="24"/>
    <n v="4.9800000000000001E-3"/>
  </r>
  <r>
    <x v="24"/>
    <n v="4.6629999999999996E-3"/>
  </r>
  <r>
    <x v="24"/>
    <n v="5.1739999999999998E-3"/>
  </r>
  <r>
    <x v="24"/>
    <n v="4.0049999999999999E-3"/>
  </r>
  <r>
    <x v="24"/>
    <n v="3.3990000000000001E-3"/>
  </r>
  <r>
    <x v="24"/>
    <n v="3.9100000000000003E-3"/>
  </r>
  <r>
    <x v="24"/>
    <n v="5.5890000000000002E-3"/>
  </r>
  <r>
    <x v="24"/>
    <n v="3.4160000000000002E-3"/>
  </r>
  <r>
    <x v="24"/>
    <n v="3.437E-3"/>
  </r>
  <r>
    <x v="24"/>
    <n v="4.9969999999999997E-3"/>
  </r>
  <r>
    <x v="24"/>
    <n v="4.5199999999999997E-3"/>
  </r>
  <r>
    <x v="24"/>
    <n v="3.3140000000000001E-3"/>
  </r>
  <r>
    <x v="25"/>
    <n v="6.6410000000000002E-3"/>
  </r>
  <r>
    <x v="25"/>
    <n v="5.6100000000000004E-3"/>
  </r>
  <r>
    <x v="25"/>
    <n v="4.7470000000000004E-3"/>
  </r>
  <r>
    <x v="25"/>
    <n v="4.9500000000000004E-3"/>
  </r>
  <r>
    <x v="25"/>
    <n v="6.0870000000000004E-3"/>
  </r>
  <r>
    <x v="25"/>
    <n v="5.5050000000000003E-3"/>
  </r>
  <r>
    <x v="25"/>
    <n v="4.2269999999999999E-3"/>
  </r>
  <r>
    <x v="25"/>
    <n v="4.7219999999999996E-3"/>
  </r>
  <r>
    <x v="25"/>
    <n v="4.5100000000000001E-3"/>
  </r>
  <r>
    <x v="25"/>
    <n v="4.5240000000000002E-3"/>
  </r>
  <r>
    <x v="25"/>
    <n v="3.5179999999999999E-3"/>
  </r>
  <r>
    <x v="25"/>
    <n v="3.454E-3"/>
  </r>
  <r>
    <x v="25"/>
    <n v="3.6459999999999999E-3"/>
  </r>
  <r>
    <x v="25"/>
    <n v="4.6179999999999997E-3"/>
  </r>
  <r>
    <x v="25"/>
    <n v="3.7829999999999999E-3"/>
  </r>
  <r>
    <x v="25"/>
    <n v="3.3540000000000002E-3"/>
  </r>
  <r>
    <x v="25"/>
    <n v="3.3800000000000002E-3"/>
  </r>
  <r>
    <x v="25"/>
    <n v="4.3489999999999996E-3"/>
  </r>
  <r>
    <x v="25"/>
    <n v="3.8600000000000001E-3"/>
  </r>
  <r>
    <x v="25"/>
    <n v="3.3809999999999999E-3"/>
  </r>
  <r>
    <x v="25"/>
    <n v="3.6779999999999998E-3"/>
  </r>
  <r>
    <x v="25"/>
    <n v="3.8700000000000002E-3"/>
  </r>
  <r>
    <x v="25"/>
    <n v="3.787E-3"/>
  </r>
  <r>
    <x v="25"/>
    <n v="3.7659999999999998E-3"/>
  </r>
  <r>
    <x v="25"/>
    <n v="2.9619999999999998E-3"/>
  </r>
  <r>
    <x v="25"/>
    <n v="3.4380000000000001E-3"/>
  </r>
  <r>
    <x v="25"/>
    <n v="4.2810000000000001E-3"/>
  </r>
  <r>
    <x v="25"/>
    <n v="3.565E-3"/>
  </r>
  <r>
    <x v="25"/>
    <n v="3.0409999999999999E-3"/>
  </r>
  <r>
    <x v="25"/>
    <n v="4.4809999999999997E-3"/>
  </r>
  <r>
    <x v="26"/>
    <n v="1.0220999999999999E-2"/>
  </r>
  <r>
    <x v="26"/>
    <n v="4.8729999999999997E-3"/>
  </r>
  <r>
    <x v="26"/>
    <n v="5.5170000000000002E-3"/>
  </r>
  <r>
    <x v="26"/>
    <n v="6.8640000000000003E-3"/>
  </r>
  <r>
    <x v="26"/>
    <n v="7.2139999999999999E-3"/>
  </r>
  <r>
    <x v="26"/>
    <n v="5.9560000000000004E-3"/>
  </r>
  <r>
    <x v="26"/>
    <n v="4.4790000000000003E-3"/>
  </r>
  <r>
    <x v="26"/>
    <n v="4.182E-3"/>
  </r>
  <r>
    <x v="26"/>
    <n v="6.411E-3"/>
  </r>
  <r>
    <x v="26"/>
    <n v="3.9779999999999998E-3"/>
  </r>
  <r>
    <x v="26"/>
    <n v="5.1060000000000003E-3"/>
  </r>
  <r>
    <x v="26"/>
    <n v="5.0899999999999999E-3"/>
  </r>
  <r>
    <x v="26"/>
    <n v="4.1479999999999998E-3"/>
  </r>
  <r>
    <x v="26"/>
    <n v="4.6680000000000003E-3"/>
  </r>
  <r>
    <x v="26"/>
    <n v="4.4330000000000003E-3"/>
  </r>
  <r>
    <x v="26"/>
    <n v="5.4159999999999998E-3"/>
  </r>
  <r>
    <x v="26"/>
    <n v="4.6340000000000001E-3"/>
  </r>
  <r>
    <x v="26"/>
    <n v="4.2599999999999999E-3"/>
  </r>
  <r>
    <x v="26"/>
    <n v="5.5170000000000002E-3"/>
  </r>
  <r>
    <x v="26"/>
    <n v="4.4130000000000003E-3"/>
  </r>
  <r>
    <x v="26"/>
    <n v="3.9110000000000004E-3"/>
  </r>
  <r>
    <x v="26"/>
    <n v="4.5009999999999998E-3"/>
  </r>
  <r>
    <x v="26"/>
    <n v="6.1980000000000004E-3"/>
  </r>
  <r>
    <x v="26"/>
    <n v="4.7260000000000002E-3"/>
  </r>
  <r>
    <x v="26"/>
    <n v="5.3439999999999998E-3"/>
  </r>
  <r>
    <x v="26"/>
    <n v="6.0390000000000001E-3"/>
  </r>
  <r>
    <x v="26"/>
    <n v="5.1650000000000003E-3"/>
  </r>
  <r>
    <x v="26"/>
    <n v="5.5589999999999997E-3"/>
  </r>
  <r>
    <x v="26"/>
    <n v="5.7990000000000003E-3"/>
  </r>
  <r>
    <x v="26"/>
    <n v="4.927E-3"/>
  </r>
  <r>
    <x v="27"/>
    <n v="7.8410000000000007E-3"/>
  </r>
  <r>
    <x v="27"/>
    <n v="4.7549999999999997E-3"/>
  </r>
  <r>
    <x v="27"/>
    <n v="3.8899999999999998E-3"/>
  </r>
  <r>
    <x v="27"/>
    <n v="3.8509999999999998E-3"/>
  </r>
  <r>
    <x v="27"/>
    <n v="4.6940000000000003E-3"/>
  </r>
  <r>
    <x v="27"/>
    <n v="4.3800000000000002E-3"/>
  </r>
  <r>
    <x v="27"/>
    <n v="5.4159999999999998E-3"/>
  </r>
  <r>
    <x v="27"/>
    <n v="5.4640000000000001E-3"/>
  </r>
  <r>
    <x v="27"/>
    <n v="4.0029999999999996E-3"/>
  </r>
  <r>
    <x v="27"/>
    <n v="3.9050000000000001E-3"/>
  </r>
  <r>
    <x v="27"/>
    <n v="5.4590000000000003E-3"/>
  </r>
  <r>
    <x v="27"/>
    <n v="4.3179999999999998E-3"/>
  </r>
  <r>
    <x v="27"/>
    <n v="3.0379999999999999E-3"/>
  </r>
  <r>
    <x v="27"/>
    <n v="3.2989999999999998E-3"/>
  </r>
  <r>
    <x v="27"/>
    <n v="3.3240000000000001E-3"/>
  </r>
  <r>
    <x v="27"/>
    <n v="4.5389999999999996E-3"/>
  </r>
  <r>
    <x v="27"/>
    <n v="3.7169999999999998E-3"/>
  </r>
  <r>
    <x v="27"/>
    <n v="3.0370000000000002E-3"/>
  </r>
  <r>
    <x v="27"/>
    <n v="3.297E-3"/>
  </r>
  <r>
    <x v="27"/>
    <n v="4.4559999999999999E-3"/>
  </r>
  <r>
    <x v="27"/>
    <n v="3.8630000000000001E-3"/>
  </r>
  <r>
    <x v="27"/>
    <n v="3.4559999999999999E-3"/>
  </r>
  <r>
    <x v="27"/>
    <n v="3.323E-3"/>
  </r>
  <r>
    <x v="27"/>
    <n v="3.0929999999999998E-3"/>
  </r>
  <r>
    <x v="27"/>
    <n v="4.5389999999999996E-3"/>
  </r>
  <r>
    <x v="27"/>
    <n v="3.3379999999999998E-3"/>
  </r>
  <r>
    <x v="27"/>
    <n v="3.228E-3"/>
  </r>
  <r>
    <x v="27"/>
    <n v="3.47E-3"/>
  </r>
  <r>
    <x v="27"/>
    <n v="4.0439999999999999E-3"/>
  </r>
  <r>
    <x v="27"/>
    <n v="3.2859999999999999E-3"/>
  </r>
  <r>
    <x v="28"/>
    <n v="6.6759999999999996E-3"/>
  </r>
  <r>
    <x v="28"/>
    <n v="4.7619999999999997E-3"/>
  </r>
  <r>
    <x v="28"/>
    <n v="6.4869999999999997E-3"/>
  </r>
  <r>
    <x v="28"/>
    <n v="4.8679999999999999E-3"/>
  </r>
  <r>
    <x v="28"/>
    <n v="6.1850000000000004E-3"/>
  </r>
  <r>
    <x v="28"/>
    <n v="5.8300000000000001E-3"/>
  </r>
  <r>
    <x v="28"/>
    <n v="4.6610000000000002E-3"/>
  </r>
  <r>
    <x v="28"/>
    <n v="6.1900000000000002E-3"/>
  </r>
  <r>
    <x v="28"/>
    <n v="5.6270000000000001E-3"/>
  </r>
  <r>
    <x v="28"/>
    <n v="4.7289999999999997E-3"/>
  </r>
  <r>
    <x v="28"/>
    <n v="4.4180000000000001E-3"/>
  </r>
  <r>
    <x v="28"/>
    <n v="4.176E-3"/>
  </r>
  <r>
    <x v="28"/>
    <n v="3.2009999999999999E-3"/>
  </r>
  <r>
    <x v="28"/>
    <n v="3.4589999999999998E-3"/>
  </r>
  <r>
    <x v="28"/>
    <n v="3.2590000000000002E-3"/>
  </r>
  <r>
    <x v="28"/>
    <n v="4.2420000000000001E-3"/>
  </r>
  <r>
    <x v="28"/>
    <n v="3.702E-3"/>
  </r>
  <r>
    <x v="28"/>
    <n v="3.5460000000000001E-3"/>
  </r>
  <r>
    <x v="28"/>
    <n v="3.993E-3"/>
  </r>
  <r>
    <x v="28"/>
    <n v="4.9829999999999996E-3"/>
  </r>
  <r>
    <x v="28"/>
    <n v="3.947E-3"/>
  </r>
  <r>
    <x v="28"/>
    <n v="3.8319999999999999E-3"/>
  </r>
  <r>
    <x v="28"/>
    <n v="3.833E-3"/>
  </r>
  <r>
    <x v="28"/>
    <n v="4.4929999999999996E-3"/>
  </r>
  <r>
    <x v="28"/>
    <n v="3.901E-3"/>
  </r>
  <r>
    <x v="28"/>
    <n v="4.352E-3"/>
  </r>
  <r>
    <x v="28"/>
    <n v="3.9690000000000003E-3"/>
  </r>
  <r>
    <x v="28"/>
    <n v="4.8180000000000002E-3"/>
  </r>
  <r>
    <x v="28"/>
    <n v="4.5399999999999998E-3"/>
  </r>
  <r>
    <x v="28"/>
    <n v="3.7190000000000001E-3"/>
  </r>
  <r>
    <x v="29"/>
    <n v="7.6649999999999999E-3"/>
  </r>
  <r>
    <x v="29"/>
    <n v="3.5899999999999999E-3"/>
  </r>
  <r>
    <x v="29"/>
    <n v="4.2170000000000003E-3"/>
  </r>
  <r>
    <x v="29"/>
    <n v="5.7070000000000003E-3"/>
  </r>
  <r>
    <x v="29"/>
    <n v="5.6870000000000002E-3"/>
  </r>
  <r>
    <x v="29"/>
    <n v="4.7460000000000002E-3"/>
  </r>
  <r>
    <x v="29"/>
    <n v="6.4700000000000001E-3"/>
  </r>
  <r>
    <x v="29"/>
    <n v="7.332E-3"/>
  </r>
  <r>
    <x v="29"/>
    <n v="7.6509999999999998E-3"/>
  </r>
  <r>
    <x v="29"/>
    <n v="5.5230000000000001E-3"/>
  </r>
  <r>
    <x v="29"/>
    <n v="6.4159999999999998E-3"/>
  </r>
  <r>
    <x v="29"/>
    <n v="7.391E-3"/>
  </r>
  <r>
    <x v="29"/>
    <n v="6.476E-3"/>
  </r>
  <r>
    <x v="29"/>
    <n v="6.842E-3"/>
  </r>
  <r>
    <x v="29"/>
    <n v="4.2709999999999996E-3"/>
  </r>
  <r>
    <x v="29"/>
    <n v="4.3239999999999997E-3"/>
  </r>
  <r>
    <x v="29"/>
    <n v="7.1310000000000002E-3"/>
  </r>
  <r>
    <x v="29"/>
    <n v="5.424E-3"/>
  </r>
  <r>
    <x v="29"/>
    <n v="3.973E-3"/>
  </r>
  <r>
    <x v="29"/>
    <n v="5.901E-3"/>
  </r>
  <r>
    <x v="29"/>
    <n v="3.9709999999999997E-3"/>
  </r>
  <r>
    <x v="29"/>
    <n v="4.0940000000000004E-3"/>
  </r>
  <r>
    <x v="29"/>
    <n v="3.9020000000000001E-3"/>
  </r>
  <r>
    <x v="29"/>
    <n v="5.4070000000000003E-3"/>
  </r>
  <r>
    <x v="29"/>
    <n v="3.8790000000000001E-3"/>
  </r>
  <r>
    <x v="29"/>
    <n v="3.8119999999999999E-3"/>
  </r>
  <r>
    <x v="29"/>
    <n v="3.369E-3"/>
  </r>
  <r>
    <x v="29"/>
    <n v="5.0650000000000001E-3"/>
  </r>
  <r>
    <x v="29"/>
    <n v="3.2539999999999999E-3"/>
  </r>
  <r>
    <x v="29"/>
    <n v="3.503E-3"/>
  </r>
  <r>
    <x v="30"/>
    <n v="5.5529999999999998E-3"/>
  </r>
  <r>
    <x v="30"/>
    <n v="4.5409999999999999E-3"/>
  </r>
  <r>
    <x v="30"/>
    <n v="4.5760000000000002E-3"/>
  </r>
  <r>
    <x v="30"/>
    <n v="5.4640000000000001E-3"/>
  </r>
  <r>
    <x v="30"/>
    <n v="5.1409999999999997E-3"/>
  </r>
  <r>
    <x v="30"/>
    <n v="4.071E-3"/>
  </r>
  <r>
    <x v="30"/>
    <n v="4.6439999999999997E-3"/>
  </r>
  <r>
    <x v="30"/>
    <n v="4.8110000000000002E-3"/>
  </r>
  <r>
    <x v="30"/>
    <n v="3.6219999999999998E-3"/>
  </r>
  <r>
    <x v="30"/>
    <n v="3.356E-3"/>
  </r>
  <r>
    <x v="30"/>
    <n v="3.2659999999999998E-3"/>
  </r>
  <r>
    <x v="30"/>
    <n v="3.6120000000000002E-3"/>
  </r>
  <r>
    <x v="30"/>
    <n v="4.1970000000000002E-3"/>
  </r>
  <r>
    <x v="30"/>
    <n v="3.4640000000000001E-3"/>
  </r>
  <r>
    <x v="30"/>
    <n v="3.3430000000000001E-3"/>
  </r>
  <r>
    <x v="30"/>
    <n v="3.3479999999999998E-3"/>
  </r>
  <r>
    <x v="30"/>
    <n v="4.4489999999999998E-3"/>
  </r>
  <r>
    <x v="30"/>
    <n v="3.689E-3"/>
  </r>
  <r>
    <x v="30"/>
    <n v="3.1350000000000002E-3"/>
  </r>
  <r>
    <x v="30"/>
    <n v="3.3050000000000002E-3"/>
  </r>
  <r>
    <x v="30"/>
    <n v="3.496E-3"/>
  </r>
  <r>
    <x v="30"/>
    <n v="3.6120000000000002E-3"/>
  </r>
  <r>
    <x v="30"/>
    <n v="3.2339999999999999E-3"/>
  </r>
  <r>
    <x v="30"/>
    <n v="3.2699999999999999E-3"/>
  </r>
  <r>
    <x v="30"/>
    <n v="3.1099999999999999E-3"/>
  </r>
  <r>
    <x v="30"/>
    <n v="4.2170000000000003E-3"/>
  </r>
  <r>
    <x v="30"/>
    <n v="3.712E-3"/>
  </r>
  <r>
    <x v="30"/>
    <n v="3.5980000000000001E-3"/>
  </r>
  <r>
    <x v="30"/>
    <n v="3.2569999999999999E-3"/>
  </r>
  <r>
    <x v="30"/>
    <n v="4.3249999999999999E-3"/>
  </r>
  <r>
    <x v="31"/>
    <n v="7.2960000000000004E-3"/>
  </r>
  <r>
    <x v="31"/>
    <n v="3.297E-3"/>
  </r>
  <r>
    <x v="31"/>
    <n v="3.1059999999999998E-3"/>
  </r>
  <r>
    <x v="31"/>
    <n v="4.1469999999999996E-3"/>
  </r>
  <r>
    <x v="31"/>
    <n v="5.8719999999999996E-3"/>
  </r>
  <r>
    <x v="31"/>
    <n v="5.3179999999999998E-3"/>
  </r>
  <r>
    <x v="31"/>
    <n v="4.9069999999999999E-3"/>
  </r>
  <r>
    <x v="31"/>
    <n v="4.3800000000000002E-3"/>
  </r>
  <r>
    <x v="31"/>
    <n v="3.411E-3"/>
  </r>
  <r>
    <x v="31"/>
    <n v="3.8909999999999999E-3"/>
  </r>
  <r>
    <x v="31"/>
    <n v="4.1130000000000003E-3"/>
  </r>
  <r>
    <x v="31"/>
    <n v="5.2350000000000001E-3"/>
  </r>
  <r>
    <x v="31"/>
    <n v="4.3480000000000003E-3"/>
  </r>
  <r>
    <x v="31"/>
    <n v="5.1630000000000001E-3"/>
  </r>
  <r>
    <x v="31"/>
    <n v="4.8869999999999999E-3"/>
  </r>
  <r>
    <x v="31"/>
    <n v="5.9680000000000002E-3"/>
  </r>
  <r>
    <x v="31"/>
    <n v="5.3249999999999999E-3"/>
  </r>
  <r>
    <x v="31"/>
    <n v="5.9420000000000002E-3"/>
  </r>
  <r>
    <x v="31"/>
    <n v="4.7939999999999997E-3"/>
  </r>
  <r>
    <x v="31"/>
    <n v="5.1120000000000002E-3"/>
  </r>
  <r>
    <x v="31"/>
    <n v="7.2139999999999999E-3"/>
  </r>
  <r>
    <x v="31"/>
    <n v="5.372E-3"/>
  </r>
  <r>
    <x v="31"/>
    <n v="6.5719999999999997E-3"/>
  </r>
  <r>
    <x v="31"/>
    <n v="1.2572E-2"/>
  </r>
  <r>
    <x v="31"/>
    <n v="1.4926999999999999E-2"/>
  </r>
  <r>
    <x v="31"/>
    <n v="9.5409999999999991E-3"/>
  </r>
  <r>
    <x v="31"/>
    <n v="5.9369999999999996E-3"/>
  </r>
  <r>
    <x v="31"/>
    <n v="5.2050000000000004E-3"/>
  </r>
  <r>
    <x v="31"/>
    <n v="5.7670000000000004E-3"/>
  </r>
  <r>
    <x v="31"/>
    <n v="5.0130000000000001E-3"/>
  </r>
  <r>
    <x v="32"/>
    <n v="7.7169999999999999E-3"/>
  </r>
  <r>
    <x v="32"/>
    <n v="5.1529999999999996E-3"/>
  </r>
  <r>
    <x v="32"/>
    <n v="6.6010000000000001E-3"/>
  </r>
  <r>
    <x v="32"/>
    <n v="5.0499999999999998E-3"/>
  </r>
  <r>
    <x v="32"/>
    <n v="5.1859999999999996E-3"/>
  </r>
  <r>
    <x v="32"/>
    <n v="4.8650000000000004E-3"/>
  </r>
  <r>
    <x v="32"/>
    <n v="4.4889999999999999E-3"/>
  </r>
  <r>
    <x v="32"/>
    <n v="4.241E-3"/>
  </r>
  <r>
    <x v="32"/>
    <n v="4.4339999999999996E-3"/>
  </r>
  <r>
    <x v="32"/>
    <n v="6.0660000000000002E-3"/>
  </r>
  <r>
    <x v="32"/>
    <n v="4.1980000000000003E-3"/>
  </r>
  <r>
    <x v="32"/>
    <n v="3.9839999999999997E-3"/>
  </r>
  <r>
    <x v="32"/>
    <n v="4.333E-3"/>
  </r>
  <r>
    <x v="32"/>
    <n v="4.9500000000000004E-3"/>
  </r>
  <r>
    <x v="32"/>
    <n v="4.0899999999999999E-3"/>
  </r>
  <r>
    <x v="32"/>
    <n v="3.826E-3"/>
  </r>
  <r>
    <x v="32"/>
    <n v="5.1359999999999999E-3"/>
  </r>
  <r>
    <x v="32"/>
    <n v="3.2060000000000001E-3"/>
  </r>
  <r>
    <x v="32"/>
    <n v="3.3779999999999999E-3"/>
  </r>
  <r>
    <x v="32"/>
    <n v="3.947E-3"/>
  </r>
  <r>
    <x v="32"/>
    <n v="5.7270000000000003E-3"/>
  </r>
  <r>
    <x v="32"/>
    <n v="3.4610000000000001E-3"/>
  </r>
  <r>
    <x v="32"/>
    <n v="3.653E-3"/>
  </r>
  <r>
    <x v="32"/>
    <n v="3.179E-3"/>
  </r>
  <r>
    <x v="32"/>
    <n v="3.4810000000000002E-3"/>
  </r>
  <r>
    <x v="32"/>
    <n v="4.3870000000000003E-3"/>
  </r>
  <r>
    <x v="32"/>
    <n v="3.5739999999999999E-3"/>
  </r>
  <r>
    <x v="32"/>
    <n v="3.4039999999999999E-3"/>
  </r>
  <r>
    <x v="32"/>
    <n v="3.0920000000000001E-3"/>
  </r>
  <r>
    <x v="32"/>
    <n v="3.8920000000000001E-3"/>
  </r>
  <r>
    <x v="33"/>
    <n v="6.3870000000000003E-3"/>
  </r>
  <r>
    <x v="33"/>
    <n v="3.4299999999999999E-3"/>
  </r>
  <r>
    <x v="33"/>
    <n v="3.6289999999999998E-3"/>
  </r>
  <r>
    <x v="33"/>
    <n v="4.0049999999999999E-3"/>
  </r>
  <r>
    <x v="33"/>
    <n v="6.5820000000000002E-3"/>
  </r>
  <r>
    <x v="33"/>
    <n v="5.6810000000000003E-3"/>
  </r>
  <r>
    <x v="33"/>
    <n v="3.8760000000000001E-3"/>
  </r>
  <r>
    <x v="33"/>
    <n v="4.3870000000000003E-3"/>
  </r>
  <r>
    <x v="33"/>
    <n v="4.875E-3"/>
  </r>
  <r>
    <x v="33"/>
    <n v="4.8849999999999996E-3"/>
  </r>
  <r>
    <x v="33"/>
    <n v="5.5449999999999996E-3"/>
  </r>
  <r>
    <x v="33"/>
    <n v="4.1929999999999997E-3"/>
  </r>
  <r>
    <x v="33"/>
    <n v="4.8370000000000002E-3"/>
  </r>
  <r>
    <x v="33"/>
    <n v="4.2690000000000002E-3"/>
  </r>
  <r>
    <x v="33"/>
    <n v="4.3169999999999997E-3"/>
  </r>
  <r>
    <x v="33"/>
    <n v="3.568E-3"/>
  </r>
  <r>
    <x v="33"/>
    <n v="3.6540000000000001E-3"/>
  </r>
  <r>
    <x v="33"/>
    <n v="3.6219999999999998E-3"/>
  </r>
  <r>
    <x v="33"/>
    <n v="4.5040000000000002E-3"/>
  </r>
  <r>
    <x v="33"/>
    <n v="3.5249999999999999E-3"/>
  </r>
  <r>
    <x v="33"/>
    <n v="3.1640000000000001E-3"/>
  </r>
  <r>
    <x v="33"/>
    <n v="3.5379999999999999E-3"/>
  </r>
  <r>
    <x v="33"/>
    <n v="4.084E-3"/>
  </r>
  <r>
    <x v="33"/>
    <n v="3.4120000000000001E-3"/>
  </r>
  <r>
    <x v="33"/>
    <n v="3.3449999999999999E-3"/>
  </r>
  <r>
    <x v="33"/>
    <n v="3.2390000000000001E-3"/>
  </r>
  <r>
    <x v="33"/>
    <n v="3.248E-3"/>
  </r>
  <r>
    <x v="33"/>
    <n v="4.3489999999999996E-3"/>
  </r>
  <r>
    <x v="33"/>
    <n v="3.163E-3"/>
  </r>
  <r>
    <x v="33"/>
    <n v="3.362E-3"/>
  </r>
  <r>
    <x v="34"/>
    <n v="6.7799999999999996E-3"/>
  </r>
  <r>
    <x v="34"/>
    <n v="4.9699999999999996E-3"/>
  </r>
  <r>
    <x v="34"/>
    <n v="5.7869999999999996E-3"/>
  </r>
  <r>
    <x v="34"/>
    <n v="3.676E-3"/>
  </r>
  <r>
    <x v="34"/>
    <n v="4.1739999999999998E-3"/>
  </r>
  <r>
    <x v="34"/>
    <n v="5.2719999999999998E-3"/>
  </r>
  <r>
    <x v="34"/>
    <n v="4.6090000000000002E-3"/>
  </r>
  <r>
    <x v="34"/>
    <n v="5.5890000000000002E-3"/>
  </r>
  <r>
    <x v="34"/>
    <n v="5.7029999999999997E-3"/>
  </r>
  <r>
    <x v="34"/>
    <n v="4.3099999999999996E-3"/>
  </r>
  <r>
    <x v="34"/>
    <n v="4.9919999999999999E-3"/>
  </r>
  <r>
    <x v="34"/>
    <n v="5.1590000000000004E-3"/>
  </r>
  <r>
    <x v="34"/>
    <n v="4.2050000000000004E-3"/>
  </r>
  <r>
    <x v="34"/>
    <n v="4.2529999999999998E-3"/>
  </r>
  <r>
    <x v="34"/>
    <n v="3.9789999999999999E-3"/>
  </r>
  <r>
    <x v="34"/>
    <n v="4.4889999999999999E-3"/>
  </r>
  <r>
    <x v="34"/>
    <n v="3.7290000000000001E-3"/>
  </r>
  <r>
    <x v="34"/>
    <n v="3.9649999999999998E-3"/>
  </r>
  <r>
    <x v="34"/>
    <n v="4.8089999999999999E-3"/>
  </r>
  <r>
    <x v="34"/>
    <n v="5.7889999999999999E-3"/>
  </r>
  <r>
    <x v="34"/>
    <n v="4.4549999999999998E-3"/>
  </r>
  <r>
    <x v="34"/>
    <n v="4.3839999999999999E-3"/>
  </r>
  <r>
    <x v="34"/>
    <n v="5.7070000000000003E-3"/>
  </r>
  <r>
    <x v="34"/>
    <n v="4.6670000000000001E-3"/>
  </r>
  <r>
    <x v="34"/>
    <n v="4.1289999999999999E-3"/>
  </r>
  <r>
    <x v="34"/>
    <n v="5.2370000000000003E-3"/>
  </r>
  <r>
    <x v="34"/>
    <n v="5.4679999999999998E-3"/>
  </r>
  <r>
    <x v="34"/>
    <n v="4.6740000000000002E-3"/>
  </r>
  <r>
    <x v="34"/>
    <n v="3.98E-3"/>
  </r>
  <r>
    <x v="34"/>
    <n v="9.8410000000000008E-3"/>
  </r>
  <r>
    <x v="35"/>
    <n v="7.1659999999999996E-3"/>
  </r>
  <r>
    <x v="35"/>
    <n v="3.8110000000000002E-3"/>
  </r>
  <r>
    <x v="35"/>
    <n v="3.2669999999999999E-3"/>
  </r>
  <r>
    <x v="35"/>
    <n v="3.3739999999999998E-3"/>
  </r>
  <r>
    <x v="35"/>
    <n v="5.5710000000000004E-3"/>
  </r>
  <r>
    <x v="35"/>
    <n v="4.5170000000000002E-3"/>
  </r>
  <r>
    <x v="35"/>
    <n v="3.803E-3"/>
  </r>
  <r>
    <x v="35"/>
    <n v="4.2659999999999998E-3"/>
  </r>
  <r>
    <x v="35"/>
    <n v="3.2390000000000001E-3"/>
  </r>
  <r>
    <x v="35"/>
    <n v="3.2320000000000001E-3"/>
  </r>
  <r>
    <x v="35"/>
    <n v="3.3210000000000002E-3"/>
  </r>
  <r>
    <x v="35"/>
    <n v="3.4250000000000001E-3"/>
  </r>
  <r>
    <x v="35"/>
    <n v="4.4140000000000004E-3"/>
  </r>
  <r>
    <x v="35"/>
    <n v="3.3370000000000001E-3"/>
  </r>
  <r>
    <x v="35"/>
    <n v="3.313E-3"/>
  </r>
  <r>
    <x v="35"/>
    <n v="3.2940000000000001E-3"/>
  </r>
  <r>
    <x v="35"/>
    <n v="4.6379999999999998E-3"/>
  </r>
  <r>
    <x v="35"/>
    <n v="3.6519999999999999E-3"/>
  </r>
  <r>
    <x v="35"/>
    <n v="3.3709999999999999E-3"/>
  </r>
  <r>
    <x v="35"/>
    <n v="3.4380000000000001E-3"/>
  </r>
  <r>
    <x v="35"/>
    <n v="3.5260000000000001E-3"/>
  </r>
  <r>
    <x v="35"/>
    <n v="4.2220000000000001E-3"/>
  </r>
  <r>
    <x v="35"/>
    <n v="3.274E-3"/>
  </r>
  <r>
    <x v="35"/>
    <n v="3.2989999999999998E-3"/>
  </r>
  <r>
    <x v="35"/>
    <n v="3.2980000000000002E-3"/>
  </r>
  <r>
    <x v="35"/>
    <n v="4.0730000000000002E-3"/>
  </r>
  <r>
    <x v="35"/>
    <n v="3.2420000000000001E-3"/>
  </r>
  <r>
    <x v="35"/>
    <n v="3.3140000000000001E-3"/>
  </r>
  <r>
    <x v="35"/>
    <n v="3.398E-3"/>
  </r>
  <r>
    <x v="35"/>
    <n v="3.2450000000000001E-3"/>
  </r>
  <r>
    <x v="36"/>
    <n v="5.7229999999999998E-3"/>
  </r>
  <r>
    <x v="36"/>
    <n v="5.3090000000000004E-3"/>
  </r>
  <r>
    <x v="36"/>
    <n v="4.8349999999999999E-3"/>
  </r>
  <r>
    <x v="36"/>
    <n v="4.4400000000000004E-3"/>
  </r>
  <r>
    <x v="36"/>
    <n v="4.8479999999999999E-3"/>
  </r>
  <r>
    <x v="36"/>
    <n v="4.3730000000000002E-3"/>
  </r>
  <r>
    <x v="36"/>
    <n v="4.764E-3"/>
  </r>
  <r>
    <x v="36"/>
    <n v="4.4149999999999997E-3"/>
  </r>
  <r>
    <x v="36"/>
    <n v="4.4510000000000001E-3"/>
  </r>
  <r>
    <x v="36"/>
    <n v="3.9410000000000001E-3"/>
  </r>
  <r>
    <x v="36"/>
    <n v="4.4429999999999999E-3"/>
  </r>
  <r>
    <x v="36"/>
    <n v="4.3740000000000003E-3"/>
  </r>
  <r>
    <x v="36"/>
    <n v="3.5820000000000001E-3"/>
  </r>
  <r>
    <x v="36"/>
    <n v="3.4280000000000001E-3"/>
  </r>
  <r>
    <x v="36"/>
    <n v="3.372E-3"/>
  </r>
  <r>
    <x v="36"/>
    <n v="3.7330000000000002E-3"/>
  </r>
  <r>
    <x v="36"/>
    <n v="4.4349999999999997E-3"/>
  </r>
  <r>
    <x v="36"/>
    <n v="3.6740000000000002E-3"/>
  </r>
  <r>
    <x v="36"/>
    <n v="3.5239999999999998E-3"/>
  </r>
  <r>
    <x v="36"/>
    <n v="3.2729999999999999E-3"/>
  </r>
  <r>
    <x v="36"/>
    <n v="4.0270000000000002E-3"/>
  </r>
  <r>
    <x v="36"/>
    <n v="3.8070000000000001E-3"/>
  </r>
  <r>
    <x v="36"/>
    <n v="6.1339999999999997E-3"/>
  </r>
  <r>
    <x v="36"/>
    <n v="6.3990000000000002E-3"/>
  </r>
  <r>
    <x v="36"/>
    <n v="5.6049999999999997E-3"/>
  </r>
  <r>
    <x v="36"/>
    <n v="5.1590000000000004E-3"/>
  </r>
  <r>
    <x v="36"/>
    <n v="8.286E-3"/>
  </r>
  <r>
    <x v="36"/>
    <n v="5.0790000000000002E-3"/>
  </r>
  <r>
    <x v="36"/>
    <n v="4.6959999999999997E-3"/>
  </r>
  <r>
    <x v="36"/>
    <n v="5.6490000000000004E-3"/>
  </r>
  <r>
    <x v="37"/>
    <n v="8.9449999999999998E-3"/>
  </r>
  <r>
    <x v="37"/>
    <n v="7.9170000000000004E-3"/>
  </r>
  <r>
    <x v="37"/>
    <n v="5.7409999999999996E-3"/>
  </r>
  <r>
    <x v="37"/>
    <n v="9.1979999999999996E-3"/>
  </r>
  <r>
    <x v="37"/>
    <n v="6.9280000000000001E-3"/>
  </r>
  <r>
    <x v="37"/>
    <n v="5.6680000000000003E-3"/>
  </r>
  <r>
    <x v="37"/>
    <n v="6.5040000000000002E-3"/>
  </r>
  <r>
    <x v="37"/>
    <n v="4.9220000000000002E-3"/>
  </r>
  <r>
    <x v="37"/>
    <n v="8.1040000000000001E-3"/>
  </r>
  <r>
    <x v="37"/>
    <n v="7.9559999999999995E-3"/>
  </r>
  <r>
    <x v="37"/>
    <n v="8.7150000000000005E-3"/>
  </r>
  <r>
    <x v="37"/>
    <n v="7.5859999999999999E-3"/>
  </r>
  <r>
    <x v="37"/>
    <n v="7.241E-3"/>
  </r>
  <r>
    <x v="37"/>
    <n v="6.3080000000000002E-3"/>
  </r>
  <r>
    <x v="37"/>
    <n v="5.1399999999999996E-3"/>
  </r>
  <r>
    <x v="37"/>
    <n v="6.0910000000000001E-3"/>
  </r>
  <r>
    <x v="37"/>
    <n v="3.7330000000000002E-3"/>
  </r>
  <r>
    <x v="37"/>
    <n v="3.643E-3"/>
  </r>
  <r>
    <x v="37"/>
    <n v="3.643E-3"/>
  </r>
  <r>
    <x v="37"/>
    <n v="6.2789999999999999E-3"/>
  </r>
  <r>
    <x v="37"/>
    <n v="4.5380000000000004E-3"/>
  </r>
  <r>
    <x v="37"/>
    <n v="4.0109999999999998E-3"/>
  </r>
  <r>
    <x v="37"/>
    <n v="4.9659999999999999E-3"/>
  </r>
  <r>
    <x v="37"/>
    <n v="3.607E-3"/>
  </r>
  <r>
    <x v="37"/>
    <n v="3.885E-3"/>
  </r>
  <r>
    <x v="37"/>
    <n v="3.8319999999999999E-3"/>
  </r>
  <r>
    <x v="37"/>
    <n v="4.4380000000000001E-3"/>
  </r>
  <r>
    <x v="37"/>
    <n v="3.5019999999999999E-3"/>
  </r>
  <r>
    <x v="37"/>
    <n v="3.4139999999999999E-3"/>
  </r>
  <r>
    <x v="37"/>
    <n v="3.437E-3"/>
  </r>
  <r>
    <x v="38"/>
    <n v="5.548E-3"/>
  </r>
  <r>
    <x v="38"/>
    <n v="5.9280000000000001E-3"/>
  </r>
  <r>
    <x v="38"/>
    <n v="3.6819999999999999E-3"/>
  </r>
  <r>
    <x v="38"/>
    <n v="3.5270000000000002E-3"/>
  </r>
  <r>
    <x v="38"/>
    <n v="3.4619999999999998E-3"/>
  </r>
  <r>
    <x v="38"/>
    <n v="5.313E-3"/>
  </r>
  <r>
    <x v="38"/>
    <n v="5.1200000000000004E-3"/>
  </r>
  <r>
    <x v="38"/>
    <n v="6.8089999999999999E-3"/>
  </r>
  <r>
    <x v="38"/>
    <n v="6.4250000000000002E-3"/>
  </r>
  <r>
    <x v="38"/>
    <n v="4.7530000000000003E-3"/>
  </r>
  <r>
    <x v="38"/>
    <n v="5.1510000000000002E-3"/>
  </r>
  <r>
    <x v="38"/>
    <n v="4.2579999999999996E-3"/>
  </r>
  <r>
    <x v="38"/>
    <n v="3.7079999999999999E-3"/>
  </r>
  <r>
    <x v="38"/>
    <n v="3.5070000000000001E-3"/>
  </r>
  <r>
    <x v="38"/>
    <n v="3.6329999999999999E-3"/>
  </r>
  <r>
    <x v="38"/>
    <n v="4.5830000000000003E-3"/>
  </r>
  <r>
    <x v="38"/>
    <n v="3.6939999999999998E-3"/>
  </r>
  <r>
    <x v="38"/>
    <n v="3.7889999999999998E-3"/>
  </r>
  <r>
    <x v="38"/>
    <n v="3.9100000000000003E-3"/>
  </r>
  <r>
    <x v="38"/>
    <n v="4.5370000000000002E-3"/>
  </r>
  <r>
    <x v="38"/>
    <n v="3.6570000000000001E-3"/>
  </r>
  <r>
    <x v="38"/>
    <n v="3.3679999999999999E-3"/>
  </r>
  <r>
    <x v="38"/>
    <n v="3.5720000000000001E-3"/>
  </r>
  <r>
    <x v="38"/>
    <n v="4.6950000000000004E-3"/>
  </r>
  <r>
    <x v="38"/>
    <n v="3.7460000000000002E-3"/>
  </r>
  <r>
    <x v="38"/>
    <n v="3.3830000000000002E-3"/>
  </r>
  <r>
    <x v="38"/>
    <n v="3.6219999999999998E-3"/>
  </r>
  <r>
    <x v="38"/>
    <n v="4.5189999999999996E-3"/>
  </r>
  <r>
    <x v="38"/>
    <n v="3.725E-3"/>
  </r>
  <r>
    <x v="38"/>
    <n v="3.5330000000000001E-3"/>
  </r>
  <r>
    <x v="39"/>
    <n v="7.2989999999999999E-3"/>
  </r>
  <r>
    <x v="39"/>
    <n v="5.5209999999999999E-3"/>
  </r>
  <r>
    <x v="39"/>
    <n v="6.0769999999999999E-3"/>
  </r>
  <r>
    <x v="39"/>
    <n v="4.8710000000000003E-3"/>
  </r>
  <r>
    <x v="39"/>
    <n v="6.2919999999999998E-3"/>
  </r>
  <r>
    <x v="39"/>
    <n v="4.3930000000000002E-3"/>
  </r>
  <r>
    <x v="39"/>
    <n v="4.0969999999999999E-3"/>
  </r>
  <r>
    <x v="39"/>
    <n v="4.6309999999999997E-3"/>
  </r>
  <r>
    <x v="39"/>
    <n v="4.0159999999999996E-3"/>
  </r>
  <r>
    <x v="39"/>
    <n v="4.6820000000000004E-3"/>
  </r>
  <r>
    <x v="39"/>
    <n v="4.2249999999999996E-3"/>
  </r>
  <r>
    <x v="39"/>
    <n v="5.4429999999999999E-3"/>
  </r>
  <r>
    <x v="39"/>
    <n v="4.326E-3"/>
  </r>
  <r>
    <x v="39"/>
    <n v="4.0210000000000003E-3"/>
  </r>
  <r>
    <x v="39"/>
    <n v="5.3769999999999998E-3"/>
  </r>
  <r>
    <x v="39"/>
    <n v="4.666E-3"/>
  </r>
  <r>
    <x v="39"/>
    <n v="5.5389999999999997E-3"/>
  </r>
  <r>
    <x v="39"/>
    <n v="6.411E-3"/>
  </r>
  <r>
    <x v="39"/>
    <n v="5.9280000000000001E-3"/>
  </r>
  <r>
    <x v="39"/>
    <n v="5.4819999999999999E-3"/>
  </r>
  <r>
    <x v="39"/>
    <n v="6.1009999999999997E-3"/>
  </r>
  <r>
    <x v="39"/>
    <n v="7.9410000000000001E-3"/>
  </r>
  <r>
    <x v="39"/>
    <n v="6.1009999999999997E-3"/>
  </r>
  <r>
    <x v="39"/>
    <n v="5.3039999999999997E-3"/>
  </r>
  <r>
    <x v="39"/>
    <n v="4.6709999999999998E-3"/>
  </r>
  <r>
    <x v="39"/>
    <n v="5.3969999999999999E-3"/>
  </r>
  <r>
    <x v="39"/>
    <n v="5.1479999999999998E-3"/>
  </r>
  <r>
    <x v="39"/>
    <n v="4.829E-3"/>
  </r>
  <r>
    <x v="39"/>
    <n v="5.4809999999999998E-3"/>
  </r>
  <r>
    <x v="39"/>
    <n v="5.5659999999999998E-3"/>
  </r>
  <r>
    <x v="40"/>
    <n v="7.5385999999999995E-2"/>
  </r>
  <r>
    <x v="40"/>
    <n v="8.4099999999999994E-2"/>
  </r>
  <r>
    <x v="40"/>
    <n v="9.1575000000000004E-2"/>
  </r>
  <r>
    <x v="40"/>
    <n v="8.7991E-2"/>
  </r>
  <r>
    <x v="40"/>
    <n v="9.5533000000000007E-2"/>
  </r>
  <r>
    <x v="40"/>
    <n v="9.0417999999999998E-2"/>
  </r>
  <r>
    <x v="40"/>
    <n v="7.8793000000000002E-2"/>
  </r>
  <r>
    <x v="40"/>
    <n v="9.0745999999999993E-2"/>
  </r>
  <r>
    <x v="40"/>
    <n v="0.109615"/>
  </r>
  <r>
    <x v="40"/>
    <n v="7.8789999999999999E-2"/>
  </r>
  <r>
    <x v="40"/>
    <n v="7.7174000000000006E-2"/>
  </r>
  <r>
    <x v="40"/>
    <n v="8.0421999999999993E-2"/>
  </r>
  <r>
    <x v="40"/>
    <n v="7.4995000000000006E-2"/>
  </r>
  <r>
    <x v="40"/>
    <n v="8.9381000000000002E-2"/>
  </r>
  <r>
    <x v="40"/>
    <n v="0.100879"/>
  </r>
  <r>
    <x v="40"/>
    <n v="8.1156000000000006E-2"/>
  </r>
  <r>
    <x v="40"/>
    <n v="7.7163999999999996E-2"/>
  </r>
  <r>
    <x v="40"/>
    <n v="7.6111999999999999E-2"/>
  </r>
  <r>
    <x v="40"/>
    <n v="8.0263000000000001E-2"/>
  </r>
  <r>
    <x v="40"/>
    <n v="8.9208999999999997E-2"/>
  </r>
  <r>
    <x v="40"/>
    <n v="8.7330000000000005E-2"/>
  </r>
  <r>
    <x v="40"/>
    <n v="7.6413999999999996E-2"/>
  </r>
  <r>
    <x v="40"/>
    <n v="7.6515E-2"/>
  </r>
  <r>
    <x v="40"/>
    <n v="7.6165999999999998E-2"/>
  </r>
  <r>
    <x v="40"/>
    <n v="9.0959999999999999E-2"/>
  </r>
  <r>
    <x v="40"/>
    <n v="7.5481000000000006E-2"/>
  </r>
  <r>
    <x v="40"/>
    <n v="7.7216000000000007E-2"/>
  </r>
  <r>
    <x v="40"/>
    <n v="8.3468000000000001E-2"/>
  </r>
  <r>
    <x v="40"/>
    <n v="7.7986E-2"/>
  </r>
  <r>
    <x v="40"/>
    <n v="7.9797999999999994E-2"/>
  </r>
  <r>
    <x v="41"/>
    <n v="4.5489000000000002E-2"/>
  </r>
  <r>
    <x v="41"/>
    <n v="4.6982999999999997E-2"/>
  </r>
  <r>
    <x v="41"/>
    <n v="4.2025E-2"/>
  </r>
  <r>
    <x v="41"/>
    <n v="4.5232000000000001E-2"/>
  </r>
  <r>
    <x v="41"/>
    <n v="4.5768999999999997E-2"/>
  </r>
  <r>
    <x v="41"/>
    <n v="4.0788999999999999E-2"/>
  </r>
  <r>
    <x v="41"/>
    <n v="4.4653999999999999E-2"/>
  </r>
  <r>
    <x v="41"/>
    <n v="4.2340000000000003E-2"/>
  </r>
  <r>
    <x v="41"/>
    <n v="4.8564000000000003E-2"/>
  </r>
  <r>
    <x v="41"/>
    <n v="5.8012000000000001E-2"/>
  </r>
  <r>
    <x v="41"/>
    <n v="5.2802000000000002E-2"/>
  </r>
  <r>
    <x v="41"/>
    <n v="4.3331000000000001E-2"/>
  </r>
  <r>
    <x v="41"/>
    <n v="5.0212E-2"/>
  </r>
  <r>
    <x v="41"/>
    <n v="4.8397999999999997E-2"/>
  </r>
  <r>
    <x v="41"/>
    <n v="4.6782999999999998E-2"/>
  </r>
  <r>
    <x v="41"/>
    <n v="5.1077999999999998E-2"/>
  </r>
  <r>
    <x v="41"/>
    <n v="4.4671000000000002E-2"/>
  </r>
  <r>
    <x v="41"/>
    <n v="5.0686000000000002E-2"/>
  </r>
  <r>
    <x v="41"/>
    <n v="4.9373E-2"/>
  </r>
  <r>
    <x v="41"/>
    <n v="5.0750999999999998E-2"/>
  </r>
  <r>
    <x v="41"/>
    <n v="5.1036999999999999E-2"/>
  </r>
  <r>
    <x v="41"/>
    <n v="4.5058000000000001E-2"/>
  </r>
  <r>
    <x v="41"/>
    <n v="5.6658E-2"/>
  </r>
  <r>
    <x v="41"/>
    <n v="5.2049999999999999E-2"/>
  </r>
  <r>
    <x v="41"/>
    <n v="4.6316999999999997E-2"/>
  </r>
  <r>
    <x v="41"/>
    <n v="4.4353999999999998E-2"/>
  </r>
  <r>
    <x v="41"/>
    <n v="5.4628999999999997E-2"/>
  </r>
  <r>
    <x v="41"/>
    <n v="5.5218000000000003E-2"/>
  </r>
  <r>
    <x v="41"/>
    <n v="5.5404000000000002E-2"/>
  </r>
  <r>
    <x v="41"/>
    <n v="4.8512E-2"/>
  </r>
  <r>
    <x v="42"/>
    <n v="3.9760999999999998E-2"/>
  </r>
  <r>
    <x v="42"/>
    <n v="3.7101000000000002E-2"/>
  </r>
  <r>
    <x v="42"/>
    <n v="3.6056999999999999E-2"/>
  </r>
  <r>
    <x v="42"/>
    <n v="4.4445999999999999E-2"/>
  </r>
  <r>
    <x v="42"/>
    <n v="3.8678999999999998E-2"/>
  </r>
  <r>
    <x v="42"/>
    <n v="4.6549E-2"/>
  </r>
  <r>
    <x v="42"/>
    <n v="4.2575000000000002E-2"/>
  </r>
  <r>
    <x v="42"/>
    <n v="3.5791000000000003E-2"/>
  </r>
  <r>
    <x v="42"/>
    <n v="3.3472000000000002E-2"/>
  </r>
  <r>
    <x v="42"/>
    <n v="3.4861000000000003E-2"/>
  </r>
  <r>
    <x v="42"/>
    <n v="3.7309000000000002E-2"/>
  </r>
  <r>
    <x v="42"/>
    <n v="3.551E-2"/>
  </r>
  <r>
    <x v="42"/>
    <n v="3.5174999999999998E-2"/>
  </r>
  <r>
    <x v="42"/>
    <n v="3.4939999999999999E-2"/>
  </r>
  <r>
    <x v="42"/>
    <n v="4.1206E-2"/>
  </r>
  <r>
    <x v="42"/>
    <n v="3.7222999999999999E-2"/>
  </r>
  <r>
    <x v="42"/>
    <n v="4.4559000000000001E-2"/>
  </r>
  <r>
    <x v="42"/>
    <n v="4.6332999999999999E-2"/>
  </r>
  <r>
    <x v="42"/>
    <n v="3.8804999999999999E-2"/>
  </r>
  <r>
    <x v="42"/>
    <n v="3.8730000000000001E-2"/>
  </r>
  <r>
    <x v="42"/>
    <n v="3.7796000000000003E-2"/>
  </r>
  <r>
    <x v="42"/>
    <n v="3.7072000000000001E-2"/>
  </r>
  <r>
    <x v="42"/>
    <n v="3.5694999999999998E-2"/>
  </r>
  <r>
    <x v="42"/>
    <n v="3.9223000000000001E-2"/>
  </r>
  <r>
    <x v="42"/>
    <n v="3.8448000000000003E-2"/>
  </r>
  <r>
    <x v="42"/>
    <n v="3.5083999999999997E-2"/>
  </r>
  <r>
    <x v="42"/>
    <n v="3.8254999999999997E-2"/>
  </r>
  <r>
    <x v="42"/>
    <n v="3.4137000000000001E-2"/>
  </r>
  <r>
    <x v="42"/>
    <n v="4.471E-2"/>
  </r>
  <r>
    <x v="42"/>
    <n v="4.0492E-2"/>
  </r>
  <r>
    <x v="43"/>
    <n v="4.3550999999999999E-2"/>
  </r>
  <r>
    <x v="43"/>
    <n v="4.2528999999999997E-2"/>
  </r>
  <r>
    <x v="43"/>
    <n v="4.6265000000000001E-2"/>
  </r>
  <r>
    <x v="43"/>
    <n v="3.2426999999999997E-2"/>
  </r>
  <r>
    <x v="43"/>
    <n v="3.0387000000000001E-2"/>
  </r>
  <r>
    <x v="43"/>
    <n v="2.9541999999999999E-2"/>
  </r>
  <r>
    <x v="43"/>
    <n v="3.1883000000000002E-2"/>
  </r>
  <r>
    <x v="43"/>
    <n v="3.2562000000000001E-2"/>
  </r>
  <r>
    <x v="43"/>
    <n v="3.1871999999999998E-2"/>
  </r>
  <r>
    <x v="43"/>
    <n v="3.1377000000000002E-2"/>
  </r>
  <r>
    <x v="43"/>
    <n v="3.1747999999999998E-2"/>
  </r>
  <r>
    <x v="43"/>
    <n v="3.1447000000000003E-2"/>
  </r>
  <r>
    <x v="43"/>
    <n v="3.3800999999999998E-2"/>
  </r>
  <r>
    <x v="43"/>
    <n v="3.3118000000000002E-2"/>
  </r>
  <r>
    <x v="43"/>
    <n v="3.5151000000000002E-2"/>
  </r>
  <r>
    <x v="43"/>
    <n v="3.1075999999999999E-2"/>
  </r>
  <r>
    <x v="43"/>
    <n v="3.5895999999999997E-2"/>
  </r>
  <r>
    <x v="43"/>
    <n v="3.5685000000000001E-2"/>
  </r>
  <r>
    <x v="43"/>
    <n v="3.2563000000000002E-2"/>
  </r>
  <r>
    <x v="43"/>
    <n v="3.2538999999999998E-2"/>
  </r>
  <r>
    <x v="43"/>
    <n v="3.2766000000000003E-2"/>
  </r>
  <r>
    <x v="43"/>
    <n v="3.9681000000000001E-2"/>
  </r>
  <r>
    <x v="43"/>
    <n v="3.5527000000000003E-2"/>
  </r>
  <r>
    <x v="43"/>
    <n v="3.2746999999999998E-2"/>
  </r>
  <r>
    <x v="43"/>
    <n v="2.8566000000000001E-2"/>
  </r>
  <r>
    <x v="43"/>
    <n v="3.2545999999999999E-2"/>
  </r>
  <r>
    <x v="43"/>
    <n v="3.1954999999999997E-2"/>
  </r>
  <r>
    <x v="43"/>
    <n v="3.4895000000000002E-2"/>
  </r>
  <r>
    <x v="43"/>
    <n v="3.6671000000000002E-2"/>
  </r>
  <r>
    <x v="43"/>
    <n v="3.056E-2"/>
  </r>
  <r>
    <x v="44"/>
    <n v="3.4840000000000003E-2"/>
  </r>
  <r>
    <x v="44"/>
    <n v="3.5416999999999997E-2"/>
  </r>
  <r>
    <x v="44"/>
    <n v="3.6740000000000002E-2"/>
  </r>
  <r>
    <x v="44"/>
    <n v="3.4126999999999998E-2"/>
  </r>
  <r>
    <x v="44"/>
    <n v="3.9203000000000002E-2"/>
  </r>
  <r>
    <x v="44"/>
    <n v="3.1095000000000001E-2"/>
  </r>
  <r>
    <x v="44"/>
    <n v="3.1552999999999998E-2"/>
  </r>
  <r>
    <x v="44"/>
    <n v="3.3666000000000001E-2"/>
  </r>
  <r>
    <x v="44"/>
    <n v="2.9349E-2"/>
  </r>
  <r>
    <x v="44"/>
    <n v="2.7643999999999998E-2"/>
  </r>
  <r>
    <x v="44"/>
    <n v="2.7209000000000001E-2"/>
  </r>
  <r>
    <x v="44"/>
    <n v="2.7897000000000002E-2"/>
  </r>
  <r>
    <x v="44"/>
    <n v="3.5511000000000001E-2"/>
  </r>
  <r>
    <x v="44"/>
    <n v="3.0653E-2"/>
  </r>
  <r>
    <x v="44"/>
    <n v="3.2883000000000003E-2"/>
  </r>
  <r>
    <x v="44"/>
    <n v="3.637E-2"/>
  </r>
  <r>
    <x v="44"/>
    <n v="3.3738999999999998E-2"/>
  </r>
  <r>
    <x v="44"/>
    <n v="3.4796000000000001E-2"/>
  </r>
  <r>
    <x v="44"/>
    <n v="4.0363000000000003E-2"/>
  </r>
  <r>
    <x v="44"/>
    <n v="2.801E-2"/>
  </r>
  <r>
    <x v="44"/>
    <n v="2.7803000000000001E-2"/>
  </r>
  <r>
    <x v="44"/>
    <n v="3.0852000000000001E-2"/>
  </r>
  <r>
    <x v="44"/>
    <n v="2.6294999999999999E-2"/>
  </r>
  <r>
    <x v="44"/>
    <n v="3.1484999999999999E-2"/>
  </r>
  <r>
    <x v="44"/>
    <n v="2.7636999999999998E-2"/>
  </r>
  <r>
    <x v="44"/>
    <n v="2.7845000000000002E-2"/>
  </r>
  <r>
    <x v="44"/>
    <n v="2.4385E-2"/>
  </r>
  <r>
    <x v="44"/>
    <n v="2.8499E-2"/>
  </r>
  <r>
    <x v="44"/>
    <n v="2.8643999999999999E-2"/>
  </r>
  <r>
    <x v="44"/>
    <n v="2.5447999999999998E-2"/>
  </r>
  <r>
    <x v="45"/>
    <n v="2.9735999999999999E-2"/>
  </r>
  <r>
    <x v="45"/>
    <n v="2.8975000000000001E-2"/>
  </r>
  <r>
    <x v="45"/>
    <n v="3.2710000000000003E-2"/>
  </r>
  <r>
    <x v="45"/>
    <n v="2.8521999999999999E-2"/>
  </r>
  <r>
    <x v="45"/>
    <n v="2.7060000000000001E-2"/>
  </r>
  <r>
    <x v="45"/>
    <n v="2.6709E-2"/>
  </r>
  <r>
    <x v="45"/>
    <n v="2.4152E-2"/>
  </r>
  <r>
    <x v="45"/>
    <n v="2.5551000000000001E-2"/>
  </r>
  <r>
    <x v="45"/>
    <n v="3.0365E-2"/>
  </r>
  <r>
    <x v="45"/>
    <n v="3.2118000000000001E-2"/>
  </r>
  <r>
    <x v="45"/>
    <n v="3.2323999999999999E-2"/>
  </r>
  <r>
    <x v="45"/>
    <n v="2.8677000000000001E-2"/>
  </r>
  <r>
    <x v="45"/>
    <n v="2.9243999999999999E-2"/>
  </r>
  <r>
    <x v="45"/>
    <n v="2.5953E-2"/>
  </r>
  <r>
    <x v="45"/>
    <n v="2.6546E-2"/>
  </r>
  <r>
    <x v="45"/>
    <n v="2.4993999999999999E-2"/>
  </r>
  <r>
    <x v="45"/>
    <n v="2.5614999999999999E-2"/>
  </r>
  <r>
    <x v="45"/>
    <n v="2.7980999999999999E-2"/>
  </r>
  <r>
    <x v="45"/>
    <n v="2.6388999999999999E-2"/>
  </r>
  <r>
    <x v="45"/>
    <n v="2.6832999999999999E-2"/>
  </r>
  <r>
    <x v="45"/>
    <n v="2.7237999999999998E-2"/>
  </r>
  <r>
    <x v="45"/>
    <n v="3.2140000000000002E-2"/>
  </r>
  <r>
    <x v="45"/>
    <n v="2.9321E-2"/>
  </r>
  <r>
    <x v="45"/>
    <n v="2.3813999999999998E-2"/>
  </r>
  <r>
    <x v="45"/>
    <n v="2.5312999999999999E-2"/>
  </r>
  <r>
    <x v="45"/>
    <n v="2.8056000000000001E-2"/>
  </r>
  <r>
    <x v="45"/>
    <n v="2.8230000000000002E-2"/>
  </r>
  <r>
    <x v="45"/>
    <n v="2.6627999999999999E-2"/>
  </r>
  <r>
    <x v="45"/>
    <n v="3.0752999999999999E-2"/>
  </r>
  <r>
    <x v="45"/>
    <n v="3.1695000000000001E-2"/>
  </r>
  <r>
    <x v="46"/>
    <n v="3.4146999999999997E-2"/>
  </r>
  <r>
    <x v="46"/>
    <n v="2.6199E-2"/>
  </r>
  <r>
    <x v="46"/>
    <n v="2.3154000000000001E-2"/>
  </r>
  <r>
    <x v="46"/>
    <n v="2.3522000000000001E-2"/>
  </r>
  <r>
    <x v="46"/>
    <n v="2.5235E-2"/>
  </r>
  <r>
    <x v="46"/>
    <n v="3.2569000000000001E-2"/>
  </r>
  <r>
    <x v="46"/>
    <n v="3.7990000000000003E-2"/>
  </r>
  <r>
    <x v="46"/>
    <n v="3.7296999999999997E-2"/>
  </r>
  <r>
    <x v="46"/>
    <n v="2.98E-2"/>
  </r>
  <r>
    <x v="46"/>
    <n v="2.5808999999999999E-2"/>
  </r>
  <r>
    <x v="46"/>
    <n v="4.0800999999999997E-2"/>
  </r>
  <r>
    <x v="46"/>
    <n v="3.4719E-2"/>
  </r>
  <r>
    <x v="46"/>
    <n v="2.5238E-2"/>
  </r>
  <r>
    <x v="46"/>
    <n v="2.5884000000000001E-2"/>
  </r>
  <r>
    <x v="46"/>
    <n v="2.7515999999999999E-2"/>
  </r>
  <r>
    <x v="46"/>
    <n v="2.3029000000000001E-2"/>
  </r>
  <r>
    <x v="46"/>
    <n v="2.5493999999999999E-2"/>
  </r>
  <r>
    <x v="46"/>
    <n v="2.9415E-2"/>
  </r>
  <r>
    <x v="46"/>
    <n v="2.5815999999999999E-2"/>
  </r>
  <r>
    <x v="46"/>
    <n v="2.1689E-2"/>
  </r>
  <r>
    <x v="46"/>
    <n v="2.3290999999999999E-2"/>
  </r>
  <r>
    <x v="46"/>
    <n v="2.4816000000000001E-2"/>
  </r>
  <r>
    <x v="46"/>
    <n v="3.1102000000000001E-2"/>
  </r>
  <r>
    <x v="46"/>
    <n v="3.0974000000000002E-2"/>
  </r>
  <r>
    <x v="46"/>
    <n v="2.4084000000000001E-2"/>
  </r>
  <r>
    <x v="46"/>
    <n v="3.2608999999999999E-2"/>
  </r>
  <r>
    <x v="46"/>
    <n v="2.2946000000000001E-2"/>
  </r>
  <r>
    <x v="46"/>
    <n v="2.3045E-2"/>
  </r>
  <r>
    <x v="46"/>
    <n v="2.7269999999999999E-2"/>
  </r>
  <r>
    <x v="46"/>
    <n v="2.3956000000000002E-2"/>
  </r>
  <r>
    <x v="47"/>
    <n v="3.0758000000000001E-2"/>
  </r>
  <r>
    <x v="47"/>
    <n v="3.4944999999999997E-2"/>
  </r>
  <r>
    <x v="47"/>
    <n v="4.0226999999999999E-2"/>
  </r>
  <r>
    <x v="47"/>
    <n v="3.2176000000000003E-2"/>
  </r>
  <r>
    <x v="47"/>
    <n v="2.8117E-2"/>
  </r>
  <r>
    <x v="47"/>
    <n v="2.8993999999999999E-2"/>
  </r>
  <r>
    <x v="47"/>
    <n v="2.9205999999999999E-2"/>
  </r>
  <r>
    <x v="47"/>
    <n v="2.9243000000000002E-2"/>
  </r>
  <r>
    <x v="47"/>
    <n v="3.1428999999999999E-2"/>
  </r>
  <r>
    <x v="47"/>
    <n v="2.8271999999999999E-2"/>
  </r>
  <r>
    <x v="47"/>
    <n v="2.7553000000000001E-2"/>
  </r>
  <r>
    <x v="47"/>
    <n v="2.6065999999999999E-2"/>
  </r>
  <r>
    <x v="47"/>
    <n v="3.0079999999999999E-2"/>
  </r>
  <r>
    <x v="47"/>
    <n v="2.7097E-2"/>
  </r>
  <r>
    <x v="47"/>
    <n v="3.1775999999999999E-2"/>
  </r>
  <r>
    <x v="47"/>
    <n v="2.7796000000000001E-2"/>
  </r>
  <r>
    <x v="47"/>
    <n v="2.5699E-2"/>
  </r>
  <r>
    <x v="47"/>
    <n v="3.2665E-2"/>
  </r>
  <r>
    <x v="47"/>
    <n v="3.1171999999999998E-2"/>
  </r>
  <r>
    <x v="47"/>
    <n v="3.3535000000000002E-2"/>
  </r>
  <r>
    <x v="47"/>
    <n v="3.3980000000000003E-2"/>
  </r>
  <r>
    <x v="47"/>
    <n v="3.9690000000000003E-2"/>
  </r>
  <r>
    <x v="47"/>
    <n v="3.6850000000000001E-2"/>
  </r>
  <r>
    <x v="47"/>
    <n v="2.8570000000000002E-2"/>
  </r>
  <r>
    <x v="47"/>
    <n v="2.9205999999999999E-2"/>
  </r>
  <r>
    <x v="47"/>
    <n v="2.9590000000000002E-2"/>
  </r>
  <r>
    <x v="47"/>
    <n v="3.2336999999999998E-2"/>
  </r>
  <r>
    <x v="47"/>
    <n v="3.1329999999999997E-2"/>
  </r>
  <r>
    <x v="47"/>
    <n v="2.9033E-2"/>
  </r>
  <r>
    <x v="47"/>
    <n v="2.5381999999999998E-2"/>
  </r>
  <r>
    <x v="48"/>
    <n v="3.3255E-2"/>
  </r>
  <r>
    <x v="48"/>
    <n v="2.9061E-2"/>
  </r>
  <r>
    <x v="48"/>
    <n v="2.8577000000000002E-2"/>
  </r>
  <r>
    <x v="48"/>
    <n v="2.8636999999999999E-2"/>
  </r>
  <r>
    <x v="48"/>
    <n v="2.4830000000000001E-2"/>
  </r>
  <r>
    <x v="48"/>
    <n v="2.7562E-2"/>
  </r>
  <r>
    <x v="48"/>
    <n v="2.7234999999999999E-2"/>
  </r>
  <r>
    <x v="48"/>
    <n v="2.6882E-2"/>
  </r>
  <r>
    <x v="48"/>
    <n v="2.9617999999999998E-2"/>
  </r>
  <r>
    <x v="48"/>
    <n v="3.0367999999999999E-2"/>
  </r>
  <r>
    <x v="48"/>
    <n v="2.6884000000000002E-2"/>
  </r>
  <r>
    <x v="48"/>
    <n v="2.6065999999999999E-2"/>
  </r>
  <r>
    <x v="48"/>
    <n v="2.9621999999999999E-2"/>
  </r>
  <r>
    <x v="48"/>
    <n v="2.9627000000000001E-2"/>
  </r>
  <r>
    <x v="48"/>
    <n v="3.0008E-2"/>
  </r>
  <r>
    <x v="48"/>
    <n v="3.1712999999999998E-2"/>
  </r>
  <r>
    <x v="48"/>
    <n v="3.6112999999999999E-2"/>
  </r>
  <r>
    <x v="48"/>
    <n v="3.0859000000000001E-2"/>
  </r>
  <r>
    <x v="48"/>
    <n v="3.0686000000000001E-2"/>
  </r>
  <r>
    <x v="48"/>
    <n v="3.0362E-2"/>
  </r>
  <r>
    <x v="48"/>
    <n v="2.7230000000000001E-2"/>
  </r>
  <r>
    <x v="48"/>
    <n v="2.8511999999999999E-2"/>
  </r>
  <r>
    <x v="48"/>
    <n v="2.7838999999999999E-2"/>
  </r>
  <r>
    <x v="48"/>
    <n v="2.7132E-2"/>
  </r>
  <r>
    <x v="48"/>
    <n v="2.5888000000000001E-2"/>
  </r>
  <r>
    <x v="48"/>
    <n v="2.7598999999999999E-2"/>
  </r>
  <r>
    <x v="48"/>
    <n v="2.7133000000000001E-2"/>
  </r>
  <r>
    <x v="48"/>
    <n v="3.083E-2"/>
  </r>
  <r>
    <x v="48"/>
    <n v="3.0093000000000002E-2"/>
  </r>
  <r>
    <x v="48"/>
    <n v="2.9444000000000001E-2"/>
  </r>
  <r>
    <x v="49"/>
    <n v="2.8035999999999998E-2"/>
  </r>
  <r>
    <x v="49"/>
    <n v="2.5069000000000001E-2"/>
  </r>
  <r>
    <x v="49"/>
    <n v="2.5139000000000002E-2"/>
  </r>
  <r>
    <x v="49"/>
    <n v="2.6610000000000002E-2"/>
  </r>
  <r>
    <x v="49"/>
    <n v="2.5516E-2"/>
  </r>
  <r>
    <x v="49"/>
    <n v="2.5739999999999999E-2"/>
  </r>
  <r>
    <x v="49"/>
    <n v="3.1106000000000002E-2"/>
  </r>
  <r>
    <x v="49"/>
    <n v="2.6124999999999999E-2"/>
  </r>
  <r>
    <x v="49"/>
    <n v="2.6780999999999999E-2"/>
  </r>
  <r>
    <x v="49"/>
    <n v="2.3560000000000001E-2"/>
  </r>
  <r>
    <x v="49"/>
    <n v="2.6905999999999999E-2"/>
  </r>
  <r>
    <x v="49"/>
    <n v="2.7081000000000001E-2"/>
  </r>
  <r>
    <x v="49"/>
    <n v="2.6727999999999998E-2"/>
  </r>
  <r>
    <x v="49"/>
    <n v="2.7227000000000001E-2"/>
  </r>
  <r>
    <x v="49"/>
    <n v="2.7647000000000001E-2"/>
  </r>
  <r>
    <x v="49"/>
    <n v="2.7958E-2"/>
  </r>
  <r>
    <x v="49"/>
    <n v="2.8402E-2"/>
  </r>
  <r>
    <x v="49"/>
    <n v="2.6359E-2"/>
  </r>
  <r>
    <x v="49"/>
    <n v="2.5777000000000001E-2"/>
  </r>
  <r>
    <x v="49"/>
    <n v="2.5054E-2"/>
  </r>
  <r>
    <x v="49"/>
    <n v="2.4760999999999998E-2"/>
  </r>
  <r>
    <x v="49"/>
    <n v="2.7248999999999999E-2"/>
  </r>
  <r>
    <x v="49"/>
    <n v="2.7227999999999999E-2"/>
  </r>
  <r>
    <x v="49"/>
    <n v="2.8764999999999999E-2"/>
  </r>
  <r>
    <x v="49"/>
    <n v="2.6025E-2"/>
  </r>
  <r>
    <x v="49"/>
    <n v="3.0117999999999999E-2"/>
  </r>
  <r>
    <x v="49"/>
    <n v="3.2821000000000003E-2"/>
  </r>
  <r>
    <x v="49"/>
    <n v="3.1600000000000003E-2"/>
  </r>
  <r>
    <x v="49"/>
    <n v="2.7320000000000001E-2"/>
  </r>
  <r>
    <x v="49"/>
    <n v="2.6301999999999999E-2"/>
  </r>
  <r>
    <x v="50"/>
    <n v="2.7203999999999999E-2"/>
  </r>
  <r>
    <x v="50"/>
    <n v="2.6099000000000001E-2"/>
  </r>
  <r>
    <x v="50"/>
    <n v="2.4804E-2"/>
  </r>
  <r>
    <x v="50"/>
    <n v="2.9166999999999998E-2"/>
  </r>
  <r>
    <x v="50"/>
    <n v="2.7226E-2"/>
  </r>
  <r>
    <x v="50"/>
    <n v="2.4284E-2"/>
  </r>
  <r>
    <x v="50"/>
    <n v="2.5250999999999999E-2"/>
  </r>
  <r>
    <x v="50"/>
    <n v="2.5644E-2"/>
  </r>
  <r>
    <x v="50"/>
    <n v="2.6603000000000002E-2"/>
  </r>
  <r>
    <x v="50"/>
    <n v="3.4244999999999998E-2"/>
  </r>
  <r>
    <x v="50"/>
    <n v="2.6404E-2"/>
  </r>
  <r>
    <x v="50"/>
    <n v="2.7032E-2"/>
  </r>
  <r>
    <x v="50"/>
    <n v="2.8580000000000001E-2"/>
  </r>
  <r>
    <x v="50"/>
    <n v="3.2398000000000003E-2"/>
  </r>
  <r>
    <x v="50"/>
    <n v="3.2252999999999997E-2"/>
  </r>
  <r>
    <x v="50"/>
    <n v="2.9092E-2"/>
  </r>
  <r>
    <x v="50"/>
    <n v="2.7375E-2"/>
  </r>
  <r>
    <x v="50"/>
    <n v="2.8367E-2"/>
  </r>
  <r>
    <x v="50"/>
    <n v="2.8025000000000001E-2"/>
  </r>
  <r>
    <x v="50"/>
    <n v="3.1746999999999997E-2"/>
  </r>
  <r>
    <x v="50"/>
    <n v="2.8929E-2"/>
  </r>
  <r>
    <x v="50"/>
    <n v="3.0227E-2"/>
  </r>
  <r>
    <x v="50"/>
    <n v="2.8472000000000001E-2"/>
  </r>
  <r>
    <x v="50"/>
    <n v="2.7085000000000001E-2"/>
  </r>
  <r>
    <x v="50"/>
    <n v="3.1106999999999999E-2"/>
  </r>
  <r>
    <x v="50"/>
    <n v="2.9599E-2"/>
  </r>
  <r>
    <x v="50"/>
    <n v="2.8295000000000001E-2"/>
  </r>
  <r>
    <x v="50"/>
    <n v="2.6908999999999999E-2"/>
  </r>
  <r>
    <x v="50"/>
    <n v="3.0875E-2"/>
  </r>
  <r>
    <x v="50"/>
    <n v="3.1208E-2"/>
  </r>
  <r>
    <x v="51"/>
    <n v="3.0412000000000002E-2"/>
  </r>
  <r>
    <x v="51"/>
    <n v="2.5274000000000001E-2"/>
  </r>
  <r>
    <x v="51"/>
    <n v="2.3866999999999999E-2"/>
  </r>
  <r>
    <x v="51"/>
    <n v="2.6936000000000002E-2"/>
  </r>
  <r>
    <x v="51"/>
    <n v="2.6377000000000001E-2"/>
  </r>
  <r>
    <x v="51"/>
    <n v="2.6103999999999999E-2"/>
  </r>
  <r>
    <x v="51"/>
    <n v="2.6924E-2"/>
  </r>
  <r>
    <x v="51"/>
    <n v="2.4468E-2"/>
  </r>
  <r>
    <x v="51"/>
    <n v="2.6418000000000001E-2"/>
  </r>
  <r>
    <x v="51"/>
    <n v="2.6981000000000002E-2"/>
  </r>
  <r>
    <x v="51"/>
    <n v="2.9474E-2"/>
  </r>
  <r>
    <x v="51"/>
    <n v="2.4480999999999999E-2"/>
  </r>
  <r>
    <x v="51"/>
    <n v="2.7633999999999999E-2"/>
  </r>
  <r>
    <x v="51"/>
    <n v="3.1854E-2"/>
  </r>
  <r>
    <x v="51"/>
    <n v="3.0158999999999998E-2"/>
  </r>
  <r>
    <x v="51"/>
    <n v="2.998E-2"/>
  </r>
  <r>
    <x v="51"/>
    <n v="3.7006999999999998E-2"/>
  </r>
  <r>
    <x v="51"/>
    <n v="3.0379E-2"/>
  </r>
  <r>
    <x v="51"/>
    <n v="2.8865999999999999E-2"/>
  </r>
  <r>
    <x v="51"/>
    <n v="2.7463999999999999E-2"/>
  </r>
  <r>
    <x v="51"/>
    <n v="3.3383999999999997E-2"/>
  </r>
  <r>
    <x v="51"/>
    <n v="3.1161999999999999E-2"/>
  </r>
  <r>
    <x v="51"/>
    <n v="2.9536E-2"/>
  </r>
  <r>
    <x v="51"/>
    <n v="3.1765000000000002E-2"/>
  </r>
  <r>
    <x v="51"/>
    <n v="3.7371000000000001E-2"/>
  </r>
  <r>
    <x v="51"/>
    <n v="2.9145000000000001E-2"/>
  </r>
  <r>
    <x v="51"/>
    <n v="2.9662999999999998E-2"/>
  </r>
  <r>
    <x v="51"/>
    <n v="2.7227000000000001E-2"/>
  </r>
  <r>
    <x v="51"/>
    <n v="2.6089000000000001E-2"/>
  </r>
  <r>
    <x v="51"/>
    <n v="2.6093000000000002E-2"/>
  </r>
  <r>
    <x v="52"/>
    <n v="3.2433999999999998E-2"/>
  </r>
  <r>
    <x v="52"/>
    <n v="2.8524000000000001E-2"/>
  </r>
  <r>
    <x v="52"/>
    <n v="2.9714000000000001E-2"/>
  </r>
  <r>
    <x v="52"/>
    <n v="2.8792999999999999E-2"/>
  </r>
  <r>
    <x v="52"/>
    <n v="2.6875E-2"/>
  </r>
  <r>
    <x v="52"/>
    <n v="2.9933000000000001E-2"/>
  </r>
  <r>
    <x v="52"/>
    <n v="2.9694999999999999E-2"/>
  </r>
  <r>
    <x v="52"/>
    <n v="2.8667999999999999E-2"/>
  </r>
  <r>
    <x v="52"/>
    <n v="3.1447999999999997E-2"/>
  </r>
  <r>
    <x v="52"/>
    <n v="2.6856000000000001E-2"/>
  </r>
  <r>
    <x v="52"/>
    <n v="2.8944000000000001E-2"/>
  </r>
  <r>
    <x v="52"/>
    <n v="3.4070000000000003E-2"/>
  </r>
  <r>
    <x v="52"/>
    <n v="3.3940999999999999E-2"/>
  </r>
  <r>
    <x v="52"/>
    <n v="2.8365999999999999E-2"/>
  </r>
  <r>
    <x v="52"/>
    <n v="3.3951000000000002E-2"/>
  </r>
  <r>
    <x v="52"/>
    <n v="3.3638000000000001E-2"/>
  </r>
  <r>
    <x v="52"/>
    <n v="3.3037999999999998E-2"/>
  </r>
  <r>
    <x v="52"/>
    <n v="2.9194000000000001E-2"/>
  </r>
  <r>
    <x v="52"/>
    <n v="2.9752000000000001E-2"/>
  </r>
  <r>
    <x v="52"/>
    <n v="2.8764000000000001E-2"/>
  </r>
  <r>
    <x v="52"/>
    <n v="3.9344999999999998E-2"/>
  </r>
  <r>
    <x v="52"/>
    <n v="3.0020999999999999E-2"/>
  </r>
  <r>
    <x v="52"/>
    <n v="2.6456E-2"/>
  </r>
  <r>
    <x v="52"/>
    <n v="2.8714E-2"/>
  </r>
  <r>
    <x v="52"/>
    <n v="2.8160999999999999E-2"/>
  </r>
  <r>
    <x v="52"/>
    <n v="2.4555E-2"/>
  </r>
  <r>
    <x v="52"/>
    <n v="2.2773999999999999E-2"/>
  </r>
  <r>
    <x v="52"/>
    <n v="2.5038000000000001E-2"/>
  </r>
  <r>
    <x v="52"/>
    <n v="2.3574999999999999E-2"/>
  </r>
  <r>
    <x v="52"/>
    <n v="2.3636999999999998E-2"/>
  </r>
  <r>
    <x v="53"/>
    <n v="2.733E-2"/>
  </r>
  <r>
    <x v="53"/>
    <n v="2.4674000000000001E-2"/>
  </r>
  <r>
    <x v="53"/>
    <n v="2.5805999999999999E-2"/>
  </r>
  <r>
    <x v="53"/>
    <n v="2.2945E-2"/>
  </r>
  <r>
    <x v="53"/>
    <n v="2.717E-2"/>
  </r>
  <r>
    <x v="53"/>
    <n v="2.5156000000000001E-2"/>
  </r>
  <r>
    <x v="53"/>
    <n v="3.1403E-2"/>
  </r>
  <r>
    <x v="53"/>
    <n v="3.3168999999999997E-2"/>
  </r>
  <r>
    <x v="53"/>
    <n v="2.8087000000000001E-2"/>
  </r>
  <r>
    <x v="53"/>
    <n v="2.5024999999999999E-2"/>
  </r>
  <r>
    <x v="53"/>
    <n v="2.4618999999999999E-2"/>
  </r>
  <r>
    <x v="53"/>
    <n v="2.9832000000000001E-2"/>
  </r>
  <r>
    <x v="53"/>
    <n v="2.64E-2"/>
  </r>
  <r>
    <x v="53"/>
    <n v="2.6485000000000002E-2"/>
  </r>
  <r>
    <x v="53"/>
    <n v="3.0563E-2"/>
  </r>
  <r>
    <x v="53"/>
    <n v="2.9645999999999999E-2"/>
  </r>
  <r>
    <x v="53"/>
    <n v="3.2562000000000001E-2"/>
  </r>
  <r>
    <x v="53"/>
    <n v="2.6752999999999999E-2"/>
  </r>
  <r>
    <x v="53"/>
    <n v="2.5454000000000001E-2"/>
  </r>
  <r>
    <x v="53"/>
    <n v="2.2532E-2"/>
  </r>
  <r>
    <x v="53"/>
    <n v="2.5007999999999999E-2"/>
  </r>
  <r>
    <x v="53"/>
    <n v="2.3139E-2"/>
  </r>
  <r>
    <x v="53"/>
    <n v="2.3869999999999999E-2"/>
  </r>
  <r>
    <x v="53"/>
    <n v="2.2786000000000001E-2"/>
  </r>
  <r>
    <x v="53"/>
    <n v="2.3997000000000001E-2"/>
  </r>
  <r>
    <x v="53"/>
    <n v="2.2579999999999999E-2"/>
  </r>
  <r>
    <x v="53"/>
    <n v="3.0408999999999999E-2"/>
  </r>
  <r>
    <x v="53"/>
    <n v="2.6949000000000001E-2"/>
  </r>
  <r>
    <x v="53"/>
    <n v="2.6013000000000001E-2"/>
  </r>
  <r>
    <x v="53"/>
    <n v="2.7082999999999999E-2"/>
  </r>
  <r>
    <x v="54"/>
    <n v="2.6818000000000002E-2"/>
  </r>
  <r>
    <x v="54"/>
    <n v="2.4048E-2"/>
  </r>
  <r>
    <x v="54"/>
    <n v="2.7918999999999999E-2"/>
  </r>
  <r>
    <x v="54"/>
    <n v="2.7262999999999999E-2"/>
  </r>
  <r>
    <x v="54"/>
    <n v="3.1224999999999999E-2"/>
  </r>
  <r>
    <x v="54"/>
    <n v="3.4847000000000003E-2"/>
  </r>
  <r>
    <x v="54"/>
    <n v="2.7692000000000001E-2"/>
  </r>
  <r>
    <x v="54"/>
    <n v="2.4098000000000001E-2"/>
  </r>
  <r>
    <x v="54"/>
    <n v="3.0509000000000001E-2"/>
  </r>
  <r>
    <x v="54"/>
    <n v="2.8799000000000002E-2"/>
  </r>
  <r>
    <x v="54"/>
    <n v="2.7501000000000001E-2"/>
  </r>
  <r>
    <x v="54"/>
    <n v="2.4941999999999999E-2"/>
  </r>
  <r>
    <x v="54"/>
    <n v="2.4643000000000002E-2"/>
  </r>
  <r>
    <x v="54"/>
    <n v="2.554E-2"/>
  </r>
  <r>
    <x v="54"/>
    <n v="2.5302999999999999E-2"/>
  </r>
  <r>
    <x v="54"/>
    <n v="2.6655999999999999E-2"/>
  </r>
  <r>
    <x v="54"/>
    <n v="2.6797999999999999E-2"/>
  </r>
  <r>
    <x v="54"/>
    <n v="2.3695999999999998E-2"/>
  </r>
  <r>
    <x v="54"/>
    <n v="2.5599E-2"/>
  </r>
  <r>
    <x v="54"/>
    <n v="2.4635000000000001E-2"/>
  </r>
  <r>
    <x v="54"/>
    <n v="2.5561E-2"/>
  </r>
  <r>
    <x v="54"/>
    <n v="2.6542E-2"/>
  </r>
  <r>
    <x v="54"/>
    <n v="2.2696999999999998E-2"/>
  </r>
  <r>
    <x v="54"/>
    <n v="2.5739999999999999E-2"/>
  </r>
  <r>
    <x v="54"/>
    <n v="2.9378000000000001E-2"/>
  </r>
  <r>
    <x v="54"/>
    <n v="2.6506999999999999E-2"/>
  </r>
  <r>
    <x v="54"/>
    <n v="4.0758000000000003E-2"/>
  </r>
  <r>
    <x v="54"/>
    <n v="3.3124000000000001E-2"/>
  </r>
  <r>
    <x v="54"/>
    <n v="3.3186E-2"/>
  </r>
  <r>
    <x v="54"/>
    <n v="3.3314999999999997E-2"/>
  </r>
  <r>
    <x v="55"/>
    <n v="3.7837000000000003E-2"/>
  </r>
  <r>
    <x v="55"/>
    <n v="2.8611000000000001E-2"/>
  </r>
  <r>
    <x v="55"/>
    <n v="2.4015000000000002E-2"/>
  </r>
  <r>
    <x v="55"/>
    <n v="2.7102999999999999E-2"/>
  </r>
  <r>
    <x v="55"/>
    <n v="3.1237000000000001E-2"/>
  </r>
  <r>
    <x v="55"/>
    <n v="2.8888E-2"/>
  </r>
  <r>
    <x v="55"/>
    <n v="2.7057999999999999E-2"/>
  </r>
  <r>
    <x v="55"/>
    <n v="2.7673E-2"/>
  </r>
  <r>
    <x v="55"/>
    <n v="2.8098000000000001E-2"/>
  </r>
  <r>
    <x v="55"/>
    <n v="3.0010999999999999E-2"/>
  </r>
  <r>
    <x v="55"/>
    <n v="2.9981000000000001E-2"/>
  </r>
  <r>
    <x v="55"/>
    <n v="2.9066999999999999E-2"/>
  </r>
  <r>
    <x v="55"/>
    <n v="2.5099E-2"/>
  </r>
  <r>
    <x v="55"/>
    <n v="2.7043999999999999E-2"/>
  </r>
  <r>
    <x v="55"/>
    <n v="2.9184999999999999E-2"/>
  </r>
  <r>
    <x v="55"/>
    <n v="2.504E-2"/>
  </r>
  <r>
    <x v="55"/>
    <n v="2.5252E-2"/>
  </r>
  <r>
    <x v="55"/>
    <n v="2.4594000000000001E-2"/>
  </r>
  <r>
    <x v="55"/>
    <n v="2.5495E-2"/>
  </r>
  <r>
    <x v="55"/>
    <n v="2.5558000000000001E-2"/>
  </r>
  <r>
    <x v="55"/>
    <n v="2.7777E-2"/>
  </r>
  <r>
    <x v="55"/>
    <n v="2.589E-2"/>
  </r>
  <r>
    <x v="55"/>
    <n v="2.9599E-2"/>
  </r>
  <r>
    <x v="55"/>
    <n v="2.7448E-2"/>
  </r>
  <r>
    <x v="55"/>
    <n v="2.4962999999999999E-2"/>
  </r>
  <r>
    <x v="55"/>
    <n v="2.6023999999999999E-2"/>
  </r>
  <r>
    <x v="55"/>
    <n v="2.5180000000000001E-2"/>
  </r>
  <r>
    <x v="55"/>
    <n v="2.6324E-2"/>
  </r>
  <r>
    <x v="55"/>
    <n v="2.5520999999999999E-2"/>
  </r>
  <r>
    <x v="55"/>
    <n v="2.5951999999999999E-2"/>
  </r>
  <r>
    <x v="56"/>
    <n v="2.6501E-2"/>
  </r>
  <r>
    <x v="56"/>
    <n v="2.4795999999999999E-2"/>
  </r>
  <r>
    <x v="56"/>
    <n v="2.6318000000000001E-2"/>
  </r>
  <r>
    <x v="56"/>
    <n v="2.5600999999999999E-2"/>
  </r>
  <r>
    <x v="56"/>
    <n v="2.3401999999999999E-2"/>
  </r>
  <r>
    <x v="56"/>
    <n v="2.6195E-2"/>
  </r>
  <r>
    <x v="56"/>
    <n v="2.665E-2"/>
  </r>
  <r>
    <x v="56"/>
    <n v="2.5343000000000001E-2"/>
  </r>
  <r>
    <x v="56"/>
    <n v="2.4545999999999998E-2"/>
  </r>
  <r>
    <x v="56"/>
    <n v="2.3741000000000002E-2"/>
  </r>
  <r>
    <x v="56"/>
    <n v="2.5777999999999999E-2"/>
  </r>
  <r>
    <x v="56"/>
    <n v="2.6956000000000001E-2"/>
  </r>
  <r>
    <x v="56"/>
    <n v="2.5134E-2"/>
  </r>
  <r>
    <x v="56"/>
    <n v="2.6127999999999998E-2"/>
  </r>
  <r>
    <x v="56"/>
    <n v="2.6096000000000001E-2"/>
  </r>
  <r>
    <x v="56"/>
    <n v="2.5762E-2"/>
  </r>
  <r>
    <x v="56"/>
    <n v="2.2773000000000002E-2"/>
  </r>
  <r>
    <x v="56"/>
    <n v="2.5353000000000001E-2"/>
  </r>
  <r>
    <x v="56"/>
    <n v="2.5315000000000001E-2"/>
  </r>
  <r>
    <x v="56"/>
    <n v="2.4305E-2"/>
  </r>
  <r>
    <x v="56"/>
    <n v="2.6897999999999998E-2"/>
  </r>
  <r>
    <x v="56"/>
    <n v="3.4618000000000003E-2"/>
  </r>
  <r>
    <x v="56"/>
    <n v="2.6793999999999998E-2"/>
  </r>
  <r>
    <x v="56"/>
    <n v="2.7973000000000001E-2"/>
  </r>
  <r>
    <x v="56"/>
    <n v="2.6924E-2"/>
  </r>
  <r>
    <x v="56"/>
    <n v="2.7993000000000001E-2"/>
  </r>
  <r>
    <x v="56"/>
    <n v="2.7473999999999998E-2"/>
  </r>
  <r>
    <x v="56"/>
    <n v="2.6832999999999999E-2"/>
  </r>
  <r>
    <x v="56"/>
    <n v="2.4926E-2"/>
  </r>
  <r>
    <x v="56"/>
    <n v="2.7675000000000002E-2"/>
  </r>
  <r>
    <x v="57"/>
    <n v="2.8167000000000001E-2"/>
  </r>
  <r>
    <x v="57"/>
    <n v="3.0349000000000001E-2"/>
  </r>
  <r>
    <x v="57"/>
    <n v="2.8271000000000001E-2"/>
  </r>
  <r>
    <x v="57"/>
    <n v="2.8039000000000001E-2"/>
  </r>
  <r>
    <x v="57"/>
    <n v="2.5555999999999999E-2"/>
  </r>
  <r>
    <x v="57"/>
    <n v="2.9821E-2"/>
  </r>
  <r>
    <x v="57"/>
    <n v="3.1979E-2"/>
  </r>
  <r>
    <x v="57"/>
    <n v="2.9100000000000001E-2"/>
  </r>
  <r>
    <x v="57"/>
    <n v="2.4919E-2"/>
  </r>
  <r>
    <x v="57"/>
    <n v="2.5975999999999999E-2"/>
  </r>
  <r>
    <x v="57"/>
    <n v="2.8152E-2"/>
  </r>
  <r>
    <x v="57"/>
    <n v="2.6265E-2"/>
  </r>
  <r>
    <x v="57"/>
    <n v="2.7407999999999998E-2"/>
  </r>
  <r>
    <x v="57"/>
    <n v="2.4662E-2"/>
  </r>
  <r>
    <x v="57"/>
    <n v="2.4568E-2"/>
  </r>
  <r>
    <x v="57"/>
    <n v="2.4281E-2"/>
  </r>
  <r>
    <x v="57"/>
    <n v="2.4358999999999999E-2"/>
  </r>
  <r>
    <x v="57"/>
    <n v="2.3259999999999999E-2"/>
  </r>
  <r>
    <x v="57"/>
    <n v="3.117E-2"/>
  </r>
  <r>
    <x v="57"/>
    <n v="3.3847000000000002E-2"/>
  </r>
  <r>
    <x v="57"/>
    <n v="2.8192999999999999E-2"/>
  </r>
  <r>
    <x v="57"/>
    <n v="2.8369999999999999E-2"/>
  </r>
  <r>
    <x v="57"/>
    <n v="2.7775000000000001E-2"/>
  </r>
  <r>
    <x v="57"/>
    <n v="3.1920999999999998E-2"/>
  </r>
  <r>
    <x v="57"/>
    <n v="3.2340000000000001E-2"/>
  </r>
  <r>
    <x v="57"/>
    <n v="2.8962999999999999E-2"/>
  </r>
  <r>
    <x v="57"/>
    <n v="2.4688999999999999E-2"/>
  </r>
  <r>
    <x v="57"/>
    <n v="2.7685999999999999E-2"/>
  </r>
  <r>
    <x v="57"/>
    <n v="2.9766000000000001E-2"/>
  </r>
  <r>
    <x v="57"/>
    <n v="3.0535E-2"/>
  </r>
  <r>
    <x v="58"/>
    <n v="2.7066E-2"/>
  </r>
  <r>
    <x v="58"/>
    <n v="2.5724E-2"/>
  </r>
  <r>
    <x v="58"/>
    <n v="2.4263E-2"/>
  </r>
  <r>
    <x v="58"/>
    <n v="2.6942000000000001E-2"/>
  </r>
  <r>
    <x v="58"/>
    <n v="2.7421999999999998E-2"/>
  </r>
  <r>
    <x v="58"/>
    <n v="2.7223000000000001E-2"/>
  </r>
  <r>
    <x v="58"/>
    <n v="2.4858999999999999E-2"/>
  </r>
  <r>
    <x v="58"/>
    <n v="2.3351E-2"/>
  </r>
  <r>
    <x v="58"/>
    <n v="2.5163999999999999E-2"/>
  </r>
  <r>
    <x v="58"/>
    <n v="2.5375000000000002E-2"/>
  </r>
  <r>
    <x v="58"/>
    <n v="2.4858000000000002E-2"/>
  </r>
  <r>
    <x v="58"/>
    <n v="2.6277999999999999E-2"/>
  </r>
  <r>
    <x v="58"/>
    <n v="2.4611999999999998E-2"/>
  </r>
  <r>
    <x v="58"/>
    <n v="2.3095999999999998E-2"/>
  </r>
  <r>
    <x v="58"/>
    <n v="2.7639E-2"/>
  </r>
  <r>
    <x v="58"/>
    <n v="3.1743E-2"/>
  </r>
  <r>
    <x v="58"/>
    <n v="3.1217999999999999E-2"/>
  </r>
  <r>
    <x v="58"/>
    <n v="3.4726E-2"/>
  </r>
  <r>
    <x v="58"/>
    <n v="2.9655000000000001E-2"/>
  </r>
  <r>
    <x v="58"/>
    <n v="3.1632E-2"/>
  </r>
  <r>
    <x v="58"/>
    <n v="3.0927E-2"/>
  </r>
  <r>
    <x v="58"/>
    <n v="2.4371E-2"/>
  </r>
  <r>
    <x v="58"/>
    <n v="2.3289000000000001E-2"/>
  </r>
  <r>
    <x v="58"/>
    <n v="2.4053999999999999E-2"/>
  </r>
  <r>
    <x v="58"/>
    <n v="2.9111000000000001E-2"/>
  </r>
  <r>
    <x v="58"/>
    <n v="2.8480999999999999E-2"/>
  </r>
  <r>
    <x v="58"/>
    <n v="2.7196999999999999E-2"/>
  </r>
  <r>
    <x v="58"/>
    <n v="2.4997999999999999E-2"/>
  </r>
  <r>
    <x v="58"/>
    <n v="2.3366000000000001E-2"/>
  </r>
  <r>
    <x v="58"/>
    <n v="2.4549000000000001E-2"/>
  </r>
  <r>
    <x v="59"/>
    <n v="2.6036E-2"/>
  </r>
  <r>
    <x v="59"/>
    <n v="2.3834000000000001E-2"/>
  </r>
  <r>
    <x v="59"/>
    <n v="2.6074E-2"/>
  </r>
  <r>
    <x v="59"/>
    <n v="2.3810999999999999E-2"/>
  </r>
  <r>
    <x v="59"/>
    <n v="2.5773999999999998E-2"/>
  </r>
  <r>
    <x v="59"/>
    <n v="2.5579000000000001E-2"/>
  </r>
  <r>
    <x v="59"/>
    <n v="2.4050999999999999E-2"/>
  </r>
  <r>
    <x v="59"/>
    <n v="2.4154999999999999E-2"/>
  </r>
  <r>
    <x v="59"/>
    <n v="2.5308000000000001E-2"/>
  </r>
  <r>
    <x v="59"/>
    <n v="2.606E-2"/>
  </r>
  <r>
    <x v="59"/>
    <n v="2.4723999999999999E-2"/>
  </r>
  <r>
    <x v="59"/>
    <n v="2.5862E-2"/>
  </r>
  <r>
    <x v="59"/>
    <n v="2.6627999999999999E-2"/>
  </r>
  <r>
    <x v="59"/>
    <n v="3.2772000000000003E-2"/>
  </r>
  <r>
    <x v="59"/>
    <n v="2.9561E-2"/>
  </r>
  <r>
    <x v="59"/>
    <n v="3.3086999999999998E-2"/>
  </r>
  <r>
    <x v="59"/>
    <n v="3.2292000000000001E-2"/>
  </r>
  <r>
    <x v="59"/>
    <n v="3.1988999999999997E-2"/>
  </r>
  <r>
    <x v="59"/>
    <n v="2.8645E-2"/>
  </r>
  <r>
    <x v="59"/>
    <n v="2.9961999999999999E-2"/>
  </r>
  <r>
    <x v="59"/>
    <n v="2.7089999999999999E-2"/>
  </r>
  <r>
    <x v="59"/>
    <n v="2.6103999999999999E-2"/>
  </r>
  <r>
    <x v="59"/>
    <n v="3.0554999999999999E-2"/>
  </r>
  <r>
    <x v="59"/>
    <n v="3.1482999999999997E-2"/>
  </r>
  <r>
    <x v="59"/>
    <n v="2.4652E-2"/>
  </r>
  <r>
    <x v="59"/>
    <n v="2.5673999999999999E-2"/>
  </r>
  <r>
    <x v="59"/>
    <n v="2.7834999999999999E-2"/>
  </r>
  <r>
    <x v="59"/>
    <n v="2.6752000000000001E-2"/>
  </r>
  <r>
    <x v="59"/>
    <n v="2.6498000000000001E-2"/>
  </r>
  <r>
    <x v="59"/>
    <n v="2.7414000000000001E-2"/>
  </r>
  <r>
    <x v="60"/>
    <n v="1.633345"/>
  </r>
  <r>
    <x v="60"/>
    <n v="1.6948559999999999"/>
  </r>
  <r>
    <x v="60"/>
    <n v="1.705004"/>
  </r>
  <r>
    <x v="60"/>
    <n v="1.6458870000000001"/>
  </r>
  <r>
    <x v="60"/>
    <n v="1.671149"/>
  </r>
  <r>
    <x v="60"/>
    <n v="1.645464"/>
  </r>
  <r>
    <x v="60"/>
    <n v="1.642299"/>
  </r>
  <r>
    <x v="60"/>
    <n v="1.707662"/>
  </r>
  <r>
    <x v="60"/>
    <n v="1.7662580000000001"/>
  </r>
  <r>
    <x v="60"/>
    <n v="1.9243380000000001"/>
  </r>
  <r>
    <x v="60"/>
    <n v="1.907505"/>
  </r>
  <r>
    <x v="60"/>
    <n v="2.026678"/>
  </r>
  <r>
    <x v="60"/>
    <n v="1.820152"/>
  </r>
  <r>
    <x v="60"/>
    <n v="1.6037079999999999"/>
  </r>
  <r>
    <x v="60"/>
    <n v="1.6543920000000001"/>
  </r>
  <r>
    <x v="60"/>
    <n v="1.681446"/>
  </r>
  <r>
    <x v="60"/>
    <n v="1.653735"/>
  </r>
  <r>
    <x v="60"/>
    <n v="1.6905239999999999"/>
  </r>
  <r>
    <x v="60"/>
    <n v="1.702599"/>
  </r>
  <r>
    <x v="60"/>
    <n v="1.658188"/>
  </r>
  <r>
    <x v="60"/>
    <n v="1.704604"/>
  </r>
  <r>
    <x v="60"/>
    <n v="1.664846"/>
  </r>
  <r>
    <x v="60"/>
    <n v="1.677692"/>
  </r>
  <r>
    <x v="60"/>
    <n v="1.6951130000000001"/>
  </r>
  <r>
    <x v="60"/>
    <n v="1.6746319999999999"/>
  </r>
  <r>
    <x v="60"/>
    <n v="1.7871349999999999"/>
  </r>
  <r>
    <x v="60"/>
    <n v="1.6667559999999999"/>
  </r>
  <r>
    <x v="60"/>
    <n v="1.6517059999999999"/>
  </r>
  <r>
    <x v="60"/>
    <n v="1.698358"/>
  </r>
  <r>
    <x v="60"/>
    <n v="1.6026199999999999"/>
  </r>
  <r>
    <x v="61"/>
    <n v="0.99145799999999995"/>
  </r>
  <r>
    <x v="61"/>
    <n v="0.92252199999999995"/>
  </r>
  <r>
    <x v="61"/>
    <n v="0.92533600000000005"/>
  </r>
  <r>
    <x v="61"/>
    <n v="0.95691700000000002"/>
  </r>
  <r>
    <x v="61"/>
    <n v="0.98065400000000003"/>
  </r>
  <r>
    <x v="61"/>
    <n v="0.97501099999999996"/>
  </r>
  <r>
    <x v="61"/>
    <n v="0.976657"/>
  </r>
  <r>
    <x v="61"/>
    <n v="0.94859099999999996"/>
  </r>
  <r>
    <x v="61"/>
    <n v="0.98270999999999997"/>
  </r>
  <r>
    <x v="61"/>
    <n v="0.94242999999999999"/>
  </r>
  <r>
    <x v="61"/>
    <n v="0.93027499999999996"/>
  </r>
  <r>
    <x v="61"/>
    <n v="0.97836400000000001"/>
  </r>
  <r>
    <x v="61"/>
    <n v="0.95932200000000001"/>
  </r>
  <r>
    <x v="61"/>
    <n v="1.0174479999999999"/>
  </r>
  <r>
    <x v="61"/>
    <n v="0.98993100000000001"/>
  </r>
  <r>
    <x v="61"/>
    <n v="0.92756700000000003"/>
  </r>
  <r>
    <x v="61"/>
    <n v="0.95797399999999999"/>
  </r>
  <r>
    <x v="61"/>
    <n v="0.91416500000000001"/>
  </r>
  <r>
    <x v="61"/>
    <n v="0.97660800000000003"/>
  </r>
  <r>
    <x v="61"/>
    <n v="0.95580399999999999"/>
  </r>
  <r>
    <x v="61"/>
    <n v="0.95673900000000001"/>
  </r>
  <r>
    <x v="61"/>
    <n v="0.96076499999999998"/>
  </r>
  <r>
    <x v="61"/>
    <n v="0.96475100000000003"/>
  </r>
  <r>
    <x v="61"/>
    <n v="0.95067299999999999"/>
  </r>
  <r>
    <x v="61"/>
    <n v="0.92568099999999998"/>
  </r>
  <r>
    <x v="61"/>
    <n v="0.92228699999999997"/>
  </r>
  <r>
    <x v="61"/>
    <n v="0.97513499999999997"/>
  </r>
  <r>
    <x v="61"/>
    <n v="0.96218400000000004"/>
  </r>
  <r>
    <x v="61"/>
    <n v="0.99480100000000005"/>
  </r>
  <r>
    <x v="61"/>
    <n v="0.99243300000000001"/>
  </r>
  <r>
    <x v="62"/>
    <n v="0.72863800000000001"/>
  </r>
  <r>
    <x v="62"/>
    <n v="0.744946"/>
  </r>
  <r>
    <x v="62"/>
    <n v="0.68187600000000004"/>
  </r>
  <r>
    <x v="62"/>
    <n v="0.76900999999999997"/>
  </r>
  <r>
    <x v="62"/>
    <n v="0.80956099999999998"/>
  </r>
  <r>
    <x v="62"/>
    <n v="0.87577400000000005"/>
  </r>
  <r>
    <x v="62"/>
    <n v="0.77139899999999995"/>
  </r>
  <r>
    <x v="62"/>
    <n v="0.77245799999999998"/>
  </r>
  <r>
    <x v="62"/>
    <n v="0.74136299999999999"/>
  </r>
  <r>
    <x v="62"/>
    <n v="0.78030600000000006"/>
  </r>
  <r>
    <x v="62"/>
    <n v="0.857761"/>
  </r>
  <r>
    <x v="62"/>
    <n v="0.79735500000000004"/>
  </r>
  <r>
    <x v="62"/>
    <n v="0.75148599999999999"/>
  </r>
  <r>
    <x v="62"/>
    <n v="0.80090799999999995"/>
  </r>
  <r>
    <x v="62"/>
    <n v="0.76518399999999998"/>
  </r>
  <r>
    <x v="62"/>
    <n v="0.84873799999999999"/>
  </r>
  <r>
    <x v="62"/>
    <n v="0.80445299999999997"/>
  </r>
  <r>
    <x v="62"/>
    <n v="0.72524599999999995"/>
  </r>
  <r>
    <x v="62"/>
    <n v="0.77509399999999995"/>
  </r>
  <r>
    <x v="62"/>
    <n v="0.73851299999999998"/>
  </r>
  <r>
    <x v="62"/>
    <n v="0.79165200000000002"/>
  </r>
  <r>
    <x v="62"/>
    <n v="0.71211500000000005"/>
  </r>
  <r>
    <x v="62"/>
    <n v="0.78761899999999996"/>
  </r>
  <r>
    <x v="62"/>
    <n v="0.79634199999999999"/>
  </r>
  <r>
    <x v="62"/>
    <n v="0.745722"/>
  </r>
  <r>
    <x v="62"/>
    <n v="0.79161400000000004"/>
  </r>
  <r>
    <x v="62"/>
    <n v="0.772088"/>
  </r>
  <r>
    <x v="62"/>
    <n v="0.72722699999999996"/>
  </r>
  <r>
    <x v="62"/>
    <n v="0.73152099999999998"/>
  </r>
  <r>
    <x v="62"/>
    <n v="0.69935700000000001"/>
  </r>
  <r>
    <x v="63"/>
    <n v="0.65021700000000004"/>
  </r>
  <r>
    <x v="63"/>
    <n v="0.65398299999999998"/>
  </r>
  <r>
    <x v="63"/>
    <n v="0.60438499999999995"/>
  </r>
  <r>
    <x v="63"/>
    <n v="0.68507499999999999"/>
  </r>
  <r>
    <x v="63"/>
    <n v="0.62243099999999996"/>
  </r>
  <r>
    <x v="63"/>
    <n v="0.68135299999999999"/>
  </r>
  <r>
    <x v="63"/>
    <n v="0.584005"/>
  </r>
  <r>
    <x v="63"/>
    <n v="0.678261"/>
  </r>
  <r>
    <x v="63"/>
    <n v="0.67982799999999999"/>
  </r>
  <r>
    <x v="63"/>
    <n v="0.66563499999999998"/>
  </r>
  <r>
    <x v="63"/>
    <n v="0.6835"/>
  </r>
  <r>
    <x v="63"/>
    <n v="0.819824"/>
  </r>
  <r>
    <x v="63"/>
    <n v="0.72431500000000004"/>
  </r>
  <r>
    <x v="63"/>
    <n v="0.60723700000000003"/>
  </r>
  <r>
    <x v="63"/>
    <n v="0.63440099999999999"/>
  </r>
  <r>
    <x v="63"/>
    <n v="0.63390400000000002"/>
  </r>
  <r>
    <x v="63"/>
    <n v="0.66363000000000005"/>
  </r>
  <r>
    <x v="63"/>
    <n v="0.71720899999999999"/>
  </r>
  <r>
    <x v="63"/>
    <n v="0.67550600000000005"/>
  </r>
  <r>
    <x v="63"/>
    <n v="0.63872399999999996"/>
  </r>
  <r>
    <x v="63"/>
    <n v="0.62868199999999996"/>
  </r>
  <r>
    <x v="63"/>
    <n v="0.66444999999999999"/>
  </r>
  <r>
    <x v="63"/>
    <n v="0.64766599999999996"/>
  </r>
  <r>
    <x v="63"/>
    <n v="0.65009899999999998"/>
  </r>
  <r>
    <x v="63"/>
    <n v="0.66471999999999998"/>
  </r>
  <r>
    <x v="63"/>
    <n v="0.65600599999999998"/>
  </r>
  <r>
    <x v="63"/>
    <n v="0.62559500000000001"/>
  </r>
  <r>
    <x v="63"/>
    <n v="0.69193800000000005"/>
  </r>
  <r>
    <x v="63"/>
    <n v="0.69545999999999997"/>
  </r>
  <r>
    <x v="63"/>
    <n v="0.75046100000000004"/>
  </r>
  <r>
    <x v="64"/>
    <n v="0.65296699999999996"/>
  </r>
  <r>
    <x v="64"/>
    <n v="0.57114900000000002"/>
  </r>
  <r>
    <x v="64"/>
    <n v="0.56811999999999996"/>
  </r>
  <r>
    <x v="64"/>
    <n v="0.57918599999999998"/>
  </r>
  <r>
    <x v="64"/>
    <n v="0.68577900000000003"/>
  </r>
  <r>
    <x v="64"/>
    <n v="0.52500400000000003"/>
  </r>
  <r>
    <x v="64"/>
    <n v="0.678207"/>
  </r>
  <r>
    <x v="64"/>
    <n v="0.59409800000000001"/>
  </r>
  <r>
    <x v="64"/>
    <n v="0.57837799999999995"/>
  </r>
  <r>
    <x v="64"/>
    <n v="0.54925800000000002"/>
  </r>
  <r>
    <x v="64"/>
    <n v="0.71394999999999997"/>
  </r>
  <r>
    <x v="64"/>
    <n v="0.56742099999999995"/>
  </r>
  <r>
    <x v="64"/>
    <n v="0.58410899999999999"/>
  </r>
  <r>
    <x v="64"/>
    <n v="0.55551099999999998"/>
  </r>
  <r>
    <x v="64"/>
    <n v="0.58275500000000002"/>
  </r>
  <r>
    <x v="64"/>
    <n v="0.63881100000000002"/>
  </r>
  <r>
    <x v="64"/>
    <n v="0.61818600000000001"/>
  </r>
  <r>
    <x v="64"/>
    <n v="0.61793399999999998"/>
  </r>
  <r>
    <x v="64"/>
    <n v="0.67574000000000001"/>
  </r>
  <r>
    <x v="64"/>
    <n v="0.53600300000000001"/>
  </r>
  <r>
    <x v="64"/>
    <n v="0.54991599999999996"/>
  </r>
  <r>
    <x v="64"/>
    <n v="0.54039000000000004"/>
  </r>
  <r>
    <x v="64"/>
    <n v="0.68628800000000001"/>
  </r>
  <r>
    <x v="64"/>
    <n v="0.62004800000000004"/>
  </r>
  <r>
    <x v="64"/>
    <n v="0.55178000000000005"/>
  </r>
  <r>
    <x v="64"/>
    <n v="0.57261200000000001"/>
  </r>
  <r>
    <x v="64"/>
    <n v="0.54104300000000005"/>
  </r>
  <r>
    <x v="64"/>
    <n v="0.60568699999999998"/>
  </r>
  <r>
    <x v="64"/>
    <n v="0.67841499999999999"/>
  </r>
  <r>
    <x v="64"/>
    <n v="0.61296099999999998"/>
  </r>
  <r>
    <x v="65"/>
    <n v="0.60401899999999997"/>
  </r>
  <r>
    <x v="65"/>
    <n v="0.50772099999999998"/>
  </r>
  <r>
    <x v="65"/>
    <n v="0.56019600000000003"/>
  </r>
  <r>
    <x v="65"/>
    <n v="0.62866299999999997"/>
  </r>
  <r>
    <x v="65"/>
    <n v="0.57885399999999998"/>
  </r>
  <r>
    <x v="65"/>
    <n v="0.67696400000000001"/>
  </r>
  <r>
    <x v="65"/>
    <n v="0.53077300000000005"/>
  </r>
  <r>
    <x v="65"/>
    <n v="0.57499299999999998"/>
  </r>
  <r>
    <x v="65"/>
    <n v="0.53149900000000005"/>
  </r>
  <r>
    <x v="65"/>
    <n v="0.64340900000000001"/>
  </r>
  <r>
    <x v="65"/>
    <n v="0.64938499999999999"/>
  </r>
  <r>
    <x v="65"/>
    <n v="0.616672"/>
  </r>
  <r>
    <x v="65"/>
    <n v="0.554593"/>
  </r>
  <r>
    <x v="65"/>
    <n v="0.52673499999999995"/>
  </r>
  <r>
    <x v="65"/>
    <n v="0.50429000000000002"/>
  </r>
  <r>
    <x v="65"/>
    <n v="0.58675299999999997"/>
  </r>
  <r>
    <x v="65"/>
    <n v="0.58077800000000002"/>
  </r>
  <r>
    <x v="65"/>
    <n v="0.574824"/>
  </r>
  <r>
    <x v="65"/>
    <n v="0.60173900000000002"/>
  </r>
  <r>
    <x v="65"/>
    <n v="0.55505400000000005"/>
  </r>
  <r>
    <x v="65"/>
    <n v="0.63178599999999996"/>
  </r>
  <r>
    <x v="65"/>
    <n v="0.60688200000000003"/>
  </r>
  <r>
    <x v="65"/>
    <n v="0.63292099999999996"/>
  </r>
  <r>
    <x v="65"/>
    <n v="0.53007099999999996"/>
  </r>
  <r>
    <x v="65"/>
    <n v="0.55545199999999995"/>
  </r>
  <r>
    <x v="65"/>
    <n v="0.60091899999999998"/>
  </r>
  <r>
    <x v="65"/>
    <n v="0.55310700000000002"/>
  </r>
  <r>
    <x v="65"/>
    <n v="0.60633599999999999"/>
  </r>
  <r>
    <x v="65"/>
    <n v="0.54712799999999995"/>
  </r>
  <r>
    <x v="65"/>
    <n v="0.51017500000000005"/>
  </r>
  <r>
    <x v="66"/>
    <n v="0.52347399999999999"/>
  </r>
  <r>
    <x v="66"/>
    <n v="0.53656400000000004"/>
  </r>
  <r>
    <x v="66"/>
    <n v="0.445519"/>
  </r>
  <r>
    <x v="66"/>
    <n v="0.48214499999999999"/>
  </r>
  <r>
    <x v="66"/>
    <n v="0.47828999999999999"/>
  </r>
  <r>
    <x v="66"/>
    <n v="0.50960099999999997"/>
  </r>
  <r>
    <x v="66"/>
    <n v="0.46938099999999999"/>
  </r>
  <r>
    <x v="66"/>
    <n v="0.57759499999999997"/>
  </r>
  <r>
    <x v="66"/>
    <n v="0.54961300000000002"/>
  </r>
  <r>
    <x v="66"/>
    <n v="0.50101399999999996"/>
  </r>
  <r>
    <x v="66"/>
    <n v="0.54144499999999995"/>
  </r>
  <r>
    <x v="66"/>
    <n v="0.469308"/>
  </r>
  <r>
    <x v="66"/>
    <n v="0.57935199999999998"/>
  </r>
  <r>
    <x v="66"/>
    <n v="0.54530299999999998"/>
  </r>
  <r>
    <x v="66"/>
    <n v="0.54844999999999999"/>
  </r>
  <r>
    <x v="66"/>
    <n v="0.48370099999999999"/>
  </r>
  <r>
    <x v="66"/>
    <n v="0.50101499999999999"/>
  </r>
  <r>
    <x v="66"/>
    <n v="0.45652300000000001"/>
  </r>
  <r>
    <x v="66"/>
    <n v="0.48410799999999998"/>
  </r>
  <r>
    <x v="66"/>
    <n v="0.49104900000000001"/>
  </r>
  <r>
    <x v="66"/>
    <n v="0.46583000000000002"/>
  </r>
  <r>
    <x v="66"/>
    <n v="0.46510200000000002"/>
  </r>
  <r>
    <x v="66"/>
    <n v="0.46341100000000002"/>
  </r>
  <r>
    <x v="66"/>
    <n v="0.44665300000000002"/>
  </r>
  <r>
    <x v="66"/>
    <n v="0.44139899999999999"/>
  </r>
  <r>
    <x v="66"/>
    <n v="0.50187599999999999"/>
  </r>
  <r>
    <x v="66"/>
    <n v="0.50329100000000004"/>
  </r>
  <r>
    <x v="66"/>
    <n v="0.50446000000000002"/>
  </r>
  <r>
    <x v="66"/>
    <n v="0.50818300000000005"/>
  </r>
  <r>
    <x v="66"/>
    <n v="0.44505299999999998"/>
  </r>
  <r>
    <x v="67"/>
    <n v="0.465613"/>
  </r>
  <r>
    <x v="67"/>
    <n v="0.51765300000000003"/>
  </r>
  <r>
    <x v="67"/>
    <n v="0.509019"/>
  </r>
  <r>
    <x v="67"/>
    <n v="0.56698499999999996"/>
  </r>
  <r>
    <x v="67"/>
    <n v="0.507772"/>
  </r>
  <r>
    <x v="67"/>
    <n v="0.45933299999999999"/>
  </r>
  <r>
    <x v="67"/>
    <n v="0.48297499999999999"/>
  </r>
  <r>
    <x v="67"/>
    <n v="0.51672300000000004"/>
  </r>
  <r>
    <x v="67"/>
    <n v="0.48620799999999997"/>
  </r>
  <r>
    <x v="67"/>
    <n v="0.585538"/>
  </r>
  <r>
    <x v="67"/>
    <n v="0.50088100000000002"/>
  </r>
  <r>
    <x v="67"/>
    <n v="0.49071900000000002"/>
  </r>
  <r>
    <x v="67"/>
    <n v="0.52627299999999999"/>
  </r>
  <r>
    <x v="67"/>
    <n v="0.45183800000000002"/>
  </r>
  <r>
    <x v="67"/>
    <n v="0.51021499999999997"/>
  </r>
  <r>
    <x v="67"/>
    <n v="0.45129000000000002"/>
  </r>
  <r>
    <x v="67"/>
    <n v="0.50648300000000002"/>
  </r>
  <r>
    <x v="67"/>
    <n v="0.46288200000000002"/>
  </r>
  <r>
    <x v="67"/>
    <n v="0.52339800000000003"/>
  </r>
  <r>
    <x v="67"/>
    <n v="0.518818"/>
  </r>
  <r>
    <x v="67"/>
    <n v="0.49781900000000001"/>
  </r>
  <r>
    <x v="67"/>
    <n v="0.46098"/>
  </r>
  <r>
    <x v="67"/>
    <n v="0.45164900000000002"/>
  </r>
  <r>
    <x v="67"/>
    <n v="0.460175"/>
  </r>
  <r>
    <x v="67"/>
    <n v="0.47384999999999999"/>
  </r>
  <r>
    <x v="67"/>
    <n v="0.52896799999999999"/>
  </r>
  <r>
    <x v="67"/>
    <n v="0.47090700000000002"/>
  </r>
  <r>
    <x v="67"/>
    <n v="0.44864300000000001"/>
  </r>
  <r>
    <x v="67"/>
    <n v="0.51933499999999999"/>
  </r>
  <r>
    <x v="67"/>
    <n v="0.47420299999999999"/>
  </r>
  <r>
    <x v="68"/>
    <n v="0.52742800000000001"/>
  </r>
  <r>
    <x v="68"/>
    <n v="0.51667399999999997"/>
  </r>
  <r>
    <x v="68"/>
    <n v="0.47663100000000003"/>
  </r>
  <r>
    <x v="68"/>
    <n v="0.45226100000000002"/>
  </r>
  <r>
    <x v="68"/>
    <n v="0.45975500000000002"/>
  </r>
  <r>
    <x v="68"/>
    <n v="0.46008100000000002"/>
  </r>
  <r>
    <x v="68"/>
    <n v="0.48808299999999999"/>
  </r>
  <r>
    <x v="68"/>
    <n v="0.51508500000000002"/>
  </r>
  <r>
    <x v="68"/>
    <n v="0.49509599999999998"/>
  </r>
  <r>
    <x v="68"/>
    <n v="0.46186100000000002"/>
  </r>
  <r>
    <x v="68"/>
    <n v="0.50458199999999997"/>
  </r>
  <r>
    <x v="68"/>
    <n v="0.53767299999999996"/>
  </r>
  <r>
    <x v="68"/>
    <n v="0.50845899999999999"/>
  </r>
  <r>
    <x v="68"/>
    <n v="0.44211299999999998"/>
  </r>
  <r>
    <x v="68"/>
    <n v="0.491371"/>
  </r>
  <r>
    <x v="68"/>
    <n v="0.45766099999999998"/>
  </r>
  <r>
    <x v="68"/>
    <n v="0.46276200000000001"/>
  </r>
  <r>
    <x v="68"/>
    <n v="0.47678300000000001"/>
  </r>
  <r>
    <x v="68"/>
    <n v="0.49692799999999998"/>
  </r>
  <r>
    <x v="68"/>
    <n v="0.47684399999999999"/>
  </r>
  <r>
    <x v="68"/>
    <n v="0.47820000000000001"/>
  </r>
  <r>
    <x v="68"/>
    <n v="0.49120000000000003"/>
  </r>
  <r>
    <x v="68"/>
    <n v="0.50492700000000001"/>
  </r>
  <r>
    <x v="68"/>
    <n v="0.45565"/>
  </r>
  <r>
    <x v="68"/>
    <n v="0.47467500000000001"/>
  </r>
  <r>
    <x v="68"/>
    <n v="0.47010099999999999"/>
  </r>
  <r>
    <x v="68"/>
    <n v="0.50661599999999996"/>
  </r>
  <r>
    <x v="68"/>
    <n v="0.48141699999999998"/>
  </r>
  <r>
    <x v="68"/>
    <n v="0.46962199999999998"/>
  </r>
  <r>
    <x v="68"/>
    <n v="0.48242600000000002"/>
  </r>
  <r>
    <x v="69"/>
    <n v="0.46760600000000002"/>
  </r>
  <r>
    <x v="69"/>
    <n v="0.48554000000000003"/>
  </r>
  <r>
    <x v="69"/>
    <n v="0.48612499999999997"/>
  </r>
  <r>
    <x v="69"/>
    <n v="0.46990500000000002"/>
  </r>
  <r>
    <x v="69"/>
    <n v="0.469501"/>
  </r>
  <r>
    <x v="69"/>
    <n v="0.49194500000000002"/>
  </r>
  <r>
    <x v="69"/>
    <n v="0.52195400000000003"/>
  </r>
  <r>
    <x v="69"/>
    <n v="0.49974000000000002"/>
  </r>
  <r>
    <x v="69"/>
    <n v="0.49315999999999999"/>
  </r>
  <r>
    <x v="69"/>
    <n v="0.48213899999999998"/>
  </r>
  <r>
    <x v="69"/>
    <n v="0.47882599999999997"/>
  </r>
  <r>
    <x v="69"/>
    <n v="0.489819"/>
  </r>
  <r>
    <x v="69"/>
    <n v="0.47109699999999999"/>
  </r>
  <r>
    <x v="69"/>
    <n v="0.43434"/>
  </r>
  <r>
    <x v="69"/>
    <n v="0.51180300000000001"/>
  </r>
  <r>
    <x v="69"/>
    <n v="0.48809999999999998"/>
  </r>
  <r>
    <x v="69"/>
    <n v="0.476244"/>
  </r>
  <r>
    <x v="69"/>
    <n v="0.46485700000000002"/>
  </r>
  <r>
    <x v="69"/>
    <n v="0.48020099999999999"/>
  </r>
  <r>
    <x v="69"/>
    <n v="0.481464"/>
  </r>
  <r>
    <x v="69"/>
    <n v="0.45955699999999999"/>
  </r>
  <r>
    <x v="69"/>
    <n v="0.46115600000000001"/>
  </r>
  <r>
    <x v="69"/>
    <n v="0.48902099999999998"/>
  </r>
  <r>
    <x v="69"/>
    <n v="0.49349599999999999"/>
  </r>
  <r>
    <x v="69"/>
    <n v="0.47094999999999998"/>
  </r>
  <r>
    <x v="69"/>
    <n v="0.48083700000000001"/>
  </r>
  <r>
    <x v="69"/>
    <n v="0.52024499999999996"/>
  </r>
  <r>
    <x v="69"/>
    <n v="0.49992900000000001"/>
  </r>
  <r>
    <x v="69"/>
    <n v="0.485792"/>
  </r>
  <r>
    <x v="69"/>
    <n v="0.55115499999999995"/>
  </r>
  <r>
    <x v="70"/>
    <n v="0.507799"/>
  </r>
  <r>
    <x v="70"/>
    <n v="0.46796300000000002"/>
  </r>
  <r>
    <x v="70"/>
    <n v="0.51545600000000003"/>
  </r>
  <r>
    <x v="70"/>
    <n v="0.45314100000000002"/>
  </r>
  <r>
    <x v="70"/>
    <n v="0.46879900000000002"/>
  </r>
  <r>
    <x v="70"/>
    <n v="0.47255799999999998"/>
  </r>
  <r>
    <x v="70"/>
    <n v="0.48452499999999998"/>
  </r>
  <r>
    <x v="70"/>
    <n v="0.48075000000000001"/>
  </r>
  <r>
    <x v="70"/>
    <n v="0.51031000000000004"/>
  </r>
  <r>
    <x v="70"/>
    <n v="0.47823700000000002"/>
  </r>
  <r>
    <x v="70"/>
    <n v="0.54186800000000002"/>
  </r>
  <r>
    <x v="70"/>
    <n v="0.54757599999999995"/>
  </r>
  <r>
    <x v="70"/>
    <n v="0.48526399999999997"/>
  </r>
  <r>
    <x v="70"/>
    <n v="0.4874"/>
  </r>
  <r>
    <x v="70"/>
    <n v="0.48795899999999998"/>
  </r>
  <r>
    <x v="70"/>
    <n v="0.49436400000000003"/>
  </r>
  <r>
    <x v="70"/>
    <n v="0.50431300000000001"/>
  </r>
  <r>
    <x v="70"/>
    <n v="0.46488099999999999"/>
  </r>
  <r>
    <x v="70"/>
    <n v="0.49790299999999998"/>
  </r>
  <r>
    <x v="70"/>
    <n v="0.47318500000000002"/>
  </r>
  <r>
    <x v="70"/>
    <n v="0.49133300000000002"/>
  </r>
  <r>
    <x v="70"/>
    <n v="0.50571200000000005"/>
  </r>
  <r>
    <x v="70"/>
    <n v="0.49303999999999998"/>
  </r>
  <r>
    <x v="70"/>
    <n v="0.47296100000000002"/>
  </r>
  <r>
    <x v="70"/>
    <n v="0.49080800000000002"/>
  </r>
  <r>
    <x v="70"/>
    <n v="0.49398199999999998"/>
  </r>
  <r>
    <x v="70"/>
    <n v="0.49009599999999998"/>
  </r>
  <r>
    <x v="70"/>
    <n v="0.47278700000000001"/>
  </r>
  <r>
    <x v="70"/>
    <n v="0.449322"/>
  </r>
  <r>
    <x v="70"/>
    <n v="0.45864899999999997"/>
  </r>
  <r>
    <x v="71"/>
    <n v="0.48138599999999998"/>
  </r>
  <r>
    <x v="71"/>
    <n v="0.46434300000000001"/>
  </r>
  <r>
    <x v="71"/>
    <n v="0.46165200000000001"/>
  </r>
  <r>
    <x v="71"/>
    <n v="0.46191399999999999"/>
  </r>
  <r>
    <x v="71"/>
    <n v="0.45094400000000001"/>
  </r>
  <r>
    <x v="71"/>
    <n v="0.469696"/>
  </r>
  <r>
    <x v="71"/>
    <n v="0.51688000000000001"/>
  </r>
  <r>
    <x v="71"/>
    <n v="0.46970699999999999"/>
  </r>
  <r>
    <x v="71"/>
    <n v="0.46507300000000001"/>
  </r>
  <r>
    <x v="71"/>
    <n v="0.47672199999999998"/>
  </r>
  <r>
    <x v="71"/>
    <n v="0.47464800000000001"/>
  </r>
  <r>
    <x v="71"/>
    <n v="0.51167899999999999"/>
  </r>
  <r>
    <x v="71"/>
    <n v="0.47359099999999998"/>
  </r>
  <r>
    <x v="71"/>
    <n v="0.477464"/>
  </r>
  <r>
    <x v="71"/>
    <n v="0.48433100000000001"/>
  </r>
  <r>
    <x v="71"/>
    <n v="0.54603299999999999"/>
  </r>
  <r>
    <x v="71"/>
    <n v="0.48403400000000002"/>
  </r>
  <r>
    <x v="71"/>
    <n v="0.45354800000000001"/>
  </r>
  <r>
    <x v="71"/>
    <n v="0.476159"/>
  </r>
  <r>
    <x v="71"/>
    <n v="0.47259600000000002"/>
  </r>
  <r>
    <x v="71"/>
    <n v="0.46616099999999999"/>
  </r>
  <r>
    <x v="71"/>
    <n v="0.46239799999999998"/>
  </r>
  <r>
    <x v="71"/>
    <n v="0.47895300000000002"/>
  </r>
  <r>
    <x v="71"/>
    <n v="0.48507299999999998"/>
  </r>
  <r>
    <x v="71"/>
    <n v="0.50106399999999995"/>
  </r>
  <r>
    <x v="71"/>
    <n v="0.46379700000000001"/>
  </r>
  <r>
    <x v="71"/>
    <n v="0.45785199999999998"/>
  </r>
  <r>
    <x v="71"/>
    <n v="0.44967499999999999"/>
  </r>
  <r>
    <x v="71"/>
    <n v="0.45537499999999997"/>
  </r>
  <r>
    <x v="71"/>
    <n v="0.47251700000000002"/>
  </r>
  <r>
    <x v="72"/>
    <n v="0.45971899999999999"/>
  </r>
  <r>
    <x v="72"/>
    <n v="0.48434500000000003"/>
  </r>
  <r>
    <x v="72"/>
    <n v="0.44922499999999999"/>
  </r>
  <r>
    <x v="72"/>
    <n v="0.48738100000000001"/>
  </r>
  <r>
    <x v="72"/>
    <n v="0.51775499999999997"/>
  </r>
  <r>
    <x v="72"/>
    <n v="0.50140600000000002"/>
  </r>
  <r>
    <x v="72"/>
    <n v="0.43796099999999999"/>
  </r>
  <r>
    <x v="72"/>
    <n v="0.46268300000000001"/>
  </r>
  <r>
    <x v="72"/>
    <n v="0.45968599999999998"/>
  </r>
  <r>
    <x v="72"/>
    <n v="0.50171500000000002"/>
  </r>
  <r>
    <x v="72"/>
    <n v="0.46357900000000002"/>
  </r>
  <r>
    <x v="72"/>
    <n v="0.51328600000000002"/>
  </r>
  <r>
    <x v="72"/>
    <n v="0.45869700000000002"/>
  </r>
  <r>
    <x v="72"/>
    <n v="0.484622"/>
  </r>
  <r>
    <x v="72"/>
    <n v="0.45436300000000002"/>
  </r>
  <r>
    <x v="72"/>
    <n v="0.42943500000000001"/>
  </r>
  <r>
    <x v="72"/>
    <n v="0.46040500000000001"/>
  </r>
  <r>
    <x v="72"/>
    <n v="0.494311"/>
  </r>
  <r>
    <x v="72"/>
    <n v="0.466254"/>
  </r>
  <r>
    <x v="72"/>
    <n v="0.447714"/>
  </r>
  <r>
    <x v="72"/>
    <n v="0.54082600000000003"/>
  </r>
  <r>
    <x v="72"/>
    <n v="0.47643999999999997"/>
  </r>
  <r>
    <x v="72"/>
    <n v="0.53733600000000004"/>
  </r>
  <r>
    <x v="72"/>
    <n v="0.526501"/>
  </r>
  <r>
    <x v="72"/>
    <n v="0.52154"/>
  </r>
  <r>
    <x v="72"/>
    <n v="0.461698"/>
  </r>
  <r>
    <x v="72"/>
    <n v="0.48382999999999998"/>
  </r>
  <r>
    <x v="72"/>
    <n v="0.497145"/>
  </r>
  <r>
    <x v="72"/>
    <n v="0.48135899999999998"/>
  </r>
  <r>
    <x v="72"/>
    <n v="0.46571200000000001"/>
  </r>
  <r>
    <x v="73"/>
    <n v="0.46961999999999998"/>
  </r>
  <r>
    <x v="73"/>
    <n v="0.44335000000000002"/>
  </r>
  <r>
    <x v="73"/>
    <n v="0.486369"/>
  </r>
  <r>
    <x v="73"/>
    <n v="0.45564900000000003"/>
  </r>
  <r>
    <x v="73"/>
    <n v="0.44620700000000002"/>
  </r>
  <r>
    <x v="73"/>
    <n v="0.45773200000000003"/>
  </r>
  <r>
    <x v="73"/>
    <n v="0.451544"/>
  </r>
  <r>
    <x v="73"/>
    <n v="0.479543"/>
  </r>
  <r>
    <x v="73"/>
    <n v="0.47261599999999998"/>
  </r>
  <r>
    <x v="73"/>
    <n v="0.45858300000000002"/>
  </r>
  <r>
    <x v="73"/>
    <n v="0.476408"/>
  </r>
  <r>
    <x v="73"/>
    <n v="0.47266000000000002"/>
  </r>
  <r>
    <x v="73"/>
    <n v="0.47964299999999999"/>
  </r>
  <r>
    <x v="73"/>
    <n v="0.502355"/>
  </r>
  <r>
    <x v="73"/>
    <n v="0.47562599999999999"/>
  </r>
  <r>
    <x v="73"/>
    <n v="0.42862299999999998"/>
  </r>
  <r>
    <x v="73"/>
    <n v="0.48424099999999998"/>
  </r>
  <r>
    <x v="73"/>
    <n v="0.46147199999999999"/>
  </r>
  <r>
    <x v="73"/>
    <n v="0.48332700000000001"/>
  </r>
  <r>
    <x v="73"/>
    <n v="0.454596"/>
  </r>
  <r>
    <x v="73"/>
    <n v="0.47938599999999998"/>
  </r>
  <r>
    <x v="73"/>
    <n v="0.53327999999999998"/>
  </r>
  <r>
    <x v="73"/>
    <n v="0.45902399999999999"/>
  </r>
  <r>
    <x v="73"/>
    <n v="0.52341599999999999"/>
  </r>
  <r>
    <x v="73"/>
    <n v="0.46048899999999998"/>
  </r>
  <r>
    <x v="73"/>
    <n v="0.48918600000000001"/>
  </r>
  <r>
    <x v="73"/>
    <n v="0.47136299999999998"/>
  </r>
  <r>
    <x v="73"/>
    <n v="0.45330999999999999"/>
  </r>
  <r>
    <x v="73"/>
    <n v="0.44889200000000001"/>
  </r>
  <r>
    <x v="73"/>
    <n v="0.440494"/>
  </r>
  <r>
    <x v="74"/>
    <n v="0.45835399999999998"/>
  </r>
  <r>
    <x v="74"/>
    <n v="0.480846"/>
  </r>
  <r>
    <x v="74"/>
    <n v="0.474941"/>
  </r>
  <r>
    <x v="74"/>
    <n v="0.46212399999999998"/>
  </r>
  <r>
    <x v="74"/>
    <n v="0.45649600000000001"/>
  </r>
  <r>
    <x v="74"/>
    <n v="0.45704099999999998"/>
  </r>
  <r>
    <x v="74"/>
    <n v="0.46080500000000002"/>
  </r>
  <r>
    <x v="74"/>
    <n v="0.46879599999999999"/>
  </r>
  <r>
    <x v="74"/>
    <n v="0.47243600000000002"/>
  </r>
  <r>
    <x v="74"/>
    <n v="0.48774899999999999"/>
  </r>
  <r>
    <x v="74"/>
    <n v="0.44429800000000003"/>
  </r>
  <r>
    <x v="74"/>
    <n v="0.49354300000000001"/>
  </r>
  <r>
    <x v="74"/>
    <n v="0.49208000000000002"/>
  </r>
  <r>
    <x v="74"/>
    <n v="0.44421300000000002"/>
  </r>
  <r>
    <x v="74"/>
    <n v="0.45987"/>
  </r>
  <r>
    <x v="74"/>
    <n v="0.447133"/>
  </r>
  <r>
    <x v="74"/>
    <n v="0.458088"/>
  </r>
  <r>
    <x v="74"/>
    <n v="0.45980900000000002"/>
  </r>
  <r>
    <x v="74"/>
    <n v="0.464893"/>
  </r>
  <r>
    <x v="74"/>
    <n v="0.44209199999999998"/>
  </r>
  <r>
    <x v="74"/>
    <n v="0.434479"/>
  </r>
  <r>
    <x v="74"/>
    <n v="0.45869300000000002"/>
  </r>
  <r>
    <x v="74"/>
    <n v="0.46037699999999998"/>
  </r>
  <r>
    <x v="74"/>
    <n v="0.43185299999999999"/>
  </r>
  <r>
    <x v="74"/>
    <n v="0.50758999999999999"/>
  </r>
  <r>
    <x v="74"/>
    <n v="0.443407"/>
  </r>
  <r>
    <x v="74"/>
    <n v="0.472578"/>
  </r>
  <r>
    <x v="74"/>
    <n v="0.48843500000000001"/>
  </r>
  <r>
    <x v="74"/>
    <n v="0.487348"/>
  </r>
  <r>
    <x v="74"/>
    <n v="0.45526100000000003"/>
  </r>
  <r>
    <x v="75"/>
    <n v="0.48327799999999999"/>
  </r>
  <r>
    <x v="75"/>
    <n v="0.46447699999999997"/>
  </r>
  <r>
    <x v="75"/>
    <n v="0.470746"/>
  </r>
  <r>
    <x v="75"/>
    <n v="0.47603499999999999"/>
  </r>
  <r>
    <x v="75"/>
    <n v="0.494365"/>
  </r>
  <r>
    <x v="75"/>
    <n v="0.45015500000000003"/>
  </r>
  <r>
    <x v="75"/>
    <n v="0.47311900000000001"/>
  </r>
  <r>
    <x v="75"/>
    <n v="0.468246"/>
  </r>
  <r>
    <x v="75"/>
    <n v="0.49837500000000001"/>
  </r>
  <r>
    <x v="75"/>
    <n v="0.48296299999999998"/>
  </r>
  <r>
    <x v="75"/>
    <n v="0.53230900000000003"/>
  </r>
  <r>
    <x v="75"/>
    <n v="0.45578600000000002"/>
  </r>
  <r>
    <x v="75"/>
    <n v="0.467694"/>
  </r>
  <r>
    <x v="75"/>
    <n v="0.46910400000000002"/>
  </r>
  <r>
    <x v="75"/>
    <n v="0.47244999999999998"/>
  </r>
  <r>
    <x v="75"/>
    <n v="0.46925499999999998"/>
  </r>
  <r>
    <x v="75"/>
    <n v="0.48755500000000002"/>
  </r>
  <r>
    <x v="75"/>
    <n v="0.45089200000000002"/>
  </r>
  <r>
    <x v="75"/>
    <n v="0.473331"/>
  </r>
  <r>
    <x v="75"/>
    <n v="0.46056200000000003"/>
  </r>
  <r>
    <x v="75"/>
    <n v="0.44676100000000002"/>
  </r>
  <r>
    <x v="75"/>
    <n v="0.50065099999999996"/>
  </r>
  <r>
    <x v="75"/>
    <n v="0.45516299999999998"/>
  </r>
  <r>
    <x v="75"/>
    <n v="0.46149200000000001"/>
  </r>
  <r>
    <x v="75"/>
    <n v="0.46574700000000002"/>
  </r>
  <r>
    <x v="75"/>
    <n v="0.442552"/>
  </r>
  <r>
    <x v="75"/>
    <n v="0.44787300000000002"/>
  </r>
  <r>
    <x v="75"/>
    <n v="0.47507899999999997"/>
  </r>
  <r>
    <x v="75"/>
    <n v="0.43983299999999997"/>
  </r>
  <r>
    <x v="75"/>
    <n v="0.48999199999999998"/>
  </r>
  <r>
    <x v="76"/>
    <n v="0.475912"/>
  </r>
  <r>
    <x v="76"/>
    <n v="0.46087299999999998"/>
  </r>
  <r>
    <x v="76"/>
    <n v="0.46916200000000002"/>
  </r>
  <r>
    <x v="76"/>
    <n v="0.46091700000000002"/>
  </r>
  <r>
    <x v="76"/>
    <n v="0.46011099999999999"/>
  </r>
  <r>
    <x v="76"/>
    <n v="0.48020800000000002"/>
  </r>
  <r>
    <x v="76"/>
    <n v="0.47356799999999999"/>
  </r>
  <r>
    <x v="76"/>
    <n v="0.43803799999999998"/>
  </r>
  <r>
    <x v="76"/>
    <n v="0.46401700000000001"/>
  </r>
  <r>
    <x v="76"/>
    <n v="0.47126699999999999"/>
  </r>
  <r>
    <x v="76"/>
    <n v="0.48512100000000002"/>
  </r>
  <r>
    <x v="76"/>
    <n v="0.47150300000000001"/>
  </r>
  <r>
    <x v="76"/>
    <n v="0.46063300000000001"/>
  </r>
  <r>
    <x v="76"/>
    <n v="0.44606800000000002"/>
  </r>
  <r>
    <x v="76"/>
    <n v="0.48138999999999998"/>
  </r>
  <r>
    <x v="76"/>
    <n v="0.47071099999999999"/>
  </r>
  <r>
    <x v="76"/>
    <n v="0.476302"/>
  </r>
  <r>
    <x v="76"/>
    <n v="0.49301899999999999"/>
  </r>
  <r>
    <x v="76"/>
    <n v="0.48684300000000003"/>
  </r>
  <r>
    <x v="76"/>
    <n v="0.45108999999999999"/>
  </r>
  <r>
    <x v="76"/>
    <n v="0.472966"/>
  </r>
  <r>
    <x v="76"/>
    <n v="0.44220500000000001"/>
  </r>
  <r>
    <x v="76"/>
    <n v="0.48553099999999999"/>
  </r>
  <r>
    <x v="76"/>
    <n v="0.46081"/>
  </r>
  <r>
    <x v="76"/>
    <n v="0.45127499999999998"/>
  </r>
  <r>
    <x v="76"/>
    <n v="0.446683"/>
  </r>
  <r>
    <x v="76"/>
    <n v="0.45640199999999997"/>
  </r>
  <r>
    <x v="76"/>
    <n v="0.44265100000000002"/>
  </r>
  <r>
    <x v="76"/>
    <n v="0.45698299999999997"/>
  </r>
  <r>
    <x v="76"/>
    <n v="0.44359500000000002"/>
  </r>
  <r>
    <x v="77"/>
    <n v="0.46221800000000002"/>
  </r>
  <r>
    <x v="77"/>
    <n v="0.46461400000000003"/>
  </r>
  <r>
    <x v="77"/>
    <n v="0.46087800000000001"/>
  </r>
  <r>
    <x v="77"/>
    <n v="0.47897400000000001"/>
  </r>
  <r>
    <x v="77"/>
    <n v="0.476912"/>
  </r>
  <r>
    <x v="77"/>
    <n v="0.49078899999999998"/>
  </r>
  <r>
    <x v="77"/>
    <n v="0.454457"/>
  </r>
  <r>
    <x v="77"/>
    <n v="0.45456999999999997"/>
  </r>
  <r>
    <x v="77"/>
    <n v="0.461588"/>
  </r>
  <r>
    <x v="77"/>
    <n v="0.47568100000000002"/>
  </r>
  <r>
    <x v="77"/>
    <n v="0.50941400000000003"/>
  </r>
  <r>
    <x v="77"/>
    <n v="0.49058600000000002"/>
  </r>
  <r>
    <x v="77"/>
    <n v="0.490373"/>
  </r>
  <r>
    <x v="77"/>
    <n v="0.44967400000000002"/>
  </r>
  <r>
    <x v="77"/>
    <n v="0.47558499999999998"/>
  </r>
  <r>
    <x v="77"/>
    <n v="0.47803000000000001"/>
  </r>
  <r>
    <x v="77"/>
    <n v="0.44848900000000003"/>
  </r>
  <r>
    <x v="77"/>
    <n v="0.46410800000000002"/>
  </r>
  <r>
    <x v="77"/>
    <n v="0.46853800000000001"/>
  </r>
  <r>
    <x v="77"/>
    <n v="0.47516999999999998"/>
  </r>
  <r>
    <x v="77"/>
    <n v="0.46494400000000002"/>
  </r>
  <r>
    <x v="77"/>
    <n v="0.46085900000000002"/>
  </r>
  <r>
    <x v="77"/>
    <n v="0.46399499999999999"/>
  </r>
  <r>
    <x v="77"/>
    <n v="0.48724299999999998"/>
  </r>
  <r>
    <x v="77"/>
    <n v="0.45021899999999998"/>
  </r>
  <r>
    <x v="77"/>
    <n v="0.48965599999999998"/>
  </r>
  <r>
    <x v="77"/>
    <n v="0.45835700000000001"/>
  </r>
  <r>
    <x v="77"/>
    <n v="0.47928599999999999"/>
  </r>
  <r>
    <x v="77"/>
    <n v="0.45350600000000002"/>
  </r>
  <r>
    <x v="77"/>
    <n v="0.47392600000000001"/>
  </r>
  <r>
    <x v="78"/>
    <n v="0.481186"/>
  </r>
  <r>
    <x v="78"/>
    <n v="0.44710499999999997"/>
  </r>
  <r>
    <x v="78"/>
    <n v="0.464947"/>
  </r>
  <r>
    <x v="78"/>
    <n v="0.479105"/>
  </r>
  <r>
    <x v="78"/>
    <n v="0.46557100000000001"/>
  </r>
  <r>
    <x v="78"/>
    <n v="0.485093"/>
  </r>
  <r>
    <x v="78"/>
    <n v="0.45612599999999998"/>
  </r>
  <r>
    <x v="78"/>
    <n v="0.49789"/>
  </r>
  <r>
    <x v="78"/>
    <n v="0.46916600000000003"/>
  </r>
  <r>
    <x v="78"/>
    <n v="0.48399500000000001"/>
  </r>
  <r>
    <x v="78"/>
    <n v="0.50114199999999998"/>
  </r>
  <r>
    <x v="78"/>
    <n v="0.46610400000000002"/>
  </r>
  <r>
    <x v="78"/>
    <n v="0.47933199999999998"/>
  </r>
  <r>
    <x v="78"/>
    <n v="0.45389099999999999"/>
  </r>
  <r>
    <x v="78"/>
    <n v="0.46497100000000002"/>
  </r>
  <r>
    <x v="78"/>
    <n v="0.46160400000000001"/>
  </r>
  <r>
    <x v="78"/>
    <n v="0.47617399999999999"/>
  </r>
  <r>
    <x v="78"/>
    <n v="0.45118599999999998"/>
  </r>
  <r>
    <x v="78"/>
    <n v="0.461955"/>
  </r>
  <r>
    <x v="78"/>
    <n v="0.47161999999999998"/>
  </r>
  <r>
    <x v="78"/>
    <n v="0.47682400000000003"/>
  </r>
  <r>
    <x v="78"/>
    <n v="0.49652099999999999"/>
  </r>
  <r>
    <x v="78"/>
    <n v="0.50042699999999996"/>
  </r>
  <r>
    <x v="78"/>
    <n v="0.44110700000000003"/>
  </r>
  <r>
    <x v="78"/>
    <n v="0.48154200000000003"/>
  </r>
  <r>
    <x v="78"/>
    <n v="0.45479700000000001"/>
  </r>
  <r>
    <x v="78"/>
    <n v="0.45914100000000002"/>
  </r>
  <r>
    <x v="78"/>
    <n v="0.43894100000000003"/>
  </r>
  <r>
    <x v="78"/>
    <n v="0.454683"/>
  </r>
  <r>
    <x v="78"/>
    <n v="0.46321699999999999"/>
  </r>
  <r>
    <x v="79"/>
    <n v="0.457061"/>
  </r>
  <r>
    <x v="79"/>
    <n v="0.48218"/>
  </r>
  <r>
    <x v="79"/>
    <n v="0.43802999999999997"/>
  </r>
  <r>
    <x v="79"/>
    <n v="0.44207299999999999"/>
  </r>
  <r>
    <x v="79"/>
    <n v="0.45952799999999999"/>
  </r>
  <r>
    <x v="79"/>
    <n v="0.451407"/>
  </r>
  <r>
    <x v="79"/>
    <n v="0.47998400000000002"/>
  </r>
  <r>
    <x v="79"/>
    <n v="0.47644300000000001"/>
  </r>
  <r>
    <x v="79"/>
    <n v="0.45093100000000003"/>
  </r>
  <r>
    <x v="79"/>
    <n v="0.46906700000000001"/>
  </r>
  <r>
    <x v="79"/>
    <n v="0.45202799999999999"/>
  </r>
  <r>
    <x v="79"/>
    <n v="0.47877399999999998"/>
  </r>
  <r>
    <x v="79"/>
    <n v="0.44376100000000002"/>
  </r>
  <r>
    <x v="79"/>
    <n v="0.48120099999999999"/>
  </r>
  <r>
    <x v="79"/>
    <n v="0.43695600000000001"/>
  </r>
  <r>
    <x v="79"/>
    <n v="0.45847399999999999"/>
  </r>
  <r>
    <x v="79"/>
    <n v="0.47970200000000002"/>
  </r>
  <r>
    <x v="79"/>
    <n v="0.43915300000000002"/>
  </r>
  <r>
    <x v="79"/>
    <n v="0.44627"/>
  </r>
  <r>
    <x v="79"/>
    <n v="0.45944499999999999"/>
  </r>
  <r>
    <x v="79"/>
    <n v="0.467109"/>
  </r>
  <r>
    <x v="79"/>
    <n v="0.45493099999999997"/>
  </r>
  <r>
    <x v="79"/>
    <n v="0.44007099999999999"/>
  </r>
  <r>
    <x v="79"/>
    <n v="0.43793300000000002"/>
  </r>
  <r>
    <x v="79"/>
    <n v="0.47646899999999998"/>
  </r>
  <r>
    <x v="79"/>
    <n v="0.43876900000000002"/>
  </r>
  <r>
    <x v="79"/>
    <n v="0.45563100000000001"/>
  </r>
  <r>
    <x v="79"/>
    <n v="0.46058100000000002"/>
  </r>
  <r>
    <x v="79"/>
    <n v="0.43986700000000001"/>
  </r>
  <r>
    <x v="79"/>
    <n v="0.45620699999999997"/>
  </r>
  <r>
    <x v="80"/>
    <n v="6.5891320000000002"/>
  </r>
  <r>
    <x v="80"/>
    <n v="6.4557520000000004"/>
  </r>
  <r>
    <x v="80"/>
    <n v="6.6258189999999999"/>
  </r>
  <r>
    <x v="80"/>
    <n v="6.6007889999999998"/>
  </r>
  <r>
    <x v="80"/>
    <n v="6.5544479999999998"/>
  </r>
  <r>
    <x v="80"/>
    <n v="6.5339729999999996"/>
  </r>
  <r>
    <x v="80"/>
    <n v="6.5728850000000003"/>
  </r>
  <r>
    <x v="80"/>
    <n v="6.5098789999999997"/>
  </r>
  <r>
    <x v="80"/>
    <n v="6.6144670000000003"/>
  </r>
  <r>
    <x v="80"/>
    <n v="6.6719200000000001"/>
  </r>
  <r>
    <x v="80"/>
    <n v="6.5377789999999996"/>
  </r>
  <r>
    <x v="80"/>
    <n v="7.1322049999999999"/>
  </r>
  <r>
    <x v="80"/>
    <n v="7.4498290000000003"/>
  </r>
  <r>
    <x v="80"/>
    <n v="6.6655139999999999"/>
  </r>
  <r>
    <x v="80"/>
    <n v="6.5845820000000002"/>
  </r>
  <r>
    <x v="80"/>
    <n v="6.7510919999999999"/>
  </r>
  <r>
    <x v="80"/>
    <n v="7.2484669999999998"/>
  </r>
  <r>
    <x v="80"/>
    <n v="6.6881649999999997"/>
  </r>
  <r>
    <x v="80"/>
    <n v="6.7680829999999998"/>
  </r>
  <r>
    <x v="80"/>
    <n v="6.5992620000000004"/>
  </r>
  <r>
    <x v="80"/>
    <n v="6.612921"/>
  </r>
  <r>
    <x v="80"/>
    <n v="6.504448"/>
  </r>
  <r>
    <x v="80"/>
    <n v="6.573982"/>
  </r>
  <r>
    <x v="80"/>
    <n v="6.543164"/>
  </r>
  <r>
    <x v="80"/>
    <n v="6.5783769999999997"/>
  </r>
  <r>
    <x v="80"/>
    <n v="6.5293619999999999"/>
  </r>
  <r>
    <x v="80"/>
    <n v="6.725657"/>
  </r>
  <r>
    <x v="80"/>
    <n v="6.5429120000000003"/>
  </r>
  <r>
    <x v="80"/>
    <n v="6.5302449999999999"/>
  </r>
  <r>
    <x v="80"/>
    <n v="6.5780149999999997"/>
  </r>
  <r>
    <x v="81"/>
    <n v="4.7818069999999997"/>
  </r>
  <r>
    <x v="81"/>
    <n v="4.5192059999999996"/>
  </r>
  <r>
    <x v="81"/>
    <n v="4.4929860000000001"/>
  </r>
  <r>
    <x v="81"/>
    <n v="4.5195999999999996"/>
  </r>
  <r>
    <x v="81"/>
    <n v="4.5713140000000001"/>
  </r>
  <r>
    <x v="81"/>
    <n v="4.4913489999999996"/>
  </r>
  <r>
    <x v="81"/>
    <n v="4.3937309999999998"/>
  </r>
  <r>
    <x v="81"/>
    <n v="4.5605820000000001"/>
  </r>
  <r>
    <x v="81"/>
    <n v="4.362438"/>
  </r>
  <r>
    <x v="81"/>
    <n v="4.3300169999999998"/>
  </r>
  <r>
    <x v="81"/>
    <n v="4.3723799999999997"/>
  </r>
  <r>
    <x v="81"/>
    <n v="4.3728280000000002"/>
  </r>
  <r>
    <x v="81"/>
    <n v="4.461125"/>
  </r>
  <r>
    <x v="81"/>
    <n v="4.3262640000000001"/>
  </r>
  <r>
    <x v="81"/>
    <n v="4.5078899999999997"/>
  </r>
  <r>
    <x v="81"/>
    <n v="5.0780000000000003"/>
  </r>
  <r>
    <x v="81"/>
    <n v="4.754461"/>
  </r>
  <r>
    <x v="81"/>
    <n v="4.4967680000000003"/>
  </r>
  <r>
    <x v="81"/>
    <n v="4.44299"/>
  </r>
  <r>
    <x v="81"/>
    <n v="4.3283909999999999"/>
  </r>
  <r>
    <x v="81"/>
    <n v="4.3833070000000003"/>
  </r>
  <r>
    <x v="81"/>
    <n v="4.3091619999999997"/>
  </r>
  <r>
    <x v="81"/>
    <n v="4.3852080000000004"/>
  </r>
  <r>
    <x v="81"/>
    <n v="4.4321429999999999"/>
  </r>
  <r>
    <x v="81"/>
    <n v="4.6180250000000003"/>
  </r>
  <r>
    <x v="81"/>
    <n v="4.288754"/>
  </r>
  <r>
    <x v="81"/>
    <n v="4.3631859999999998"/>
  </r>
  <r>
    <x v="81"/>
    <n v="4.3176899999999998"/>
  </r>
  <r>
    <x v="81"/>
    <n v="4.3540200000000002"/>
  </r>
  <r>
    <x v="81"/>
    <n v="4.707808"/>
  </r>
  <r>
    <x v="82"/>
    <n v="5.3346619999999998"/>
  </r>
  <r>
    <x v="82"/>
    <n v="3.6631459999999998"/>
  </r>
  <r>
    <x v="82"/>
    <n v="3.7596579999999999"/>
  </r>
  <r>
    <x v="82"/>
    <n v="3.6662189999999999"/>
  </r>
  <r>
    <x v="82"/>
    <n v="4.6799229999999996"/>
  </r>
  <r>
    <x v="82"/>
    <n v="3.650048"/>
  </r>
  <r>
    <x v="82"/>
    <n v="3.5073970000000001"/>
  </r>
  <r>
    <x v="82"/>
    <n v="4.1184830000000003"/>
  </r>
  <r>
    <x v="82"/>
    <n v="3.6293199999999999"/>
  </r>
  <r>
    <x v="82"/>
    <n v="3.4493779999999998"/>
  </r>
  <r>
    <x v="82"/>
    <n v="5.0549809999999997"/>
  </r>
  <r>
    <x v="82"/>
    <n v="3.6507649999999998"/>
  </r>
  <r>
    <x v="82"/>
    <n v="4.307798"/>
  </r>
  <r>
    <x v="82"/>
    <n v="3.754343"/>
  </r>
  <r>
    <x v="82"/>
    <n v="4.4813499999999999"/>
  </r>
  <r>
    <x v="82"/>
    <n v="4.7415690000000001"/>
  </r>
  <r>
    <x v="82"/>
    <n v="3.6680410000000001"/>
  </r>
  <r>
    <x v="82"/>
    <n v="4.3556939999999997"/>
  </r>
  <r>
    <x v="82"/>
    <n v="3.9366249999999998"/>
  </r>
  <r>
    <x v="82"/>
    <n v="4.110106"/>
  </r>
  <r>
    <x v="82"/>
    <n v="3.5130379999999999"/>
  </r>
  <r>
    <x v="82"/>
    <n v="4.0581930000000002"/>
  </r>
  <r>
    <x v="82"/>
    <n v="3.8597079999999999"/>
  </r>
  <r>
    <x v="82"/>
    <n v="3.2679680000000002"/>
  </r>
  <r>
    <x v="82"/>
    <n v="3.497989"/>
  </r>
  <r>
    <x v="82"/>
    <n v="4.2197820000000004"/>
  </r>
  <r>
    <x v="82"/>
    <n v="3.5034990000000001"/>
  </r>
  <r>
    <x v="82"/>
    <n v="3.8858069999999998"/>
  </r>
  <r>
    <x v="82"/>
    <n v="4.3200070000000004"/>
  </r>
  <r>
    <x v="82"/>
    <n v="3.3072659999999998"/>
  </r>
  <r>
    <x v="83"/>
    <n v="2.8719209999999999"/>
  </r>
  <r>
    <x v="83"/>
    <n v="2.5449320000000002"/>
  </r>
  <r>
    <x v="83"/>
    <n v="4.127421"/>
  </r>
  <r>
    <x v="83"/>
    <n v="3.0878160000000001"/>
  </r>
  <r>
    <x v="83"/>
    <n v="2.803747"/>
  </r>
  <r>
    <x v="83"/>
    <n v="3.1121789999999998"/>
  </r>
  <r>
    <x v="83"/>
    <n v="3.3762850000000002"/>
  </r>
  <r>
    <x v="83"/>
    <n v="3.1002459999999998"/>
  </r>
  <r>
    <x v="83"/>
    <n v="2.8530039999999999"/>
  </r>
  <r>
    <x v="83"/>
    <n v="2.7291889999999999"/>
  </r>
  <r>
    <x v="83"/>
    <n v="2.7803260000000001"/>
  </r>
  <r>
    <x v="83"/>
    <n v="2.6593580000000001"/>
  </r>
  <r>
    <x v="83"/>
    <n v="2.5848450000000001"/>
  </r>
  <r>
    <x v="83"/>
    <n v="2.8367599999999999"/>
  </r>
  <r>
    <x v="83"/>
    <n v="2.520076"/>
  </r>
  <r>
    <x v="83"/>
    <n v="2.8963380000000001"/>
  </r>
  <r>
    <x v="83"/>
    <n v="3.5440640000000001"/>
  </r>
  <r>
    <x v="83"/>
    <n v="2.8723209999999999"/>
  </r>
  <r>
    <x v="83"/>
    <n v="2.7030690000000002"/>
  </r>
  <r>
    <x v="83"/>
    <n v="3.2183329999999999"/>
  </r>
  <r>
    <x v="83"/>
    <n v="4.3260480000000001"/>
  </r>
  <r>
    <x v="83"/>
    <n v="3.9213019999999998"/>
  </r>
  <r>
    <x v="83"/>
    <n v="4.2856110000000003"/>
  </r>
  <r>
    <x v="83"/>
    <n v="3.0795750000000002"/>
  </r>
  <r>
    <x v="83"/>
    <n v="2.9863430000000002"/>
  </r>
  <r>
    <x v="83"/>
    <n v="2.9920309999999999"/>
  </r>
  <r>
    <x v="83"/>
    <n v="2.8644769999999999"/>
  </r>
  <r>
    <x v="83"/>
    <n v="3.0093730000000001"/>
  </r>
  <r>
    <x v="83"/>
    <n v="2.6054279999999999"/>
  </r>
  <r>
    <x v="83"/>
    <n v="2.507314"/>
  </r>
  <r>
    <x v="84"/>
    <n v="3.2718660000000002"/>
  </r>
  <r>
    <x v="84"/>
    <n v="2.5928010000000001"/>
  </r>
  <r>
    <x v="84"/>
    <n v="2.3279359999999998"/>
  </r>
  <r>
    <x v="84"/>
    <n v="3.0535950000000001"/>
  </r>
  <r>
    <x v="84"/>
    <n v="3.168968"/>
  </r>
  <r>
    <x v="84"/>
    <n v="3.948928"/>
  </r>
  <r>
    <x v="84"/>
    <n v="2.7488109999999999"/>
  </r>
  <r>
    <x v="84"/>
    <n v="2.8279369999999999"/>
  </r>
  <r>
    <x v="84"/>
    <n v="2.43912"/>
  </r>
  <r>
    <x v="84"/>
    <n v="3.5135589999999999"/>
  </r>
  <r>
    <x v="84"/>
    <n v="2.4141249999999999"/>
  </r>
  <r>
    <x v="84"/>
    <n v="2.901443"/>
  </r>
  <r>
    <x v="84"/>
    <n v="2.853637"/>
  </r>
  <r>
    <x v="84"/>
    <n v="2.5671430000000002"/>
  </r>
  <r>
    <x v="84"/>
    <n v="2.4422609999999998"/>
  </r>
  <r>
    <x v="84"/>
    <n v="3.4050739999999999"/>
  </r>
  <r>
    <x v="84"/>
    <n v="2.535088"/>
  </r>
  <r>
    <x v="84"/>
    <n v="2.6480959999999998"/>
  </r>
  <r>
    <x v="84"/>
    <n v="4.3021529999999997"/>
  </r>
  <r>
    <x v="84"/>
    <n v="2.4373710000000002"/>
  </r>
  <r>
    <x v="84"/>
    <n v="3.2720760000000002"/>
  </r>
  <r>
    <x v="84"/>
    <n v="2.7170380000000001"/>
  </r>
  <r>
    <x v="84"/>
    <n v="2.3281839999999998"/>
  </r>
  <r>
    <x v="84"/>
    <n v="2.3703259999999999"/>
  </r>
  <r>
    <x v="84"/>
    <n v="3.235995"/>
  </r>
  <r>
    <x v="84"/>
    <n v="3.3976829999999998"/>
  </r>
  <r>
    <x v="84"/>
    <n v="2.260462"/>
  </r>
  <r>
    <x v="84"/>
    <n v="2.515606"/>
  </r>
  <r>
    <x v="84"/>
    <n v="2.6700539999999999"/>
  </r>
  <r>
    <x v="84"/>
    <n v="2.3369800000000001"/>
  </r>
  <r>
    <x v="85"/>
    <n v="2.8408699999999998"/>
  </r>
  <r>
    <x v="85"/>
    <n v="2.2823760000000002"/>
  </r>
  <r>
    <x v="85"/>
    <n v="3.731134"/>
  </r>
  <r>
    <x v="85"/>
    <n v="2.3107319999999998"/>
  </r>
  <r>
    <x v="85"/>
    <n v="2.8902040000000002"/>
  </r>
  <r>
    <x v="85"/>
    <n v="2.4824069999999998"/>
  </r>
  <r>
    <x v="85"/>
    <n v="2.5361940000000001"/>
  </r>
  <r>
    <x v="85"/>
    <n v="2.8207499999999999"/>
  </r>
  <r>
    <x v="85"/>
    <n v="2.669244"/>
  </r>
  <r>
    <x v="85"/>
    <n v="3.5792579999999998"/>
  </r>
  <r>
    <x v="85"/>
    <n v="3.3218489999999998"/>
  </r>
  <r>
    <x v="85"/>
    <n v="2.952162"/>
  </r>
  <r>
    <x v="85"/>
    <n v="2.4317609999999998"/>
  </r>
  <r>
    <x v="85"/>
    <n v="2.8024659999999999"/>
  </r>
  <r>
    <x v="85"/>
    <n v="3.545042"/>
  </r>
  <r>
    <x v="85"/>
    <n v="2.5338850000000002"/>
  </r>
  <r>
    <x v="85"/>
    <n v="2.2815189999999999"/>
  </r>
  <r>
    <x v="85"/>
    <n v="2.3563499999999999"/>
  </r>
  <r>
    <x v="85"/>
    <n v="2.7155459999999998"/>
  </r>
  <r>
    <x v="85"/>
    <n v="3.22329"/>
  </r>
  <r>
    <x v="85"/>
    <n v="2.4353639999999999"/>
  </r>
  <r>
    <x v="85"/>
    <n v="2.2491219999999998"/>
  </r>
  <r>
    <x v="85"/>
    <n v="3.4499529999999998"/>
  </r>
  <r>
    <x v="85"/>
    <n v="2.2142680000000001"/>
  </r>
  <r>
    <x v="85"/>
    <n v="2.9853909999999999"/>
  </r>
  <r>
    <x v="85"/>
    <n v="2.5965729999999998"/>
  </r>
  <r>
    <x v="85"/>
    <n v="2.1736390000000001"/>
  </r>
  <r>
    <x v="85"/>
    <n v="2.6704979999999998"/>
  </r>
  <r>
    <x v="85"/>
    <n v="3.7227939999999999"/>
  </r>
  <r>
    <x v="85"/>
    <n v="4.0163609999999998"/>
  </r>
  <r>
    <x v="86"/>
    <n v="2.196663"/>
  </r>
  <r>
    <x v="86"/>
    <n v="2.9313769999999999"/>
  </r>
  <r>
    <x v="86"/>
    <n v="2.2574990000000001"/>
  </r>
  <r>
    <x v="86"/>
    <n v="2.1973410000000002"/>
  </r>
  <r>
    <x v="86"/>
    <n v="1.9892430000000001"/>
  </r>
  <r>
    <x v="86"/>
    <n v="2.8046180000000001"/>
  </r>
  <r>
    <x v="86"/>
    <n v="2.831512"/>
  </r>
  <r>
    <x v="86"/>
    <n v="2.0954160000000002"/>
  </r>
  <r>
    <x v="86"/>
    <n v="2.2840419999999999"/>
  </r>
  <r>
    <x v="86"/>
    <n v="2.102589"/>
  </r>
  <r>
    <x v="86"/>
    <n v="2.0490370000000002"/>
  </r>
  <r>
    <x v="86"/>
    <n v="2.2833329999999998"/>
  </r>
  <r>
    <x v="86"/>
    <n v="2.1820339999999998"/>
  </r>
  <r>
    <x v="86"/>
    <n v="2.2366640000000002"/>
  </r>
  <r>
    <x v="86"/>
    <n v="2.1838109999999999"/>
  </r>
  <r>
    <x v="86"/>
    <n v="2.3623959999999999"/>
  </r>
  <r>
    <x v="86"/>
    <n v="2.1836950000000002"/>
  </r>
  <r>
    <x v="86"/>
    <n v="2.4690889999999999"/>
  </r>
  <r>
    <x v="86"/>
    <n v="2.6586810000000001"/>
  </r>
  <r>
    <x v="86"/>
    <n v="2.6701320000000002"/>
  </r>
  <r>
    <x v="86"/>
    <n v="2.8930289999999999"/>
  </r>
  <r>
    <x v="86"/>
    <n v="2.0571220000000001"/>
  </r>
  <r>
    <x v="86"/>
    <n v="3.0503610000000001"/>
  </r>
  <r>
    <x v="86"/>
    <n v="2.7363029999999999"/>
  </r>
  <r>
    <x v="86"/>
    <n v="2.5299320000000001"/>
  </r>
  <r>
    <x v="86"/>
    <n v="2.3690120000000001"/>
  </r>
  <r>
    <x v="86"/>
    <n v="2.6280139999999999"/>
  </r>
  <r>
    <x v="86"/>
    <n v="2.46197"/>
  </r>
  <r>
    <x v="86"/>
    <n v="2.259334"/>
  </r>
  <r>
    <x v="86"/>
    <n v="2.5098150000000001"/>
  </r>
  <r>
    <x v="87"/>
    <n v="1.8423700000000001"/>
  </r>
  <r>
    <x v="87"/>
    <n v="2.6918709999999999"/>
  </r>
  <r>
    <x v="87"/>
    <n v="2.9683030000000001"/>
  </r>
  <r>
    <x v="87"/>
    <n v="2.4672999999999998"/>
  </r>
  <r>
    <x v="87"/>
    <n v="3.2574200000000002"/>
  </r>
  <r>
    <x v="87"/>
    <n v="2.4255559999999998"/>
  </r>
  <r>
    <x v="87"/>
    <n v="2.2792949999999998"/>
  </r>
  <r>
    <x v="87"/>
    <n v="2.9351120000000002"/>
  </r>
  <r>
    <x v="87"/>
    <n v="3.1646459999999998"/>
  </r>
  <r>
    <x v="87"/>
    <n v="2.2190279999999998"/>
  </r>
  <r>
    <x v="87"/>
    <n v="2.1641539999999999"/>
  </r>
  <r>
    <x v="87"/>
    <n v="2.7435019999999999"/>
  </r>
  <r>
    <x v="87"/>
    <n v="2.8684820000000002"/>
  </r>
  <r>
    <x v="87"/>
    <n v="2.1094780000000002"/>
  </r>
  <r>
    <x v="87"/>
    <n v="2.5642299999999998"/>
  </r>
  <r>
    <x v="87"/>
    <n v="3.596654"/>
  </r>
  <r>
    <x v="87"/>
    <n v="2.9463469999999998"/>
  </r>
  <r>
    <x v="87"/>
    <n v="3.3817940000000002"/>
  </r>
  <r>
    <x v="87"/>
    <n v="2.2892130000000002"/>
  </r>
  <r>
    <x v="87"/>
    <n v="2.8843030000000001"/>
  </r>
  <r>
    <x v="87"/>
    <n v="2.8311069999999998"/>
  </r>
  <r>
    <x v="87"/>
    <n v="2.0867330000000002"/>
  </r>
  <r>
    <x v="87"/>
    <n v="2.162096"/>
  </r>
  <r>
    <x v="87"/>
    <n v="2.274397"/>
  </r>
  <r>
    <x v="87"/>
    <n v="2.111218"/>
  </r>
  <r>
    <x v="87"/>
    <n v="2.6504430000000001"/>
  </r>
  <r>
    <x v="87"/>
    <n v="2.0826419999999999"/>
  </r>
  <r>
    <x v="87"/>
    <n v="2.1640450000000002"/>
  </r>
  <r>
    <x v="87"/>
    <n v="3.4274089999999999"/>
  </r>
  <r>
    <x v="87"/>
    <n v="2.480334"/>
  </r>
  <r>
    <x v="88"/>
    <n v="2.0577109999999998"/>
  </r>
  <r>
    <x v="88"/>
    <n v="1.9124110000000001"/>
  </r>
  <r>
    <x v="88"/>
    <n v="2.468105"/>
  </r>
  <r>
    <x v="88"/>
    <n v="2.6280969999999999"/>
  </r>
  <r>
    <x v="88"/>
    <n v="2.3994399999999998"/>
  </r>
  <r>
    <x v="88"/>
    <n v="2.3666010000000002"/>
  </r>
  <r>
    <x v="88"/>
    <n v="2.2704089999999999"/>
  </r>
  <r>
    <x v="88"/>
    <n v="2.2881089999999999"/>
  </r>
  <r>
    <x v="88"/>
    <n v="2.4681259999999998"/>
  </r>
  <r>
    <x v="88"/>
    <n v="2.4852120000000002"/>
  </r>
  <r>
    <x v="88"/>
    <n v="2.541318"/>
  </r>
  <r>
    <x v="88"/>
    <n v="2.0234269999999999"/>
  </r>
  <r>
    <x v="88"/>
    <n v="2.030573"/>
  </r>
  <r>
    <x v="88"/>
    <n v="2.294111"/>
  </r>
  <r>
    <x v="88"/>
    <n v="2.135014"/>
  </r>
  <r>
    <x v="88"/>
    <n v="2.1980949999999999"/>
  </r>
  <r>
    <x v="88"/>
    <n v="2.0066920000000001"/>
  </r>
  <r>
    <x v="88"/>
    <n v="1.9360520000000001"/>
  </r>
  <r>
    <x v="88"/>
    <n v="2.124142"/>
  </r>
  <r>
    <x v="88"/>
    <n v="1.8985129999999999"/>
  </r>
  <r>
    <x v="88"/>
    <n v="2.3572679999999999"/>
  </r>
  <r>
    <x v="88"/>
    <n v="2.1550989999999999"/>
  </r>
  <r>
    <x v="88"/>
    <n v="2.25664"/>
  </r>
  <r>
    <x v="88"/>
    <n v="2.3850319999999998"/>
  </r>
  <r>
    <x v="88"/>
    <n v="2.526027"/>
  </r>
  <r>
    <x v="88"/>
    <n v="2.0027599999999999"/>
  </r>
  <r>
    <x v="88"/>
    <n v="2.4288110000000001"/>
  </r>
  <r>
    <x v="88"/>
    <n v="2.1350829999999998"/>
  </r>
  <r>
    <x v="88"/>
    <n v="2.105842"/>
  </r>
  <r>
    <x v="88"/>
    <n v="2.0165899999999999"/>
  </r>
  <r>
    <x v="89"/>
    <n v="2.1298400000000002"/>
  </r>
  <r>
    <x v="89"/>
    <n v="2.5376660000000002"/>
  </r>
  <r>
    <x v="89"/>
    <n v="2.0171329999999998"/>
  </r>
  <r>
    <x v="89"/>
    <n v="2.4319850000000001"/>
  </r>
  <r>
    <x v="89"/>
    <n v="2.6796950000000002"/>
  </r>
  <r>
    <x v="89"/>
    <n v="2.5493600000000001"/>
  </r>
  <r>
    <x v="89"/>
    <n v="2.5165259999999998"/>
  </r>
  <r>
    <x v="89"/>
    <n v="2.8542770000000002"/>
  </r>
  <r>
    <x v="89"/>
    <n v="2.5076930000000002"/>
  </r>
  <r>
    <x v="89"/>
    <n v="2.4694219999999998"/>
  </r>
  <r>
    <x v="89"/>
    <n v="2.079259"/>
  </r>
  <r>
    <x v="89"/>
    <n v="2.337208"/>
  </r>
  <r>
    <x v="89"/>
    <n v="2.3590469999999999"/>
  </r>
  <r>
    <x v="89"/>
    <n v="2.1465749999999999"/>
  </r>
  <r>
    <x v="89"/>
    <n v="2.3492820000000001"/>
  </r>
  <r>
    <x v="89"/>
    <n v="1.9062509999999999"/>
  </r>
  <r>
    <x v="89"/>
    <n v="2.35134"/>
  </r>
  <r>
    <x v="89"/>
    <n v="1.989924"/>
  </r>
  <r>
    <x v="89"/>
    <n v="2.737841"/>
  </r>
  <r>
    <x v="89"/>
    <n v="2.24152"/>
  </r>
  <r>
    <x v="89"/>
    <n v="2.4709780000000001"/>
  </r>
  <r>
    <x v="89"/>
    <n v="2.1960440000000001"/>
  </r>
  <r>
    <x v="89"/>
    <n v="2.7706750000000002"/>
  </r>
  <r>
    <x v="89"/>
    <n v="2.01613"/>
  </r>
  <r>
    <x v="89"/>
    <n v="2.8091620000000002"/>
  </r>
  <r>
    <x v="89"/>
    <n v="1.9892810000000001"/>
  </r>
  <r>
    <x v="89"/>
    <n v="2.3461150000000002"/>
  </r>
  <r>
    <x v="89"/>
    <n v="2.588406"/>
  </r>
  <r>
    <x v="89"/>
    <n v="2.1068280000000001"/>
  </r>
  <r>
    <x v="89"/>
    <n v="2.6169859999999998"/>
  </r>
  <r>
    <x v="90"/>
    <n v="2.3002799999999999"/>
  </r>
  <r>
    <x v="90"/>
    <n v="2.3164440000000002"/>
  </r>
  <r>
    <x v="90"/>
    <n v="2.0408759999999999"/>
  </r>
  <r>
    <x v="90"/>
    <n v="2.2452640000000001"/>
  </r>
  <r>
    <x v="90"/>
    <n v="2.2690519999999998"/>
  </r>
  <r>
    <x v="90"/>
    <n v="2.250381"/>
  </r>
  <r>
    <x v="90"/>
    <n v="2.1621100000000002"/>
  </r>
  <r>
    <x v="90"/>
    <n v="2.6483720000000002"/>
  </r>
  <r>
    <x v="90"/>
    <n v="2.1291319999999998"/>
  </r>
  <r>
    <x v="90"/>
    <n v="2.3364500000000001"/>
  </r>
  <r>
    <x v="90"/>
    <n v="2.2844570000000002"/>
  </r>
  <r>
    <x v="90"/>
    <n v="2.254597"/>
  </r>
  <r>
    <x v="90"/>
    <n v="2.2133319999999999"/>
  </r>
  <r>
    <x v="90"/>
    <n v="2.5252300000000001"/>
  </r>
  <r>
    <x v="90"/>
    <n v="2.2811149999999998"/>
  </r>
  <r>
    <x v="90"/>
    <n v="2.0256050000000001"/>
  </r>
  <r>
    <x v="90"/>
    <n v="2.0407160000000002"/>
  </r>
  <r>
    <x v="90"/>
    <n v="1.947449"/>
  </r>
  <r>
    <x v="90"/>
    <n v="2.1167340000000001"/>
  </r>
  <r>
    <x v="90"/>
    <n v="1.916458"/>
  </r>
  <r>
    <x v="90"/>
    <n v="2.3874870000000001"/>
  </r>
  <r>
    <x v="90"/>
    <n v="2.10345"/>
  </r>
  <r>
    <x v="90"/>
    <n v="1.9155260000000001"/>
  </r>
  <r>
    <x v="90"/>
    <n v="2.0442010000000002"/>
  </r>
  <r>
    <x v="90"/>
    <n v="1.9565459999999999"/>
  </r>
  <r>
    <x v="90"/>
    <n v="2.0045500000000001"/>
  </r>
  <r>
    <x v="90"/>
    <n v="2.0280830000000001"/>
  </r>
  <r>
    <x v="90"/>
    <n v="2.1327929999999999"/>
  </r>
  <r>
    <x v="90"/>
    <n v="2.6280049999999999"/>
  </r>
  <r>
    <x v="90"/>
    <n v="2.2298119999999999"/>
  </r>
  <r>
    <x v="91"/>
    <n v="2.2328510000000001"/>
  </r>
  <r>
    <x v="91"/>
    <n v="2.1867130000000001"/>
  </r>
  <r>
    <x v="91"/>
    <n v="1.945802"/>
  </r>
  <r>
    <x v="91"/>
    <n v="2.2396950000000002"/>
  </r>
  <r>
    <x v="91"/>
    <n v="2.3069540000000002"/>
  </r>
  <r>
    <x v="91"/>
    <n v="2.3191470000000001"/>
  </r>
  <r>
    <x v="91"/>
    <n v="2.2479399999999998"/>
  </r>
  <r>
    <x v="91"/>
    <n v="2.1061519999999998"/>
  </r>
  <r>
    <x v="91"/>
    <n v="2.2061989999999998"/>
  </r>
  <r>
    <x v="91"/>
    <n v="2.3740290000000002"/>
  </r>
  <r>
    <x v="91"/>
    <n v="1.9316739999999999"/>
  </r>
  <r>
    <x v="91"/>
    <n v="2.1116429999999999"/>
  </r>
  <r>
    <x v="91"/>
    <n v="2.0512169999999998"/>
  </r>
  <r>
    <x v="91"/>
    <n v="2.0229919999999999"/>
  </r>
  <r>
    <x v="91"/>
    <n v="1.88991"/>
  </r>
  <r>
    <x v="91"/>
    <n v="2.150544"/>
  </r>
  <r>
    <x v="91"/>
    <n v="2.3442159999999999"/>
  </r>
  <r>
    <x v="91"/>
    <n v="2.1449699999999998"/>
  </r>
  <r>
    <x v="91"/>
    <n v="1.8173459999999999"/>
  </r>
  <r>
    <x v="91"/>
    <n v="1.9075340000000001"/>
  </r>
  <r>
    <x v="91"/>
    <n v="1.965066"/>
  </r>
  <r>
    <x v="91"/>
    <n v="2.11538"/>
  </r>
  <r>
    <x v="91"/>
    <n v="2.2884440000000001"/>
  </r>
  <r>
    <x v="91"/>
    <n v="2.0244170000000001"/>
  </r>
  <r>
    <x v="91"/>
    <n v="1.8818779999999999"/>
  </r>
  <r>
    <x v="91"/>
    <n v="2.0974249999999999"/>
  </r>
  <r>
    <x v="91"/>
    <n v="2.0402149999999999"/>
  </r>
  <r>
    <x v="91"/>
    <n v="1.956248"/>
  </r>
  <r>
    <x v="91"/>
    <n v="1.8761779999999999"/>
  </r>
  <r>
    <x v="91"/>
    <n v="2.1153810000000002"/>
  </r>
  <r>
    <x v="92"/>
    <n v="2.1447050000000001"/>
  </r>
  <r>
    <x v="92"/>
    <n v="2.3722180000000002"/>
  </r>
  <r>
    <x v="92"/>
    <n v="2.287318"/>
  </r>
  <r>
    <x v="92"/>
    <n v="2.1030150000000001"/>
  </r>
  <r>
    <x v="92"/>
    <n v="1.986151"/>
  </r>
  <r>
    <x v="92"/>
    <n v="1.967273"/>
  </r>
  <r>
    <x v="92"/>
    <n v="2.1643889999999999"/>
  </r>
  <r>
    <x v="92"/>
    <n v="1.9364239999999999"/>
  </r>
  <r>
    <x v="92"/>
    <n v="2.1377790000000001"/>
  </r>
  <r>
    <x v="92"/>
    <n v="2.418647"/>
  </r>
  <r>
    <x v="92"/>
    <n v="2.1402040000000002"/>
  </r>
  <r>
    <x v="92"/>
    <n v="2.297431"/>
  </r>
  <r>
    <x v="92"/>
    <n v="2.1066820000000002"/>
  </r>
  <r>
    <x v="92"/>
    <n v="2.1610740000000002"/>
  </r>
  <r>
    <x v="92"/>
    <n v="2.016508"/>
  </r>
  <r>
    <x v="92"/>
    <n v="2.391918"/>
  </r>
  <r>
    <x v="92"/>
    <n v="2.1731739999999999"/>
  </r>
  <r>
    <x v="92"/>
    <n v="2.401179"/>
  </r>
  <r>
    <x v="92"/>
    <n v="2.2465259999999998"/>
  </r>
  <r>
    <x v="92"/>
    <n v="2.3111709999999999"/>
  </r>
  <r>
    <x v="92"/>
    <n v="2.2363970000000002"/>
  </r>
  <r>
    <x v="92"/>
    <n v="2.3746260000000001"/>
  </r>
  <r>
    <x v="92"/>
    <n v="2.5825459999999998"/>
  </r>
  <r>
    <x v="92"/>
    <n v="2.0017610000000001"/>
  </r>
  <r>
    <x v="92"/>
    <n v="2.2310810000000001"/>
  </r>
  <r>
    <x v="92"/>
    <n v="2.0115560000000001"/>
  </r>
  <r>
    <x v="92"/>
    <n v="2.2343389999999999"/>
  </r>
  <r>
    <x v="92"/>
    <n v="2.0614659999999998"/>
  </r>
  <r>
    <x v="92"/>
    <n v="2.0738430000000001"/>
  </r>
  <r>
    <x v="92"/>
    <n v="1.8380810000000001"/>
  </r>
  <r>
    <x v="93"/>
    <n v="2.013954"/>
  </r>
  <r>
    <x v="93"/>
    <n v="2.097763"/>
  </r>
  <r>
    <x v="93"/>
    <n v="2.4208690000000002"/>
  </r>
  <r>
    <x v="93"/>
    <n v="2.5021800000000001"/>
  </r>
  <r>
    <x v="93"/>
    <n v="1.915378"/>
  </r>
  <r>
    <x v="93"/>
    <n v="2.3257059999999998"/>
  </r>
  <r>
    <x v="93"/>
    <n v="2.0942989999999999"/>
  </r>
  <r>
    <x v="93"/>
    <n v="2.0168180000000002"/>
  </r>
  <r>
    <x v="93"/>
    <n v="1.975533"/>
  </r>
  <r>
    <x v="93"/>
    <n v="2.2122649999999999"/>
  </r>
  <r>
    <x v="93"/>
    <n v="2.223678"/>
  </r>
  <r>
    <x v="93"/>
    <n v="2.114601"/>
  </r>
  <r>
    <x v="93"/>
    <n v="2.2892960000000002"/>
  </r>
  <r>
    <x v="93"/>
    <n v="2.2221250000000001"/>
  </r>
  <r>
    <x v="93"/>
    <n v="2.0623710000000002"/>
  </r>
  <r>
    <x v="93"/>
    <n v="2.0839120000000002"/>
  </r>
  <r>
    <x v="93"/>
    <n v="2.1511879999999999"/>
  </r>
  <r>
    <x v="93"/>
    <n v="2.131691"/>
  </r>
  <r>
    <x v="93"/>
    <n v="2.1711670000000001"/>
  </r>
  <r>
    <x v="93"/>
    <n v="2.1482320000000001"/>
  </r>
  <r>
    <x v="93"/>
    <n v="2.1267489999999998"/>
  </r>
  <r>
    <x v="93"/>
    <n v="2.06128"/>
  </r>
  <r>
    <x v="93"/>
    <n v="2.071005"/>
  </r>
  <r>
    <x v="93"/>
    <n v="2.1071979999999999"/>
  </r>
  <r>
    <x v="93"/>
    <n v="2.4026179999999999"/>
  </r>
  <r>
    <x v="93"/>
    <n v="2.2026729999999999"/>
  </r>
  <r>
    <x v="93"/>
    <n v="2.087526"/>
  </r>
  <r>
    <x v="93"/>
    <n v="1.917349"/>
  </r>
  <r>
    <x v="93"/>
    <n v="1.892698"/>
  </r>
  <r>
    <x v="93"/>
    <n v="1.938183"/>
  </r>
  <r>
    <x v="94"/>
    <n v="2.0700940000000001"/>
  </r>
  <r>
    <x v="94"/>
    <n v="2.5462020000000001"/>
  </r>
  <r>
    <x v="94"/>
    <n v="1.999741"/>
  </r>
  <r>
    <x v="94"/>
    <n v="2.1881499999999998"/>
  </r>
  <r>
    <x v="94"/>
    <n v="1.9327490000000001"/>
  </r>
  <r>
    <x v="94"/>
    <n v="1.768575"/>
  </r>
  <r>
    <x v="94"/>
    <n v="2.0781360000000002"/>
  </r>
  <r>
    <x v="94"/>
    <n v="2.1829839999999998"/>
  </r>
  <r>
    <x v="94"/>
    <n v="1.9000570000000001"/>
  </r>
  <r>
    <x v="94"/>
    <n v="2.0826389999999999"/>
  </r>
  <r>
    <x v="94"/>
    <n v="1.8673070000000001"/>
  </r>
  <r>
    <x v="94"/>
    <n v="2.2112500000000002"/>
  </r>
  <r>
    <x v="94"/>
    <n v="2.0240610000000001"/>
  </r>
  <r>
    <x v="94"/>
    <n v="1.908612"/>
  </r>
  <r>
    <x v="94"/>
    <n v="1.765247"/>
  </r>
  <r>
    <x v="94"/>
    <n v="1.7972570000000001"/>
  </r>
  <r>
    <x v="94"/>
    <n v="2.034856"/>
  </r>
  <r>
    <x v="94"/>
    <n v="2.2226319999999999"/>
  </r>
  <r>
    <x v="94"/>
    <n v="1.95336"/>
  </r>
  <r>
    <x v="94"/>
    <n v="1.970294"/>
  </r>
  <r>
    <x v="94"/>
    <n v="1.8660270000000001"/>
  </r>
  <r>
    <x v="94"/>
    <n v="2.2006619999999999"/>
  </r>
  <r>
    <x v="94"/>
    <n v="2.003981"/>
  </r>
  <r>
    <x v="94"/>
    <n v="2.1803590000000002"/>
  </r>
  <r>
    <x v="94"/>
    <n v="2.009471"/>
  </r>
  <r>
    <x v="94"/>
    <n v="1.9114279999999999"/>
  </r>
  <r>
    <x v="94"/>
    <n v="2.0074529999999999"/>
  </r>
  <r>
    <x v="94"/>
    <n v="1.8960809999999999"/>
  </r>
  <r>
    <x v="94"/>
    <n v="1.973951"/>
  </r>
  <r>
    <x v="94"/>
    <n v="2.1060409999999998"/>
  </r>
  <r>
    <x v="95"/>
    <n v="1.8366690000000001"/>
  </r>
  <r>
    <x v="95"/>
    <n v="1.9158249999999999"/>
  </r>
  <r>
    <x v="95"/>
    <n v="1.957632"/>
  </r>
  <r>
    <x v="95"/>
    <n v="1.7922880000000001"/>
  </r>
  <r>
    <x v="95"/>
    <n v="2.1269230000000001"/>
  </r>
  <r>
    <x v="95"/>
    <n v="1.9753890000000001"/>
  </r>
  <r>
    <x v="95"/>
    <n v="2.033728"/>
  </r>
  <r>
    <x v="95"/>
    <n v="1.935567"/>
  </r>
  <r>
    <x v="95"/>
    <n v="1.8346530000000001"/>
  </r>
  <r>
    <x v="95"/>
    <n v="1.9178809999999999"/>
  </r>
  <r>
    <x v="95"/>
    <n v="1.8250770000000001"/>
  </r>
  <r>
    <x v="95"/>
    <n v="2.0408819999999999"/>
  </r>
  <r>
    <x v="95"/>
    <n v="2.1563439999999998"/>
  </r>
  <r>
    <x v="95"/>
    <n v="1.8770119999999999"/>
  </r>
  <r>
    <x v="95"/>
    <n v="2.142147"/>
  </r>
  <r>
    <x v="95"/>
    <n v="2.080911"/>
  </r>
  <r>
    <x v="95"/>
    <n v="1.9960990000000001"/>
  </r>
  <r>
    <x v="95"/>
    <n v="2.0126870000000001"/>
  </r>
  <r>
    <x v="95"/>
    <n v="2.0222150000000001"/>
  </r>
  <r>
    <x v="95"/>
    <n v="2.0199009999999999"/>
  </r>
  <r>
    <x v="95"/>
    <n v="2.047336"/>
  </r>
  <r>
    <x v="95"/>
    <n v="2.1726670000000001"/>
  </r>
  <r>
    <x v="95"/>
    <n v="2.0219710000000002"/>
  </r>
  <r>
    <x v="95"/>
    <n v="2.0264500000000001"/>
  </r>
  <r>
    <x v="95"/>
    <n v="1.821042"/>
  </r>
  <r>
    <x v="95"/>
    <n v="1.74607"/>
  </r>
  <r>
    <x v="95"/>
    <n v="2.0887570000000002"/>
  </r>
  <r>
    <x v="95"/>
    <n v="2.0688"/>
  </r>
  <r>
    <x v="95"/>
    <n v="2.0313189999999999"/>
  </r>
  <r>
    <x v="95"/>
    <n v="1.8515219999999999"/>
  </r>
  <r>
    <x v="96"/>
    <n v="2.2024889999999999"/>
  </r>
  <r>
    <x v="96"/>
    <n v="1.9650669999999999"/>
  </r>
  <r>
    <x v="96"/>
    <n v="1.9099200000000001"/>
  </r>
  <r>
    <x v="96"/>
    <n v="1.7952950000000001"/>
  </r>
  <r>
    <x v="96"/>
    <n v="1.8689659999999999"/>
  </r>
  <r>
    <x v="96"/>
    <n v="1.8679190000000001"/>
  </r>
  <r>
    <x v="96"/>
    <n v="1.9623999999999999"/>
  </r>
  <r>
    <x v="96"/>
    <n v="2.06874"/>
  </r>
  <r>
    <x v="96"/>
    <n v="2.1057060000000001"/>
  </r>
  <r>
    <x v="96"/>
    <n v="2.0525340000000001"/>
  </r>
  <r>
    <x v="96"/>
    <n v="1.9085319999999999"/>
  </r>
  <r>
    <x v="96"/>
    <n v="1.9823900000000001"/>
  </r>
  <r>
    <x v="96"/>
    <n v="2.1750660000000002"/>
  </r>
  <r>
    <x v="96"/>
    <n v="1.8536300000000001"/>
  </r>
  <r>
    <x v="96"/>
    <n v="2.055749"/>
  </r>
  <r>
    <x v="96"/>
    <n v="1.962402"/>
  </r>
  <r>
    <x v="96"/>
    <n v="1.973438"/>
  </r>
  <r>
    <x v="96"/>
    <n v="2.0699960000000002"/>
  </r>
  <r>
    <x v="96"/>
    <n v="2.1111200000000001"/>
  </r>
  <r>
    <x v="96"/>
    <n v="2.0321150000000001"/>
  </r>
  <r>
    <x v="96"/>
    <n v="1.9731129999999999"/>
  </r>
  <r>
    <x v="96"/>
    <n v="2.0018989999999999"/>
  </r>
  <r>
    <x v="96"/>
    <n v="2.0669149999999998"/>
  </r>
  <r>
    <x v="96"/>
    <n v="1.885974"/>
  </r>
  <r>
    <x v="96"/>
    <n v="1.8961779999999999"/>
  </r>
  <r>
    <x v="96"/>
    <n v="1.8121119999999999"/>
  </r>
  <r>
    <x v="96"/>
    <n v="2.1396310000000001"/>
  </r>
  <r>
    <x v="96"/>
    <n v="1.9359459999999999"/>
  </r>
  <r>
    <x v="96"/>
    <n v="2.0320269999999998"/>
  </r>
  <r>
    <x v="96"/>
    <n v="2.160577"/>
  </r>
  <r>
    <x v="97"/>
    <n v="2.0246559999999998"/>
  </r>
  <r>
    <x v="97"/>
    <n v="2.0555310000000002"/>
  </r>
  <r>
    <x v="97"/>
    <n v="1.818662"/>
  </r>
  <r>
    <x v="97"/>
    <n v="1.8503069999999999"/>
  </r>
  <r>
    <x v="97"/>
    <n v="1.894225"/>
  </r>
  <r>
    <x v="97"/>
    <n v="1.801401"/>
  </r>
  <r>
    <x v="97"/>
    <n v="1.888142"/>
  </r>
  <r>
    <x v="97"/>
    <n v="1.923924"/>
  </r>
  <r>
    <x v="97"/>
    <n v="2.2819410000000002"/>
  </r>
  <r>
    <x v="97"/>
    <n v="2.0872790000000001"/>
  </r>
  <r>
    <x v="97"/>
    <n v="1.8011159999999999"/>
  </r>
  <r>
    <x v="97"/>
    <n v="2.2319589999999998"/>
  </r>
  <r>
    <x v="97"/>
    <n v="1.9088750000000001"/>
  </r>
  <r>
    <x v="97"/>
    <n v="1.943298"/>
  </r>
  <r>
    <x v="97"/>
    <n v="1.9603410000000001"/>
  </r>
  <r>
    <x v="97"/>
    <n v="1.9545600000000001"/>
  </r>
  <r>
    <x v="97"/>
    <n v="1.8574809999999999"/>
  </r>
  <r>
    <x v="97"/>
    <n v="2.0051329999999998"/>
  </r>
  <r>
    <x v="97"/>
    <n v="2.0737920000000001"/>
  </r>
  <r>
    <x v="97"/>
    <n v="1.9143410000000001"/>
  </r>
  <r>
    <x v="97"/>
    <n v="2.0913339999999998"/>
  </r>
  <r>
    <x v="97"/>
    <n v="2.0350800000000002"/>
  </r>
  <r>
    <x v="97"/>
    <n v="1.8683989999999999"/>
  </r>
  <r>
    <x v="97"/>
    <n v="1.9928330000000001"/>
  </r>
  <r>
    <x v="97"/>
    <n v="1.9707330000000001"/>
  </r>
  <r>
    <x v="97"/>
    <n v="2.1289539999999998"/>
  </r>
  <r>
    <x v="97"/>
    <n v="1.8714040000000001"/>
  </r>
  <r>
    <x v="97"/>
    <n v="1.9517260000000001"/>
  </r>
  <r>
    <x v="97"/>
    <n v="2.2012299999999998"/>
  </r>
  <r>
    <x v="97"/>
    <n v="1.9767889999999999"/>
  </r>
  <r>
    <x v="98"/>
    <n v="1.9201569999999999"/>
  </r>
  <r>
    <x v="98"/>
    <n v="1.880188"/>
  </r>
  <r>
    <x v="98"/>
    <n v="2.0291229999999998"/>
  </r>
  <r>
    <x v="98"/>
    <n v="1.810276"/>
  </r>
  <r>
    <x v="98"/>
    <n v="1.786338"/>
  </r>
  <r>
    <x v="98"/>
    <n v="1.8270850000000001"/>
  </r>
  <r>
    <x v="98"/>
    <n v="2.011498"/>
  </r>
  <r>
    <x v="98"/>
    <n v="2.009817"/>
  </r>
  <r>
    <x v="98"/>
    <n v="1.9999530000000001"/>
  </r>
  <r>
    <x v="98"/>
    <n v="1.8759459999999999"/>
  </r>
  <r>
    <x v="98"/>
    <n v="1.8451949999999999"/>
  </r>
  <r>
    <x v="98"/>
    <n v="1.884458"/>
  </r>
  <r>
    <x v="98"/>
    <n v="1.9388749999999999"/>
  </r>
  <r>
    <x v="98"/>
    <n v="1.999647"/>
  </r>
  <r>
    <x v="98"/>
    <n v="1.8942909999999999"/>
  </r>
  <r>
    <x v="98"/>
    <n v="1.760162"/>
  </r>
  <r>
    <x v="98"/>
    <n v="2.0203410000000002"/>
  </r>
  <r>
    <x v="98"/>
    <n v="2.0716130000000001"/>
  </r>
  <r>
    <x v="98"/>
    <n v="1.9965740000000001"/>
  </r>
  <r>
    <x v="98"/>
    <n v="1.887948"/>
  </r>
  <r>
    <x v="98"/>
    <n v="1.9452640000000001"/>
  </r>
  <r>
    <x v="98"/>
    <n v="1.82894"/>
  </r>
  <r>
    <x v="98"/>
    <n v="1.944644"/>
  </r>
  <r>
    <x v="98"/>
    <n v="1.8080259999999999"/>
  </r>
  <r>
    <x v="98"/>
    <n v="1.7941819999999999"/>
  </r>
  <r>
    <x v="98"/>
    <n v="2.0667949999999999"/>
  </r>
  <r>
    <x v="98"/>
    <n v="1.8571930000000001"/>
  </r>
  <r>
    <x v="98"/>
    <n v="1.8332599999999999"/>
  </r>
  <r>
    <x v="98"/>
    <n v="2.0879799999999999"/>
  </r>
  <r>
    <x v="98"/>
    <n v="1.9285460000000001"/>
  </r>
  <r>
    <x v="99"/>
    <n v="1.8760570000000001"/>
  </r>
  <r>
    <x v="99"/>
    <n v="1.9344380000000001"/>
  </r>
  <r>
    <x v="99"/>
    <n v="2.0286979999999999"/>
  </r>
  <r>
    <x v="99"/>
    <n v="2.1089609999999999"/>
  </r>
  <r>
    <x v="99"/>
    <n v="1.876061"/>
  </r>
  <r>
    <x v="99"/>
    <n v="1.9578439999999999"/>
  </r>
  <r>
    <x v="99"/>
    <n v="2.3647360000000002"/>
  </r>
  <r>
    <x v="99"/>
    <n v="2.0557310000000002"/>
  </r>
  <r>
    <x v="99"/>
    <n v="1.967516"/>
  </r>
  <r>
    <x v="99"/>
    <n v="1.9170910000000001"/>
  </r>
  <r>
    <x v="99"/>
    <n v="2.0011749999999999"/>
  </r>
  <r>
    <x v="99"/>
    <n v="2.0763889999999998"/>
  </r>
  <r>
    <x v="99"/>
    <n v="1.9917180000000001"/>
  </r>
  <r>
    <x v="99"/>
    <n v="1.8434790000000001"/>
  </r>
  <r>
    <x v="99"/>
    <n v="2.3912810000000002"/>
  </r>
  <r>
    <x v="99"/>
    <n v="2.3213889999999999"/>
  </r>
  <r>
    <x v="99"/>
    <n v="2.0065930000000001"/>
  </r>
  <r>
    <x v="99"/>
    <n v="1.9825809999999999"/>
  </r>
  <r>
    <x v="99"/>
    <n v="2.0926719999999999"/>
  </r>
  <r>
    <x v="99"/>
    <n v="2.2606220000000001"/>
  </r>
  <r>
    <x v="99"/>
    <n v="1.9458139999999999"/>
  </r>
  <r>
    <x v="99"/>
    <n v="1.8668100000000001"/>
  </r>
  <r>
    <x v="99"/>
    <n v="2.0910199999999999"/>
  </r>
  <r>
    <x v="99"/>
    <n v="2.2020810000000002"/>
  </r>
  <r>
    <x v="99"/>
    <n v="2.0119959999999999"/>
  </r>
  <r>
    <x v="99"/>
    <n v="1.804881"/>
  </r>
  <r>
    <x v="99"/>
    <n v="1.812989"/>
  </r>
  <r>
    <x v="99"/>
    <n v="1.843135"/>
  </r>
  <r>
    <x v="99"/>
    <n v="2.0249060000000001"/>
  </r>
  <r>
    <x v="99"/>
    <n v="1.858794000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n v="8.4400000000000002E-4"/>
  </r>
  <r>
    <x v="0"/>
    <n v="7.1400000000000001E-4"/>
  </r>
  <r>
    <x v="0"/>
    <n v="7.3300000000000004E-4"/>
  </r>
  <r>
    <x v="0"/>
    <n v="8.4099999999999995E-4"/>
  </r>
  <r>
    <x v="0"/>
    <n v="7.9799999999999999E-4"/>
  </r>
  <r>
    <x v="0"/>
    <n v="7.1699999999999997E-4"/>
  </r>
  <r>
    <x v="0"/>
    <n v="7.1699999999999997E-4"/>
  </r>
  <r>
    <x v="0"/>
    <n v="7.67E-4"/>
  </r>
  <r>
    <x v="0"/>
    <n v="8.0400000000000003E-4"/>
  </r>
  <r>
    <x v="0"/>
    <n v="8.5899999999999995E-4"/>
  </r>
  <r>
    <x v="0"/>
    <n v="8.1999999999999998E-4"/>
  </r>
  <r>
    <x v="0"/>
    <n v="7.7300000000000003E-4"/>
  </r>
  <r>
    <x v="0"/>
    <n v="7.1900000000000002E-4"/>
  </r>
  <r>
    <x v="0"/>
    <n v="7.1699999999999997E-4"/>
  </r>
  <r>
    <x v="0"/>
    <n v="7.1699999999999997E-4"/>
  </r>
  <r>
    <x v="0"/>
    <n v="7.2000000000000005E-4"/>
  </r>
  <r>
    <x v="0"/>
    <n v="6.96E-4"/>
  </r>
  <r>
    <x v="0"/>
    <n v="6.9399999999999996E-4"/>
  </r>
  <r>
    <x v="0"/>
    <n v="6.9399999999999996E-4"/>
  </r>
  <r>
    <x v="0"/>
    <n v="6.9499999999999998E-4"/>
  </r>
  <r>
    <x v="0"/>
    <n v="6.9499999999999998E-4"/>
  </r>
  <r>
    <x v="0"/>
    <n v="6.9499999999999998E-4"/>
  </r>
  <r>
    <x v="0"/>
    <n v="7.67E-4"/>
  </r>
  <r>
    <x v="0"/>
    <n v="7.7499999999999997E-4"/>
  </r>
  <r>
    <x v="0"/>
    <n v="1.5380000000000001E-3"/>
  </r>
  <r>
    <x v="0"/>
    <n v="1.261E-3"/>
  </r>
  <r>
    <x v="0"/>
    <n v="8.8099999999999995E-4"/>
  </r>
  <r>
    <x v="0"/>
    <n v="7.76E-4"/>
  </r>
  <r>
    <x v="0"/>
    <n v="8.8099999999999995E-4"/>
  </r>
  <r>
    <x v="0"/>
    <n v="8.0500000000000005E-4"/>
  </r>
  <r>
    <x v="1"/>
    <n v="3.2850000000000002E-3"/>
  </r>
  <r>
    <x v="1"/>
    <n v="2.3219999999999998E-3"/>
  </r>
  <r>
    <x v="1"/>
    <n v="1.7160000000000001E-3"/>
  </r>
  <r>
    <x v="1"/>
    <n v="1.3780000000000001E-3"/>
  </r>
  <r>
    <x v="1"/>
    <n v="1.261E-3"/>
  </r>
  <r>
    <x v="1"/>
    <n v="9.9799999999999997E-4"/>
  </r>
  <r>
    <x v="1"/>
    <n v="1.109E-3"/>
  </r>
  <r>
    <x v="1"/>
    <n v="1.157E-3"/>
  </r>
  <r>
    <x v="1"/>
    <n v="1.0369999999999999E-3"/>
  </r>
  <r>
    <x v="1"/>
    <n v="9.8999999999999999E-4"/>
  </r>
  <r>
    <x v="1"/>
    <n v="1.1199999999999999E-3"/>
  </r>
  <r>
    <x v="1"/>
    <n v="1.258E-3"/>
  </r>
  <r>
    <x v="1"/>
    <n v="1.2229999999999999E-3"/>
  </r>
  <r>
    <x v="1"/>
    <n v="9.3999999999999997E-4"/>
  </r>
  <r>
    <x v="1"/>
    <n v="9.1299999999999997E-4"/>
  </r>
  <r>
    <x v="1"/>
    <n v="9.3199999999999999E-4"/>
  </r>
  <r>
    <x v="1"/>
    <n v="8.8999999999999995E-4"/>
  </r>
  <r>
    <x v="1"/>
    <n v="9.2599999999999996E-4"/>
  </r>
  <r>
    <x v="1"/>
    <n v="1.077E-3"/>
  </r>
  <r>
    <x v="1"/>
    <n v="1.01E-3"/>
  </r>
  <r>
    <x v="1"/>
    <n v="1.1460000000000001E-3"/>
  </r>
  <r>
    <x v="1"/>
    <n v="1.126E-3"/>
  </r>
  <r>
    <x v="1"/>
    <n v="1.2999999999999999E-3"/>
  </r>
  <r>
    <x v="1"/>
    <n v="1.119E-3"/>
  </r>
  <r>
    <x v="1"/>
    <n v="1.0349999999999999E-3"/>
  </r>
  <r>
    <x v="1"/>
    <n v="1.1900000000000001E-3"/>
  </r>
  <r>
    <x v="1"/>
    <n v="1.3190000000000001E-3"/>
  </r>
  <r>
    <x v="1"/>
    <n v="1.454E-3"/>
  </r>
  <r>
    <x v="1"/>
    <n v="1.462E-3"/>
  </r>
  <r>
    <x v="1"/>
    <n v="1.3630000000000001E-3"/>
  </r>
  <r>
    <x v="2"/>
    <n v="3.506E-3"/>
  </r>
  <r>
    <x v="2"/>
    <n v="2.859E-3"/>
  </r>
  <r>
    <x v="2"/>
    <n v="2.4069999999999999E-3"/>
  </r>
  <r>
    <x v="2"/>
    <n v="1.8469999999999999E-3"/>
  </r>
  <r>
    <x v="2"/>
    <n v="1.181E-3"/>
  </r>
  <r>
    <x v="2"/>
    <n v="1.0200000000000001E-3"/>
  </r>
  <r>
    <x v="2"/>
    <n v="1.083E-3"/>
  </r>
  <r>
    <x v="2"/>
    <n v="1.0560000000000001E-3"/>
  </r>
  <r>
    <x v="2"/>
    <n v="1.0790000000000001E-3"/>
  </r>
  <r>
    <x v="2"/>
    <n v="1.124E-3"/>
  </r>
  <r>
    <x v="2"/>
    <n v="1.2800000000000001E-3"/>
  </r>
  <r>
    <x v="2"/>
    <n v="1.052E-3"/>
  </r>
  <r>
    <x v="2"/>
    <n v="1.2409999999999999E-3"/>
  </r>
  <r>
    <x v="2"/>
    <n v="1.624E-3"/>
  </r>
  <r>
    <x v="2"/>
    <n v="1.7149999999999999E-3"/>
  </r>
  <r>
    <x v="2"/>
    <n v="1.3270000000000001E-3"/>
  </r>
  <r>
    <x v="2"/>
    <n v="1.292E-3"/>
  </r>
  <r>
    <x v="2"/>
    <n v="1.5839999999999999E-3"/>
  </r>
  <r>
    <x v="2"/>
    <n v="1.7769999999999999E-3"/>
  </r>
  <r>
    <x v="2"/>
    <n v="1.4920000000000001E-3"/>
  </r>
  <r>
    <x v="2"/>
    <n v="1.635E-3"/>
  </r>
  <r>
    <x v="2"/>
    <n v="1.5150000000000001E-3"/>
  </r>
  <r>
    <x v="2"/>
    <n v="1.392E-3"/>
  </r>
  <r>
    <x v="2"/>
    <n v="1.4940000000000001E-3"/>
  </r>
  <r>
    <x v="2"/>
    <n v="1.5070000000000001E-3"/>
  </r>
  <r>
    <x v="2"/>
    <n v="1.2999999999999999E-3"/>
  </r>
  <r>
    <x v="2"/>
    <n v="1.2949999999999999E-3"/>
  </r>
  <r>
    <x v="2"/>
    <n v="1.4840000000000001E-3"/>
  </r>
  <r>
    <x v="2"/>
    <n v="1.2899999999999999E-3"/>
  </r>
  <r>
    <x v="2"/>
    <n v="1.3129999999999999E-3"/>
  </r>
  <r>
    <x v="3"/>
    <n v="3.8070000000000001E-3"/>
  </r>
  <r>
    <x v="3"/>
    <n v="2.4510000000000001E-3"/>
  </r>
  <r>
    <x v="3"/>
    <n v="1.903E-3"/>
  </r>
  <r>
    <x v="3"/>
    <n v="1.557E-3"/>
  </r>
  <r>
    <x v="3"/>
    <n v="1.291E-3"/>
  </r>
  <r>
    <x v="3"/>
    <n v="1.199E-3"/>
  </r>
  <r>
    <x v="3"/>
    <n v="1.2310000000000001E-3"/>
  </r>
  <r>
    <x v="3"/>
    <n v="1.3500000000000001E-3"/>
  </r>
  <r>
    <x v="3"/>
    <n v="1.199E-3"/>
  </r>
  <r>
    <x v="3"/>
    <n v="1.356E-3"/>
  </r>
  <r>
    <x v="3"/>
    <n v="1.266E-3"/>
  </r>
  <r>
    <x v="3"/>
    <n v="1.2650000000000001E-3"/>
  </r>
  <r>
    <x v="3"/>
    <n v="1.3029999999999999E-3"/>
  </r>
  <r>
    <x v="3"/>
    <n v="1.402E-3"/>
  </r>
  <r>
    <x v="3"/>
    <n v="1.7849999999999999E-3"/>
  </r>
  <r>
    <x v="3"/>
    <n v="1.5989999999999999E-3"/>
  </r>
  <r>
    <x v="3"/>
    <n v="1.2199999999999999E-3"/>
  </r>
  <r>
    <x v="3"/>
    <n v="1.3129999999999999E-3"/>
  </r>
  <r>
    <x v="3"/>
    <n v="1.2750000000000001E-3"/>
  </r>
  <r>
    <x v="3"/>
    <n v="1.3699999999999999E-3"/>
  </r>
  <r>
    <x v="3"/>
    <n v="1.549E-3"/>
  </r>
  <r>
    <x v="3"/>
    <n v="1.6670000000000001E-3"/>
  </r>
  <r>
    <x v="3"/>
    <n v="1.9269999999999999E-3"/>
  </r>
  <r>
    <x v="3"/>
    <n v="1.5399999999999999E-3"/>
  </r>
  <r>
    <x v="3"/>
    <n v="1.6789999999999999E-3"/>
  </r>
  <r>
    <x v="3"/>
    <n v="1.634E-3"/>
  </r>
  <r>
    <x v="3"/>
    <n v="1.4959999999999999E-3"/>
  </r>
  <r>
    <x v="3"/>
    <n v="1.3669999999999999E-3"/>
  </r>
  <r>
    <x v="3"/>
    <n v="1.5640000000000001E-3"/>
  </r>
  <r>
    <x v="3"/>
    <n v="1.5169999999999999E-3"/>
  </r>
  <r>
    <x v="4"/>
    <n v="4.2360000000000002E-3"/>
  </r>
  <r>
    <x v="4"/>
    <n v="3.0890000000000002E-3"/>
  </r>
  <r>
    <x v="4"/>
    <n v="2.3739999999999998E-3"/>
  </r>
  <r>
    <x v="4"/>
    <n v="1.72E-3"/>
  </r>
  <r>
    <x v="4"/>
    <n v="1.4339999999999999E-3"/>
  </r>
  <r>
    <x v="4"/>
    <n v="1.542E-3"/>
  </r>
  <r>
    <x v="4"/>
    <n v="1.444E-3"/>
  </r>
  <r>
    <x v="4"/>
    <n v="1.377E-3"/>
  </r>
  <r>
    <x v="4"/>
    <n v="1.47E-3"/>
  </r>
  <r>
    <x v="4"/>
    <n v="1.5770000000000001E-3"/>
  </r>
  <r>
    <x v="4"/>
    <n v="1.6570000000000001E-3"/>
  </r>
  <r>
    <x v="4"/>
    <n v="1.555E-3"/>
  </r>
  <r>
    <x v="4"/>
    <n v="2.0539999999999998E-3"/>
  </r>
  <r>
    <x v="4"/>
    <n v="1.784E-3"/>
  </r>
  <r>
    <x v="4"/>
    <n v="1.6609999999999999E-3"/>
  </r>
  <r>
    <x v="4"/>
    <n v="1.6299999999999999E-3"/>
  </r>
  <r>
    <x v="4"/>
    <n v="1.6299999999999999E-3"/>
  </r>
  <r>
    <x v="4"/>
    <n v="1.5039999999999999E-3"/>
  </r>
  <r>
    <x v="4"/>
    <n v="1.6119999999999999E-3"/>
  </r>
  <r>
    <x v="4"/>
    <n v="1.6180000000000001E-3"/>
  </r>
  <r>
    <x v="4"/>
    <n v="1.6379999999999999E-3"/>
  </r>
  <r>
    <x v="4"/>
    <n v="1.8519999999999999E-3"/>
  </r>
  <r>
    <x v="4"/>
    <n v="2.0539999999999998E-3"/>
  </r>
  <r>
    <x v="4"/>
    <n v="1.761E-3"/>
  </r>
  <r>
    <x v="4"/>
    <n v="2.173E-3"/>
  </r>
  <r>
    <x v="4"/>
    <n v="2.006E-3"/>
  </r>
  <r>
    <x v="4"/>
    <n v="1.977E-3"/>
  </r>
  <r>
    <x v="4"/>
    <n v="1.9629999999999999E-3"/>
  </r>
  <r>
    <x v="4"/>
    <n v="1.712E-3"/>
  </r>
  <r>
    <x v="4"/>
    <n v="2.0089999999999999E-3"/>
  </r>
  <r>
    <x v="5"/>
    <n v="4.6649999999999999E-3"/>
  </r>
  <r>
    <x v="5"/>
    <n v="2.3449999999999999E-3"/>
  </r>
  <r>
    <x v="5"/>
    <n v="2.2490000000000001E-3"/>
  </r>
  <r>
    <x v="5"/>
    <n v="1.6789999999999999E-3"/>
  </r>
  <r>
    <x v="5"/>
    <n v="1.6199999999999999E-3"/>
  </r>
  <r>
    <x v="5"/>
    <n v="1.6570000000000001E-3"/>
  </r>
  <r>
    <x v="5"/>
    <n v="1.519E-3"/>
  </r>
  <r>
    <x v="5"/>
    <n v="1.786E-3"/>
  </r>
  <r>
    <x v="5"/>
    <n v="1.7880000000000001E-3"/>
  </r>
  <r>
    <x v="5"/>
    <n v="1.751E-3"/>
  </r>
  <r>
    <x v="5"/>
    <n v="1.828E-3"/>
  </r>
  <r>
    <x v="5"/>
    <n v="1.676E-3"/>
  </r>
  <r>
    <x v="5"/>
    <n v="2.003E-3"/>
  </r>
  <r>
    <x v="5"/>
    <n v="2.947E-3"/>
  </r>
  <r>
    <x v="5"/>
    <n v="1.98E-3"/>
  </r>
  <r>
    <x v="5"/>
    <n v="2.2169999999999998E-3"/>
  </r>
  <r>
    <x v="5"/>
    <n v="2.287E-3"/>
  </r>
  <r>
    <x v="5"/>
    <n v="2.0839999999999999E-3"/>
  </r>
  <r>
    <x v="5"/>
    <n v="2.186E-3"/>
  </r>
  <r>
    <x v="5"/>
    <n v="1.877E-3"/>
  </r>
  <r>
    <x v="5"/>
    <n v="2.2109999999999999E-3"/>
  </r>
  <r>
    <x v="5"/>
    <n v="1.7769999999999999E-3"/>
  </r>
  <r>
    <x v="5"/>
    <n v="1.8959999999999999E-3"/>
  </r>
  <r>
    <x v="5"/>
    <n v="1.802E-3"/>
  </r>
  <r>
    <x v="5"/>
    <n v="1.786E-3"/>
  </r>
  <r>
    <x v="5"/>
    <n v="1.7639999999999999E-3"/>
  </r>
  <r>
    <x v="5"/>
    <n v="1.7459999999999999E-3"/>
  </r>
  <r>
    <x v="5"/>
    <n v="1.818E-3"/>
  </r>
  <r>
    <x v="5"/>
    <n v="1.735E-3"/>
  </r>
  <r>
    <x v="5"/>
    <n v="1.6379999999999999E-3"/>
  </r>
  <r>
    <x v="6"/>
    <n v="5.2119999999999996E-3"/>
  </r>
  <r>
    <x v="6"/>
    <n v="2.4550000000000002E-3"/>
  </r>
  <r>
    <x v="6"/>
    <n v="1.941E-3"/>
  </r>
  <r>
    <x v="6"/>
    <n v="2.0769999999999999E-3"/>
  </r>
  <r>
    <x v="6"/>
    <n v="1.91E-3"/>
  </r>
  <r>
    <x v="6"/>
    <n v="1.885E-3"/>
  </r>
  <r>
    <x v="6"/>
    <n v="1.892E-3"/>
  </r>
  <r>
    <x v="6"/>
    <n v="1.841E-3"/>
  </r>
  <r>
    <x v="6"/>
    <n v="1.805E-3"/>
  </r>
  <r>
    <x v="6"/>
    <n v="1.83E-3"/>
  </r>
  <r>
    <x v="6"/>
    <n v="1.9689999999999998E-3"/>
  </r>
  <r>
    <x v="6"/>
    <n v="2.1090000000000002E-3"/>
  </r>
  <r>
    <x v="6"/>
    <n v="2.4459999999999998E-3"/>
  </r>
  <r>
    <x v="6"/>
    <n v="2.6099999999999999E-3"/>
  </r>
  <r>
    <x v="6"/>
    <n v="1.9740000000000001E-3"/>
  </r>
  <r>
    <x v="6"/>
    <n v="2.0920000000000001E-3"/>
  </r>
  <r>
    <x v="6"/>
    <n v="1.9369999999999999E-3"/>
  </r>
  <r>
    <x v="6"/>
    <n v="1.9109999999999999E-3"/>
  </r>
  <r>
    <x v="6"/>
    <n v="2.2959999999999999E-3"/>
  </r>
  <r>
    <x v="6"/>
    <n v="2.4390000000000002E-3"/>
  </r>
  <r>
    <x v="6"/>
    <n v="2.238E-3"/>
  </r>
  <r>
    <x v="6"/>
    <n v="2.33E-3"/>
  </r>
  <r>
    <x v="6"/>
    <n v="2.2499999999999998E-3"/>
  </r>
  <r>
    <x v="6"/>
    <n v="2.3779999999999999E-3"/>
  </r>
  <r>
    <x v="6"/>
    <n v="2.1090000000000002E-3"/>
  </r>
  <r>
    <x v="6"/>
    <n v="1.933E-3"/>
  </r>
  <r>
    <x v="6"/>
    <n v="1.9870000000000001E-3"/>
  </r>
  <r>
    <x v="6"/>
    <n v="1.9819999999999998E-3"/>
  </r>
  <r>
    <x v="6"/>
    <n v="1.9499999999999999E-3"/>
  </r>
  <r>
    <x v="6"/>
    <n v="1.9430000000000001E-3"/>
  </r>
  <r>
    <x v="7"/>
    <n v="5.7120000000000001E-3"/>
  </r>
  <r>
    <x v="7"/>
    <n v="3.1809999999999998E-3"/>
  </r>
  <r>
    <x v="7"/>
    <n v="2.2200000000000002E-3"/>
  </r>
  <r>
    <x v="7"/>
    <n v="2.134E-3"/>
  </r>
  <r>
    <x v="7"/>
    <n v="2.1129999999999999E-3"/>
  </r>
  <r>
    <x v="7"/>
    <n v="2.1870000000000001E-3"/>
  </r>
  <r>
    <x v="7"/>
    <n v="2.1900000000000001E-3"/>
  </r>
  <r>
    <x v="7"/>
    <n v="2.6440000000000001E-3"/>
  </r>
  <r>
    <x v="7"/>
    <n v="2.3449999999999999E-3"/>
  </r>
  <r>
    <x v="7"/>
    <n v="2.4759999999999999E-3"/>
  </r>
  <r>
    <x v="7"/>
    <n v="2.3779999999999999E-3"/>
  </r>
  <r>
    <x v="7"/>
    <n v="2.2910000000000001E-3"/>
  </r>
  <r>
    <x v="7"/>
    <n v="2.3549999999999999E-3"/>
  </r>
  <r>
    <x v="7"/>
    <n v="2.1779999999999998E-3"/>
  </r>
  <r>
    <x v="7"/>
    <n v="2.284E-3"/>
  </r>
  <r>
    <x v="7"/>
    <n v="2.3379999999999998E-3"/>
  </r>
  <r>
    <x v="7"/>
    <n v="2.4599999999999999E-3"/>
  </r>
  <r>
    <x v="7"/>
    <n v="2.4260000000000002E-3"/>
  </r>
  <r>
    <x v="7"/>
    <n v="2.5240000000000002E-3"/>
  </r>
  <r>
    <x v="7"/>
    <n v="2.9810000000000001E-3"/>
  </r>
  <r>
    <x v="7"/>
    <n v="2.6159999999999998E-3"/>
  </r>
  <r>
    <x v="7"/>
    <n v="2.5000000000000001E-3"/>
  </r>
  <r>
    <x v="7"/>
    <n v="2.398E-3"/>
  </r>
  <r>
    <x v="7"/>
    <n v="2.4030000000000002E-3"/>
  </r>
  <r>
    <x v="7"/>
    <n v="2.4819999999999998E-3"/>
  </r>
  <r>
    <x v="7"/>
    <n v="2.2309999999999999E-3"/>
  </r>
  <r>
    <x v="7"/>
    <n v="2.3059999999999999E-3"/>
  </r>
  <r>
    <x v="7"/>
    <n v="2.336E-3"/>
  </r>
  <r>
    <x v="7"/>
    <n v="2.3470000000000001E-3"/>
  </r>
  <r>
    <x v="7"/>
    <n v="2.1250000000000002E-3"/>
  </r>
  <r>
    <x v="8"/>
    <n v="5.5989999999999998E-3"/>
  </r>
  <r>
    <x v="8"/>
    <n v="2.3760000000000001E-3"/>
  </r>
  <r>
    <x v="8"/>
    <n v="2.4229999999999998E-3"/>
  </r>
  <r>
    <x v="8"/>
    <n v="2.4949999999999998E-3"/>
  </r>
  <r>
    <x v="8"/>
    <n v="2.415E-3"/>
  </r>
  <r>
    <x v="8"/>
    <n v="2.2980000000000001E-3"/>
  </r>
  <r>
    <x v="8"/>
    <n v="2.2889999999999998E-3"/>
  </r>
  <r>
    <x v="8"/>
    <n v="2.2539999999999999E-3"/>
  </r>
  <r>
    <x v="8"/>
    <n v="2.4199999999999998E-3"/>
  </r>
  <r>
    <x v="8"/>
    <n v="2.617E-3"/>
  </r>
  <r>
    <x v="8"/>
    <n v="2.5000000000000001E-3"/>
  </r>
  <r>
    <x v="8"/>
    <n v="3.104E-3"/>
  </r>
  <r>
    <x v="8"/>
    <n v="2.6830000000000001E-3"/>
  </r>
  <r>
    <x v="8"/>
    <n v="2.5010000000000002E-3"/>
  </r>
  <r>
    <x v="8"/>
    <n v="3.0799999999999998E-3"/>
  </r>
  <r>
    <x v="8"/>
    <n v="3.2269999999999998E-3"/>
  </r>
  <r>
    <x v="8"/>
    <n v="2.7629999999999998E-3"/>
  </r>
  <r>
    <x v="8"/>
    <n v="2.9759999999999999E-3"/>
  </r>
  <r>
    <x v="8"/>
    <n v="2.7399999999999998E-3"/>
  </r>
  <r>
    <x v="8"/>
    <n v="3.1350000000000002E-3"/>
  </r>
  <r>
    <x v="8"/>
    <n v="2.4849999999999998E-3"/>
  </r>
  <r>
    <x v="8"/>
    <n v="2.6419999999999998E-3"/>
  </r>
  <r>
    <x v="8"/>
    <n v="2.5960000000000002E-3"/>
  </r>
  <r>
    <x v="8"/>
    <n v="2.6700000000000001E-3"/>
  </r>
  <r>
    <x v="8"/>
    <n v="2.715E-3"/>
  </r>
  <r>
    <x v="8"/>
    <n v="2.5000000000000001E-3"/>
  </r>
  <r>
    <x v="8"/>
    <n v="2.97E-3"/>
  </r>
  <r>
    <x v="8"/>
    <n v="3.16E-3"/>
  </r>
  <r>
    <x v="8"/>
    <n v="5.4510000000000001E-3"/>
  </r>
  <r>
    <x v="8"/>
    <n v="3.8860000000000001E-3"/>
  </r>
  <r>
    <x v="9"/>
    <n v="6.3499999999999997E-3"/>
  </r>
  <r>
    <x v="9"/>
    <n v="2.931E-3"/>
  </r>
  <r>
    <x v="9"/>
    <n v="2.5309999999999998E-3"/>
  </r>
  <r>
    <x v="9"/>
    <n v="2.4989999999999999E-3"/>
  </r>
  <r>
    <x v="9"/>
    <n v="3.026E-3"/>
  </r>
  <r>
    <x v="9"/>
    <n v="2.8649999999999999E-3"/>
  </r>
  <r>
    <x v="9"/>
    <n v="2.7669999999999999E-3"/>
  </r>
  <r>
    <x v="9"/>
    <n v="2.8649999999999999E-3"/>
  </r>
  <r>
    <x v="9"/>
    <n v="2.9520000000000002E-3"/>
  </r>
  <r>
    <x v="9"/>
    <n v="2.9819999999999998E-3"/>
  </r>
  <r>
    <x v="9"/>
    <n v="2.8080000000000002E-3"/>
  </r>
  <r>
    <x v="9"/>
    <n v="3.6809999999999998E-3"/>
  </r>
  <r>
    <x v="9"/>
    <n v="2.9129999999999998E-3"/>
  </r>
  <r>
    <x v="9"/>
    <n v="2.7139999999999998E-3"/>
  </r>
  <r>
    <x v="9"/>
    <n v="2.931E-3"/>
  </r>
  <r>
    <x v="9"/>
    <n v="2.882E-3"/>
  </r>
  <r>
    <x v="9"/>
    <n v="3.0539999999999999E-3"/>
  </r>
  <r>
    <x v="9"/>
    <n v="3.48E-3"/>
  </r>
  <r>
    <x v="9"/>
    <n v="3.3270000000000001E-3"/>
  </r>
  <r>
    <x v="9"/>
    <n v="3.1220000000000002E-3"/>
  </r>
  <r>
    <x v="9"/>
    <n v="3.1310000000000001E-3"/>
  </r>
  <r>
    <x v="9"/>
    <n v="3.4849999999999998E-3"/>
  </r>
  <r>
    <x v="9"/>
    <n v="3.4550000000000002E-3"/>
  </r>
  <r>
    <x v="9"/>
    <n v="3.1459999999999999E-3"/>
  </r>
  <r>
    <x v="9"/>
    <n v="3.2529999999999998E-3"/>
  </r>
  <r>
    <x v="9"/>
    <n v="3.1870000000000002E-3"/>
  </r>
  <r>
    <x v="9"/>
    <n v="2.9060000000000002E-3"/>
  </r>
  <r>
    <x v="9"/>
    <n v="2.813E-3"/>
  </r>
  <r>
    <x v="9"/>
    <n v="2.7859999999999998E-3"/>
  </r>
  <r>
    <x v="9"/>
    <n v="2.9030000000000002E-3"/>
  </r>
  <r>
    <x v="10"/>
    <n v="7.7869999999999997E-3"/>
  </r>
  <r>
    <x v="10"/>
    <n v="2.8999999999999998E-3"/>
  </r>
  <r>
    <x v="10"/>
    <n v="2.8440000000000002E-3"/>
  </r>
  <r>
    <x v="10"/>
    <n v="2.797E-3"/>
  </r>
  <r>
    <x v="10"/>
    <n v="3.6020000000000002E-3"/>
  </r>
  <r>
    <x v="10"/>
    <n v="3.055E-3"/>
  </r>
  <r>
    <x v="10"/>
    <n v="2.9290000000000002E-3"/>
  </r>
  <r>
    <x v="10"/>
    <n v="2.9810000000000001E-3"/>
  </r>
  <r>
    <x v="10"/>
    <n v="3.0200000000000001E-3"/>
  </r>
  <r>
    <x v="10"/>
    <n v="2.9979999999999998E-3"/>
  </r>
  <r>
    <x v="10"/>
    <n v="3.9610000000000001E-3"/>
  </r>
  <r>
    <x v="10"/>
    <n v="3.1640000000000001E-3"/>
  </r>
  <r>
    <x v="10"/>
    <n v="3.47E-3"/>
  </r>
  <r>
    <x v="10"/>
    <n v="3.7950000000000002E-3"/>
  </r>
  <r>
    <x v="10"/>
    <n v="3.2590000000000002E-3"/>
  </r>
  <r>
    <x v="10"/>
    <n v="5.9829999999999996E-3"/>
  </r>
  <r>
    <x v="10"/>
    <n v="4.4200000000000003E-3"/>
  </r>
  <r>
    <x v="10"/>
    <n v="3.3960000000000001E-3"/>
  </r>
  <r>
    <x v="10"/>
    <n v="3.1610000000000002E-3"/>
  </r>
  <r>
    <x v="10"/>
    <n v="3.9839999999999997E-3"/>
  </r>
  <r>
    <x v="10"/>
    <n v="3.2390000000000001E-3"/>
  </r>
  <r>
    <x v="10"/>
    <n v="3.699E-3"/>
  </r>
  <r>
    <x v="10"/>
    <n v="3.4020000000000001E-3"/>
  </r>
  <r>
    <x v="10"/>
    <n v="3.3869999999999998E-3"/>
  </r>
  <r>
    <x v="10"/>
    <n v="3.754E-3"/>
  </r>
  <r>
    <x v="10"/>
    <n v="4.1260000000000003E-3"/>
  </r>
  <r>
    <x v="10"/>
    <n v="3.2100000000000002E-3"/>
  </r>
  <r>
    <x v="10"/>
    <n v="2.9359999999999998E-3"/>
  </r>
  <r>
    <x v="10"/>
    <n v="3.199E-3"/>
  </r>
  <r>
    <x v="10"/>
    <n v="2.8440000000000002E-3"/>
  </r>
  <r>
    <x v="11"/>
    <n v="6.9940000000000002E-3"/>
  </r>
  <r>
    <x v="11"/>
    <n v="4.2440000000000004E-3"/>
  </r>
  <r>
    <x v="11"/>
    <n v="3.0049999999999999E-3"/>
  </r>
  <r>
    <x v="11"/>
    <n v="2.9069999999999999E-3"/>
  </r>
  <r>
    <x v="11"/>
    <n v="3.2490000000000002E-3"/>
  </r>
  <r>
    <x v="11"/>
    <n v="3.98E-3"/>
  </r>
  <r>
    <x v="11"/>
    <n v="3.5699999999999998E-3"/>
  </r>
  <r>
    <x v="11"/>
    <n v="3.4689999999999999E-3"/>
  </r>
  <r>
    <x v="11"/>
    <n v="3.5479999999999999E-3"/>
  </r>
  <r>
    <x v="11"/>
    <n v="3.2529999999999998E-3"/>
  </r>
  <r>
    <x v="11"/>
    <n v="3.9300000000000003E-3"/>
  </r>
  <r>
    <x v="11"/>
    <n v="4.1029999999999999E-3"/>
  </r>
  <r>
    <x v="11"/>
    <n v="4.0049999999999999E-3"/>
  </r>
  <r>
    <x v="11"/>
    <n v="3.5620000000000001E-3"/>
  </r>
  <r>
    <x v="11"/>
    <n v="3.8649999999999999E-3"/>
  </r>
  <r>
    <x v="11"/>
    <n v="4.1019999999999997E-3"/>
  </r>
  <r>
    <x v="11"/>
    <n v="4.1079999999999997E-3"/>
  </r>
  <r>
    <x v="11"/>
    <n v="4.0860000000000002E-3"/>
  </r>
  <r>
    <x v="11"/>
    <n v="3.3990000000000001E-3"/>
  </r>
  <r>
    <x v="11"/>
    <n v="3.3440000000000002E-3"/>
  </r>
  <r>
    <x v="11"/>
    <n v="3.4949999999999998E-3"/>
  </r>
  <r>
    <x v="11"/>
    <n v="3.4870000000000001E-3"/>
  </r>
  <r>
    <x v="11"/>
    <n v="3.3449999999999999E-3"/>
  </r>
  <r>
    <x v="11"/>
    <n v="3.4390000000000002E-3"/>
  </r>
  <r>
    <x v="11"/>
    <n v="3.4580000000000001E-3"/>
  </r>
  <r>
    <x v="11"/>
    <n v="3.3909999999999999E-3"/>
  </r>
  <r>
    <x v="11"/>
    <n v="3.3600000000000001E-3"/>
  </r>
  <r>
    <x v="11"/>
    <n v="3.3519999999999999E-3"/>
  </r>
  <r>
    <x v="11"/>
    <n v="3.124E-3"/>
  </r>
  <r>
    <x v="11"/>
    <n v="3.6099999999999999E-3"/>
  </r>
  <r>
    <x v="12"/>
    <n v="7.9609999999999993E-3"/>
  </r>
  <r>
    <x v="12"/>
    <n v="3.8549999999999999E-3"/>
  </r>
  <r>
    <x v="12"/>
    <n v="3.1779999999999998E-3"/>
  </r>
  <r>
    <x v="12"/>
    <n v="3.326E-3"/>
  </r>
  <r>
    <x v="12"/>
    <n v="3.6120000000000002E-3"/>
  </r>
  <r>
    <x v="12"/>
    <n v="4.0829999999999998E-3"/>
  </r>
  <r>
    <x v="12"/>
    <n v="3.6749999999999999E-3"/>
  </r>
  <r>
    <x v="12"/>
    <n v="4.2630000000000003E-3"/>
  </r>
  <r>
    <x v="12"/>
    <n v="4.6340000000000001E-3"/>
  </r>
  <r>
    <x v="12"/>
    <n v="4.1339999999999997E-3"/>
  </r>
  <r>
    <x v="12"/>
    <n v="4.3480000000000003E-3"/>
  </r>
  <r>
    <x v="12"/>
    <n v="3.8709999999999999E-3"/>
  </r>
  <r>
    <x v="12"/>
    <n v="3.7339999999999999E-3"/>
  </r>
  <r>
    <x v="12"/>
    <n v="3.7100000000000002E-3"/>
  </r>
  <r>
    <x v="12"/>
    <n v="3.738E-3"/>
  </r>
  <r>
    <x v="12"/>
    <n v="3.9610000000000001E-3"/>
  </r>
  <r>
    <x v="12"/>
    <n v="4.4949999999999999E-3"/>
  </r>
  <r>
    <x v="12"/>
    <n v="4.1799999999999997E-3"/>
  </r>
  <r>
    <x v="12"/>
    <n v="4.1079999999999997E-3"/>
  </r>
  <r>
    <x v="12"/>
    <n v="3.5999999999999999E-3"/>
  </r>
  <r>
    <x v="12"/>
    <n v="3.6189999999999998E-3"/>
  </r>
  <r>
    <x v="12"/>
    <n v="3.8240000000000001E-3"/>
  </r>
  <r>
    <x v="12"/>
    <n v="3.6329999999999999E-3"/>
  </r>
  <r>
    <x v="12"/>
    <n v="3.6640000000000002E-3"/>
  </r>
  <r>
    <x v="12"/>
    <n v="3.6340000000000001E-3"/>
  </r>
  <r>
    <x v="12"/>
    <n v="3.6029999999999999E-3"/>
  </r>
  <r>
    <x v="12"/>
    <n v="3.6099999999999999E-3"/>
  </r>
  <r>
    <x v="12"/>
    <n v="4.0359999999999997E-3"/>
  </r>
  <r>
    <x v="12"/>
    <n v="3.558E-3"/>
  </r>
  <r>
    <x v="12"/>
    <n v="3.5980000000000001E-3"/>
  </r>
  <r>
    <x v="13"/>
    <n v="7.0889999999999998E-3"/>
  </r>
  <r>
    <x v="13"/>
    <n v="4.0559999999999997E-3"/>
  </r>
  <r>
    <x v="13"/>
    <n v="3.4020000000000001E-3"/>
  </r>
  <r>
    <x v="13"/>
    <n v="3.571E-3"/>
  </r>
  <r>
    <x v="13"/>
    <n v="3.8730000000000001E-3"/>
  </r>
  <r>
    <x v="13"/>
    <n v="3.9050000000000001E-3"/>
  </r>
  <r>
    <x v="13"/>
    <n v="4.9350000000000002E-3"/>
  </r>
  <r>
    <x v="13"/>
    <n v="3.8909999999999999E-3"/>
  </r>
  <r>
    <x v="13"/>
    <n v="3.9519999999999998E-3"/>
  </r>
  <r>
    <x v="13"/>
    <n v="4.1739999999999998E-3"/>
  </r>
  <r>
    <x v="13"/>
    <n v="4.1289999999999999E-3"/>
  </r>
  <r>
    <x v="13"/>
    <n v="4.4650000000000002E-3"/>
  </r>
  <r>
    <x v="13"/>
    <n v="4.9750000000000003E-3"/>
  </r>
  <r>
    <x v="13"/>
    <n v="4.4270000000000004E-3"/>
  </r>
  <r>
    <x v="13"/>
    <n v="4.7679999999999997E-3"/>
  </r>
  <r>
    <x v="13"/>
    <n v="4.7999999999999996E-3"/>
  </r>
  <r>
    <x v="13"/>
    <n v="4.6410000000000002E-3"/>
  </r>
  <r>
    <x v="13"/>
    <n v="4.1749999999999999E-3"/>
  </r>
  <r>
    <x v="13"/>
    <n v="4.032E-3"/>
  </r>
  <r>
    <x v="13"/>
    <n v="3.8440000000000002E-3"/>
  </r>
  <r>
    <x v="13"/>
    <n v="3.8730000000000001E-3"/>
  </r>
  <r>
    <x v="13"/>
    <n v="3.7929999999999999E-3"/>
  </r>
  <r>
    <x v="13"/>
    <n v="3.8999999999999998E-3"/>
  </r>
  <r>
    <x v="13"/>
    <n v="4.0549999999999996E-3"/>
  </r>
  <r>
    <x v="13"/>
    <n v="4.1469999999999996E-3"/>
  </r>
  <r>
    <x v="13"/>
    <n v="3.6649999999999999E-3"/>
  </r>
  <r>
    <x v="13"/>
    <n v="4.0299999999999997E-3"/>
  </r>
  <r>
    <x v="13"/>
    <n v="4.1399999999999996E-3"/>
  </r>
  <r>
    <x v="13"/>
    <n v="3.7980000000000002E-3"/>
  </r>
  <r>
    <x v="13"/>
    <n v="3.836E-3"/>
  </r>
  <r>
    <x v="14"/>
    <n v="7.358E-3"/>
  </r>
  <r>
    <x v="14"/>
    <n v="4.4840000000000001E-3"/>
  </r>
  <r>
    <x v="14"/>
    <n v="3.6440000000000001E-3"/>
  </r>
  <r>
    <x v="14"/>
    <n v="3.8249999999999998E-3"/>
  </r>
  <r>
    <x v="14"/>
    <n v="3.8249999999999998E-3"/>
  </r>
  <r>
    <x v="14"/>
    <n v="4.3439999999999998E-3"/>
  </r>
  <r>
    <x v="14"/>
    <n v="5.0229999999999997E-3"/>
  </r>
  <r>
    <x v="14"/>
    <n v="4.1570000000000001E-3"/>
  </r>
  <r>
    <x v="14"/>
    <n v="4.0530000000000002E-3"/>
  </r>
  <r>
    <x v="14"/>
    <n v="4.744E-3"/>
  </r>
  <r>
    <x v="14"/>
    <n v="4.7879999999999997E-3"/>
  </r>
  <r>
    <x v="14"/>
    <n v="4.8989999999999997E-3"/>
  </r>
  <r>
    <x v="14"/>
    <n v="4.4299999999999999E-3"/>
  </r>
  <r>
    <x v="14"/>
    <n v="5.1599999999999997E-3"/>
  </r>
  <r>
    <x v="14"/>
    <n v="4.1370000000000001E-3"/>
  </r>
  <r>
    <x v="14"/>
    <n v="4.3210000000000002E-3"/>
  </r>
  <r>
    <x v="14"/>
    <n v="5.0109999999999998E-3"/>
  </r>
  <r>
    <x v="14"/>
    <n v="5.0039999999999998E-3"/>
  </r>
  <r>
    <x v="14"/>
    <n v="4.7679999999999997E-3"/>
  </r>
  <r>
    <x v="14"/>
    <n v="4.4749999999999998E-3"/>
  </r>
  <r>
    <x v="14"/>
    <n v="4.0299999999999997E-3"/>
  </r>
  <r>
    <x v="14"/>
    <n v="4.084E-3"/>
  </r>
  <r>
    <x v="14"/>
    <n v="4.3169999999999997E-3"/>
  </r>
  <r>
    <x v="14"/>
    <n v="4.1590000000000004E-3"/>
  </r>
  <r>
    <x v="14"/>
    <n v="4.2430000000000002E-3"/>
  </r>
  <r>
    <x v="14"/>
    <n v="4.1809999999999998E-3"/>
  </r>
  <r>
    <x v="14"/>
    <n v="4.2389999999999997E-3"/>
  </r>
  <r>
    <x v="14"/>
    <n v="4.1749999999999999E-3"/>
  </r>
  <r>
    <x v="14"/>
    <n v="4.202E-3"/>
  </r>
  <r>
    <x v="14"/>
    <n v="4.0159999999999996E-3"/>
  </r>
  <r>
    <x v="15"/>
    <n v="8.5819999999999994E-3"/>
  </r>
  <r>
    <x v="15"/>
    <n v="5.1209999999999997E-3"/>
  </r>
  <r>
    <x v="15"/>
    <n v="4.4339999999999996E-3"/>
  </r>
  <r>
    <x v="15"/>
    <n v="3.9810000000000002E-3"/>
  </r>
  <r>
    <x v="15"/>
    <n v="4.0020000000000003E-3"/>
  </r>
  <r>
    <x v="15"/>
    <n v="4.2420000000000001E-3"/>
  </r>
  <r>
    <x v="15"/>
    <n v="4.7039999999999998E-3"/>
  </r>
  <r>
    <x v="15"/>
    <n v="5.019E-3"/>
  </r>
  <r>
    <x v="15"/>
    <n v="4.764E-3"/>
  </r>
  <r>
    <x v="15"/>
    <n v="5.7959999999999999E-3"/>
  </r>
  <r>
    <x v="15"/>
    <n v="5.1200000000000004E-3"/>
  </r>
  <r>
    <x v="15"/>
    <n v="5.4159999999999998E-3"/>
  </r>
  <r>
    <x v="15"/>
    <n v="4.2519999999999997E-3"/>
  </r>
  <r>
    <x v="15"/>
    <n v="4.4840000000000001E-3"/>
  </r>
  <r>
    <x v="15"/>
    <n v="4.4609999999999997E-3"/>
  </r>
  <r>
    <x v="15"/>
    <n v="4.875E-3"/>
  </r>
  <r>
    <x v="15"/>
    <n v="6.6689999999999996E-3"/>
  </r>
  <r>
    <x v="15"/>
    <n v="6.2220000000000001E-3"/>
  </r>
  <r>
    <x v="15"/>
    <n v="5.0159999999999996E-3"/>
  </r>
  <r>
    <x v="15"/>
    <n v="4.7689999999999998E-3"/>
  </r>
  <r>
    <x v="15"/>
    <n v="4.3920000000000001E-3"/>
  </r>
  <r>
    <x v="15"/>
    <n v="4.1359999999999999E-3"/>
  </r>
  <r>
    <x v="15"/>
    <n v="4.2880000000000001E-3"/>
  </r>
  <r>
    <x v="15"/>
    <n v="4.2199999999999998E-3"/>
  </r>
  <r>
    <x v="15"/>
    <n v="4.9500000000000004E-3"/>
  </r>
  <r>
    <x v="15"/>
    <n v="5.2269999999999999E-3"/>
  </r>
  <r>
    <x v="15"/>
    <n v="4.189E-3"/>
  </r>
  <r>
    <x v="15"/>
    <n v="4.2719999999999998E-3"/>
  </r>
  <r>
    <x v="15"/>
    <n v="4.4720000000000003E-3"/>
  </r>
  <r>
    <x v="15"/>
    <n v="4.4949999999999999E-3"/>
  </r>
  <r>
    <x v="16"/>
    <n v="8.0269999999999994E-3"/>
  </r>
  <r>
    <x v="16"/>
    <n v="4.7780000000000001E-3"/>
  </r>
  <r>
    <x v="16"/>
    <n v="4.176E-3"/>
  </r>
  <r>
    <x v="16"/>
    <n v="4.15E-3"/>
  </r>
  <r>
    <x v="16"/>
    <n v="4.9680000000000002E-3"/>
  </r>
  <r>
    <x v="16"/>
    <n v="5.2579999999999997E-3"/>
  </r>
  <r>
    <x v="16"/>
    <n v="5.0429999999999997E-3"/>
  </r>
  <r>
    <x v="16"/>
    <n v="4.6340000000000001E-3"/>
  </r>
  <r>
    <x v="16"/>
    <n v="4.6210000000000001E-3"/>
  </r>
  <r>
    <x v="16"/>
    <n v="4.6849999999999999E-3"/>
  </r>
  <r>
    <x v="16"/>
    <n v="5.5199999999999997E-3"/>
  </r>
  <r>
    <x v="16"/>
    <n v="5.5430000000000002E-3"/>
  </r>
  <r>
    <x v="16"/>
    <n v="5.202E-3"/>
  </r>
  <r>
    <x v="16"/>
    <n v="4.4689999999999999E-3"/>
  </r>
  <r>
    <x v="16"/>
    <n v="4.6280000000000002E-3"/>
  </r>
  <r>
    <x v="16"/>
    <n v="4.5989999999999998E-3"/>
  </r>
  <r>
    <x v="16"/>
    <n v="4.8120000000000003E-3"/>
  </r>
  <r>
    <x v="16"/>
    <n v="4.6860000000000001E-3"/>
  </r>
  <r>
    <x v="16"/>
    <n v="4.718E-3"/>
  </r>
  <r>
    <x v="16"/>
    <n v="4.3839999999999999E-3"/>
  </r>
  <r>
    <x v="16"/>
    <n v="4.64E-3"/>
  </r>
  <r>
    <x v="16"/>
    <n v="4.901E-3"/>
  </r>
  <r>
    <x v="16"/>
    <n v="4.5120000000000004E-3"/>
  </r>
  <r>
    <x v="16"/>
    <n v="4.6849999999999999E-3"/>
  </r>
  <r>
    <x v="16"/>
    <n v="4.5279999999999999E-3"/>
  </r>
  <r>
    <x v="16"/>
    <n v="4.8820000000000001E-3"/>
  </r>
  <r>
    <x v="16"/>
    <n v="4.6719999999999999E-3"/>
  </r>
  <r>
    <x v="16"/>
    <n v="4.5380000000000004E-3"/>
  </r>
  <r>
    <x v="16"/>
    <n v="5.2440000000000004E-3"/>
  </r>
  <r>
    <x v="16"/>
    <n v="4.4780000000000002E-3"/>
  </r>
  <r>
    <x v="17"/>
    <n v="8.1130000000000004E-3"/>
  </r>
  <r>
    <x v="17"/>
    <n v="4.5760000000000002E-3"/>
  </r>
  <r>
    <x v="17"/>
    <n v="4.2570000000000004E-3"/>
  </r>
  <r>
    <x v="17"/>
    <n v="4.2220000000000001E-3"/>
  </r>
  <r>
    <x v="17"/>
    <n v="5.9350000000000002E-3"/>
  </r>
  <r>
    <x v="17"/>
    <n v="4.8510000000000003E-3"/>
  </r>
  <r>
    <x v="17"/>
    <n v="4.6730000000000001E-3"/>
  </r>
  <r>
    <x v="17"/>
    <n v="5.1830000000000001E-3"/>
  </r>
  <r>
    <x v="17"/>
    <n v="6.221E-3"/>
  </r>
  <r>
    <x v="17"/>
    <n v="5.9309999999999996E-3"/>
  </r>
  <r>
    <x v="17"/>
    <n v="5.803E-3"/>
  </r>
  <r>
    <x v="17"/>
    <n v="5.535E-3"/>
  </r>
  <r>
    <x v="17"/>
    <n v="5.3189999999999999E-3"/>
  </r>
  <r>
    <x v="17"/>
    <n v="4.7720000000000002E-3"/>
  </r>
  <r>
    <x v="17"/>
    <n v="5.1240000000000001E-3"/>
  </r>
  <r>
    <x v="17"/>
    <n v="4.9240000000000004E-3"/>
  </r>
  <r>
    <x v="17"/>
    <n v="4.9170000000000004E-3"/>
  </r>
  <r>
    <x v="17"/>
    <n v="4.764E-3"/>
  </r>
  <r>
    <x v="17"/>
    <n v="4.9810000000000002E-3"/>
  </r>
  <r>
    <x v="17"/>
    <n v="5.6350000000000003E-3"/>
  </r>
  <r>
    <x v="17"/>
    <n v="4.7759999999999999E-3"/>
  </r>
  <r>
    <x v="17"/>
    <n v="4.8659999999999997E-3"/>
  </r>
  <r>
    <x v="17"/>
    <n v="6.398E-3"/>
  </r>
  <r>
    <x v="17"/>
    <n v="5.4460000000000003E-3"/>
  </r>
  <r>
    <x v="17"/>
    <n v="4.6779999999999999E-3"/>
  </r>
  <r>
    <x v="17"/>
    <n v="4.7289999999999997E-3"/>
  </r>
  <r>
    <x v="17"/>
    <n v="5.5570000000000003E-3"/>
  </r>
  <r>
    <x v="17"/>
    <n v="5.7809999999999997E-3"/>
  </r>
  <r>
    <x v="17"/>
    <n v="5.3249999999999999E-3"/>
  </r>
  <r>
    <x v="17"/>
    <n v="5.5380000000000004E-3"/>
  </r>
  <r>
    <x v="18"/>
    <n v="9.0360000000000006E-3"/>
  </r>
  <r>
    <x v="18"/>
    <n v="5.6519999999999999E-3"/>
  </r>
  <r>
    <x v="18"/>
    <n v="4.5830000000000003E-3"/>
  </r>
  <r>
    <x v="18"/>
    <n v="5.9420000000000002E-3"/>
  </r>
  <r>
    <x v="18"/>
    <n v="4.9899999999999996E-3"/>
  </r>
  <r>
    <x v="18"/>
    <n v="6.071E-3"/>
  </r>
  <r>
    <x v="18"/>
    <n v="5.9550000000000002E-3"/>
  </r>
  <r>
    <x v="18"/>
    <n v="6.1570000000000001E-3"/>
  </r>
  <r>
    <x v="18"/>
    <n v="5.5139999999999998E-3"/>
  </r>
  <r>
    <x v="18"/>
    <n v="5.2729999999999999E-3"/>
  </r>
  <r>
    <x v="18"/>
    <n v="5.0330000000000001E-3"/>
  </r>
  <r>
    <x v="18"/>
    <n v="5.7999999999999996E-3"/>
  </r>
  <r>
    <x v="18"/>
    <n v="5.7739999999999996E-3"/>
  </r>
  <r>
    <x v="18"/>
    <n v="5.5960000000000003E-3"/>
  </r>
  <r>
    <x v="18"/>
    <n v="5.0309999999999999E-3"/>
  </r>
  <r>
    <x v="18"/>
    <n v="5.3309999999999998E-3"/>
  </r>
  <r>
    <x v="18"/>
    <n v="4.8479999999999999E-3"/>
  </r>
  <r>
    <x v="18"/>
    <n v="5.1240000000000001E-3"/>
  </r>
  <r>
    <x v="18"/>
    <n v="5.0730000000000003E-3"/>
  </r>
  <r>
    <x v="18"/>
    <n v="5.4079999999999996E-3"/>
  </r>
  <r>
    <x v="18"/>
    <n v="5.3309999999999998E-3"/>
  </r>
  <r>
    <x v="18"/>
    <n v="4.895E-3"/>
  </r>
  <r>
    <x v="18"/>
    <n v="5.0379999999999999E-3"/>
  </r>
  <r>
    <x v="18"/>
    <n v="5.1029999999999999E-3"/>
  </r>
  <r>
    <x v="18"/>
    <n v="5.1289999999999999E-3"/>
  </r>
  <r>
    <x v="18"/>
    <n v="5.0330000000000001E-3"/>
  </r>
  <r>
    <x v="18"/>
    <n v="5.2310000000000004E-3"/>
  </r>
  <r>
    <x v="18"/>
    <n v="5.1529999999999996E-3"/>
  </r>
  <r>
    <x v="18"/>
    <n v="5.1599999999999997E-3"/>
  </r>
  <r>
    <x v="18"/>
    <n v="5.0130000000000001E-3"/>
  </r>
  <r>
    <x v="19"/>
    <n v="7.4999999999999997E-3"/>
  </r>
  <r>
    <x v="19"/>
    <n v="5.091E-3"/>
  </r>
  <r>
    <x v="19"/>
    <n v="5.3109999999999997E-3"/>
  </r>
  <r>
    <x v="19"/>
    <n v="4.849E-3"/>
  </r>
  <r>
    <x v="19"/>
    <n v="5.3920000000000001E-3"/>
  </r>
  <r>
    <x v="19"/>
    <n v="6.3709999999999999E-3"/>
  </r>
  <r>
    <x v="19"/>
    <n v="5.3699999999999998E-3"/>
  </r>
  <r>
    <x v="19"/>
    <n v="6.7609999999999996E-3"/>
  </r>
  <r>
    <x v="19"/>
    <n v="6.1789999999999996E-3"/>
  </r>
  <r>
    <x v="19"/>
    <n v="6.3090000000000004E-3"/>
  </r>
  <r>
    <x v="19"/>
    <n v="5.3039999999999997E-3"/>
  </r>
  <r>
    <x v="19"/>
    <n v="5.5129999999999997E-3"/>
  </r>
  <r>
    <x v="19"/>
    <n v="5.9719999999999999E-3"/>
  </r>
  <r>
    <x v="19"/>
    <n v="6.2779999999999997E-3"/>
  </r>
  <r>
    <x v="19"/>
    <n v="6.0980000000000001E-3"/>
  </r>
  <r>
    <x v="19"/>
    <n v="5.4749999999999998E-3"/>
  </r>
  <r>
    <x v="19"/>
    <n v="5.3829999999999998E-3"/>
  </r>
  <r>
    <x v="19"/>
    <n v="5.4169999999999999E-3"/>
  </r>
  <r>
    <x v="19"/>
    <n v="5.2859999999999999E-3"/>
  </r>
  <r>
    <x v="19"/>
    <n v="5.2630000000000003E-3"/>
  </r>
  <r>
    <x v="19"/>
    <n v="5.1920000000000004E-3"/>
  </r>
  <r>
    <x v="19"/>
    <n v="5.8120000000000003E-3"/>
  </r>
  <r>
    <x v="19"/>
    <n v="5.2880000000000002E-3"/>
  </r>
  <r>
    <x v="19"/>
    <n v="5.398E-3"/>
  </r>
  <r>
    <x v="19"/>
    <n v="5.2189999999999997E-3"/>
  </r>
  <r>
    <x v="19"/>
    <n v="5.3880000000000004E-3"/>
  </r>
  <r>
    <x v="19"/>
    <n v="5.2830000000000004E-3"/>
  </r>
  <r>
    <x v="19"/>
    <n v="5.4900000000000001E-3"/>
  </r>
  <r>
    <x v="19"/>
    <n v="5.2989999999999999E-3"/>
  </r>
  <r>
    <x v="19"/>
    <n v="5.5199999999999997E-3"/>
  </r>
  <r>
    <x v="20"/>
    <n v="9.1699999999999993E-3"/>
  </r>
  <r>
    <x v="20"/>
    <n v="6.7889999999999999E-3"/>
  </r>
  <r>
    <x v="20"/>
    <n v="7.5560000000000002E-3"/>
  </r>
  <r>
    <x v="20"/>
    <n v="6.8469999999999998E-3"/>
  </r>
  <r>
    <x v="20"/>
    <n v="7.6959999999999997E-3"/>
  </r>
  <r>
    <x v="20"/>
    <n v="1.1982E-2"/>
  </r>
  <r>
    <x v="20"/>
    <n v="8.9390000000000008E-3"/>
  </r>
  <r>
    <x v="20"/>
    <n v="8.2559999999999995E-3"/>
  </r>
  <r>
    <x v="20"/>
    <n v="7.8729999999999998E-3"/>
  </r>
  <r>
    <x v="20"/>
    <n v="6.7120000000000001E-3"/>
  </r>
  <r>
    <x v="20"/>
    <n v="8.3079999999999994E-3"/>
  </r>
  <r>
    <x v="20"/>
    <n v="6.7409999999999996E-3"/>
  </r>
  <r>
    <x v="20"/>
    <n v="8.6449999999999999E-3"/>
  </r>
  <r>
    <x v="20"/>
    <n v="7.1419999999999999E-3"/>
  </r>
  <r>
    <x v="20"/>
    <n v="7.4110000000000001E-3"/>
  </r>
  <r>
    <x v="20"/>
    <n v="7.0629999999999998E-3"/>
  </r>
  <r>
    <x v="20"/>
    <n v="7.4330000000000004E-3"/>
  </r>
  <r>
    <x v="20"/>
    <n v="7.0359999999999997E-3"/>
  </r>
  <r>
    <x v="20"/>
    <n v="7.3039999999999997E-3"/>
  </r>
  <r>
    <x v="20"/>
    <n v="6.6490000000000004E-3"/>
  </r>
  <r>
    <x v="20"/>
    <n v="6.9810000000000002E-3"/>
  </r>
  <r>
    <x v="20"/>
    <n v="6.7000000000000002E-3"/>
  </r>
  <r>
    <x v="20"/>
    <n v="6.9030000000000003E-3"/>
  </r>
  <r>
    <x v="20"/>
    <n v="6.6940000000000003E-3"/>
  </r>
  <r>
    <x v="20"/>
    <n v="6.6270000000000001E-3"/>
  </r>
  <r>
    <x v="20"/>
    <n v="7.0029999999999997E-3"/>
  </r>
  <r>
    <x v="20"/>
    <n v="6.6759999999999996E-3"/>
  </r>
  <r>
    <x v="20"/>
    <n v="6.8950000000000001E-3"/>
  </r>
  <r>
    <x v="20"/>
    <n v="6.6629999999999997E-3"/>
  </r>
  <r>
    <x v="20"/>
    <n v="6.901E-3"/>
  </r>
  <r>
    <x v="21"/>
    <n v="1.074E-2"/>
  </r>
  <r>
    <x v="21"/>
    <n v="7.7650000000000002E-3"/>
  </r>
  <r>
    <x v="21"/>
    <n v="9.1489999999999991E-3"/>
  </r>
  <r>
    <x v="21"/>
    <n v="8.6910000000000008E-3"/>
  </r>
  <r>
    <x v="21"/>
    <n v="9.2540000000000001E-3"/>
  </r>
  <r>
    <x v="21"/>
    <n v="9.8379999999999995E-3"/>
  </r>
  <r>
    <x v="21"/>
    <n v="9.5080000000000008E-3"/>
  </r>
  <r>
    <x v="21"/>
    <n v="7.0730000000000003E-3"/>
  </r>
  <r>
    <x v="21"/>
    <n v="6.7949999999999998E-3"/>
  </r>
  <r>
    <x v="21"/>
    <n v="7.2420000000000002E-3"/>
  </r>
  <r>
    <x v="21"/>
    <n v="6.9680000000000002E-3"/>
  </r>
  <r>
    <x v="21"/>
    <n v="6.9839999999999998E-3"/>
  </r>
  <r>
    <x v="21"/>
    <n v="6.8789999999999997E-3"/>
  </r>
  <r>
    <x v="21"/>
    <n v="7.162E-3"/>
  </r>
  <r>
    <x v="21"/>
    <n v="7.025E-3"/>
  </r>
  <r>
    <x v="21"/>
    <n v="6.7879999999999998E-3"/>
  </r>
  <r>
    <x v="21"/>
    <n v="7.0920000000000002E-3"/>
  </r>
  <r>
    <x v="21"/>
    <n v="6.9930000000000001E-3"/>
  </r>
  <r>
    <x v="21"/>
    <n v="7.0280000000000004E-3"/>
  </r>
  <r>
    <x v="21"/>
    <n v="7.5729999999999999E-3"/>
  </r>
  <r>
    <x v="21"/>
    <n v="7.0520000000000001E-3"/>
  </r>
  <r>
    <x v="21"/>
    <n v="6.8630000000000002E-3"/>
  </r>
  <r>
    <x v="21"/>
    <n v="6.9340000000000001E-3"/>
  </r>
  <r>
    <x v="21"/>
    <n v="6.8760000000000002E-3"/>
  </r>
  <r>
    <x v="21"/>
    <n v="7.2760000000000003E-3"/>
  </r>
  <r>
    <x v="21"/>
    <n v="7.084E-3"/>
  </r>
  <r>
    <x v="21"/>
    <n v="7.5449999999999996E-3"/>
  </r>
  <r>
    <x v="21"/>
    <n v="7.0039999999999998E-3"/>
  </r>
  <r>
    <x v="21"/>
    <n v="7.1879999999999999E-3"/>
  </r>
  <r>
    <x v="21"/>
    <n v="6.9059999999999998E-3"/>
  </r>
  <r>
    <x v="22"/>
    <n v="7.7819999999999999E-3"/>
  </r>
  <r>
    <x v="22"/>
    <n v="8.0719999999999993E-3"/>
  </r>
  <r>
    <x v="22"/>
    <n v="6.6259999999999999E-3"/>
  </r>
  <r>
    <x v="22"/>
    <n v="7.4409999999999997E-3"/>
  </r>
  <r>
    <x v="22"/>
    <n v="8.3569999999999998E-3"/>
  </r>
  <r>
    <x v="22"/>
    <n v="8.4499999999999992E-3"/>
  </r>
  <r>
    <x v="22"/>
    <n v="8.0820000000000006E-3"/>
  </r>
  <r>
    <x v="22"/>
    <n v="6.607E-3"/>
  </r>
  <r>
    <x v="22"/>
    <n v="6.0699999999999999E-3"/>
  </r>
  <r>
    <x v="22"/>
    <n v="6.1799999999999997E-3"/>
  </r>
  <r>
    <x v="22"/>
    <n v="6.1609999999999998E-3"/>
  </r>
  <r>
    <x v="22"/>
    <n v="5.509E-3"/>
  </r>
  <r>
    <x v="22"/>
    <n v="5.6189999999999999E-3"/>
  </r>
  <r>
    <x v="22"/>
    <n v="5.7489999999999998E-3"/>
  </r>
  <r>
    <x v="22"/>
    <n v="6.4989999999999996E-3"/>
  </r>
  <r>
    <x v="22"/>
    <n v="6.352E-3"/>
  </r>
  <r>
    <x v="22"/>
    <n v="6.1089999999999998E-3"/>
  </r>
  <r>
    <x v="22"/>
    <n v="6.4929999999999996E-3"/>
  </r>
  <r>
    <x v="22"/>
    <n v="5.9909999999999998E-3"/>
  </r>
  <r>
    <x v="22"/>
    <n v="6.1780000000000003E-3"/>
  </r>
  <r>
    <x v="22"/>
    <n v="7.4110000000000001E-3"/>
  </r>
  <r>
    <x v="22"/>
    <n v="7.6670000000000002E-3"/>
  </r>
  <r>
    <x v="22"/>
    <n v="6.1879999999999999E-3"/>
  </r>
  <r>
    <x v="22"/>
    <n v="7.0910000000000001E-3"/>
  </r>
  <r>
    <x v="22"/>
    <n v="6.1929999999999997E-3"/>
  </r>
  <r>
    <x v="22"/>
    <n v="6.4009999999999996E-3"/>
  </r>
  <r>
    <x v="22"/>
    <n v="6.293E-3"/>
  </r>
  <r>
    <x v="22"/>
    <n v="6.607E-3"/>
  </r>
  <r>
    <x v="22"/>
    <n v="6.6249999999999998E-3"/>
  </r>
  <r>
    <x v="22"/>
    <n v="7.2110000000000004E-3"/>
  </r>
  <r>
    <x v="23"/>
    <n v="6.8820000000000001E-3"/>
  </r>
  <r>
    <x v="23"/>
    <n v="6.1339999999999997E-3"/>
  </r>
  <r>
    <x v="23"/>
    <n v="6.9890000000000004E-3"/>
  </r>
  <r>
    <x v="23"/>
    <n v="5.3020000000000003E-3"/>
  </r>
  <r>
    <x v="23"/>
    <n v="7.7999999999999996E-3"/>
  </r>
  <r>
    <x v="23"/>
    <n v="7.1240000000000001E-3"/>
  </r>
  <r>
    <x v="23"/>
    <n v="6.3550000000000004E-3"/>
  </r>
  <r>
    <x v="23"/>
    <n v="5.7039999999999999E-3"/>
  </r>
  <r>
    <x v="23"/>
    <n v="5.2370000000000003E-3"/>
  </r>
  <r>
    <x v="23"/>
    <n v="5.3160000000000004E-3"/>
  </r>
  <r>
    <x v="23"/>
    <n v="5.0610000000000004E-3"/>
  </r>
  <r>
    <x v="23"/>
    <n v="5.4910000000000002E-3"/>
  </r>
  <r>
    <x v="23"/>
    <n v="5.5259999999999997E-3"/>
  </r>
  <r>
    <x v="23"/>
    <n v="6.2350000000000001E-3"/>
  </r>
  <r>
    <x v="23"/>
    <n v="5.6340000000000001E-3"/>
  </r>
  <r>
    <x v="23"/>
    <n v="5.3410000000000003E-3"/>
  </r>
  <r>
    <x v="23"/>
    <n v="5.6290000000000003E-3"/>
  </r>
  <r>
    <x v="23"/>
    <n v="6.0029999999999997E-3"/>
  </r>
  <r>
    <x v="23"/>
    <n v="5.6779999999999999E-3"/>
  </r>
  <r>
    <x v="23"/>
    <n v="6.2500000000000003E-3"/>
  </r>
  <r>
    <x v="23"/>
    <n v="6.2420000000000002E-3"/>
  </r>
  <r>
    <x v="23"/>
    <n v="5.8440000000000002E-3"/>
  </r>
  <r>
    <x v="23"/>
    <n v="5.0740000000000004E-3"/>
  </r>
  <r>
    <x v="23"/>
    <n v="5.6220000000000003E-3"/>
  </r>
  <r>
    <x v="23"/>
    <n v="5.2329999999999998E-3"/>
  </r>
  <r>
    <x v="23"/>
    <n v="6.2110000000000004E-3"/>
  </r>
  <r>
    <x v="23"/>
    <n v="5.5160000000000001E-3"/>
  </r>
  <r>
    <x v="23"/>
    <n v="5.7159999999999997E-3"/>
  </r>
  <r>
    <x v="23"/>
    <n v="5.7279999999999996E-3"/>
  </r>
  <r>
    <x v="23"/>
    <n v="5.1549999999999999E-3"/>
  </r>
  <r>
    <x v="24"/>
    <n v="7.6530000000000001E-3"/>
  </r>
  <r>
    <x v="24"/>
    <n v="6.8780000000000004E-3"/>
  </r>
  <r>
    <x v="24"/>
    <n v="6.2480000000000001E-3"/>
  </r>
  <r>
    <x v="24"/>
    <n v="7.9959999999999996E-3"/>
  </r>
  <r>
    <x v="24"/>
    <n v="6.3460000000000001E-3"/>
  </r>
  <r>
    <x v="24"/>
    <n v="7.5789999999999998E-3"/>
  </r>
  <r>
    <x v="24"/>
    <n v="9.672E-3"/>
  </r>
  <r>
    <x v="24"/>
    <n v="6.9750000000000003E-3"/>
  </r>
  <r>
    <x v="24"/>
    <n v="5.6620000000000004E-3"/>
  </r>
  <r>
    <x v="24"/>
    <n v="6.2189999999999997E-3"/>
  </r>
  <r>
    <x v="24"/>
    <n v="7.1630000000000001E-3"/>
  </r>
  <r>
    <x v="24"/>
    <n v="6.7460000000000003E-3"/>
  </r>
  <r>
    <x v="24"/>
    <n v="6.0260000000000001E-3"/>
  </r>
  <r>
    <x v="24"/>
    <n v="5.803E-3"/>
  </r>
  <r>
    <x v="24"/>
    <n v="5.7460000000000002E-3"/>
  </r>
  <r>
    <x v="24"/>
    <n v="5.4400000000000004E-3"/>
  </r>
  <r>
    <x v="24"/>
    <n v="5.777E-3"/>
  </r>
  <r>
    <x v="24"/>
    <n v="5.7660000000000003E-3"/>
  </r>
  <r>
    <x v="24"/>
    <n v="5.7790000000000003E-3"/>
  </r>
  <r>
    <x v="24"/>
    <n v="5.6860000000000001E-3"/>
  </r>
  <r>
    <x v="24"/>
    <n v="5.457E-3"/>
  </r>
  <r>
    <x v="24"/>
    <n v="5.2490000000000002E-3"/>
  </r>
  <r>
    <x v="24"/>
    <n v="6.1139999999999996E-3"/>
  </r>
  <r>
    <x v="24"/>
    <n v="5.4819999999999999E-3"/>
  </r>
  <r>
    <x v="24"/>
    <n v="5.306E-3"/>
  </r>
  <r>
    <x v="24"/>
    <n v="5.0939999999999996E-3"/>
  </r>
  <r>
    <x v="24"/>
    <n v="6.0299999999999998E-3"/>
  </r>
  <r>
    <x v="24"/>
    <n v="5.6309999999999997E-3"/>
  </r>
  <r>
    <x v="24"/>
    <n v="5.2680000000000001E-3"/>
  </r>
  <r>
    <x v="24"/>
    <n v="5.3410000000000003E-3"/>
  </r>
  <r>
    <x v="25"/>
    <n v="7.4120000000000002E-3"/>
  </r>
  <r>
    <x v="25"/>
    <n v="6.8519999999999996E-3"/>
  </r>
  <r>
    <x v="25"/>
    <n v="6.6779999999999999E-3"/>
  </r>
  <r>
    <x v="25"/>
    <n v="7.2690000000000003E-3"/>
  </r>
  <r>
    <x v="25"/>
    <n v="8.4930000000000005E-3"/>
  </r>
  <r>
    <x v="25"/>
    <n v="6.927E-3"/>
  </r>
  <r>
    <x v="25"/>
    <n v="6.0470000000000003E-3"/>
  </r>
  <r>
    <x v="25"/>
    <n v="6.1419999999999999E-3"/>
  </r>
  <r>
    <x v="25"/>
    <n v="7.5139999999999998E-3"/>
  </r>
  <r>
    <x v="25"/>
    <n v="6.672E-3"/>
  </r>
  <r>
    <x v="25"/>
    <n v="5.4479999999999997E-3"/>
  </r>
  <r>
    <x v="25"/>
    <n v="5.2659999999999998E-3"/>
  </r>
  <r>
    <x v="25"/>
    <n v="5.692E-3"/>
  </r>
  <r>
    <x v="25"/>
    <n v="5.3899999999999998E-3"/>
  </r>
  <r>
    <x v="25"/>
    <n v="5.6899999999999997E-3"/>
  </r>
  <r>
    <x v="25"/>
    <n v="5.3080000000000002E-3"/>
  </r>
  <r>
    <x v="25"/>
    <n v="5.6369999999999996E-3"/>
  </r>
  <r>
    <x v="25"/>
    <n v="4.8599999999999997E-3"/>
  </r>
  <r>
    <x v="25"/>
    <n v="5.3220000000000003E-3"/>
  </r>
  <r>
    <x v="25"/>
    <n v="5.3290000000000004E-3"/>
  </r>
  <r>
    <x v="25"/>
    <n v="5.012E-3"/>
  </r>
  <r>
    <x v="25"/>
    <n v="5.0759999999999998E-3"/>
  </r>
  <r>
    <x v="25"/>
    <n v="5.2979999999999998E-3"/>
  </r>
  <r>
    <x v="25"/>
    <n v="4.9680000000000002E-3"/>
  </r>
  <r>
    <x v="25"/>
    <n v="5.3169999999999997E-3"/>
  </r>
  <r>
    <x v="25"/>
    <n v="4.9750000000000003E-3"/>
  </r>
  <r>
    <x v="25"/>
    <n v="4.9160000000000002E-3"/>
  </r>
  <r>
    <x v="25"/>
    <n v="5.1500000000000001E-3"/>
  </r>
  <r>
    <x v="25"/>
    <n v="4.9779999999999998E-3"/>
  </r>
  <r>
    <x v="25"/>
    <n v="5.0879999999999996E-3"/>
  </r>
  <r>
    <x v="26"/>
    <n v="6.7590000000000003E-3"/>
  </r>
  <r>
    <x v="26"/>
    <n v="6.7930000000000004E-3"/>
  </r>
  <r>
    <x v="26"/>
    <n v="5.1869999999999998E-3"/>
  </r>
  <r>
    <x v="26"/>
    <n v="7.456E-3"/>
  </r>
  <r>
    <x v="26"/>
    <n v="6.7689999999999998E-3"/>
  </r>
  <r>
    <x v="26"/>
    <n v="5.8650000000000004E-3"/>
  </r>
  <r>
    <x v="26"/>
    <n v="5.1619999999999999E-3"/>
  </r>
  <r>
    <x v="26"/>
    <n v="4.7270000000000003E-3"/>
  </r>
  <r>
    <x v="26"/>
    <n v="6.3940000000000004E-3"/>
  </r>
  <r>
    <x v="26"/>
    <n v="6.777E-3"/>
  </r>
  <r>
    <x v="26"/>
    <n v="5.4200000000000003E-3"/>
  </r>
  <r>
    <x v="26"/>
    <n v="5.1850000000000004E-3"/>
  </r>
  <r>
    <x v="26"/>
    <n v="5.2329999999999998E-3"/>
  </r>
  <r>
    <x v="26"/>
    <n v="4.9550000000000002E-3"/>
  </r>
  <r>
    <x v="26"/>
    <n v="4.9690000000000003E-3"/>
  </r>
  <r>
    <x v="26"/>
    <n v="4.7299999999999998E-3"/>
  </r>
  <r>
    <x v="26"/>
    <n v="4.8580000000000003E-3"/>
  </r>
  <r>
    <x v="26"/>
    <n v="5.352E-3"/>
  </r>
  <r>
    <x v="26"/>
    <n v="4.862E-3"/>
  </r>
  <r>
    <x v="26"/>
    <n v="5.0949999999999997E-3"/>
  </r>
  <r>
    <x v="26"/>
    <n v="5.025E-3"/>
  </r>
  <r>
    <x v="26"/>
    <n v="4.7359999999999998E-3"/>
  </r>
  <r>
    <x v="26"/>
    <n v="4.6290000000000003E-3"/>
  </r>
  <r>
    <x v="26"/>
    <n v="5.2490000000000002E-3"/>
  </r>
  <r>
    <x v="26"/>
    <n v="4.6470000000000001E-3"/>
  </r>
  <r>
    <x v="26"/>
    <n v="4.9690000000000003E-3"/>
  </r>
  <r>
    <x v="26"/>
    <n v="4.8770000000000003E-3"/>
  </r>
  <r>
    <x v="26"/>
    <n v="4.9969999999999997E-3"/>
  </r>
  <r>
    <x v="26"/>
    <n v="4.6579999999999998E-3"/>
  </r>
  <r>
    <x v="26"/>
    <n v="5.0390000000000001E-3"/>
  </r>
  <r>
    <x v="27"/>
    <n v="6.7060000000000002E-3"/>
  </r>
  <r>
    <x v="27"/>
    <n v="6.8729999999999998E-3"/>
  </r>
  <r>
    <x v="27"/>
    <n v="5.4270000000000004E-3"/>
  </r>
  <r>
    <x v="27"/>
    <n v="4.4780000000000002E-3"/>
  </r>
  <r>
    <x v="27"/>
    <n v="6.0939999999999996E-3"/>
  </r>
  <r>
    <x v="27"/>
    <n v="7.6940000000000003E-3"/>
  </r>
  <r>
    <x v="27"/>
    <n v="5.875E-3"/>
  </r>
  <r>
    <x v="27"/>
    <n v="6.5599999999999999E-3"/>
  </r>
  <r>
    <x v="27"/>
    <n v="5.9550000000000002E-3"/>
  </r>
  <r>
    <x v="27"/>
    <n v="5.5909999999999996E-3"/>
  </r>
  <r>
    <x v="27"/>
    <n v="4.7860000000000003E-3"/>
  </r>
  <r>
    <x v="27"/>
    <n v="4.9760000000000004E-3"/>
  </r>
  <r>
    <x v="27"/>
    <n v="4.9690000000000003E-3"/>
  </r>
  <r>
    <x v="27"/>
    <n v="4.9199999999999999E-3"/>
  </r>
  <r>
    <x v="27"/>
    <n v="4.6820000000000004E-3"/>
  </r>
  <r>
    <x v="27"/>
    <n v="4.7780000000000001E-3"/>
  </r>
  <r>
    <x v="27"/>
    <n v="4.9360000000000003E-3"/>
  </r>
  <r>
    <x v="27"/>
    <n v="4.7029999999999997E-3"/>
  </r>
  <r>
    <x v="27"/>
    <n v="4.4429999999999999E-3"/>
  </r>
  <r>
    <x v="27"/>
    <n v="5.3369999999999997E-3"/>
  </r>
  <r>
    <x v="27"/>
    <n v="4.5069999999999997E-3"/>
  </r>
  <r>
    <x v="27"/>
    <n v="4.8510000000000003E-3"/>
  </r>
  <r>
    <x v="27"/>
    <n v="4.9490000000000003E-3"/>
  </r>
  <r>
    <x v="27"/>
    <n v="4.6369999999999996E-3"/>
  </r>
  <r>
    <x v="27"/>
    <n v="4.6449999999999998E-3"/>
  </r>
  <r>
    <x v="27"/>
    <n v="4.163E-3"/>
  </r>
  <r>
    <x v="27"/>
    <n v="4.7549999999999997E-3"/>
  </r>
  <r>
    <x v="27"/>
    <n v="4.6670000000000001E-3"/>
  </r>
  <r>
    <x v="27"/>
    <n v="4.7210000000000004E-3"/>
  </r>
  <r>
    <x v="27"/>
    <n v="4.5469999999999998E-3"/>
  </r>
  <r>
    <x v="28"/>
    <n v="6.9319999999999998E-3"/>
  </r>
  <r>
    <x v="28"/>
    <n v="7.2059999999999997E-3"/>
  </r>
  <r>
    <x v="28"/>
    <n v="5.3039999999999997E-3"/>
  </r>
  <r>
    <x v="28"/>
    <n v="4.9620000000000003E-3"/>
  </r>
  <r>
    <x v="28"/>
    <n v="8.0590000000000002E-3"/>
  </r>
  <r>
    <x v="28"/>
    <n v="6.234E-3"/>
  </r>
  <r>
    <x v="28"/>
    <n v="6.6400000000000001E-3"/>
  </r>
  <r>
    <x v="28"/>
    <n v="6.306E-3"/>
  </r>
  <r>
    <x v="28"/>
    <n v="5.7780000000000001E-3"/>
  </r>
  <r>
    <x v="28"/>
    <n v="5.1380000000000002E-3"/>
  </r>
  <r>
    <x v="28"/>
    <n v="4.8760000000000001E-3"/>
  </r>
  <r>
    <x v="28"/>
    <n v="4.927E-3"/>
  </r>
  <r>
    <x v="28"/>
    <n v="5.1079999999999997E-3"/>
  </r>
  <r>
    <x v="28"/>
    <n v="5.0569999999999999E-3"/>
  </r>
  <r>
    <x v="28"/>
    <n v="4.8549999999999999E-3"/>
  </r>
  <r>
    <x v="28"/>
    <n v="4.431E-3"/>
  </r>
  <r>
    <x v="28"/>
    <n v="4.7689999999999998E-3"/>
  </r>
  <r>
    <x v="28"/>
    <n v="4.5820000000000001E-3"/>
  </r>
  <r>
    <x v="28"/>
    <n v="4.424E-3"/>
  </r>
  <r>
    <x v="28"/>
    <n v="4.594E-3"/>
  </r>
  <r>
    <x v="28"/>
    <n v="4.744E-3"/>
  </r>
  <r>
    <x v="28"/>
    <n v="4.888E-3"/>
  </r>
  <r>
    <x v="28"/>
    <n v="4.6210000000000001E-3"/>
  </r>
  <r>
    <x v="28"/>
    <n v="4.398E-3"/>
  </r>
  <r>
    <x v="28"/>
    <n v="4.1780000000000003E-3"/>
  </r>
  <r>
    <x v="28"/>
    <n v="4.0670000000000003E-3"/>
  </r>
  <r>
    <x v="28"/>
    <n v="4.3620000000000004E-3"/>
  </r>
  <r>
    <x v="28"/>
    <n v="4.3189999999999999E-3"/>
  </r>
  <r>
    <x v="28"/>
    <n v="4.0179999999999999E-3"/>
  </r>
  <r>
    <x v="28"/>
    <n v="4.1970000000000002E-3"/>
  </r>
  <r>
    <x v="29"/>
    <n v="6.8149999999999999E-3"/>
  </r>
  <r>
    <x v="29"/>
    <n v="6.7860000000000004E-3"/>
  </r>
  <r>
    <x v="29"/>
    <n v="5.6979999999999999E-3"/>
  </r>
  <r>
    <x v="29"/>
    <n v="5.8469999999999998E-3"/>
  </r>
  <r>
    <x v="29"/>
    <n v="6.6689999999999996E-3"/>
  </r>
  <r>
    <x v="29"/>
    <n v="5.7070000000000003E-3"/>
  </r>
  <r>
    <x v="29"/>
    <n v="5.0480000000000004E-3"/>
  </r>
  <r>
    <x v="29"/>
    <n v="4.4980000000000003E-3"/>
  </r>
  <r>
    <x v="29"/>
    <n v="4.8729999999999997E-3"/>
  </r>
  <r>
    <x v="29"/>
    <n v="4.5519999999999996E-3"/>
  </r>
  <r>
    <x v="29"/>
    <n v="4.5750000000000001E-3"/>
  </r>
  <r>
    <x v="29"/>
    <n v="4.8539999999999998E-3"/>
  </r>
  <r>
    <x v="29"/>
    <n v="4.4809999999999997E-3"/>
  </r>
  <r>
    <x v="29"/>
    <n v="4.45E-3"/>
  </r>
  <r>
    <x v="29"/>
    <n v="4.3249999999999999E-3"/>
  </r>
  <r>
    <x v="29"/>
    <n v="4.444E-3"/>
  </r>
  <r>
    <x v="29"/>
    <n v="4.241E-3"/>
  </r>
  <r>
    <x v="29"/>
    <n v="4.3730000000000002E-3"/>
  </r>
  <r>
    <x v="29"/>
    <n v="4.797E-3"/>
  </r>
  <r>
    <x v="29"/>
    <n v="4.4949999999999999E-3"/>
  </r>
  <r>
    <x v="29"/>
    <n v="4.2880000000000001E-3"/>
  </r>
  <r>
    <x v="29"/>
    <n v="4.5659999999999997E-3"/>
  </r>
  <r>
    <x v="29"/>
    <n v="4.1079999999999997E-3"/>
  </r>
  <r>
    <x v="29"/>
    <n v="4.5469999999999998E-3"/>
  </r>
  <r>
    <x v="29"/>
    <n v="4.2830000000000003E-3"/>
  </r>
  <r>
    <x v="29"/>
    <n v="4.4999999999999997E-3"/>
  </r>
  <r>
    <x v="29"/>
    <n v="4.1840000000000002E-3"/>
  </r>
  <r>
    <x v="29"/>
    <n v="4.2509999999999996E-3"/>
  </r>
  <r>
    <x v="29"/>
    <n v="4.3800000000000002E-3"/>
  </r>
  <r>
    <x v="29"/>
    <n v="4.5409999999999999E-3"/>
  </r>
  <r>
    <x v="30"/>
    <n v="7.4580000000000002E-3"/>
  </r>
  <r>
    <x v="30"/>
    <n v="4.5669999999999999E-3"/>
  </r>
  <r>
    <x v="30"/>
    <n v="7.123E-3"/>
  </r>
  <r>
    <x v="30"/>
    <n v="6.215E-3"/>
  </r>
  <r>
    <x v="30"/>
    <n v="6.5490000000000001E-3"/>
  </r>
  <r>
    <x v="30"/>
    <n v="5.3709999999999999E-3"/>
  </r>
  <r>
    <x v="30"/>
    <n v="4.4349999999999997E-3"/>
  </r>
  <r>
    <x v="30"/>
    <n v="4.8139999999999997E-3"/>
  </r>
  <r>
    <x v="30"/>
    <n v="6.0039999999999998E-3"/>
  </r>
  <r>
    <x v="30"/>
    <n v="5.1920000000000004E-3"/>
  </r>
  <r>
    <x v="30"/>
    <n v="4.8640000000000003E-3"/>
  </r>
  <r>
    <x v="30"/>
    <n v="4.6930000000000001E-3"/>
  </r>
  <r>
    <x v="30"/>
    <n v="4.1869999999999997E-3"/>
  </r>
  <r>
    <x v="30"/>
    <n v="4.4520000000000002E-3"/>
  </r>
  <r>
    <x v="30"/>
    <n v="4.4479999999999997E-3"/>
  </r>
  <r>
    <x v="30"/>
    <n v="3.9950000000000003E-3"/>
  </r>
  <r>
    <x v="30"/>
    <n v="4.2040000000000003E-3"/>
  </r>
  <r>
    <x v="30"/>
    <n v="4.1900000000000001E-3"/>
  </r>
  <r>
    <x v="30"/>
    <n v="3.8349999999999999E-3"/>
  </r>
  <r>
    <x v="30"/>
    <n v="3.9810000000000002E-3"/>
  </r>
  <r>
    <x v="30"/>
    <n v="4.2269999999999999E-3"/>
  </r>
  <r>
    <x v="30"/>
    <n v="4.1489999999999999E-3"/>
  </r>
  <r>
    <x v="30"/>
    <n v="3.9300000000000003E-3"/>
  </r>
  <r>
    <x v="30"/>
    <n v="4.3340000000000002E-3"/>
  </r>
  <r>
    <x v="30"/>
    <n v="4.0889999999999998E-3"/>
  </r>
  <r>
    <x v="30"/>
    <n v="4.1539999999999997E-3"/>
  </r>
  <r>
    <x v="30"/>
    <n v="4.0039999999999997E-3"/>
  </r>
  <r>
    <x v="30"/>
    <n v="4.4669999999999996E-3"/>
  </r>
  <r>
    <x v="30"/>
    <n v="4.1799999999999997E-3"/>
  </r>
  <r>
    <x v="30"/>
    <n v="3.9430000000000003E-3"/>
  </r>
  <r>
    <x v="31"/>
    <n v="6.9550000000000002E-3"/>
  </r>
  <r>
    <x v="31"/>
    <n v="6.8120000000000003E-3"/>
  </r>
  <r>
    <x v="31"/>
    <n v="5.7720000000000002E-3"/>
  </r>
  <r>
    <x v="31"/>
    <n v="6.1960000000000001E-3"/>
  </r>
  <r>
    <x v="31"/>
    <n v="5.2500000000000003E-3"/>
  </r>
  <r>
    <x v="31"/>
    <n v="4.8180000000000002E-3"/>
  </r>
  <r>
    <x v="31"/>
    <n v="5.1700000000000001E-3"/>
  </r>
  <r>
    <x v="31"/>
    <n v="6.3229999999999996E-3"/>
  </r>
  <r>
    <x v="31"/>
    <n v="5.306E-3"/>
  </r>
  <r>
    <x v="31"/>
    <n v="4.4619999999999998E-3"/>
  </r>
  <r>
    <x v="31"/>
    <n v="4.3709999999999999E-3"/>
  </r>
  <r>
    <x v="31"/>
    <n v="4.2170000000000003E-3"/>
  </r>
  <r>
    <x v="31"/>
    <n v="4.0810000000000004E-3"/>
  </r>
  <r>
    <x v="31"/>
    <n v="4.15E-3"/>
  </r>
  <r>
    <x v="31"/>
    <n v="4.2009999999999999E-3"/>
  </r>
  <r>
    <x v="31"/>
    <n v="4.2909999999999997E-3"/>
  </r>
  <r>
    <x v="31"/>
    <n v="3.9379999999999997E-3"/>
  </r>
  <r>
    <x v="31"/>
    <n v="4.5890000000000002E-3"/>
  </r>
  <r>
    <x v="31"/>
    <n v="4.4489999999999998E-3"/>
  </r>
  <r>
    <x v="31"/>
    <n v="4.0249999999999999E-3"/>
  </r>
  <r>
    <x v="31"/>
    <n v="4.4039999999999999E-3"/>
  </r>
  <r>
    <x v="31"/>
    <n v="4.143E-3"/>
  </r>
  <r>
    <x v="31"/>
    <n v="4.1970000000000002E-3"/>
  </r>
  <r>
    <x v="31"/>
    <n v="4.5069999999999997E-3"/>
  </r>
  <r>
    <x v="31"/>
    <n v="4.2649999999999997E-3"/>
  </r>
  <r>
    <x v="31"/>
    <n v="4.3239999999999997E-3"/>
  </r>
  <r>
    <x v="31"/>
    <n v="4.1640000000000002E-3"/>
  </r>
  <r>
    <x v="31"/>
    <n v="3.9179999999999996E-3"/>
  </r>
  <r>
    <x v="31"/>
    <n v="4.0800000000000003E-3"/>
  </r>
  <r>
    <x v="31"/>
    <n v="4.0020000000000003E-3"/>
  </r>
  <r>
    <x v="32"/>
    <n v="7.0920000000000002E-3"/>
  </r>
  <r>
    <x v="32"/>
    <n v="4.3290000000000004E-3"/>
  </r>
  <r>
    <x v="32"/>
    <n v="5.1900000000000002E-3"/>
  </r>
  <r>
    <x v="32"/>
    <n v="5.9150000000000001E-3"/>
  </r>
  <r>
    <x v="32"/>
    <n v="7.1029999999999999E-3"/>
  </r>
  <r>
    <x v="32"/>
    <n v="5.855E-3"/>
  </r>
  <r>
    <x v="32"/>
    <n v="6.7250000000000001E-3"/>
  </r>
  <r>
    <x v="32"/>
    <n v="6.476E-3"/>
  </r>
  <r>
    <x v="32"/>
    <n v="5.1999999999999998E-3"/>
  </r>
  <r>
    <x v="32"/>
    <n v="4.5360000000000001E-3"/>
  </r>
  <r>
    <x v="32"/>
    <n v="4.4120000000000001E-3"/>
  </r>
  <r>
    <x v="32"/>
    <n v="4.0400000000000002E-3"/>
  </r>
  <r>
    <x v="32"/>
    <n v="4.1219999999999998E-3"/>
  </r>
  <r>
    <x v="32"/>
    <n v="4.0829999999999998E-3"/>
  </r>
  <r>
    <x v="32"/>
    <n v="4.0369999999999998E-3"/>
  </r>
  <r>
    <x v="32"/>
    <n v="4.045E-3"/>
  </r>
  <r>
    <x v="32"/>
    <n v="4.4039999999999999E-3"/>
  </r>
  <r>
    <x v="32"/>
    <n v="4.5240000000000002E-3"/>
  </r>
  <r>
    <x v="32"/>
    <n v="4.065E-3"/>
  </r>
  <r>
    <x v="32"/>
    <n v="4.1679999999999998E-3"/>
  </r>
  <r>
    <x v="32"/>
    <n v="4.5240000000000002E-3"/>
  </r>
  <r>
    <x v="32"/>
    <n v="4.261E-3"/>
  </r>
  <r>
    <x v="32"/>
    <n v="4.2199999999999998E-3"/>
  </r>
  <r>
    <x v="32"/>
    <n v="4.3940000000000003E-3"/>
  </r>
  <r>
    <x v="32"/>
    <n v="4.4409999999999996E-3"/>
  </r>
  <r>
    <x v="32"/>
    <n v="4.1790000000000004E-3"/>
  </r>
  <r>
    <x v="32"/>
    <n v="4.2890000000000003E-3"/>
  </r>
  <r>
    <x v="32"/>
    <n v="4.2490000000000002E-3"/>
  </r>
  <r>
    <x v="32"/>
    <n v="3.9480000000000001E-3"/>
  </r>
  <r>
    <x v="32"/>
    <n v="3.9909999999999998E-3"/>
  </r>
  <r>
    <x v="33"/>
    <n v="7.0699999999999999E-3"/>
  </r>
  <r>
    <x v="33"/>
    <n v="4.5580000000000004E-3"/>
  </r>
  <r>
    <x v="33"/>
    <n v="6.332E-3"/>
  </r>
  <r>
    <x v="33"/>
    <n v="6.0260000000000001E-3"/>
  </r>
  <r>
    <x v="33"/>
    <n v="5.3429999999999997E-3"/>
  </r>
  <r>
    <x v="33"/>
    <n v="6.2690000000000003E-3"/>
  </r>
  <r>
    <x v="33"/>
    <n v="5.3099999999999996E-3"/>
  </r>
  <r>
    <x v="33"/>
    <n v="4.5339999999999998E-3"/>
  </r>
  <r>
    <x v="33"/>
    <n v="4.3160000000000004E-3"/>
  </r>
  <r>
    <x v="33"/>
    <n v="4.4759999999999999E-3"/>
  </r>
  <r>
    <x v="33"/>
    <n v="4.3090000000000003E-3"/>
  </r>
  <r>
    <x v="33"/>
    <n v="4.1510000000000002E-3"/>
  </r>
  <r>
    <x v="33"/>
    <n v="4.4889999999999999E-3"/>
  </r>
  <r>
    <x v="33"/>
    <n v="4.1149999999999997E-3"/>
  </r>
  <r>
    <x v="33"/>
    <n v="4.326E-3"/>
  </r>
  <r>
    <x v="33"/>
    <n v="4.0150000000000003E-3"/>
  </r>
  <r>
    <x v="33"/>
    <n v="4.1850000000000004E-3"/>
  </r>
  <r>
    <x v="33"/>
    <n v="4.7099999999999998E-3"/>
  </r>
  <r>
    <x v="33"/>
    <n v="4.3790000000000001E-3"/>
  </r>
  <r>
    <x v="33"/>
    <n v="4.5450000000000004E-3"/>
  </r>
  <r>
    <x v="33"/>
    <n v="4.3080000000000002E-3"/>
  </r>
  <r>
    <x v="33"/>
    <n v="4.1289999999999999E-3"/>
  </r>
  <r>
    <x v="33"/>
    <n v="4.182E-3"/>
  </r>
  <r>
    <x v="33"/>
    <n v="3.9810000000000002E-3"/>
  </r>
  <r>
    <x v="33"/>
    <n v="4.313E-3"/>
  </r>
  <r>
    <x v="33"/>
    <n v="4.4400000000000004E-3"/>
  </r>
  <r>
    <x v="33"/>
    <n v="4.2310000000000004E-3"/>
  </r>
  <r>
    <x v="33"/>
    <n v="4.4149999999999997E-3"/>
  </r>
  <r>
    <x v="33"/>
    <n v="4.4000000000000003E-3"/>
  </r>
  <r>
    <x v="33"/>
    <n v="4.1809999999999998E-3"/>
  </r>
  <r>
    <x v="34"/>
    <n v="9.4090000000000007E-3"/>
  </r>
  <r>
    <x v="34"/>
    <n v="7.515E-3"/>
  </r>
  <r>
    <x v="34"/>
    <n v="7.0629999999999998E-3"/>
  </r>
  <r>
    <x v="34"/>
    <n v="6.8739999999999999E-3"/>
  </r>
  <r>
    <x v="34"/>
    <n v="5.4469999999999996E-3"/>
  </r>
  <r>
    <x v="34"/>
    <n v="5.5440000000000003E-3"/>
  </r>
  <r>
    <x v="34"/>
    <n v="7.1850000000000004E-3"/>
  </r>
  <r>
    <x v="34"/>
    <n v="5.1229999999999999E-3"/>
  </r>
  <r>
    <x v="34"/>
    <n v="4.8669999999999998E-3"/>
  </r>
  <r>
    <x v="34"/>
    <n v="4.6579999999999998E-3"/>
  </r>
  <r>
    <x v="34"/>
    <n v="4.2090000000000001E-3"/>
  </r>
  <r>
    <x v="34"/>
    <n v="4.2929999999999999E-3"/>
  </r>
  <r>
    <x v="34"/>
    <n v="4.6950000000000004E-3"/>
  </r>
  <r>
    <x v="34"/>
    <n v="4.4099999999999999E-3"/>
  </r>
  <r>
    <x v="34"/>
    <n v="4.4279999999999996E-3"/>
  </r>
  <r>
    <x v="34"/>
    <n v="4.895E-3"/>
  </r>
  <r>
    <x v="34"/>
    <n v="4.3220000000000003E-3"/>
  </r>
  <r>
    <x v="34"/>
    <n v="4.4470000000000004E-3"/>
  </r>
  <r>
    <x v="34"/>
    <n v="4.7479999999999996E-3"/>
  </r>
  <r>
    <x v="34"/>
    <n v="4.3119999999999999E-3"/>
  </r>
  <r>
    <x v="34"/>
    <n v="4.4130000000000003E-3"/>
  </r>
  <r>
    <x v="34"/>
    <n v="4.9370000000000004E-3"/>
  </r>
  <r>
    <x v="34"/>
    <n v="4.4429999999999999E-3"/>
  </r>
  <r>
    <x v="34"/>
    <n v="4.3990000000000001E-3"/>
  </r>
  <r>
    <x v="34"/>
    <n v="4.4780000000000002E-3"/>
  </r>
  <r>
    <x v="34"/>
    <n v="4.0959999999999998E-3"/>
  </r>
  <r>
    <x v="34"/>
    <n v="4.4250000000000001E-3"/>
  </r>
  <r>
    <x v="34"/>
    <n v="4.4190000000000002E-3"/>
  </r>
  <r>
    <x v="34"/>
    <n v="4.1149999999999997E-3"/>
  </r>
  <r>
    <x v="34"/>
    <n v="4.4510000000000001E-3"/>
  </r>
  <r>
    <x v="35"/>
    <n v="6.8040000000000002E-3"/>
  </r>
  <r>
    <x v="35"/>
    <n v="5.777E-3"/>
  </r>
  <r>
    <x v="35"/>
    <n v="6.9220000000000002E-3"/>
  </r>
  <r>
    <x v="35"/>
    <n v="6.6880000000000004E-3"/>
  </r>
  <r>
    <x v="35"/>
    <n v="5.999E-3"/>
  </r>
  <r>
    <x v="35"/>
    <n v="5.5649999999999996E-3"/>
  </r>
  <r>
    <x v="35"/>
    <n v="5.3400000000000001E-3"/>
  </r>
  <r>
    <x v="35"/>
    <n v="6.5820000000000002E-3"/>
  </r>
  <r>
    <x v="35"/>
    <n v="5.4120000000000001E-3"/>
  </r>
  <r>
    <x v="35"/>
    <n v="4.5999999999999999E-3"/>
  </r>
  <r>
    <x v="35"/>
    <n v="4.4289999999999998E-3"/>
  </r>
  <r>
    <x v="35"/>
    <n v="4.3540000000000002E-3"/>
  </r>
  <r>
    <x v="35"/>
    <n v="4.542E-3"/>
  </r>
  <r>
    <x v="35"/>
    <n v="4.692E-3"/>
  </r>
  <r>
    <x v="35"/>
    <n v="4.4359999999999998E-3"/>
  </r>
  <r>
    <x v="35"/>
    <n v="4.4010000000000004E-3"/>
  </r>
  <r>
    <x v="35"/>
    <n v="4.7070000000000002E-3"/>
  </r>
  <r>
    <x v="35"/>
    <n v="4.4780000000000002E-3"/>
  </r>
  <r>
    <x v="35"/>
    <n v="4.5170000000000002E-3"/>
  </r>
  <r>
    <x v="35"/>
    <n v="4.5649999999999996E-3"/>
  </r>
  <r>
    <x v="35"/>
    <n v="4.6230000000000004E-3"/>
  </r>
  <r>
    <x v="35"/>
    <n v="4.5589999999999997E-3"/>
  </r>
  <r>
    <x v="35"/>
    <n v="4.4860000000000004E-3"/>
  </r>
  <r>
    <x v="35"/>
    <n v="4.2890000000000003E-3"/>
  </r>
  <r>
    <x v="35"/>
    <n v="4.4159999999999998E-3"/>
  </r>
  <r>
    <x v="35"/>
    <n v="4.3340000000000002E-3"/>
  </r>
  <r>
    <x v="35"/>
    <n v="4.6839999999999998E-3"/>
  </r>
  <r>
    <x v="35"/>
    <n v="4.3870000000000003E-3"/>
  </r>
  <r>
    <x v="35"/>
    <n v="4.3610000000000003E-3"/>
  </r>
  <r>
    <x v="35"/>
    <n v="4.4039999999999999E-3"/>
  </r>
  <r>
    <x v="36"/>
    <n v="6.7190000000000001E-3"/>
  </r>
  <r>
    <x v="36"/>
    <n v="6.3499999999999997E-3"/>
  </r>
  <r>
    <x v="36"/>
    <n v="5.0340000000000003E-3"/>
  </r>
  <r>
    <x v="36"/>
    <n v="5.6480000000000002E-3"/>
  </r>
  <r>
    <x v="36"/>
    <n v="6.1919999999999996E-3"/>
  </r>
  <r>
    <x v="36"/>
    <n v="7.4079999999999997E-3"/>
  </r>
  <r>
    <x v="36"/>
    <n v="5.9290000000000002E-3"/>
  </r>
  <r>
    <x v="36"/>
    <n v="6.4279999999999997E-3"/>
  </r>
  <r>
    <x v="36"/>
    <n v="5.5840000000000004E-3"/>
  </r>
  <r>
    <x v="36"/>
    <n v="5.0179999999999999E-3"/>
  </r>
  <r>
    <x v="36"/>
    <n v="4.8139999999999997E-3"/>
  </r>
  <r>
    <x v="36"/>
    <n v="4.6610000000000002E-3"/>
  </r>
  <r>
    <x v="36"/>
    <n v="4.6160000000000003E-3"/>
  </r>
  <r>
    <x v="36"/>
    <n v="4.614E-3"/>
  </r>
  <r>
    <x v="36"/>
    <n v="4.5640000000000003E-3"/>
  </r>
  <r>
    <x v="36"/>
    <n v="4.5900000000000003E-3"/>
  </r>
  <r>
    <x v="36"/>
    <n v="4.6169999999999996E-3"/>
  </r>
  <r>
    <x v="36"/>
    <n v="5.032E-3"/>
  </r>
  <r>
    <x v="36"/>
    <n v="4.6709999999999998E-3"/>
  </r>
  <r>
    <x v="36"/>
    <n v="4.4330000000000003E-3"/>
  </r>
  <r>
    <x v="36"/>
    <n v="4.5570000000000003E-3"/>
  </r>
  <r>
    <x v="36"/>
    <n v="4.496E-3"/>
  </r>
  <r>
    <x v="36"/>
    <n v="4.6230000000000004E-3"/>
  </r>
  <r>
    <x v="36"/>
    <n v="4.5970000000000004E-3"/>
  </r>
  <r>
    <x v="36"/>
    <n v="4.4549999999999998E-3"/>
  </r>
  <r>
    <x v="36"/>
    <n v="4.4270000000000004E-3"/>
  </r>
  <r>
    <x v="36"/>
    <n v="4.6490000000000004E-3"/>
  </r>
  <r>
    <x v="36"/>
    <n v="4.7629999999999999E-3"/>
  </r>
  <r>
    <x v="36"/>
    <n v="4.5110000000000003E-3"/>
  </r>
  <r>
    <x v="36"/>
    <n v="4.5170000000000002E-3"/>
  </r>
  <r>
    <x v="37"/>
    <n v="6.8050000000000003E-3"/>
  </r>
  <r>
    <x v="37"/>
    <n v="5.306E-3"/>
  </r>
  <r>
    <x v="37"/>
    <n v="6.5950000000000002E-3"/>
  </r>
  <r>
    <x v="37"/>
    <n v="7.6779999999999999E-3"/>
  </r>
  <r>
    <x v="37"/>
    <n v="6.6389999999999999E-3"/>
  </r>
  <r>
    <x v="37"/>
    <n v="7.1289999999999999E-3"/>
  </r>
  <r>
    <x v="37"/>
    <n v="6.0089999999999996E-3"/>
  </r>
  <r>
    <x v="37"/>
    <n v="4.6709999999999998E-3"/>
  </r>
  <r>
    <x v="37"/>
    <n v="4.8770000000000003E-3"/>
  </r>
  <r>
    <x v="37"/>
    <n v="4.653E-3"/>
  </r>
  <r>
    <x v="37"/>
    <n v="4.6880000000000003E-3"/>
  </r>
  <r>
    <x v="37"/>
    <n v="4.8760000000000001E-3"/>
  </r>
  <r>
    <x v="37"/>
    <n v="4.7549999999999997E-3"/>
  </r>
  <r>
    <x v="37"/>
    <n v="4.5620000000000001E-3"/>
  </r>
  <r>
    <x v="37"/>
    <n v="4.5789999999999997E-3"/>
  </r>
  <r>
    <x v="37"/>
    <n v="5.3730000000000002E-3"/>
  </r>
  <r>
    <x v="37"/>
    <n v="4.4780000000000002E-3"/>
  </r>
  <r>
    <x v="37"/>
    <n v="4.4520000000000002E-3"/>
  </r>
  <r>
    <x v="37"/>
    <n v="4.529E-3"/>
  </r>
  <r>
    <x v="37"/>
    <n v="4.5830000000000003E-3"/>
  </r>
  <r>
    <x v="37"/>
    <n v="4.5399999999999998E-3"/>
  </r>
  <r>
    <x v="37"/>
    <n v="4.5539999999999999E-3"/>
  </r>
  <r>
    <x v="37"/>
    <n v="4.6030000000000003E-3"/>
  </r>
  <r>
    <x v="37"/>
    <n v="4.5380000000000004E-3"/>
  </r>
  <r>
    <x v="37"/>
    <n v="4.6290000000000003E-3"/>
  </r>
  <r>
    <x v="37"/>
    <n v="4.6839999999999998E-3"/>
  </r>
  <r>
    <x v="37"/>
    <n v="4.5050000000000003E-3"/>
  </r>
  <r>
    <x v="37"/>
    <n v="4.594E-3"/>
  </r>
  <r>
    <x v="37"/>
    <n v="4.5900000000000003E-3"/>
  </r>
  <r>
    <x v="37"/>
    <n v="4.6030000000000003E-3"/>
  </r>
  <r>
    <x v="38"/>
    <n v="7.4650000000000003E-3"/>
  </r>
  <r>
    <x v="38"/>
    <n v="5.4070000000000003E-3"/>
  </r>
  <r>
    <x v="38"/>
    <n v="7.2399999999999999E-3"/>
  </r>
  <r>
    <x v="38"/>
    <n v="7.9719999999999999E-3"/>
  </r>
  <r>
    <x v="38"/>
    <n v="6.4390000000000003E-3"/>
  </r>
  <r>
    <x v="38"/>
    <n v="7.3569999999999998E-3"/>
  </r>
  <r>
    <x v="38"/>
    <n v="6.4219999999999998E-3"/>
  </r>
  <r>
    <x v="38"/>
    <n v="4.823E-3"/>
  </r>
  <r>
    <x v="38"/>
    <n v="4.7790000000000003E-3"/>
  </r>
  <r>
    <x v="38"/>
    <n v="4.7920000000000003E-3"/>
  </r>
  <r>
    <x v="38"/>
    <n v="4.8409999999999998E-3"/>
  </r>
  <r>
    <x v="38"/>
    <n v="4.7549999999999997E-3"/>
  </r>
  <r>
    <x v="38"/>
    <n v="5.0670000000000003E-3"/>
  </r>
  <r>
    <x v="38"/>
    <n v="4.6990000000000001E-3"/>
  </r>
  <r>
    <x v="38"/>
    <n v="4.7920000000000003E-3"/>
  </r>
  <r>
    <x v="38"/>
    <n v="5.2050000000000004E-3"/>
  </r>
  <r>
    <x v="38"/>
    <n v="4.627E-3"/>
  </r>
  <r>
    <x v="38"/>
    <n v="4.5180000000000003E-3"/>
  </r>
  <r>
    <x v="38"/>
    <n v="5.2360000000000002E-3"/>
  </r>
  <r>
    <x v="38"/>
    <n v="4.6930000000000001E-3"/>
  </r>
  <r>
    <x v="38"/>
    <n v="4.7299999999999998E-3"/>
  </r>
  <r>
    <x v="38"/>
    <n v="4.8529999999999997E-3"/>
  </r>
  <r>
    <x v="38"/>
    <n v="4.8520000000000004E-3"/>
  </r>
  <r>
    <x v="38"/>
    <n v="4.6589999999999999E-3"/>
  </r>
  <r>
    <x v="38"/>
    <n v="4.829E-3"/>
  </r>
  <r>
    <x v="38"/>
    <n v="4.9129999999999998E-3"/>
  </r>
  <r>
    <x v="38"/>
    <n v="4.692E-3"/>
  </r>
  <r>
    <x v="38"/>
    <n v="4.8770000000000003E-3"/>
  </r>
  <r>
    <x v="38"/>
    <n v="4.9979999999999998E-3"/>
  </r>
  <r>
    <x v="38"/>
    <n v="4.6829999999999997E-3"/>
  </r>
  <r>
    <x v="39"/>
    <n v="7.1760000000000001E-3"/>
  </r>
  <r>
    <x v="39"/>
    <n v="7.639E-3"/>
  </r>
  <r>
    <x v="39"/>
    <n v="6.5680000000000001E-3"/>
  </r>
  <r>
    <x v="39"/>
    <n v="8.4060000000000003E-3"/>
  </r>
  <r>
    <x v="39"/>
    <n v="6.4009999999999996E-3"/>
  </r>
  <r>
    <x v="39"/>
    <n v="6.7200000000000003E-3"/>
  </r>
  <r>
    <x v="39"/>
    <n v="6.1370000000000001E-3"/>
  </r>
  <r>
    <x v="39"/>
    <n v="5.4999999999999997E-3"/>
  </r>
  <r>
    <x v="39"/>
    <n v="5.2589999999999998E-3"/>
  </r>
  <r>
    <x v="39"/>
    <n v="4.8599999999999997E-3"/>
  </r>
  <r>
    <x v="39"/>
    <n v="4.8390000000000004E-3"/>
  </r>
  <r>
    <x v="39"/>
    <n v="4.96E-3"/>
  </r>
  <r>
    <x v="39"/>
    <n v="5.3860000000000002E-3"/>
  </r>
  <r>
    <x v="39"/>
    <n v="5.084E-3"/>
  </r>
  <r>
    <x v="39"/>
    <n v="5.0809999999999996E-3"/>
  </r>
  <r>
    <x v="39"/>
    <n v="4.8729999999999997E-3"/>
  </r>
  <r>
    <x v="39"/>
    <n v="4.7499999999999999E-3"/>
  </r>
  <r>
    <x v="39"/>
    <n v="4.8650000000000004E-3"/>
  </r>
  <r>
    <x v="39"/>
    <n v="4.7679999999999997E-3"/>
  </r>
  <r>
    <x v="39"/>
    <n v="4.8339999999999998E-3"/>
  </r>
  <r>
    <x v="39"/>
    <n v="5.1070000000000004E-3"/>
  </r>
  <r>
    <x v="39"/>
    <n v="4.7159999999999997E-3"/>
  </r>
  <r>
    <x v="39"/>
    <n v="4.7470000000000004E-3"/>
  </r>
  <r>
    <x v="39"/>
    <n v="4.8900000000000002E-3"/>
  </r>
  <r>
    <x v="39"/>
    <n v="4.9940000000000002E-3"/>
  </r>
  <r>
    <x v="39"/>
    <n v="4.9329999999999999E-3"/>
  </r>
  <r>
    <x v="39"/>
    <n v="4.8630000000000001E-3"/>
  </r>
  <r>
    <x v="39"/>
    <n v="4.8479999999999999E-3"/>
  </r>
  <r>
    <x v="39"/>
    <n v="4.7629999999999999E-3"/>
  </r>
  <r>
    <x v="39"/>
    <n v="5.045E-3"/>
  </r>
  <r>
    <x v="40"/>
    <n v="6.0977000000000003E-2"/>
  </r>
  <r>
    <x v="40"/>
    <n v="6.0359999999999997E-2"/>
  </r>
  <r>
    <x v="40"/>
    <n v="6.1102999999999998E-2"/>
  </r>
  <r>
    <x v="40"/>
    <n v="6.1358999999999997E-2"/>
  </r>
  <r>
    <x v="40"/>
    <n v="6.0537000000000001E-2"/>
  </r>
  <r>
    <x v="40"/>
    <n v="6.0477999999999997E-2"/>
  </r>
  <r>
    <x v="40"/>
    <n v="5.9763999999999998E-2"/>
  </r>
  <r>
    <x v="40"/>
    <n v="6.0151000000000003E-2"/>
  </r>
  <r>
    <x v="40"/>
    <n v="6.2853000000000006E-2"/>
  </r>
  <r>
    <x v="40"/>
    <n v="6.7832000000000003E-2"/>
  </r>
  <r>
    <x v="40"/>
    <n v="6.0951999999999999E-2"/>
  </r>
  <r>
    <x v="40"/>
    <n v="6.0405E-2"/>
  </r>
  <r>
    <x v="40"/>
    <n v="6.1061999999999998E-2"/>
  </r>
  <r>
    <x v="40"/>
    <n v="5.9959999999999999E-2"/>
  </r>
  <r>
    <x v="40"/>
    <n v="5.9949000000000002E-2"/>
  </r>
  <r>
    <x v="40"/>
    <n v="5.9873000000000003E-2"/>
  </r>
  <r>
    <x v="40"/>
    <n v="6.1305999999999999E-2"/>
  </r>
  <r>
    <x v="40"/>
    <n v="6.0678000000000003E-2"/>
  </r>
  <r>
    <x v="40"/>
    <n v="5.9728999999999997E-2"/>
  </r>
  <r>
    <x v="40"/>
    <n v="5.9823000000000001E-2"/>
  </r>
  <r>
    <x v="40"/>
    <n v="5.9465999999999998E-2"/>
  </r>
  <r>
    <x v="40"/>
    <n v="5.9616000000000002E-2"/>
  </r>
  <r>
    <x v="40"/>
    <n v="5.9969000000000001E-2"/>
  </r>
  <r>
    <x v="40"/>
    <n v="5.9759E-2"/>
  </r>
  <r>
    <x v="40"/>
    <n v="5.9527999999999998E-2"/>
  </r>
  <r>
    <x v="40"/>
    <n v="6.9095000000000004E-2"/>
  </r>
  <r>
    <x v="40"/>
    <n v="6.1228999999999999E-2"/>
  </r>
  <r>
    <x v="40"/>
    <n v="6.0075000000000003E-2"/>
  </r>
  <r>
    <x v="40"/>
    <n v="6.0085E-2"/>
  </r>
  <r>
    <x v="40"/>
    <n v="6.0352000000000003E-2"/>
  </r>
  <r>
    <x v="41"/>
    <n v="3.8427999999999997E-2"/>
  </r>
  <r>
    <x v="41"/>
    <n v="3.9763E-2"/>
  </r>
  <r>
    <x v="41"/>
    <n v="3.7724000000000001E-2"/>
  </r>
  <r>
    <x v="41"/>
    <n v="3.8661000000000001E-2"/>
  </r>
  <r>
    <x v="41"/>
    <n v="4.4882999999999999E-2"/>
  </r>
  <r>
    <x v="41"/>
    <n v="4.3414000000000001E-2"/>
  </r>
  <r>
    <x v="41"/>
    <n v="3.6621000000000001E-2"/>
  </r>
  <r>
    <x v="41"/>
    <n v="3.7720999999999998E-2"/>
  </r>
  <r>
    <x v="41"/>
    <n v="4.0709000000000002E-2"/>
  </r>
  <r>
    <x v="41"/>
    <n v="3.7836000000000002E-2"/>
  </r>
  <r>
    <x v="41"/>
    <n v="4.2763000000000002E-2"/>
  </r>
  <r>
    <x v="41"/>
    <n v="3.7374999999999999E-2"/>
  </r>
  <r>
    <x v="41"/>
    <n v="4.0802999999999999E-2"/>
  </r>
  <r>
    <x v="41"/>
    <n v="4.5588999999999998E-2"/>
  </r>
  <r>
    <x v="41"/>
    <n v="4.0335999999999997E-2"/>
  </r>
  <r>
    <x v="41"/>
    <n v="3.8497999999999998E-2"/>
  </r>
  <r>
    <x v="41"/>
    <n v="3.8459E-2"/>
  </r>
  <r>
    <x v="41"/>
    <n v="3.5858000000000001E-2"/>
  </r>
  <r>
    <x v="41"/>
    <n v="3.8841000000000001E-2"/>
  </r>
  <r>
    <x v="41"/>
    <n v="3.8150000000000003E-2"/>
  </r>
  <r>
    <x v="41"/>
    <n v="3.8246000000000002E-2"/>
  </r>
  <r>
    <x v="41"/>
    <n v="4.3327999999999998E-2"/>
  </r>
  <r>
    <x v="41"/>
    <n v="3.9819E-2"/>
  </r>
  <r>
    <x v="41"/>
    <n v="3.7675E-2"/>
  </r>
  <r>
    <x v="41"/>
    <n v="4.3591999999999999E-2"/>
  </r>
  <r>
    <x v="41"/>
    <n v="3.8299E-2"/>
  </r>
  <r>
    <x v="41"/>
    <n v="3.7456000000000003E-2"/>
  </r>
  <r>
    <x v="41"/>
    <n v="3.8988000000000002E-2"/>
  </r>
  <r>
    <x v="41"/>
    <n v="3.8790999999999999E-2"/>
  </r>
  <r>
    <x v="41"/>
    <n v="3.7765E-2"/>
  </r>
  <r>
    <x v="42"/>
    <n v="4.1023999999999998E-2"/>
  </r>
  <r>
    <x v="42"/>
    <n v="2.9515E-2"/>
  </r>
  <r>
    <x v="42"/>
    <n v="3.3256000000000001E-2"/>
  </r>
  <r>
    <x v="42"/>
    <n v="3.7361999999999999E-2"/>
  </r>
  <r>
    <x v="42"/>
    <n v="3.1962999999999998E-2"/>
  </r>
  <r>
    <x v="42"/>
    <n v="4.1959000000000003E-2"/>
  </r>
  <r>
    <x v="42"/>
    <n v="3.7060000000000003E-2"/>
  </r>
  <r>
    <x v="42"/>
    <n v="4.0049000000000001E-2"/>
  </r>
  <r>
    <x v="42"/>
    <n v="3.5019000000000002E-2"/>
  </r>
  <r>
    <x v="42"/>
    <n v="3.6650000000000002E-2"/>
  </r>
  <r>
    <x v="42"/>
    <n v="3.6035999999999999E-2"/>
  </r>
  <r>
    <x v="42"/>
    <n v="3.3312000000000001E-2"/>
  </r>
  <r>
    <x v="42"/>
    <n v="4.2497E-2"/>
  </r>
  <r>
    <x v="42"/>
    <n v="3.7583999999999999E-2"/>
  </r>
  <r>
    <x v="42"/>
    <n v="4.2812000000000003E-2"/>
  </r>
  <r>
    <x v="42"/>
    <n v="2.809E-2"/>
  </r>
  <r>
    <x v="42"/>
    <n v="3.6867999999999998E-2"/>
  </r>
  <r>
    <x v="42"/>
    <n v="3.0949000000000001E-2"/>
  </r>
  <r>
    <x v="42"/>
    <n v="3.4396000000000003E-2"/>
  </r>
  <r>
    <x v="42"/>
    <n v="3.4294999999999999E-2"/>
  </r>
  <r>
    <x v="42"/>
    <n v="3.1858999999999998E-2"/>
  </r>
  <r>
    <x v="42"/>
    <n v="2.7726000000000001E-2"/>
  </r>
  <r>
    <x v="42"/>
    <n v="3.8716E-2"/>
  </r>
  <r>
    <x v="42"/>
    <n v="3.3828999999999998E-2"/>
  </r>
  <r>
    <x v="42"/>
    <n v="4.0541000000000001E-2"/>
  </r>
  <r>
    <x v="42"/>
    <n v="3.0457999999999999E-2"/>
  </r>
  <r>
    <x v="42"/>
    <n v="3.0747E-2"/>
  </r>
  <r>
    <x v="42"/>
    <n v="3.0941E-2"/>
  </r>
  <r>
    <x v="42"/>
    <n v="3.7489000000000001E-2"/>
  </r>
  <r>
    <x v="42"/>
    <n v="2.9817E-2"/>
  </r>
  <r>
    <x v="43"/>
    <n v="3.0852999999999998E-2"/>
  </r>
  <r>
    <x v="43"/>
    <n v="3.3473999999999997E-2"/>
  </r>
  <r>
    <x v="43"/>
    <n v="3.3960999999999998E-2"/>
  </r>
  <r>
    <x v="43"/>
    <n v="2.7987000000000001E-2"/>
  </r>
  <r>
    <x v="43"/>
    <n v="2.6550000000000001E-2"/>
  </r>
  <r>
    <x v="43"/>
    <n v="2.9492000000000001E-2"/>
  </r>
  <r>
    <x v="43"/>
    <n v="2.9080999999999999E-2"/>
  </r>
  <r>
    <x v="43"/>
    <n v="2.4444E-2"/>
  </r>
  <r>
    <x v="43"/>
    <n v="2.6842000000000001E-2"/>
  </r>
  <r>
    <x v="43"/>
    <n v="3.3467999999999998E-2"/>
  </r>
  <r>
    <x v="43"/>
    <n v="3.1075999999999999E-2"/>
  </r>
  <r>
    <x v="43"/>
    <n v="2.9766000000000001E-2"/>
  </r>
  <r>
    <x v="43"/>
    <n v="2.6446999999999998E-2"/>
  </r>
  <r>
    <x v="43"/>
    <n v="2.9779E-2"/>
  </r>
  <r>
    <x v="43"/>
    <n v="2.6932000000000001E-2"/>
  </r>
  <r>
    <x v="43"/>
    <n v="2.8251999999999999E-2"/>
  </r>
  <r>
    <x v="43"/>
    <n v="3.0629E-2"/>
  </r>
  <r>
    <x v="43"/>
    <n v="2.5513000000000001E-2"/>
  </r>
  <r>
    <x v="43"/>
    <n v="2.5756999999999999E-2"/>
  </r>
  <r>
    <x v="43"/>
    <n v="2.4587999999999999E-2"/>
  </r>
  <r>
    <x v="43"/>
    <n v="2.4871000000000001E-2"/>
  </r>
  <r>
    <x v="43"/>
    <n v="2.6949000000000001E-2"/>
  </r>
  <r>
    <x v="43"/>
    <n v="2.6644999999999999E-2"/>
  </r>
  <r>
    <x v="43"/>
    <n v="2.6072999999999999E-2"/>
  </r>
  <r>
    <x v="43"/>
    <n v="2.8112999999999999E-2"/>
  </r>
  <r>
    <x v="43"/>
    <n v="3.0261E-2"/>
  </r>
  <r>
    <x v="43"/>
    <n v="2.9846999999999999E-2"/>
  </r>
  <r>
    <x v="43"/>
    <n v="2.7210999999999999E-2"/>
  </r>
  <r>
    <x v="43"/>
    <n v="2.6547999999999999E-2"/>
  </r>
  <r>
    <x v="43"/>
    <n v="3.0082999999999999E-2"/>
  </r>
  <r>
    <x v="44"/>
    <n v="2.7296000000000001E-2"/>
  </r>
  <r>
    <x v="44"/>
    <n v="2.8941000000000001E-2"/>
  </r>
  <r>
    <x v="44"/>
    <n v="2.9737E-2"/>
  </r>
  <r>
    <x v="44"/>
    <n v="2.7688000000000001E-2"/>
  </r>
  <r>
    <x v="44"/>
    <n v="2.5651E-2"/>
  </r>
  <r>
    <x v="44"/>
    <n v="2.6335999999999998E-2"/>
  </r>
  <r>
    <x v="44"/>
    <n v="2.52E-2"/>
  </r>
  <r>
    <x v="44"/>
    <n v="2.8785000000000002E-2"/>
  </r>
  <r>
    <x v="44"/>
    <n v="2.495E-2"/>
  </r>
  <r>
    <x v="44"/>
    <n v="2.6702E-2"/>
  </r>
  <r>
    <x v="44"/>
    <n v="3.3897999999999998E-2"/>
  </r>
  <r>
    <x v="44"/>
    <n v="2.7014E-2"/>
  </r>
  <r>
    <x v="44"/>
    <n v="2.5864999999999999E-2"/>
  </r>
  <r>
    <x v="44"/>
    <n v="2.5575000000000001E-2"/>
  </r>
  <r>
    <x v="44"/>
    <n v="2.4052E-2"/>
  </r>
  <r>
    <x v="44"/>
    <n v="3.3422E-2"/>
  </r>
  <r>
    <x v="44"/>
    <n v="2.8101999999999999E-2"/>
  </r>
  <r>
    <x v="44"/>
    <n v="2.6435E-2"/>
  </r>
  <r>
    <x v="44"/>
    <n v="3.1371999999999997E-2"/>
  </r>
  <r>
    <x v="44"/>
    <n v="3.7796999999999997E-2"/>
  </r>
  <r>
    <x v="44"/>
    <n v="2.5474E-2"/>
  </r>
  <r>
    <x v="44"/>
    <n v="2.8856E-2"/>
  </r>
  <r>
    <x v="44"/>
    <n v="2.3021E-2"/>
  </r>
  <r>
    <x v="44"/>
    <n v="2.9137E-2"/>
  </r>
  <r>
    <x v="44"/>
    <n v="2.4760999999999998E-2"/>
  </r>
  <r>
    <x v="44"/>
    <n v="2.6648999999999999E-2"/>
  </r>
  <r>
    <x v="44"/>
    <n v="2.7841999999999999E-2"/>
  </r>
  <r>
    <x v="44"/>
    <n v="2.7331999999999999E-2"/>
  </r>
  <r>
    <x v="44"/>
    <n v="2.598E-2"/>
  </r>
  <r>
    <x v="44"/>
    <n v="2.7969999999999998E-2"/>
  </r>
  <r>
    <x v="45"/>
    <n v="2.7494999999999999E-2"/>
  </r>
  <r>
    <x v="45"/>
    <n v="2.5909999999999999E-2"/>
  </r>
  <r>
    <x v="45"/>
    <n v="2.8320000000000001E-2"/>
  </r>
  <r>
    <x v="45"/>
    <n v="2.4098000000000001E-2"/>
  </r>
  <r>
    <x v="45"/>
    <n v="2.5728999999999998E-2"/>
  </r>
  <r>
    <x v="45"/>
    <n v="2.4896000000000001E-2"/>
  </r>
  <r>
    <x v="45"/>
    <n v="3.1939000000000002E-2"/>
  </r>
  <r>
    <x v="45"/>
    <n v="2.2911999999999998E-2"/>
  </r>
  <r>
    <x v="45"/>
    <n v="2.2792E-2"/>
  </r>
  <r>
    <x v="45"/>
    <n v="2.3344E-2"/>
  </r>
  <r>
    <x v="45"/>
    <n v="2.2991999999999999E-2"/>
  </r>
  <r>
    <x v="45"/>
    <n v="2.2941E-2"/>
  </r>
  <r>
    <x v="45"/>
    <n v="2.2179999999999998E-2"/>
  </r>
  <r>
    <x v="45"/>
    <n v="2.5131000000000001E-2"/>
  </r>
  <r>
    <x v="45"/>
    <n v="2.3432999999999999E-2"/>
  </r>
  <r>
    <x v="45"/>
    <n v="2.5767999999999999E-2"/>
  </r>
  <r>
    <x v="45"/>
    <n v="2.3362999999999998E-2"/>
  </r>
  <r>
    <x v="45"/>
    <n v="2.3675999999999999E-2"/>
  </r>
  <r>
    <x v="45"/>
    <n v="2.4677999999999999E-2"/>
  </r>
  <r>
    <x v="45"/>
    <n v="2.2737E-2"/>
  </r>
  <r>
    <x v="45"/>
    <n v="2.1826000000000002E-2"/>
  </r>
  <r>
    <x v="45"/>
    <n v="2.1569000000000001E-2"/>
  </r>
  <r>
    <x v="45"/>
    <n v="2.8289999999999999E-2"/>
  </r>
  <r>
    <x v="45"/>
    <n v="2.2512999999999998E-2"/>
  </r>
  <r>
    <x v="45"/>
    <n v="2.4740000000000002E-2"/>
  </r>
  <r>
    <x v="45"/>
    <n v="2.2821000000000001E-2"/>
  </r>
  <r>
    <x v="45"/>
    <n v="2.1895999999999999E-2"/>
  </r>
  <r>
    <x v="45"/>
    <n v="2.2537000000000001E-2"/>
  </r>
  <r>
    <x v="45"/>
    <n v="2.5742999999999999E-2"/>
  </r>
  <r>
    <x v="45"/>
    <n v="2.385E-2"/>
  </r>
  <r>
    <x v="46"/>
    <n v="2.4840999999999998E-2"/>
  </r>
  <r>
    <x v="46"/>
    <n v="2.2756999999999999E-2"/>
  </r>
  <r>
    <x v="46"/>
    <n v="2.1536E-2"/>
  </r>
  <r>
    <x v="46"/>
    <n v="2.5295000000000002E-2"/>
  </r>
  <r>
    <x v="46"/>
    <n v="2.0896000000000001E-2"/>
  </r>
  <r>
    <x v="46"/>
    <n v="2.3091E-2"/>
  </r>
  <r>
    <x v="46"/>
    <n v="2.3560000000000001E-2"/>
  </r>
  <r>
    <x v="46"/>
    <n v="2.4368000000000001E-2"/>
  </r>
  <r>
    <x v="46"/>
    <n v="2.1704999999999999E-2"/>
  </r>
  <r>
    <x v="46"/>
    <n v="2.0872999999999999E-2"/>
  </r>
  <r>
    <x v="46"/>
    <n v="2.1495E-2"/>
  </r>
  <r>
    <x v="46"/>
    <n v="2.0577000000000002E-2"/>
  </r>
  <r>
    <x v="46"/>
    <n v="2.1701000000000002E-2"/>
  </r>
  <r>
    <x v="46"/>
    <n v="2.2886E-2"/>
  </r>
  <r>
    <x v="46"/>
    <n v="2.2460000000000001E-2"/>
  </r>
  <r>
    <x v="46"/>
    <n v="2.0091000000000001E-2"/>
  </r>
  <r>
    <x v="46"/>
    <n v="2.0969000000000002E-2"/>
  </r>
  <r>
    <x v="46"/>
    <n v="2.0868999999999999E-2"/>
  </r>
  <r>
    <x v="46"/>
    <n v="2.2055999999999999E-2"/>
  </r>
  <r>
    <x v="46"/>
    <n v="2.0804E-2"/>
  </r>
  <r>
    <x v="46"/>
    <n v="2.0397999999999999E-2"/>
  </r>
  <r>
    <x v="46"/>
    <n v="2.0989000000000001E-2"/>
  </r>
  <r>
    <x v="46"/>
    <n v="2.0310999999999999E-2"/>
  </r>
  <r>
    <x v="46"/>
    <n v="2.6483E-2"/>
  </r>
  <r>
    <x v="46"/>
    <n v="2.0201E-2"/>
  </r>
  <r>
    <x v="46"/>
    <n v="2.0494999999999999E-2"/>
  </r>
  <r>
    <x v="46"/>
    <n v="2.0778999999999999E-2"/>
  </r>
  <r>
    <x v="46"/>
    <n v="2.4473000000000002E-2"/>
  </r>
  <r>
    <x v="46"/>
    <n v="2.0449999999999999E-2"/>
  </r>
  <r>
    <x v="46"/>
    <n v="2.1972999999999999E-2"/>
  </r>
  <r>
    <x v="47"/>
    <n v="2.1475999999999999E-2"/>
  </r>
  <r>
    <x v="47"/>
    <n v="2.1628999999999999E-2"/>
  </r>
  <r>
    <x v="47"/>
    <n v="2.3220999999999999E-2"/>
  </r>
  <r>
    <x v="47"/>
    <n v="2.4316999999999998E-2"/>
  </r>
  <r>
    <x v="47"/>
    <n v="2.2998999999999999E-2"/>
  </r>
  <r>
    <x v="47"/>
    <n v="2.4930000000000001E-2"/>
  </r>
  <r>
    <x v="47"/>
    <n v="2.026E-2"/>
  </r>
  <r>
    <x v="47"/>
    <n v="2.2596999999999999E-2"/>
  </r>
  <r>
    <x v="47"/>
    <n v="1.9918000000000002E-2"/>
  </r>
  <r>
    <x v="47"/>
    <n v="2.0191000000000001E-2"/>
  </r>
  <r>
    <x v="47"/>
    <n v="2.1895000000000001E-2"/>
  </r>
  <r>
    <x v="47"/>
    <n v="2.0119000000000001E-2"/>
  </r>
  <r>
    <x v="47"/>
    <n v="2.0635000000000001E-2"/>
  </r>
  <r>
    <x v="47"/>
    <n v="1.9262000000000001E-2"/>
  </r>
  <r>
    <x v="47"/>
    <n v="2.3532999999999998E-2"/>
  </r>
  <r>
    <x v="47"/>
    <n v="2.1264000000000002E-2"/>
  </r>
  <r>
    <x v="47"/>
    <n v="2.1454000000000001E-2"/>
  </r>
  <r>
    <x v="47"/>
    <n v="2.1526E-2"/>
  </r>
  <r>
    <x v="47"/>
    <n v="2.0641E-2"/>
  </r>
  <r>
    <x v="47"/>
    <n v="1.9335000000000001E-2"/>
  </r>
  <r>
    <x v="47"/>
    <n v="2.3823E-2"/>
  </r>
  <r>
    <x v="47"/>
    <n v="2.4650999999999999E-2"/>
  </r>
  <r>
    <x v="47"/>
    <n v="2.2749999999999999E-2"/>
  </r>
  <r>
    <x v="47"/>
    <n v="2.0648E-2"/>
  </r>
  <r>
    <x v="47"/>
    <n v="2.0122000000000001E-2"/>
  </r>
  <r>
    <x v="47"/>
    <n v="2.0584999999999999E-2"/>
  </r>
  <r>
    <x v="47"/>
    <n v="1.9202E-2"/>
  </r>
  <r>
    <x v="47"/>
    <n v="2.3764E-2"/>
  </r>
  <r>
    <x v="47"/>
    <n v="2.4157000000000001E-2"/>
  </r>
  <r>
    <x v="47"/>
    <n v="2.4202000000000001E-2"/>
  </r>
  <r>
    <x v="48"/>
    <n v="2.8535999999999999E-2"/>
  </r>
  <r>
    <x v="48"/>
    <n v="2.4171999999999999E-2"/>
  </r>
  <r>
    <x v="48"/>
    <n v="2.5585E-2"/>
  </r>
  <r>
    <x v="48"/>
    <n v="2.8580000000000001E-2"/>
  </r>
  <r>
    <x v="48"/>
    <n v="2.4590999999999998E-2"/>
  </r>
  <r>
    <x v="48"/>
    <n v="2.7829E-2"/>
  </r>
  <r>
    <x v="48"/>
    <n v="2.4945999999999999E-2"/>
  </r>
  <r>
    <x v="48"/>
    <n v="2.5919999999999999E-2"/>
  </r>
  <r>
    <x v="48"/>
    <n v="2.4752E-2"/>
  </r>
  <r>
    <x v="48"/>
    <n v="2.5128999999999999E-2"/>
  </r>
  <r>
    <x v="48"/>
    <n v="2.4346E-2"/>
  </r>
  <r>
    <x v="48"/>
    <n v="2.4997999999999999E-2"/>
  </r>
  <r>
    <x v="48"/>
    <n v="2.5753000000000002E-2"/>
  </r>
  <r>
    <x v="48"/>
    <n v="2.6792E-2"/>
  </r>
  <r>
    <x v="48"/>
    <n v="2.5975999999999999E-2"/>
  </r>
  <r>
    <x v="48"/>
    <n v="2.8225E-2"/>
  </r>
  <r>
    <x v="48"/>
    <n v="2.4143000000000001E-2"/>
  </r>
  <r>
    <x v="48"/>
    <n v="2.6418000000000001E-2"/>
  </r>
  <r>
    <x v="48"/>
    <n v="2.4646999999999999E-2"/>
  </r>
  <r>
    <x v="48"/>
    <n v="2.3453000000000002E-2"/>
  </r>
  <r>
    <x v="48"/>
    <n v="2.5014999999999999E-2"/>
  </r>
  <r>
    <x v="48"/>
    <n v="2.5158E-2"/>
  </r>
  <r>
    <x v="48"/>
    <n v="2.4708999999999998E-2"/>
  </r>
  <r>
    <x v="48"/>
    <n v="2.3897000000000002E-2"/>
  </r>
  <r>
    <x v="48"/>
    <n v="2.3387999999999999E-2"/>
  </r>
  <r>
    <x v="48"/>
    <n v="2.4413000000000001E-2"/>
  </r>
  <r>
    <x v="48"/>
    <n v="2.3392E-2"/>
  </r>
  <r>
    <x v="48"/>
    <n v="2.5352E-2"/>
  </r>
  <r>
    <x v="48"/>
    <n v="2.5156000000000001E-2"/>
  </r>
  <r>
    <x v="48"/>
    <n v="2.5425E-2"/>
  </r>
  <r>
    <x v="49"/>
    <n v="2.5690999999999999E-2"/>
  </r>
  <r>
    <x v="49"/>
    <n v="2.2433999999999999E-2"/>
  </r>
  <r>
    <x v="49"/>
    <n v="2.2297999999999998E-2"/>
  </r>
  <r>
    <x v="49"/>
    <n v="2.5395000000000001E-2"/>
  </r>
  <r>
    <x v="49"/>
    <n v="2.4531000000000001E-2"/>
  </r>
  <r>
    <x v="49"/>
    <n v="2.8188999999999999E-2"/>
  </r>
  <r>
    <x v="49"/>
    <n v="2.2356000000000001E-2"/>
  </r>
  <r>
    <x v="49"/>
    <n v="2.8330000000000001E-2"/>
  </r>
  <r>
    <x v="49"/>
    <n v="2.5099E-2"/>
  </r>
  <r>
    <x v="49"/>
    <n v="2.368E-2"/>
  </r>
  <r>
    <x v="49"/>
    <n v="2.3821999999999999E-2"/>
  </r>
  <r>
    <x v="49"/>
    <n v="2.1454999999999998E-2"/>
  </r>
  <r>
    <x v="49"/>
    <n v="2.2921E-2"/>
  </r>
  <r>
    <x v="49"/>
    <n v="2.6678E-2"/>
  </r>
  <r>
    <x v="49"/>
    <n v="2.1614999999999999E-2"/>
  </r>
  <r>
    <x v="49"/>
    <n v="2.24E-2"/>
  </r>
  <r>
    <x v="49"/>
    <n v="2.2978999999999999E-2"/>
  </r>
  <r>
    <x v="49"/>
    <n v="2.2027999999999999E-2"/>
  </r>
  <r>
    <x v="49"/>
    <n v="2.9013000000000001E-2"/>
  </r>
  <r>
    <x v="49"/>
    <n v="2.6662999999999999E-2"/>
  </r>
  <r>
    <x v="49"/>
    <n v="2.1538999999999999E-2"/>
  </r>
  <r>
    <x v="49"/>
    <n v="2.6086000000000002E-2"/>
  </r>
  <r>
    <x v="49"/>
    <n v="2.2797000000000001E-2"/>
  </r>
  <r>
    <x v="49"/>
    <n v="2.3909E-2"/>
  </r>
  <r>
    <x v="49"/>
    <n v="2.1909999999999999E-2"/>
  </r>
  <r>
    <x v="49"/>
    <n v="2.1309999999999999E-2"/>
  </r>
  <r>
    <x v="49"/>
    <n v="2.1856E-2"/>
  </r>
  <r>
    <x v="49"/>
    <n v="2.2024999999999999E-2"/>
  </r>
  <r>
    <x v="49"/>
    <n v="2.4684999999999999E-2"/>
  </r>
  <r>
    <x v="49"/>
    <n v="2.5513999999999998E-2"/>
  </r>
  <r>
    <x v="50"/>
    <n v="2.8271999999999999E-2"/>
  </r>
  <r>
    <x v="50"/>
    <n v="2.4978E-2"/>
  </r>
  <r>
    <x v="50"/>
    <n v="2.4316999999999998E-2"/>
  </r>
  <r>
    <x v="50"/>
    <n v="2.3255000000000001E-2"/>
  </r>
  <r>
    <x v="50"/>
    <n v="2.2828000000000001E-2"/>
  </r>
  <r>
    <x v="50"/>
    <n v="2.332E-2"/>
  </r>
  <r>
    <x v="50"/>
    <n v="2.6450999999999999E-2"/>
  </r>
  <r>
    <x v="50"/>
    <n v="2.6360000000000001E-2"/>
  </r>
  <r>
    <x v="50"/>
    <n v="2.4930000000000001E-2"/>
  </r>
  <r>
    <x v="50"/>
    <n v="2.2349000000000001E-2"/>
  </r>
  <r>
    <x v="50"/>
    <n v="2.3042E-2"/>
  </r>
  <r>
    <x v="50"/>
    <n v="2.3436999999999999E-2"/>
  </r>
  <r>
    <x v="50"/>
    <n v="2.4943E-2"/>
  </r>
  <r>
    <x v="50"/>
    <n v="2.4636999999999999E-2"/>
  </r>
  <r>
    <x v="50"/>
    <n v="2.4163E-2"/>
  </r>
  <r>
    <x v="50"/>
    <n v="2.281E-2"/>
  </r>
  <r>
    <x v="50"/>
    <n v="2.4272999999999999E-2"/>
  </r>
  <r>
    <x v="50"/>
    <n v="2.3219E-2"/>
  </r>
  <r>
    <x v="50"/>
    <n v="2.1149000000000001E-2"/>
  </r>
  <r>
    <x v="50"/>
    <n v="2.002E-2"/>
  </r>
  <r>
    <x v="50"/>
    <n v="2.4275999999999999E-2"/>
  </r>
  <r>
    <x v="50"/>
    <n v="2.3092000000000001E-2"/>
  </r>
  <r>
    <x v="50"/>
    <n v="2.3383999999999999E-2"/>
  </r>
  <r>
    <x v="50"/>
    <n v="2.1833000000000002E-2"/>
  </r>
  <r>
    <x v="50"/>
    <n v="2.3071999999999999E-2"/>
  </r>
  <r>
    <x v="50"/>
    <n v="2.1774999999999999E-2"/>
  </r>
  <r>
    <x v="50"/>
    <n v="2.1302000000000001E-2"/>
  </r>
  <r>
    <x v="50"/>
    <n v="2.1972999999999999E-2"/>
  </r>
  <r>
    <x v="50"/>
    <n v="2.3591000000000001E-2"/>
  </r>
  <r>
    <x v="50"/>
    <n v="2.2075000000000001E-2"/>
  </r>
  <r>
    <x v="51"/>
    <n v="2.3403E-2"/>
  </r>
  <r>
    <x v="51"/>
    <n v="2.3899E-2"/>
  </r>
  <r>
    <x v="51"/>
    <n v="2.7688999999999998E-2"/>
  </r>
  <r>
    <x v="51"/>
    <n v="2.3393000000000001E-2"/>
  </r>
  <r>
    <x v="51"/>
    <n v="2.3629000000000001E-2"/>
  </r>
  <r>
    <x v="51"/>
    <n v="2.2551000000000002E-2"/>
  </r>
  <r>
    <x v="51"/>
    <n v="2.2017999999999999E-2"/>
  </r>
  <r>
    <x v="51"/>
    <n v="2.1420999999999999E-2"/>
  </r>
  <r>
    <x v="51"/>
    <n v="2.5291000000000001E-2"/>
  </r>
  <r>
    <x v="51"/>
    <n v="2.2950999999999999E-2"/>
  </r>
  <r>
    <x v="51"/>
    <n v="2.4580999999999999E-2"/>
  </r>
  <r>
    <x v="51"/>
    <n v="2.3296000000000001E-2"/>
  </r>
  <r>
    <x v="51"/>
    <n v="2.2964999999999999E-2"/>
  </r>
  <r>
    <x v="51"/>
    <n v="2.4379999999999999E-2"/>
  </r>
  <r>
    <x v="51"/>
    <n v="2.5094000000000002E-2"/>
  </r>
  <r>
    <x v="51"/>
    <n v="2.2515E-2"/>
  </r>
  <r>
    <x v="51"/>
    <n v="2.2571999999999998E-2"/>
  </r>
  <r>
    <x v="51"/>
    <n v="2.2675000000000001E-2"/>
  </r>
  <r>
    <x v="51"/>
    <n v="2.4500000000000001E-2"/>
  </r>
  <r>
    <x v="51"/>
    <n v="2.2020999999999999E-2"/>
  </r>
  <r>
    <x v="51"/>
    <n v="2.1028000000000002E-2"/>
  </r>
  <r>
    <x v="51"/>
    <n v="2.4006E-2"/>
  </r>
  <r>
    <x v="51"/>
    <n v="2.3334000000000001E-2"/>
  </r>
  <r>
    <x v="51"/>
    <n v="2.2046E-2"/>
  </r>
  <r>
    <x v="51"/>
    <n v="2.4611999999999998E-2"/>
  </r>
  <r>
    <x v="51"/>
    <n v="2.2040000000000001E-2"/>
  </r>
  <r>
    <x v="51"/>
    <n v="2.5111999999999999E-2"/>
  </r>
  <r>
    <x v="51"/>
    <n v="2.3310999999999998E-2"/>
  </r>
  <r>
    <x v="51"/>
    <n v="2.4545000000000001E-2"/>
  </r>
  <r>
    <x v="51"/>
    <n v="2.4813000000000002E-2"/>
  </r>
  <r>
    <x v="52"/>
    <n v="2.3248000000000001E-2"/>
  </r>
  <r>
    <x v="52"/>
    <n v="2.4055E-2"/>
  </r>
  <r>
    <x v="52"/>
    <n v="2.5135000000000001E-2"/>
  </r>
  <r>
    <x v="52"/>
    <n v="2.1262E-2"/>
  </r>
  <r>
    <x v="52"/>
    <n v="2.4705999999999999E-2"/>
  </r>
  <r>
    <x v="52"/>
    <n v="2.2061000000000001E-2"/>
  </r>
  <r>
    <x v="52"/>
    <n v="2.2936999999999999E-2"/>
  </r>
  <r>
    <x v="52"/>
    <n v="2.2932999999999999E-2"/>
  </r>
  <r>
    <x v="52"/>
    <n v="2.4389999999999998E-2"/>
  </r>
  <r>
    <x v="52"/>
    <n v="2.1217E-2"/>
  </r>
  <r>
    <x v="52"/>
    <n v="2.1139000000000002E-2"/>
  </r>
  <r>
    <x v="52"/>
    <n v="2.188E-2"/>
  </r>
  <r>
    <x v="52"/>
    <n v="2.1479999999999999E-2"/>
  </r>
  <r>
    <x v="52"/>
    <n v="2.6950999999999999E-2"/>
  </r>
  <r>
    <x v="52"/>
    <n v="2.1957999999999998E-2"/>
  </r>
  <r>
    <x v="52"/>
    <n v="2.5080999999999999E-2"/>
  </r>
  <r>
    <x v="52"/>
    <n v="2.5846999999999998E-2"/>
  </r>
  <r>
    <x v="52"/>
    <n v="2.2824000000000001E-2"/>
  </r>
  <r>
    <x v="52"/>
    <n v="2.2578000000000001E-2"/>
  </r>
  <r>
    <x v="52"/>
    <n v="2.3140999999999998E-2"/>
  </r>
  <r>
    <x v="52"/>
    <n v="2.2207999999999999E-2"/>
  </r>
  <r>
    <x v="52"/>
    <n v="2.1928E-2"/>
  </r>
  <r>
    <x v="52"/>
    <n v="2.1073000000000001E-2"/>
  </r>
  <r>
    <x v="52"/>
    <n v="2.1607000000000001E-2"/>
  </r>
  <r>
    <x v="52"/>
    <n v="2.0704E-2"/>
  </r>
  <r>
    <x v="52"/>
    <n v="2.3004E-2"/>
  </r>
  <r>
    <x v="52"/>
    <n v="2.2922999999999999E-2"/>
  </r>
  <r>
    <x v="52"/>
    <n v="2.436E-2"/>
  </r>
  <r>
    <x v="52"/>
    <n v="2.1774999999999999E-2"/>
  </r>
  <r>
    <x v="52"/>
    <n v="2.2509999999999999E-2"/>
  </r>
  <r>
    <x v="53"/>
    <n v="2.3030999999999999E-2"/>
  </r>
  <r>
    <x v="53"/>
    <n v="2.0846E-2"/>
  </r>
  <r>
    <x v="53"/>
    <n v="2.3451E-2"/>
  </r>
  <r>
    <x v="53"/>
    <n v="2.3951E-2"/>
  </r>
  <r>
    <x v="53"/>
    <n v="2.2016000000000001E-2"/>
  </r>
  <r>
    <x v="53"/>
    <n v="2.2162999999999999E-2"/>
  </r>
  <r>
    <x v="53"/>
    <n v="2.1233999999999999E-2"/>
  </r>
  <r>
    <x v="53"/>
    <n v="2.0774999999999998E-2"/>
  </r>
  <r>
    <x v="53"/>
    <n v="2.3207999999999999E-2"/>
  </r>
  <r>
    <x v="53"/>
    <n v="2.0353E-2"/>
  </r>
  <r>
    <x v="53"/>
    <n v="2.3230000000000001E-2"/>
  </r>
  <r>
    <x v="53"/>
    <n v="2.1956E-2"/>
  </r>
  <r>
    <x v="53"/>
    <n v="2.3511000000000001E-2"/>
  </r>
  <r>
    <x v="53"/>
    <n v="2.1392999999999999E-2"/>
  </r>
  <r>
    <x v="53"/>
    <n v="2.4976999999999999E-2"/>
  </r>
  <r>
    <x v="53"/>
    <n v="2.1024999999999999E-2"/>
  </r>
  <r>
    <x v="53"/>
    <n v="2.0542999999999999E-2"/>
  </r>
  <r>
    <x v="53"/>
    <n v="2.3706999999999999E-2"/>
  </r>
  <r>
    <x v="53"/>
    <n v="2.223E-2"/>
  </r>
  <r>
    <x v="53"/>
    <n v="2.1699E-2"/>
  </r>
  <r>
    <x v="53"/>
    <n v="2.2277999999999999E-2"/>
  </r>
  <r>
    <x v="53"/>
    <n v="2.0201E-2"/>
  </r>
  <r>
    <x v="53"/>
    <n v="1.975E-2"/>
  </r>
  <r>
    <x v="53"/>
    <n v="2.0347000000000001E-2"/>
  </r>
  <r>
    <x v="53"/>
    <n v="2.1557E-2"/>
  </r>
  <r>
    <x v="53"/>
    <n v="2.0884E-2"/>
  </r>
  <r>
    <x v="53"/>
    <n v="2.0590000000000001E-2"/>
  </r>
  <r>
    <x v="53"/>
    <n v="2.1267000000000001E-2"/>
  </r>
  <r>
    <x v="53"/>
    <n v="2.3555E-2"/>
  </r>
  <r>
    <x v="53"/>
    <n v="2.0243000000000001E-2"/>
  </r>
  <r>
    <x v="54"/>
    <n v="2.3259999999999999E-2"/>
  </r>
  <r>
    <x v="54"/>
    <n v="2.0754000000000002E-2"/>
  </r>
  <r>
    <x v="54"/>
    <n v="2.1849E-2"/>
  </r>
  <r>
    <x v="54"/>
    <n v="2.6578000000000001E-2"/>
  </r>
  <r>
    <x v="54"/>
    <n v="2.1048999999999998E-2"/>
  </r>
  <r>
    <x v="54"/>
    <n v="2.1533E-2"/>
  </r>
  <r>
    <x v="54"/>
    <n v="2.0015999999999999E-2"/>
  </r>
  <r>
    <x v="54"/>
    <n v="2.2062999999999999E-2"/>
  </r>
  <r>
    <x v="54"/>
    <n v="2.1661E-2"/>
  </r>
  <r>
    <x v="54"/>
    <n v="2.1194000000000001E-2"/>
  </r>
  <r>
    <x v="54"/>
    <n v="2.0184000000000001E-2"/>
  </r>
  <r>
    <x v="54"/>
    <n v="2.1006E-2"/>
  </r>
  <r>
    <x v="54"/>
    <n v="2.4081999999999999E-2"/>
  </r>
  <r>
    <x v="54"/>
    <n v="1.9935999999999999E-2"/>
  </r>
  <r>
    <x v="54"/>
    <n v="2.0303999999999999E-2"/>
  </r>
  <r>
    <x v="54"/>
    <n v="2.1283E-2"/>
  </r>
  <r>
    <x v="54"/>
    <n v="2.4396000000000001E-2"/>
  </r>
  <r>
    <x v="54"/>
    <n v="2.1949E-2"/>
  </r>
  <r>
    <x v="54"/>
    <n v="2.2020000000000001E-2"/>
  </r>
  <r>
    <x v="54"/>
    <n v="2.1905000000000001E-2"/>
  </r>
  <r>
    <x v="54"/>
    <n v="2.0714E-2"/>
  </r>
  <r>
    <x v="54"/>
    <n v="2.1455999999999999E-2"/>
  </r>
  <r>
    <x v="54"/>
    <n v="2.1788999999999999E-2"/>
  </r>
  <r>
    <x v="54"/>
    <n v="2.1364999999999999E-2"/>
  </r>
  <r>
    <x v="54"/>
    <n v="2.4138E-2"/>
  </r>
  <r>
    <x v="54"/>
    <n v="2.2408000000000001E-2"/>
  </r>
  <r>
    <x v="54"/>
    <n v="2.145E-2"/>
  </r>
  <r>
    <x v="54"/>
    <n v="2.0271999999999998E-2"/>
  </r>
  <r>
    <x v="54"/>
    <n v="2.0802000000000001E-2"/>
  </r>
  <r>
    <x v="54"/>
    <n v="1.9959999999999999E-2"/>
  </r>
  <r>
    <x v="55"/>
    <n v="2.179E-2"/>
  </r>
  <r>
    <x v="55"/>
    <n v="2.0041E-2"/>
  </r>
  <r>
    <x v="55"/>
    <n v="1.9609999999999999E-2"/>
  </r>
  <r>
    <x v="55"/>
    <n v="2.2103000000000001E-2"/>
  </r>
  <r>
    <x v="55"/>
    <n v="2.1551000000000001E-2"/>
  </r>
  <r>
    <x v="55"/>
    <n v="2.1597000000000002E-2"/>
  </r>
  <r>
    <x v="55"/>
    <n v="2.0253E-2"/>
  </r>
  <r>
    <x v="55"/>
    <n v="1.9609999999999999E-2"/>
  </r>
  <r>
    <x v="55"/>
    <n v="2.0532999999999999E-2"/>
  </r>
  <r>
    <x v="55"/>
    <n v="2.3293000000000001E-2"/>
  </r>
  <r>
    <x v="55"/>
    <n v="2.0936E-2"/>
  </r>
  <r>
    <x v="55"/>
    <n v="2.0101999999999998E-2"/>
  </r>
  <r>
    <x v="55"/>
    <n v="2.6164E-2"/>
  </r>
  <r>
    <x v="55"/>
    <n v="2.1717E-2"/>
  </r>
  <r>
    <x v="55"/>
    <n v="2.1815000000000001E-2"/>
  </r>
  <r>
    <x v="55"/>
    <n v="2.0327999999999999E-2"/>
  </r>
  <r>
    <x v="55"/>
    <n v="2.0448999999999998E-2"/>
  </r>
  <r>
    <x v="55"/>
    <n v="2.2114000000000002E-2"/>
  </r>
  <r>
    <x v="55"/>
    <n v="1.9779000000000001E-2"/>
  </r>
  <r>
    <x v="55"/>
    <n v="2.0191000000000001E-2"/>
  </r>
  <r>
    <x v="55"/>
    <n v="1.9757E-2"/>
  </r>
  <r>
    <x v="55"/>
    <n v="2.0275999999999999E-2"/>
  </r>
  <r>
    <x v="55"/>
    <n v="2.3800999999999999E-2"/>
  </r>
  <r>
    <x v="55"/>
    <n v="2.1135000000000001E-2"/>
  </r>
  <r>
    <x v="55"/>
    <n v="1.9483E-2"/>
  </r>
  <r>
    <x v="55"/>
    <n v="2.3463999999999999E-2"/>
  </r>
  <r>
    <x v="55"/>
    <n v="1.9470999999999999E-2"/>
  </r>
  <r>
    <x v="55"/>
    <n v="2.1382000000000002E-2"/>
  </r>
  <r>
    <x v="55"/>
    <n v="2.2949000000000001E-2"/>
  </r>
  <r>
    <x v="55"/>
    <n v="2.1512E-2"/>
  </r>
  <r>
    <x v="56"/>
    <n v="2.2991000000000001E-2"/>
  </r>
  <r>
    <x v="56"/>
    <n v="2.2291999999999999E-2"/>
  </r>
  <r>
    <x v="56"/>
    <n v="2.2343999999999999E-2"/>
  </r>
  <r>
    <x v="56"/>
    <n v="2.1826999999999999E-2"/>
  </r>
  <r>
    <x v="56"/>
    <n v="2.2193999999999998E-2"/>
  </r>
  <r>
    <x v="56"/>
    <n v="2.1240999999999999E-2"/>
  </r>
  <r>
    <x v="56"/>
    <n v="2.1541999999999999E-2"/>
  </r>
  <r>
    <x v="56"/>
    <n v="2.3511000000000001E-2"/>
  </r>
  <r>
    <x v="56"/>
    <n v="2.2013000000000001E-2"/>
  </r>
  <r>
    <x v="56"/>
    <n v="2.1586000000000001E-2"/>
  </r>
  <r>
    <x v="56"/>
    <n v="2.0331999999999999E-2"/>
  </r>
  <r>
    <x v="56"/>
    <n v="2.3751999999999999E-2"/>
  </r>
  <r>
    <x v="56"/>
    <n v="2.1953E-2"/>
  </r>
  <r>
    <x v="56"/>
    <n v="2.0573999999999999E-2"/>
  </r>
  <r>
    <x v="56"/>
    <n v="2.2460999999999998E-2"/>
  </r>
  <r>
    <x v="56"/>
    <n v="2.2641000000000001E-2"/>
  </r>
  <r>
    <x v="56"/>
    <n v="2.1194999999999999E-2"/>
  </r>
  <r>
    <x v="56"/>
    <n v="2.2332999999999999E-2"/>
  </r>
  <r>
    <x v="56"/>
    <n v="2.2280000000000001E-2"/>
  </r>
  <r>
    <x v="56"/>
    <n v="2.2068999999999998E-2"/>
  </r>
  <r>
    <x v="56"/>
    <n v="2.0868000000000001E-2"/>
  </r>
  <r>
    <x v="56"/>
    <n v="2.0001000000000001E-2"/>
  </r>
  <r>
    <x v="56"/>
    <n v="2.3383000000000001E-2"/>
  </r>
  <r>
    <x v="56"/>
    <n v="2.1919999999999999E-2"/>
  </r>
  <r>
    <x v="56"/>
    <n v="2.0948999999999999E-2"/>
  </r>
  <r>
    <x v="56"/>
    <n v="2.3698E-2"/>
  </r>
  <r>
    <x v="56"/>
    <n v="2.3009999999999999E-2"/>
  </r>
  <r>
    <x v="56"/>
    <n v="2.3036999999999998E-2"/>
  </r>
  <r>
    <x v="56"/>
    <n v="2.1586999999999999E-2"/>
  </r>
  <r>
    <x v="56"/>
    <n v="2.2231000000000001E-2"/>
  </r>
  <r>
    <x v="57"/>
    <n v="2.4965999999999999E-2"/>
  </r>
  <r>
    <x v="57"/>
    <n v="2.1722999999999999E-2"/>
  </r>
  <r>
    <x v="57"/>
    <n v="2.1565999999999998E-2"/>
  </r>
  <r>
    <x v="57"/>
    <n v="2.2935000000000001E-2"/>
  </r>
  <r>
    <x v="57"/>
    <n v="2.1784000000000001E-2"/>
  </r>
  <r>
    <x v="57"/>
    <n v="2.1891000000000001E-2"/>
  </r>
  <r>
    <x v="57"/>
    <n v="2.0473000000000002E-2"/>
  </r>
  <r>
    <x v="57"/>
    <n v="2.1156999999999999E-2"/>
  </r>
  <r>
    <x v="57"/>
    <n v="2.0355999999999999E-2"/>
  </r>
  <r>
    <x v="57"/>
    <n v="2.1658E-2"/>
  </r>
  <r>
    <x v="57"/>
    <n v="2.1333999999999999E-2"/>
  </r>
  <r>
    <x v="57"/>
    <n v="2.1184000000000001E-2"/>
  </r>
  <r>
    <x v="57"/>
    <n v="2.1763999999999999E-2"/>
  </r>
  <r>
    <x v="57"/>
    <n v="2.1021999999999999E-2"/>
  </r>
  <r>
    <x v="57"/>
    <n v="2.1006E-2"/>
  </r>
  <r>
    <x v="57"/>
    <n v="2.0778999999999999E-2"/>
  </r>
  <r>
    <x v="57"/>
    <n v="2.1949E-2"/>
  </r>
  <r>
    <x v="57"/>
    <n v="2.2298999999999999E-2"/>
  </r>
  <r>
    <x v="57"/>
    <n v="2.2301999999999999E-2"/>
  </r>
  <r>
    <x v="57"/>
    <n v="2.1552000000000002E-2"/>
  </r>
  <r>
    <x v="57"/>
    <n v="2.0816999999999999E-2"/>
  </r>
  <r>
    <x v="57"/>
    <n v="2.0726000000000001E-2"/>
  </r>
  <r>
    <x v="57"/>
    <n v="2.0934999999999999E-2"/>
  </r>
  <r>
    <x v="57"/>
    <n v="2.2537999999999999E-2"/>
  </r>
  <r>
    <x v="57"/>
    <n v="2.1690000000000001E-2"/>
  </r>
  <r>
    <x v="57"/>
    <n v="2.1174999999999999E-2"/>
  </r>
  <r>
    <x v="57"/>
    <n v="2.1263000000000001E-2"/>
  </r>
  <r>
    <x v="57"/>
    <n v="2.06E-2"/>
  </r>
  <r>
    <x v="57"/>
    <n v="2.0947E-2"/>
  </r>
  <r>
    <x v="57"/>
    <n v="2.1203E-2"/>
  </r>
  <r>
    <x v="58"/>
    <n v="2.3625E-2"/>
  </r>
  <r>
    <x v="58"/>
    <n v="2.2768E-2"/>
  </r>
  <r>
    <x v="58"/>
    <n v="2.2946000000000001E-2"/>
  </r>
  <r>
    <x v="58"/>
    <n v="2.3151999999999999E-2"/>
  </r>
  <r>
    <x v="58"/>
    <n v="2.3352999999999999E-2"/>
  </r>
  <r>
    <x v="58"/>
    <n v="2.1777000000000001E-2"/>
  </r>
  <r>
    <x v="58"/>
    <n v="2.2662999999999999E-2"/>
  </r>
  <r>
    <x v="58"/>
    <n v="2.2627999999999999E-2"/>
  </r>
  <r>
    <x v="58"/>
    <n v="2.2828999999999999E-2"/>
  </r>
  <r>
    <x v="58"/>
    <n v="2.1451999999999999E-2"/>
  </r>
  <r>
    <x v="58"/>
    <n v="2.2519000000000001E-2"/>
  </r>
  <r>
    <x v="58"/>
    <n v="2.1558999999999998E-2"/>
  </r>
  <r>
    <x v="58"/>
    <n v="2.2131000000000001E-2"/>
  </r>
  <r>
    <x v="58"/>
    <n v="2.3567999999999999E-2"/>
  </r>
  <r>
    <x v="58"/>
    <n v="2.0947E-2"/>
  </r>
  <r>
    <x v="58"/>
    <n v="2.1318E-2"/>
  </r>
  <r>
    <x v="58"/>
    <n v="2.1056999999999999E-2"/>
  </r>
  <r>
    <x v="58"/>
    <n v="2.3140000000000001E-2"/>
  </r>
  <r>
    <x v="58"/>
    <n v="2.0694000000000001E-2"/>
  </r>
  <r>
    <x v="58"/>
    <n v="2.3147000000000001E-2"/>
  </r>
  <r>
    <x v="58"/>
    <n v="2.2002000000000001E-2"/>
  </r>
  <r>
    <x v="58"/>
    <n v="2.1843000000000001E-2"/>
  </r>
  <r>
    <x v="58"/>
    <n v="2.2484000000000001E-2"/>
  </r>
  <r>
    <x v="58"/>
    <n v="2.0882999999999999E-2"/>
  </r>
  <r>
    <x v="58"/>
    <n v="2.1146999999999999E-2"/>
  </r>
  <r>
    <x v="58"/>
    <n v="2.0695999999999999E-2"/>
  </r>
  <r>
    <x v="58"/>
    <n v="2.1194999999999999E-2"/>
  </r>
  <r>
    <x v="58"/>
    <n v="2.1579999999999998E-2"/>
  </r>
  <r>
    <x v="58"/>
    <n v="2.0875999999999999E-2"/>
  </r>
  <r>
    <x v="58"/>
    <n v="2.146E-2"/>
  </r>
  <r>
    <x v="59"/>
    <n v="2.3300000000000001E-2"/>
  </r>
  <r>
    <x v="59"/>
    <n v="2.2945E-2"/>
  </r>
  <r>
    <x v="59"/>
    <n v="2.2497E-2"/>
  </r>
  <r>
    <x v="59"/>
    <n v="2.1801999999999998E-2"/>
  </r>
  <r>
    <x v="59"/>
    <n v="2.2447000000000002E-2"/>
  </r>
  <r>
    <x v="59"/>
    <n v="2.1690000000000001E-2"/>
  </r>
  <r>
    <x v="59"/>
    <n v="2.0049999999999998E-2"/>
  </r>
  <r>
    <x v="59"/>
    <n v="2.2100000000000002E-2"/>
  </r>
  <r>
    <x v="59"/>
    <n v="2.2461999999999999E-2"/>
  </r>
  <r>
    <x v="59"/>
    <n v="2.3848999999999999E-2"/>
  </r>
  <r>
    <x v="59"/>
    <n v="2.0879000000000002E-2"/>
  </r>
  <r>
    <x v="59"/>
    <n v="2.4220999999999999E-2"/>
  </r>
  <r>
    <x v="59"/>
    <n v="2.2631999999999999E-2"/>
  </r>
  <r>
    <x v="59"/>
    <n v="1.9876000000000001E-2"/>
  </r>
  <r>
    <x v="59"/>
    <n v="2.4428999999999999E-2"/>
  </r>
  <r>
    <x v="59"/>
    <n v="2.1665E-2"/>
  </r>
  <r>
    <x v="59"/>
    <n v="2.0969000000000002E-2"/>
  </r>
  <r>
    <x v="59"/>
    <n v="2.0785000000000001E-2"/>
  </r>
  <r>
    <x v="59"/>
    <n v="2.1912999999999998E-2"/>
  </r>
  <r>
    <x v="59"/>
    <n v="2.1410999999999999E-2"/>
  </r>
  <r>
    <x v="59"/>
    <n v="2.3668999999999999E-2"/>
  </r>
  <r>
    <x v="59"/>
    <n v="2.0818E-2"/>
  </r>
  <r>
    <x v="59"/>
    <n v="2.1821E-2"/>
  </r>
  <r>
    <x v="59"/>
    <n v="2.1026E-2"/>
  </r>
  <r>
    <x v="59"/>
    <n v="1.9733000000000001E-2"/>
  </r>
  <r>
    <x v="59"/>
    <n v="1.9873999999999999E-2"/>
  </r>
  <r>
    <x v="59"/>
    <n v="2.0468E-2"/>
  </r>
  <r>
    <x v="59"/>
    <n v="2.1472999999999999E-2"/>
  </r>
  <r>
    <x v="59"/>
    <n v="2.1357999999999999E-2"/>
  </r>
  <r>
    <x v="59"/>
    <n v="2.2117999999999999E-2"/>
  </r>
  <r>
    <x v="60"/>
    <n v="2.7719149999999999"/>
  </r>
  <r>
    <x v="60"/>
    <n v="2.775315"/>
  </r>
  <r>
    <x v="60"/>
    <n v="2.7486269999999999"/>
  </r>
  <r>
    <x v="60"/>
    <n v="2.7790759999999999"/>
  </r>
  <r>
    <x v="60"/>
    <n v="2.7434810000000001"/>
  </r>
  <r>
    <x v="60"/>
    <n v="2.7566109999999999"/>
  </r>
  <r>
    <x v="60"/>
    <n v="2.8310490000000001"/>
  </r>
  <r>
    <x v="60"/>
    <n v="2.9117459999999999"/>
  </r>
  <r>
    <x v="60"/>
    <n v="2.7555420000000002"/>
  </r>
  <r>
    <x v="60"/>
    <n v="2.7415989999999999"/>
  </r>
  <r>
    <x v="60"/>
    <n v="2.7790149999999998"/>
  </r>
  <r>
    <x v="60"/>
    <n v="2.7647539999999999"/>
  </r>
  <r>
    <x v="60"/>
    <n v="2.7666019999999998"/>
  </r>
  <r>
    <x v="60"/>
    <n v="2.756618"/>
  </r>
  <r>
    <x v="60"/>
    <n v="2.7902960000000001"/>
  </r>
  <r>
    <x v="60"/>
    <n v="2.748942"/>
  </r>
  <r>
    <x v="60"/>
    <n v="2.7555619999999998"/>
  </r>
  <r>
    <x v="60"/>
    <n v="2.782759"/>
  </r>
  <r>
    <x v="60"/>
    <n v="2.7630050000000002"/>
  </r>
  <r>
    <x v="60"/>
    <n v="2.7495099999999999"/>
  </r>
  <r>
    <x v="60"/>
    <n v="2.751528"/>
  </r>
  <r>
    <x v="60"/>
    <n v="2.7673190000000001"/>
  </r>
  <r>
    <x v="60"/>
    <n v="2.772373"/>
  </r>
  <r>
    <x v="60"/>
    <n v="2.7685970000000002"/>
  </r>
  <r>
    <x v="60"/>
    <n v="2.7716620000000001"/>
  </r>
  <r>
    <x v="60"/>
    <n v="2.7726000000000002"/>
  </r>
  <r>
    <x v="60"/>
    <n v="2.7572290000000002"/>
  </r>
  <r>
    <x v="60"/>
    <n v="2.7570809999999999"/>
  </r>
  <r>
    <x v="60"/>
    <n v="2.7492489999999998"/>
  </r>
  <r>
    <x v="60"/>
    <n v="2.784268"/>
  </r>
  <r>
    <x v="61"/>
    <n v="1.7106669999999999"/>
  </r>
  <r>
    <x v="61"/>
    <n v="1.6433489999999999"/>
  </r>
  <r>
    <x v="61"/>
    <n v="1.638622"/>
  </r>
  <r>
    <x v="61"/>
    <n v="1.660318"/>
  </r>
  <r>
    <x v="61"/>
    <n v="1.8039019999999999"/>
  </r>
  <r>
    <x v="61"/>
    <n v="1.620479"/>
  </r>
  <r>
    <x v="61"/>
    <n v="2.2614480000000001"/>
  </r>
  <r>
    <x v="61"/>
    <n v="1.666828"/>
  </r>
  <r>
    <x v="61"/>
    <n v="2.158817"/>
  </r>
  <r>
    <x v="61"/>
    <n v="1.754156"/>
  </r>
  <r>
    <x v="61"/>
    <n v="1.959927"/>
  </r>
  <r>
    <x v="61"/>
    <n v="1.63666"/>
  </r>
  <r>
    <x v="61"/>
    <n v="1.715449"/>
  </r>
  <r>
    <x v="61"/>
    <n v="1.8328249999999999"/>
  </r>
  <r>
    <x v="61"/>
    <n v="1.64334"/>
  </r>
  <r>
    <x v="61"/>
    <n v="1.747142"/>
  </r>
  <r>
    <x v="61"/>
    <n v="1.6046339999999999"/>
  </r>
  <r>
    <x v="61"/>
    <n v="1.5911120000000001"/>
  </r>
  <r>
    <x v="61"/>
    <n v="1.669702"/>
  </r>
  <r>
    <x v="61"/>
    <n v="1.625497"/>
  </r>
  <r>
    <x v="61"/>
    <n v="1.6746840000000001"/>
  </r>
  <r>
    <x v="61"/>
    <n v="1.6082829999999999"/>
  </r>
  <r>
    <x v="61"/>
    <n v="1.7473650000000001"/>
  </r>
  <r>
    <x v="61"/>
    <n v="1.81345"/>
  </r>
  <r>
    <x v="61"/>
    <n v="1.6167370000000001"/>
  </r>
  <r>
    <x v="61"/>
    <n v="1.8014490000000001"/>
  </r>
  <r>
    <x v="61"/>
    <n v="1.599226"/>
  </r>
  <r>
    <x v="61"/>
    <n v="1.746737"/>
  </r>
  <r>
    <x v="61"/>
    <n v="1.8928430000000001"/>
  </r>
  <r>
    <x v="61"/>
    <n v="1.913996"/>
  </r>
  <r>
    <x v="62"/>
    <n v="1.3868529999999999"/>
  </r>
  <r>
    <x v="62"/>
    <n v="1.539242"/>
  </r>
  <r>
    <x v="62"/>
    <n v="1.2750619999999999"/>
  </r>
  <r>
    <x v="62"/>
    <n v="1.2812889999999999"/>
  </r>
  <r>
    <x v="62"/>
    <n v="1.58734"/>
  </r>
  <r>
    <x v="62"/>
    <n v="1.5590349999999999"/>
  </r>
  <r>
    <x v="62"/>
    <n v="1.3128789999999999"/>
  </r>
  <r>
    <x v="62"/>
    <n v="1.370336"/>
  </r>
  <r>
    <x v="62"/>
    <n v="1.6762520000000001"/>
  </r>
  <r>
    <x v="62"/>
    <n v="1.5834429999999999"/>
  </r>
  <r>
    <x v="62"/>
    <n v="1.4103159999999999"/>
  </r>
  <r>
    <x v="62"/>
    <n v="1.3234539999999999"/>
  </r>
  <r>
    <x v="62"/>
    <n v="1.3209660000000001"/>
  </r>
  <r>
    <x v="62"/>
    <n v="1.758542"/>
  </r>
  <r>
    <x v="62"/>
    <n v="1.3736919999999999"/>
  </r>
  <r>
    <x v="62"/>
    <n v="1.361332"/>
  </r>
  <r>
    <x v="62"/>
    <n v="1.3356189999999999"/>
  </r>
  <r>
    <x v="62"/>
    <n v="1.3651899999999999"/>
  </r>
  <r>
    <x v="62"/>
    <n v="1.313615"/>
  </r>
  <r>
    <x v="62"/>
    <n v="1.298708"/>
  </r>
  <r>
    <x v="62"/>
    <n v="1.2484630000000001"/>
  </r>
  <r>
    <x v="62"/>
    <n v="1.296997"/>
  </r>
  <r>
    <x v="62"/>
    <n v="1.5589759999999999"/>
  </r>
  <r>
    <x v="62"/>
    <n v="1.3696109999999999"/>
  </r>
  <r>
    <x v="62"/>
    <n v="1.468065"/>
  </r>
  <r>
    <x v="62"/>
    <n v="1.5655730000000001"/>
  </r>
  <r>
    <x v="62"/>
    <n v="1.5098320000000001"/>
  </r>
  <r>
    <x v="62"/>
    <n v="1.4284190000000001"/>
  </r>
  <r>
    <x v="62"/>
    <n v="1.4039189999999999"/>
  </r>
  <r>
    <x v="62"/>
    <n v="1.3596349999999999"/>
  </r>
  <r>
    <x v="63"/>
    <n v="1.1963950000000001"/>
  </r>
  <r>
    <x v="63"/>
    <n v="1.236656"/>
  </r>
  <r>
    <x v="63"/>
    <n v="1.3943099999999999"/>
  </r>
  <r>
    <x v="63"/>
    <n v="1.167529"/>
  </r>
  <r>
    <x v="63"/>
    <n v="1.2480230000000001"/>
  </r>
  <r>
    <x v="63"/>
    <n v="1.2734989999999999"/>
  </r>
  <r>
    <x v="63"/>
    <n v="1.12713"/>
  </r>
  <r>
    <x v="63"/>
    <n v="1.1945380000000001"/>
  </r>
  <r>
    <x v="63"/>
    <n v="1.195735"/>
  </r>
  <r>
    <x v="63"/>
    <n v="1.322748"/>
  </r>
  <r>
    <x v="63"/>
    <n v="1.1237459999999999"/>
  </r>
  <r>
    <x v="63"/>
    <n v="1.2022900000000001"/>
  </r>
  <r>
    <x v="63"/>
    <n v="1.0614539999999999"/>
  </r>
  <r>
    <x v="63"/>
    <n v="1.1549689999999999"/>
  </r>
  <r>
    <x v="63"/>
    <n v="1.1352359999999999"/>
  </r>
  <r>
    <x v="63"/>
    <n v="1.299207"/>
  </r>
  <r>
    <x v="63"/>
    <n v="1.1719919999999999"/>
  </r>
  <r>
    <x v="63"/>
    <n v="1.2133050000000001"/>
  </r>
  <r>
    <x v="63"/>
    <n v="1.285469"/>
  </r>
  <r>
    <x v="63"/>
    <n v="1.4914689999999999"/>
  </r>
  <r>
    <x v="63"/>
    <n v="1.514092"/>
  </r>
  <r>
    <x v="63"/>
    <n v="1.188131"/>
  </r>
  <r>
    <x v="63"/>
    <n v="1.092794"/>
  </r>
  <r>
    <x v="63"/>
    <n v="1.6518569999999999"/>
  </r>
  <r>
    <x v="63"/>
    <n v="1.5295639999999999"/>
  </r>
  <r>
    <x v="63"/>
    <n v="1.222359"/>
  </r>
  <r>
    <x v="63"/>
    <n v="1.130323"/>
  </r>
  <r>
    <x v="63"/>
    <n v="1.141532"/>
  </r>
  <r>
    <x v="63"/>
    <n v="1.1164989999999999"/>
  </r>
  <r>
    <x v="63"/>
    <n v="1.321733"/>
  </r>
  <r>
    <x v="64"/>
    <n v="1.1691849999999999"/>
  </r>
  <r>
    <x v="64"/>
    <n v="1.05349"/>
  </r>
  <r>
    <x v="64"/>
    <n v="1.1336269999999999"/>
  </r>
  <r>
    <x v="64"/>
    <n v="1.0842700000000001"/>
  </r>
  <r>
    <x v="64"/>
    <n v="1.1846699999999999"/>
  </r>
  <r>
    <x v="64"/>
    <n v="1.159823"/>
  </r>
  <r>
    <x v="64"/>
    <n v="1.167824"/>
  </r>
  <r>
    <x v="64"/>
    <n v="0.968615"/>
  </r>
  <r>
    <x v="64"/>
    <n v="1.078308"/>
  </r>
  <r>
    <x v="64"/>
    <n v="1.0820179999999999"/>
  </r>
  <r>
    <x v="64"/>
    <n v="1.0938749999999999"/>
  </r>
  <r>
    <x v="64"/>
    <n v="1.2063459999999999"/>
  </r>
  <r>
    <x v="64"/>
    <n v="1.0435319999999999"/>
  </r>
  <r>
    <x v="64"/>
    <n v="1.0707"/>
  </r>
  <r>
    <x v="64"/>
    <n v="1.096203"/>
  </r>
  <r>
    <x v="64"/>
    <n v="1.07298"/>
  </r>
  <r>
    <x v="64"/>
    <n v="1.195333"/>
  </r>
  <r>
    <x v="64"/>
    <n v="1.177033"/>
  </r>
  <r>
    <x v="64"/>
    <n v="1.053148"/>
  </r>
  <r>
    <x v="64"/>
    <n v="1.1696869999999999"/>
  </r>
  <r>
    <x v="64"/>
    <n v="1.067887"/>
  </r>
  <r>
    <x v="64"/>
    <n v="0.99623899999999999"/>
  </r>
  <r>
    <x v="64"/>
    <n v="1.184493"/>
  </r>
  <r>
    <x v="64"/>
    <n v="1.1214630000000001"/>
  </r>
  <r>
    <x v="64"/>
    <n v="1.0196639999999999"/>
  </r>
  <r>
    <x v="64"/>
    <n v="1.2656050000000001"/>
  </r>
  <r>
    <x v="64"/>
    <n v="1.1522410000000001"/>
  </r>
  <r>
    <x v="64"/>
    <n v="1.052713"/>
  </r>
  <r>
    <x v="64"/>
    <n v="1.0392809999999999"/>
  </r>
  <r>
    <x v="64"/>
    <n v="1.0836680000000001"/>
  </r>
  <r>
    <x v="65"/>
    <n v="1.1775610000000001"/>
  </r>
  <r>
    <x v="65"/>
    <n v="1.0358909999999999"/>
  </r>
  <r>
    <x v="65"/>
    <n v="1.132765"/>
  </r>
  <r>
    <x v="65"/>
    <n v="0.97938999999999998"/>
  </r>
  <r>
    <x v="65"/>
    <n v="1.0925879999999999"/>
  </r>
  <r>
    <x v="65"/>
    <n v="0.95036200000000004"/>
  </r>
  <r>
    <x v="65"/>
    <n v="0.97562800000000005"/>
  </r>
  <r>
    <x v="65"/>
    <n v="0.96668200000000004"/>
  </r>
  <r>
    <x v="65"/>
    <n v="0.92229499999999998"/>
  </r>
  <r>
    <x v="65"/>
    <n v="1.1389720000000001"/>
  </r>
  <r>
    <x v="65"/>
    <n v="0.95249200000000001"/>
  </r>
  <r>
    <x v="65"/>
    <n v="1.202955"/>
  </r>
  <r>
    <x v="65"/>
    <n v="0.94408099999999995"/>
  </r>
  <r>
    <x v="65"/>
    <n v="0.90012899999999996"/>
  </r>
  <r>
    <x v="65"/>
    <n v="0.97009299999999998"/>
  </r>
  <r>
    <x v="65"/>
    <n v="0.99352700000000005"/>
  </r>
  <r>
    <x v="65"/>
    <n v="1.0603800000000001"/>
  </r>
  <r>
    <x v="65"/>
    <n v="1.0217080000000001"/>
  </r>
  <r>
    <x v="65"/>
    <n v="1.1480999999999999"/>
  </r>
  <r>
    <x v="65"/>
    <n v="1.0705359999999999"/>
  </r>
  <r>
    <x v="65"/>
    <n v="1.135732"/>
  </r>
  <r>
    <x v="65"/>
    <n v="0.97799999999999998"/>
  </r>
  <r>
    <x v="65"/>
    <n v="0.904617"/>
  </r>
  <r>
    <x v="65"/>
    <n v="1.116214"/>
  </r>
  <r>
    <x v="65"/>
    <n v="1.0927640000000001"/>
  </r>
  <r>
    <x v="65"/>
    <n v="1.0371649999999999"/>
  </r>
  <r>
    <x v="65"/>
    <n v="1.0970230000000001"/>
  </r>
  <r>
    <x v="65"/>
    <n v="1.1021970000000001"/>
  </r>
  <r>
    <x v="65"/>
    <n v="1.053447"/>
  </r>
  <r>
    <x v="65"/>
    <n v="1.0281610000000001"/>
  </r>
  <r>
    <x v="66"/>
    <n v="0.86891099999999999"/>
  </r>
  <r>
    <x v="66"/>
    <n v="0.99096099999999998"/>
  </r>
  <r>
    <x v="66"/>
    <n v="1.0343150000000001"/>
  </r>
  <r>
    <x v="66"/>
    <n v="0.90497399999999995"/>
  </r>
  <r>
    <x v="66"/>
    <n v="0.98904000000000003"/>
  </r>
  <r>
    <x v="66"/>
    <n v="1.126363"/>
  </r>
  <r>
    <x v="66"/>
    <n v="0.88155099999999997"/>
  </r>
  <r>
    <x v="66"/>
    <n v="0.88843300000000003"/>
  </r>
  <r>
    <x v="66"/>
    <n v="0.86948999999999999"/>
  </r>
  <r>
    <x v="66"/>
    <n v="0.93472900000000003"/>
  </r>
  <r>
    <x v="66"/>
    <n v="0.89679900000000001"/>
  </r>
  <r>
    <x v="66"/>
    <n v="0.86639500000000003"/>
  </r>
  <r>
    <x v="66"/>
    <n v="0.917902"/>
  </r>
  <r>
    <x v="66"/>
    <n v="1.144523"/>
  </r>
  <r>
    <x v="66"/>
    <n v="0.96248699999999998"/>
  </r>
  <r>
    <x v="66"/>
    <n v="0.90871000000000002"/>
  </r>
  <r>
    <x v="66"/>
    <n v="0.93387500000000001"/>
  </r>
  <r>
    <x v="66"/>
    <n v="0.85529999999999995"/>
  </r>
  <r>
    <x v="66"/>
    <n v="0.87746500000000005"/>
  </r>
  <r>
    <x v="66"/>
    <n v="0.90976100000000004"/>
  </r>
  <r>
    <x v="66"/>
    <n v="0.96558900000000003"/>
  </r>
  <r>
    <x v="66"/>
    <n v="0.89442999999999995"/>
  </r>
  <r>
    <x v="66"/>
    <n v="0.82908499999999996"/>
  </r>
  <r>
    <x v="66"/>
    <n v="0.88619499999999995"/>
  </r>
  <r>
    <x v="66"/>
    <n v="0.85073799999999999"/>
  </r>
  <r>
    <x v="66"/>
    <n v="0.98513600000000001"/>
  </r>
  <r>
    <x v="66"/>
    <n v="1.030535"/>
  </r>
  <r>
    <x v="66"/>
    <n v="0.959839"/>
  </r>
  <r>
    <x v="66"/>
    <n v="0.93631600000000004"/>
  </r>
  <r>
    <x v="66"/>
    <n v="0.94553500000000001"/>
  </r>
  <r>
    <x v="67"/>
    <n v="0.86912"/>
  </r>
  <r>
    <x v="67"/>
    <n v="0.94697500000000001"/>
  </r>
  <r>
    <x v="67"/>
    <n v="0.93872500000000003"/>
  </r>
  <r>
    <x v="67"/>
    <n v="0.99716499999999997"/>
  </r>
  <r>
    <x v="67"/>
    <n v="1.060109"/>
  </r>
  <r>
    <x v="67"/>
    <n v="0.87326199999999998"/>
  </r>
  <r>
    <x v="67"/>
    <n v="1.112633"/>
  </r>
  <r>
    <x v="67"/>
    <n v="0.87240099999999998"/>
  </r>
  <r>
    <x v="67"/>
    <n v="0.95232499999999998"/>
  </r>
  <r>
    <x v="67"/>
    <n v="1.054189"/>
  </r>
  <r>
    <x v="67"/>
    <n v="0.95199800000000001"/>
  </r>
  <r>
    <x v="67"/>
    <n v="0.94897900000000002"/>
  </r>
  <r>
    <x v="67"/>
    <n v="0.86649900000000002"/>
  </r>
  <r>
    <x v="67"/>
    <n v="0.967638"/>
  </r>
  <r>
    <x v="67"/>
    <n v="1.0071239999999999"/>
  </r>
  <r>
    <x v="67"/>
    <n v="0.83144300000000004"/>
  </r>
  <r>
    <x v="67"/>
    <n v="0.86207999999999996"/>
  </r>
  <r>
    <x v="67"/>
    <n v="1.0921320000000001"/>
  </r>
  <r>
    <x v="67"/>
    <n v="0.94532099999999997"/>
  </r>
  <r>
    <x v="67"/>
    <n v="0.86555099999999996"/>
  </r>
  <r>
    <x v="67"/>
    <n v="0.85150099999999995"/>
  </r>
  <r>
    <x v="67"/>
    <n v="0.95841500000000002"/>
  </r>
  <r>
    <x v="67"/>
    <n v="0.87878599999999996"/>
  </r>
  <r>
    <x v="67"/>
    <n v="0.95599000000000001"/>
  </r>
  <r>
    <x v="67"/>
    <n v="0.90468999999999999"/>
  </r>
  <r>
    <x v="67"/>
    <n v="0.94833999999999996"/>
  </r>
  <r>
    <x v="67"/>
    <n v="0.90703500000000004"/>
  </r>
  <r>
    <x v="67"/>
    <n v="0.90735699999999997"/>
  </r>
  <r>
    <x v="67"/>
    <n v="1.0038990000000001"/>
  </r>
  <r>
    <x v="67"/>
    <n v="0.94906400000000002"/>
  </r>
  <r>
    <x v="68"/>
    <n v="0.97409699999999999"/>
  </r>
  <r>
    <x v="68"/>
    <n v="1.1859219999999999"/>
  </r>
  <r>
    <x v="68"/>
    <n v="1.1014269999999999"/>
  </r>
  <r>
    <x v="68"/>
    <n v="0.99378900000000003"/>
  </r>
  <r>
    <x v="68"/>
    <n v="1.0559369999999999"/>
  </r>
  <r>
    <x v="68"/>
    <n v="1.1163650000000001"/>
  </r>
  <r>
    <x v="68"/>
    <n v="1.0589360000000001"/>
  </r>
  <r>
    <x v="68"/>
    <n v="1.273728"/>
  </r>
  <r>
    <x v="68"/>
    <n v="1.0548"/>
  </r>
  <r>
    <x v="68"/>
    <n v="1.034913"/>
  </r>
  <r>
    <x v="68"/>
    <n v="0.96273900000000001"/>
  </r>
  <r>
    <x v="68"/>
    <n v="1.0638209999999999"/>
  </r>
  <r>
    <x v="68"/>
    <n v="1.012456"/>
  </r>
  <r>
    <x v="68"/>
    <n v="1.0648880000000001"/>
  </r>
  <r>
    <x v="68"/>
    <n v="1.0221009999999999"/>
  </r>
  <r>
    <x v="68"/>
    <n v="1.0703480000000001"/>
  </r>
  <r>
    <x v="68"/>
    <n v="1.073709"/>
  </r>
  <r>
    <x v="68"/>
    <n v="1.120393"/>
  </r>
  <r>
    <x v="68"/>
    <n v="1.003199"/>
  </r>
  <r>
    <x v="68"/>
    <n v="1.0014050000000001"/>
  </r>
  <r>
    <x v="68"/>
    <n v="0.99335799999999996"/>
  </r>
  <r>
    <x v="68"/>
    <n v="1.083199"/>
  </r>
  <r>
    <x v="68"/>
    <n v="1.042851"/>
  </r>
  <r>
    <x v="68"/>
    <n v="1.0041070000000001"/>
  </r>
  <r>
    <x v="68"/>
    <n v="1.041544"/>
  </r>
  <r>
    <x v="68"/>
    <n v="1.047968"/>
  </r>
  <r>
    <x v="68"/>
    <n v="1.064516"/>
  </r>
  <r>
    <x v="68"/>
    <n v="1.0378849999999999"/>
  </r>
  <r>
    <x v="68"/>
    <n v="1.0722670000000001"/>
  </r>
  <r>
    <x v="68"/>
    <n v="0.99429500000000004"/>
  </r>
  <r>
    <x v="69"/>
    <n v="0.93992100000000001"/>
  </r>
  <r>
    <x v="69"/>
    <n v="1.112627"/>
  </r>
  <r>
    <x v="69"/>
    <n v="1.0303990000000001"/>
  </r>
  <r>
    <x v="69"/>
    <n v="0.98175699999999999"/>
  </r>
  <r>
    <x v="69"/>
    <n v="1.1807540000000001"/>
  </r>
  <r>
    <x v="69"/>
    <n v="1.0586720000000001"/>
  </r>
  <r>
    <x v="69"/>
    <n v="1.0111589999999999"/>
  </r>
  <r>
    <x v="69"/>
    <n v="1.0009790000000001"/>
  </r>
  <r>
    <x v="69"/>
    <n v="0.95027700000000004"/>
  </r>
  <r>
    <x v="69"/>
    <n v="0.99413499999999999"/>
  </r>
  <r>
    <x v="69"/>
    <n v="0.98972499999999997"/>
  </r>
  <r>
    <x v="69"/>
    <n v="0.98265499999999995"/>
  </r>
  <r>
    <x v="69"/>
    <n v="0.99361200000000005"/>
  </r>
  <r>
    <x v="69"/>
    <n v="0.942608"/>
  </r>
  <r>
    <x v="69"/>
    <n v="1.218936"/>
  </r>
  <r>
    <x v="69"/>
    <n v="1.0365260000000001"/>
  </r>
  <r>
    <x v="69"/>
    <n v="1.0869869999999999"/>
  </r>
  <r>
    <x v="69"/>
    <n v="0.98072199999999998"/>
  </r>
  <r>
    <x v="69"/>
    <n v="1.0862339999999999"/>
  </r>
  <r>
    <x v="69"/>
    <n v="1.201921"/>
  </r>
  <r>
    <x v="69"/>
    <n v="0.982433"/>
  </r>
  <r>
    <x v="69"/>
    <n v="1.0399750000000001"/>
  </r>
  <r>
    <x v="69"/>
    <n v="1.0175510000000001"/>
  </r>
  <r>
    <x v="69"/>
    <n v="0.95870500000000003"/>
  </r>
  <r>
    <x v="69"/>
    <n v="1.06806"/>
  </r>
  <r>
    <x v="69"/>
    <n v="0.98216400000000004"/>
  </r>
  <r>
    <x v="69"/>
    <n v="1.085823"/>
  </r>
  <r>
    <x v="69"/>
    <n v="0.94393899999999997"/>
  </r>
  <r>
    <x v="69"/>
    <n v="0.96775299999999997"/>
  </r>
  <r>
    <x v="69"/>
    <n v="0.97492500000000004"/>
  </r>
  <r>
    <x v="70"/>
    <n v="0.89668999999999999"/>
  </r>
  <r>
    <x v="70"/>
    <n v="1.0562549999999999"/>
  </r>
  <r>
    <x v="70"/>
    <n v="0.94243900000000003"/>
  </r>
  <r>
    <x v="70"/>
    <n v="0.89609799999999995"/>
  </r>
  <r>
    <x v="70"/>
    <n v="1.0189569999999999"/>
  </r>
  <r>
    <x v="70"/>
    <n v="0.96004900000000004"/>
  </r>
  <r>
    <x v="70"/>
    <n v="1.1157429999999999"/>
  </r>
  <r>
    <x v="70"/>
    <n v="0.99861299999999997"/>
  </r>
  <r>
    <x v="70"/>
    <n v="0.99523399999999995"/>
  </r>
  <r>
    <x v="70"/>
    <n v="0.96714500000000003"/>
  </r>
  <r>
    <x v="70"/>
    <n v="0.94248500000000002"/>
  </r>
  <r>
    <x v="70"/>
    <n v="1.0221899999999999"/>
  </r>
  <r>
    <x v="70"/>
    <n v="1.0158879999999999"/>
  </r>
  <r>
    <x v="70"/>
    <n v="0.96714100000000003"/>
  </r>
  <r>
    <x v="70"/>
    <n v="0.94735599999999998"/>
  </r>
  <r>
    <x v="70"/>
    <n v="1.0118119999999999"/>
  </r>
  <r>
    <x v="70"/>
    <n v="1.006456"/>
  </r>
  <r>
    <x v="70"/>
    <n v="1.0009239999999999"/>
  </r>
  <r>
    <x v="70"/>
    <n v="1.0533859999999999"/>
  </r>
  <r>
    <x v="70"/>
    <n v="1.000858"/>
  </r>
  <r>
    <x v="70"/>
    <n v="1.088374"/>
  </r>
  <r>
    <x v="70"/>
    <n v="1.0078959999999999"/>
  </r>
  <r>
    <x v="70"/>
    <n v="1.001279"/>
  </r>
  <r>
    <x v="70"/>
    <n v="0.87871699999999997"/>
  </r>
  <r>
    <x v="70"/>
    <n v="0.97053999999999996"/>
  </r>
  <r>
    <x v="70"/>
    <n v="0.96567199999999997"/>
  </r>
  <r>
    <x v="70"/>
    <n v="0.93108299999999999"/>
  </r>
  <r>
    <x v="70"/>
    <n v="0.90585000000000004"/>
  </r>
  <r>
    <x v="70"/>
    <n v="0.93547000000000002"/>
  </r>
  <r>
    <x v="70"/>
    <n v="0.90210199999999996"/>
  </r>
  <r>
    <x v="71"/>
    <n v="0.92174100000000003"/>
  </r>
  <r>
    <x v="71"/>
    <n v="0.91680499999999998"/>
  </r>
  <r>
    <x v="71"/>
    <n v="0.94951700000000006"/>
  </r>
  <r>
    <x v="71"/>
    <n v="0.92880300000000005"/>
  </r>
  <r>
    <x v="71"/>
    <n v="0.98450199999999999"/>
  </r>
  <r>
    <x v="71"/>
    <n v="0.94489900000000004"/>
  </r>
  <r>
    <x v="71"/>
    <n v="0.98545899999999997"/>
  </r>
  <r>
    <x v="71"/>
    <n v="0.984958"/>
  </r>
  <r>
    <x v="71"/>
    <n v="1.055415"/>
  </r>
  <r>
    <x v="71"/>
    <n v="1.025752"/>
  </r>
  <r>
    <x v="71"/>
    <n v="0.97034200000000004"/>
  </r>
  <r>
    <x v="71"/>
    <n v="0.95974099999999996"/>
  </r>
  <r>
    <x v="71"/>
    <n v="0.94159899999999996"/>
  </r>
  <r>
    <x v="71"/>
    <n v="0.91122199999999998"/>
  </r>
  <r>
    <x v="71"/>
    <n v="0.93696199999999996"/>
  </r>
  <r>
    <x v="71"/>
    <n v="1.04996"/>
  </r>
  <r>
    <x v="71"/>
    <n v="0.91369999999999996"/>
  </r>
  <r>
    <x v="71"/>
    <n v="0.94039600000000001"/>
  </r>
  <r>
    <x v="71"/>
    <n v="0.92186100000000004"/>
  </r>
  <r>
    <x v="71"/>
    <n v="0.92059599999999997"/>
  </r>
  <r>
    <x v="71"/>
    <n v="0.91370399999999996"/>
  </r>
  <r>
    <x v="71"/>
    <n v="0.94613199999999997"/>
  </r>
  <r>
    <x v="71"/>
    <n v="0.91633600000000004"/>
  </r>
  <r>
    <x v="71"/>
    <n v="0.90009300000000003"/>
  </r>
  <r>
    <x v="71"/>
    <n v="0.93923599999999996"/>
  </r>
  <r>
    <x v="71"/>
    <n v="0.96138000000000001"/>
  </r>
  <r>
    <x v="71"/>
    <n v="0.92271499999999995"/>
  </r>
  <r>
    <x v="71"/>
    <n v="0.93591400000000002"/>
  </r>
  <r>
    <x v="71"/>
    <n v="1.013752"/>
  </r>
  <r>
    <x v="71"/>
    <n v="1.0110809999999999"/>
  </r>
  <r>
    <x v="72"/>
    <n v="0.90607700000000002"/>
  </r>
  <r>
    <x v="72"/>
    <n v="0.94145400000000001"/>
  </r>
  <r>
    <x v="72"/>
    <n v="0.90837299999999999"/>
  </r>
  <r>
    <x v="72"/>
    <n v="0.88574299999999995"/>
  </r>
  <r>
    <x v="72"/>
    <n v="0.92426600000000003"/>
  </r>
  <r>
    <x v="72"/>
    <n v="0.89380700000000002"/>
  </r>
  <r>
    <x v="72"/>
    <n v="0.96319500000000002"/>
  </r>
  <r>
    <x v="72"/>
    <n v="0.91826700000000006"/>
  </r>
  <r>
    <x v="72"/>
    <n v="0.95652700000000002"/>
  </r>
  <r>
    <x v="72"/>
    <n v="0.93876300000000001"/>
  </r>
  <r>
    <x v="72"/>
    <n v="0.98055899999999996"/>
  </r>
  <r>
    <x v="72"/>
    <n v="0.92312000000000005"/>
  </r>
  <r>
    <x v="72"/>
    <n v="0.96557000000000004"/>
  </r>
  <r>
    <x v="72"/>
    <n v="0.91528200000000004"/>
  </r>
  <r>
    <x v="72"/>
    <n v="0.89107499999999995"/>
  </r>
  <r>
    <x v="72"/>
    <n v="0.89929700000000001"/>
  </r>
  <r>
    <x v="72"/>
    <n v="0.96916599999999997"/>
  </r>
  <r>
    <x v="72"/>
    <n v="0.94573399999999996"/>
  </r>
  <r>
    <x v="72"/>
    <n v="0.90915199999999996"/>
  </r>
  <r>
    <x v="72"/>
    <n v="1.0337769999999999"/>
  </r>
  <r>
    <x v="72"/>
    <n v="0.89422400000000002"/>
  </r>
  <r>
    <x v="72"/>
    <n v="0.982622"/>
  </r>
  <r>
    <x v="72"/>
    <n v="0.92013900000000004"/>
  </r>
  <r>
    <x v="72"/>
    <n v="0.98366799999999999"/>
  </r>
  <r>
    <x v="72"/>
    <n v="1.0239549999999999"/>
  </r>
  <r>
    <x v="72"/>
    <n v="0.92768799999999996"/>
  </r>
  <r>
    <x v="72"/>
    <n v="0.91324399999999994"/>
  </r>
  <r>
    <x v="72"/>
    <n v="0.97589400000000004"/>
  </r>
  <r>
    <x v="72"/>
    <n v="0.88187300000000002"/>
  </r>
  <r>
    <x v="72"/>
    <n v="0.88854999999999995"/>
  </r>
  <r>
    <x v="73"/>
    <n v="0.88614499999999996"/>
  </r>
  <r>
    <x v="73"/>
    <n v="0.92410599999999998"/>
  </r>
  <r>
    <x v="73"/>
    <n v="0.86022799999999999"/>
  </r>
  <r>
    <x v="73"/>
    <n v="0.94117300000000004"/>
  </r>
  <r>
    <x v="73"/>
    <n v="0.83257700000000001"/>
  </r>
  <r>
    <x v="73"/>
    <n v="0.83153100000000002"/>
  </r>
  <r>
    <x v="73"/>
    <n v="0.86200900000000003"/>
  </r>
  <r>
    <x v="73"/>
    <n v="0.86327600000000004"/>
  </r>
  <r>
    <x v="73"/>
    <n v="0.91344899999999996"/>
  </r>
  <r>
    <x v="73"/>
    <n v="0.84342499999999998"/>
  </r>
  <r>
    <x v="73"/>
    <n v="0.890679"/>
  </r>
  <r>
    <x v="73"/>
    <n v="0.86097599999999996"/>
  </r>
  <r>
    <x v="73"/>
    <n v="0.87253899999999995"/>
  </r>
  <r>
    <x v="73"/>
    <n v="0.893258"/>
  </r>
  <r>
    <x v="73"/>
    <n v="0.90075899999999998"/>
  </r>
  <r>
    <x v="73"/>
    <n v="0.93952800000000003"/>
  </r>
  <r>
    <x v="73"/>
    <n v="0.89337699999999998"/>
  </r>
  <r>
    <x v="73"/>
    <n v="0.89313900000000002"/>
  </r>
  <r>
    <x v="73"/>
    <n v="0.93382500000000002"/>
  </r>
  <r>
    <x v="73"/>
    <n v="0.84262300000000001"/>
  </r>
  <r>
    <x v="73"/>
    <n v="0.91851300000000002"/>
  </r>
  <r>
    <x v="73"/>
    <n v="0.85064700000000004"/>
  </r>
  <r>
    <x v="73"/>
    <n v="0.86835700000000005"/>
  </r>
  <r>
    <x v="73"/>
    <n v="0.92977200000000004"/>
  </r>
  <r>
    <x v="73"/>
    <n v="0.88460300000000003"/>
  </r>
  <r>
    <x v="73"/>
    <n v="0.85523400000000005"/>
  </r>
  <r>
    <x v="73"/>
    <n v="0.90542400000000001"/>
  </r>
  <r>
    <x v="73"/>
    <n v="0.930226"/>
  </r>
  <r>
    <x v="73"/>
    <n v="0.87549100000000002"/>
  </r>
  <r>
    <x v="73"/>
    <n v="0.89299200000000001"/>
  </r>
  <r>
    <x v="74"/>
    <n v="0.94123999999999997"/>
  </r>
  <r>
    <x v="74"/>
    <n v="0.87587599999999999"/>
  </r>
  <r>
    <x v="74"/>
    <n v="0.86993900000000002"/>
  </r>
  <r>
    <x v="74"/>
    <n v="0.88551899999999995"/>
  </r>
  <r>
    <x v="74"/>
    <n v="0.89254999999999995"/>
  </r>
  <r>
    <x v="74"/>
    <n v="0.89219700000000002"/>
  </r>
  <r>
    <x v="74"/>
    <n v="0.94487299999999996"/>
  </r>
  <r>
    <x v="74"/>
    <n v="1.0838669999999999"/>
  </r>
  <r>
    <x v="74"/>
    <n v="0.80837999999999999"/>
  </r>
  <r>
    <x v="74"/>
    <n v="0.89233399999999996"/>
  </r>
  <r>
    <x v="74"/>
    <n v="0.89732000000000001"/>
  </r>
  <r>
    <x v="74"/>
    <n v="0.90090000000000003"/>
  </r>
  <r>
    <x v="74"/>
    <n v="0.83050900000000005"/>
  </r>
  <r>
    <x v="74"/>
    <n v="0.84547000000000005"/>
  </r>
  <r>
    <x v="74"/>
    <n v="0.87063999999999997"/>
  </r>
  <r>
    <x v="74"/>
    <n v="0.86942399999999997"/>
  </r>
  <r>
    <x v="74"/>
    <n v="0.84982500000000005"/>
  </r>
  <r>
    <x v="74"/>
    <n v="0.87837200000000004"/>
  </r>
  <r>
    <x v="74"/>
    <n v="0.92632999999999999"/>
  </r>
  <r>
    <x v="74"/>
    <n v="0.91941200000000001"/>
  </r>
  <r>
    <x v="74"/>
    <n v="0.90860399999999997"/>
  </r>
  <r>
    <x v="74"/>
    <n v="0.90941300000000003"/>
  </r>
  <r>
    <x v="74"/>
    <n v="0.93100700000000003"/>
  </r>
  <r>
    <x v="74"/>
    <n v="0.83625300000000002"/>
  </r>
  <r>
    <x v="74"/>
    <n v="0.86046800000000001"/>
  </r>
  <r>
    <x v="74"/>
    <n v="0.89369799999999999"/>
  </r>
  <r>
    <x v="74"/>
    <n v="0.83656900000000001"/>
  </r>
  <r>
    <x v="74"/>
    <n v="0.81045699999999998"/>
  </r>
  <r>
    <x v="74"/>
    <n v="0.90242100000000003"/>
  </r>
  <r>
    <x v="74"/>
    <n v="0.86500900000000003"/>
  </r>
  <r>
    <x v="75"/>
    <n v="0.85314199999999996"/>
  </r>
  <r>
    <x v="75"/>
    <n v="0.84662300000000001"/>
  </r>
  <r>
    <x v="75"/>
    <n v="0.89099899999999999"/>
  </r>
  <r>
    <x v="75"/>
    <n v="0.85746"/>
  </r>
  <r>
    <x v="75"/>
    <n v="0.86651500000000004"/>
  </r>
  <r>
    <x v="75"/>
    <n v="0.91167399999999998"/>
  </r>
  <r>
    <x v="75"/>
    <n v="0.84450700000000001"/>
  </r>
  <r>
    <x v="75"/>
    <n v="0.81595399999999996"/>
  </r>
  <r>
    <x v="75"/>
    <n v="0.871533"/>
  </r>
  <r>
    <x v="75"/>
    <n v="0.91505199999999998"/>
  </r>
  <r>
    <x v="75"/>
    <n v="0.852719"/>
  </r>
  <r>
    <x v="75"/>
    <n v="0.89528300000000005"/>
  </r>
  <r>
    <x v="75"/>
    <n v="0.85094999999999998"/>
  </r>
  <r>
    <x v="75"/>
    <n v="0.86436199999999996"/>
  </r>
  <r>
    <x v="75"/>
    <n v="0.85718099999999997"/>
  </r>
  <r>
    <x v="75"/>
    <n v="0.85759300000000005"/>
  </r>
  <r>
    <x v="75"/>
    <n v="0.85903200000000002"/>
  </r>
  <r>
    <x v="75"/>
    <n v="0.862568"/>
  </r>
  <r>
    <x v="75"/>
    <n v="0.94883899999999999"/>
  </r>
  <r>
    <x v="75"/>
    <n v="0.85931800000000003"/>
  </r>
  <r>
    <x v="75"/>
    <n v="0.88017000000000001"/>
  </r>
  <r>
    <x v="75"/>
    <n v="0.822357"/>
  </r>
  <r>
    <x v="75"/>
    <n v="0.94442300000000001"/>
  </r>
  <r>
    <x v="75"/>
    <n v="0.839059"/>
  </r>
  <r>
    <x v="75"/>
    <n v="0.87870000000000004"/>
  </r>
  <r>
    <x v="75"/>
    <n v="0.83548599999999995"/>
  </r>
  <r>
    <x v="75"/>
    <n v="0.929975"/>
  </r>
  <r>
    <x v="75"/>
    <n v="0.91193500000000005"/>
  </r>
  <r>
    <x v="75"/>
    <n v="0.91052200000000005"/>
  </r>
  <r>
    <x v="75"/>
    <n v="0.82915700000000003"/>
  </r>
  <r>
    <x v="76"/>
    <n v="0.91630900000000004"/>
  </r>
  <r>
    <x v="76"/>
    <n v="0.94080799999999998"/>
  </r>
  <r>
    <x v="76"/>
    <n v="0.89476699999999998"/>
  </r>
  <r>
    <x v="76"/>
    <n v="0.90893500000000005"/>
  </r>
  <r>
    <x v="76"/>
    <n v="0.89193199999999995"/>
  </r>
  <r>
    <x v="76"/>
    <n v="0.94045800000000002"/>
  </r>
  <r>
    <x v="76"/>
    <n v="1.0001169999999999"/>
  </r>
  <r>
    <x v="76"/>
    <n v="0.97008300000000003"/>
  </r>
  <r>
    <x v="76"/>
    <n v="0.94560699999999998"/>
  </r>
  <r>
    <x v="76"/>
    <n v="0.88552299999999995"/>
  </r>
  <r>
    <x v="76"/>
    <n v="0.89122000000000001"/>
  </r>
  <r>
    <x v="76"/>
    <n v="0.92983000000000005"/>
  </r>
  <r>
    <x v="76"/>
    <n v="0.88170599999999999"/>
  </r>
  <r>
    <x v="76"/>
    <n v="0.90188400000000002"/>
  </r>
  <r>
    <x v="76"/>
    <n v="0.93557599999999996"/>
  </r>
  <r>
    <x v="76"/>
    <n v="0.90264699999999998"/>
  </r>
  <r>
    <x v="76"/>
    <n v="0.93740500000000004"/>
  </r>
  <r>
    <x v="76"/>
    <n v="0.95688899999999999"/>
  </r>
  <r>
    <x v="76"/>
    <n v="0.91104700000000005"/>
  </r>
  <r>
    <x v="76"/>
    <n v="0.89978100000000005"/>
  </r>
  <r>
    <x v="76"/>
    <n v="0.91392300000000004"/>
  </r>
  <r>
    <x v="76"/>
    <n v="0.89119300000000001"/>
  </r>
  <r>
    <x v="76"/>
    <n v="0.92972200000000005"/>
  </r>
  <r>
    <x v="76"/>
    <n v="0.89834000000000003"/>
  </r>
  <r>
    <x v="76"/>
    <n v="0.89746199999999998"/>
  </r>
  <r>
    <x v="76"/>
    <n v="0.89677700000000005"/>
  </r>
  <r>
    <x v="76"/>
    <n v="0.87787599999999999"/>
  </r>
  <r>
    <x v="76"/>
    <n v="0.94130999999999998"/>
  </r>
  <r>
    <x v="76"/>
    <n v="0.91307099999999997"/>
  </r>
  <r>
    <x v="76"/>
    <n v="0.90685099999999996"/>
  </r>
  <r>
    <x v="77"/>
    <n v="0.93363600000000002"/>
  </r>
  <r>
    <x v="77"/>
    <n v="0.90437000000000001"/>
  </r>
  <r>
    <x v="77"/>
    <n v="0.93775399999999998"/>
  </r>
  <r>
    <x v="77"/>
    <n v="0.88828799999999997"/>
  </r>
  <r>
    <x v="77"/>
    <n v="0.93209399999999998"/>
  </r>
  <r>
    <x v="77"/>
    <n v="0.91428200000000004"/>
  </r>
  <r>
    <x v="77"/>
    <n v="0.94753500000000002"/>
  </r>
  <r>
    <x v="77"/>
    <n v="0.90717400000000004"/>
  </r>
  <r>
    <x v="77"/>
    <n v="0.940249"/>
  </r>
  <r>
    <x v="77"/>
    <n v="0.89863099999999996"/>
  </r>
  <r>
    <x v="77"/>
    <n v="0.92455399999999999"/>
  </r>
  <r>
    <x v="77"/>
    <n v="0.85762400000000005"/>
  </r>
  <r>
    <x v="77"/>
    <n v="0.88021899999999997"/>
  </r>
  <r>
    <x v="77"/>
    <n v="0.89319400000000004"/>
  </r>
  <r>
    <x v="77"/>
    <n v="0.92026799999999997"/>
  </r>
  <r>
    <x v="77"/>
    <n v="0.96011899999999994"/>
  </r>
  <r>
    <x v="77"/>
    <n v="0.89723399999999998"/>
  </r>
  <r>
    <x v="77"/>
    <n v="0.93840400000000002"/>
  </r>
  <r>
    <x v="77"/>
    <n v="0.88923700000000006"/>
  </r>
  <r>
    <x v="77"/>
    <n v="0.94084800000000002"/>
  </r>
  <r>
    <x v="77"/>
    <n v="0.86220300000000005"/>
  </r>
  <r>
    <x v="77"/>
    <n v="0.91394399999999998"/>
  </r>
  <r>
    <x v="77"/>
    <n v="0.93316399999999999"/>
  </r>
  <r>
    <x v="77"/>
    <n v="0.91478499999999996"/>
  </r>
  <r>
    <x v="77"/>
    <n v="0.89277799999999996"/>
  </r>
  <r>
    <x v="77"/>
    <n v="0.90620900000000004"/>
  </r>
  <r>
    <x v="77"/>
    <n v="0.93268600000000002"/>
  </r>
  <r>
    <x v="77"/>
    <n v="0.95385799999999998"/>
  </r>
  <r>
    <x v="77"/>
    <n v="0.90977300000000005"/>
  </r>
  <r>
    <x v="77"/>
    <n v="0.88978800000000002"/>
  </r>
  <r>
    <x v="78"/>
    <n v="0.87721400000000005"/>
  </r>
  <r>
    <x v="78"/>
    <n v="0.88369500000000001"/>
  </r>
  <r>
    <x v="78"/>
    <n v="0.89414400000000005"/>
  </r>
  <r>
    <x v="78"/>
    <n v="0.93542499999999995"/>
  </r>
  <r>
    <x v="78"/>
    <n v="0.91544700000000001"/>
  </r>
  <r>
    <x v="78"/>
    <n v="0.86652700000000005"/>
  </r>
  <r>
    <x v="78"/>
    <n v="0.94076300000000002"/>
  </r>
  <r>
    <x v="78"/>
    <n v="0.87772899999999998"/>
  </r>
  <r>
    <x v="78"/>
    <n v="0.88482300000000003"/>
  </r>
  <r>
    <x v="78"/>
    <n v="0.87426499999999996"/>
  </r>
  <r>
    <x v="78"/>
    <n v="0.90687700000000004"/>
  </r>
  <r>
    <x v="78"/>
    <n v="0.89633200000000002"/>
  </r>
  <r>
    <x v="78"/>
    <n v="0.86964300000000005"/>
  </r>
  <r>
    <x v="78"/>
    <n v="0.86429100000000003"/>
  </r>
  <r>
    <x v="78"/>
    <n v="0.93360600000000005"/>
  </r>
  <r>
    <x v="78"/>
    <n v="0.89947100000000002"/>
  </r>
  <r>
    <x v="78"/>
    <n v="0.88840799999999998"/>
  </r>
  <r>
    <x v="78"/>
    <n v="0.95551900000000001"/>
  </r>
  <r>
    <x v="78"/>
    <n v="0.95386099999999996"/>
  </r>
  <r>
    <x v="78"/>
    <n v="0.87312400000000001"/>
  </r>
  <r>
    <x v="78"/>
    <n v="0.885934"/>
  </r>
  <r>
    <x v="78"/>
    <n v="0.90604600000000002"/>
  </r>
  <r>
    <x v="78"/>
    <n v="0.86418899999999998"/>
  </r>
  <r>
    <x v="78"/>
    <n v="0.87194499999999997"/>
  </r>
  <r>
    <x v="78"/>
    <n v="0.90075099999999997"/>
  </r>
  <r>
    <x v="78"/>
    <n v="0.91600199999999998"/>
  </r>
  <r>
    <x v="78"/>
    <n v="0.92455399999999999"/>
  </r>
  <r>
    <x v="78"/>
    <n v="0.89867900000000001"/>
  </r>
  <r>
    <x v="78"/>
    <n v="0.93410800000000005"/>
  </r>
  <r>
    <x v="78"/>
    <n v="0.95772299999999999"/>
  </r>
  <r>
    <x v="79"/>
    <n v="0.91172600000000004"/>
  </r>
  <r>
    <x v="79"/>
    <n v="0.92230000000000001"/>
  </r>
  <r>
    <x v="79"/>
    <n v="0.91384699999999996"/>
  </r>
  <r>
    <x v="79"/>
    <n v="0.88533899999999999"/>
  </r>
  <r>
    <x v="79"/>
    <n v="0.94630999999999998"/>
  </r>
  <r>
    <x v="79"/>
    <n v="0.89980800000000005"/>
  </r>
  <r>
    <x v="79"/>
    <n v="0.92780799999999997"/>
  </r>
  <r>
    <x v="79"/>
    <n v="0.88963400000000004"/>
  </r>
  <r>
    <x v="79"/>
    <n v="0.88598100000000002"/>
  </r>
  <r>
    <x v="79"/>
    <n v="0.88251800000000002"/>
  </r>
  <r>
    <x v="79"/>
    <n v="0.86506700000000003"/>
  </r>
  <r>
    <x v="79"/>
    <n v="0.94298199999999999"/>
  </r>
  <r>
    <x v="79"/>
    <n v="0.87915500000000002"/>
  </r>
  <r>
    <x v="79"/>
    <n v="0.88875099999999996"/>
  </r>
  <r>
    <x v="79"/>
    <n v="0.94258900000000001"/>
  </r>
  <r>
    <x v="79"/>
    <n v="0.85064300000000004"/>
  </r>
  <r>
    <x v="79"/>
    <n v="0.86467799999999995"/>
  </r>
  <r>
    <x v="79"/>
    <n v="0.87069099999999999"/>
  </r>
  <r>
    <x v="79"/>
    <n v="0.86697000000000002"/>
  </r>
  <r>
    <x v="79"/>
    <n v="0.87478500000000003"/>
  </r>
  <r>
    <x v="79"/>
    <n v="0.920906"/>
  </r>
  <r>
    <x v="79"/>
    <n v="0.86948999999999999"/>
  </r>
  <r>
    <x v="79"/>
    <n v="0.90002899999999997"/>
  </r>
  <r>
    <x v="79"/>
    <n v="0.90464500000000003"/>
  </r>
  <r>
    <x v="79"/>
    <n v="0.89874600000000004"/>
  </r>
  <r>
    <x v="79"/>
    <n v="0.86526199999999998"/>
  </r>
  <r>
    <x v="79"/>
    <n v="0.883517"/>
  </r>
  <r>
    <x v="79"/>
    <n v="1.0307010000000001"/>
  </r>
  <r>
    <x v="79"/>
    <n v="0.86761299999999997"/>
  </r>
  <r>
    <x v="79"/>
    <n v="0.92174800000000001"/>
  </r>
  <r>
    <x v="80"/>
    <n v="6.0777760000000001"/>
  </r>
  <r>
    <x v="80"/>
    <n v="6.0122600000000004"/>
  </r>
  <r>
    <x v="80"/>
    <n v="5.9924720000000002"/>
  </r>
  <r>
    <x v="80"/>
    <n v="6.0033519999999996"/>
  </r>
  <r>
    <x v="80"/>
    <n v="6.022875"/>
  </r>
  <r>
    <x v="80"/>
    <n v="6.0478569999999996"/>
  </r>
  <r>
    <x v="80"/>
    <n v="6.0228149999999996"/>
  </r>
  <r>
    <x v="80"/>
    <n v="5.9905150000000003"/>
  </r>
  <r>
    <x v="80"/>
    <n v="6.0281669999999998"/>
  </r>
  <r>
    <x v="80"/>
    <n v="5.991771"/>
  </r>
  <r>
    <x v="80"/>
    <n v="6.0270950000000001"/>
  </r>
  <r>
    <x v="80"/>
    <n v="6.0035670000000003"/>
  </r>
  <r>
    <x v="80"/>
    <n v="5.992292"/>
  </r>
  <r>
    <x v="80"/>
    <n v="5.9954780000000003"/>
  </r>
  <r>
    <x v="80"/>
    <n v="6.0897399999999999"/>
  </r>
  <r>
    <x v="80"/>
    <n v="6.0217999999999998"/>
  </r>
  <r>
    <x v="80"/>
    <n v="6.0134730000000003"/>
  </r>
  <r>
    <x v="80"/>
    <n v="5.9980120000000001"/>
  </r>
  <r>
    <x v="80"/>
    <n v="6.0104759999999997"/>
  </r>
  <r>
    <x v="80"/>
    <n v="5.9967680000000003"/>
  </r>
  <r>
    <x v="80"/>
    <n v="6.0025849999999998"/>
  </r>
  <r>
    <x v="80"/>
    <n v="6.0234240000000003"/>
  </r>
  <r>
    <x v="80"/>
    <n v="5.9832109999999998"/>
  </r>
  <r>
    <x v="80"/>
    <n v="6.0143589999999998"/>
  </r>
  <r>
    <x v="80"/>
    <n v="6.006678"/>
  </r>
  <r>
    <x v="80"/>
    <n v="6.0220399999999996"/>
  </r>
  <r>
    <x v="80"/>
    <n v="5.9935830000000001"/>
  </r>
  <r>
    <x v="80"/>
    <n v="6.0337040000000002"/>
  </r>
  <r>
    <x v="80"/>
    <n v="6.1952340000000001"/>
  </r>
  <r>
    <x v="80"/>
    <n v="6.0256540000000003"/>
  </r>
  <r>
    <x v="81"/>
    <n v="3.5526460000000002"/>
  </r>
  <r>
    <x v="81"/>
    <n v="3.4533079999999998"/>
  </r>
  <r>
    <x v="81"/>
    <n v="3.4477600000000002"/>
  </r>
  <r>
    <x v="81"/>
    <n v="3.4823620000000002"/>
  </r>
  <r>
    <x v="81"/>
    <n v="3.4537279999999999"/>
  </r>
  <r>
    <x v="81"/>
    <n v="3.3641860000000001"/>
  </r>
  <r>
    <x v="81"/>
    <n v="3.332573"/>
  </r>
  <r>
    <x v="81"/>
    <n v="3.6255600000000001"/>
  </r>
  <r>
    <x v="81"/>
    <n v="3.5323250000000002"/>
  </r>
  <r>
    <x v="81"/>
    <n v="3.5221550000000001"/>
  </r>
  <r>
    <x v="81"/>
    <n v="3.8881990000000002"/>
  </r>
  <r>
    <x v="81"/>
    <n v="3.9391409999999998"/>
  </r>
  <r>
    <x v="81"/>
    <n v="3.7074669999999998"/>
  </r>
  <r>
    <x v="81"/>
    <n v="3.4453260000000001"/>
  </r>
  <r>
    <x v="81"/>
    <n v="3.4468019999999999"/>
  </r>
  <r>
    <x v="81"/>
    <n v="3.8447100000000001"/>
  </r>
  <r>
    <x v="81"/>
    <n v="3.6096409999999999"/>
  </r>
  <r>
    <x v="81"/>
    <n v="3.6290879999999999"/>
  </r>
  <r>
    <x v="81"/>
    <n v="3.3818990000000002"/>
  </r>
  <r>
    <x v="81"/>
    <n v="3.5495899999999998"/>
  </r>
  <r>
    <x v="81"/>
    <n v="3.4259900000000001"/>
  </r>
  <r>
    <x v="81"/>
    <n v="3.3734449999999998"/>
  </r>
  <r>
    <x v="81"/>
    <n v="3.5281669999999998"/>
  </r>
  <r>
    <x v="81"/>
    <n v="3.3951769999999999"/>
  </r>
  <r>
    <x v="81"/>
    <n v="3.3719899999999998"/>
  </r>
  <r>
    <x v="81"/>
    <n v="3.7310059999999998"/>
  </r>
  <r>
    <x v="81"/>
    <n v="3.4290910000000001"/>
  </r>
  <r>
    <x v="81"/>
    <n v="3.692879"/>
  </r>
  <r>
    <x v="81"/>
    <n v="3.423902"/>
  </r>
  <r>
    <x v="81"/>
    <n v="3.4483030000000001"/>
  </r>
  <r>
    <x v="82"/>
    <n v="2.710645"/>
  </r>
  <r>
    <x v="82"/>
    <n v="2.9240360000000001"/>
  </r>
  <r>
    <x v="82"/>
    <n v="2.910301"/>
  </r>
  <r>
    <x v="82"/>
    <n v="3.0575960000000002"/>
  </r>
  <r>
    <x v="82"/>
    <n v="2.9648029999999999"/>
  </r>
  <r>
    <x v="82"/>
    <n v="2.985973"/>
  </r>
  <r>
    <x v="82"/>
    <n v="3.5304009999999999"/>
  </r>
  <r>
    <x v="82"/>
    <n v="2.9092790000000002"/>
  </r>
  <r>
    <x v="82"/>
    <n v="2.9898609999999999"/>
  </r>
  <r>
    <x v="82"/>
    <n v="2.8255810000000001"/>
  </r>
  <r>
    <x v="82"/>
    <n v="2.893411"/>
  </r>
  <r>
    <x v="82"/>
    <n v="2.9078819999999999"/>
  </r>
  <r>
    <x v="82"/>
    <n v="3.0826410000000002"/>
  </r>
  <r>
    <x v="82"/>
    <n v="2.9979490000000002"/>
  </r>
  <r>
    <x v="82"/>
    <n v="3.0648390000000001"/>
  </r>
  <r>
    <x v="82"/>
    <n v="2.7436370000000001"/>
  </r>
  <r>
    <x v="82"/>
    <n v="3.11354"/>
  </r>
  <r>
    <x v="82"/>
    <n v="2.623402"/>
  </r>
  <r>
    <x v="82"/>
    <n v="2.91797"/>
  </r>
  <r>
    <x v="82"/>
    <n v="2.9328029999999998"/>
  </r>
  <r>
    <x v="82"/>
    <n v="3.177638"/>
  </r>
  <r>
    <x v="82"/>
    <n v="2.9202050000000002"/>
  </r>
  <r>
    <x v="82"/>
    <n v="2.8607450000000001"/>
  </r>
  <r>
    <x v="82"/>
    <n v="2.7572869999999998"/>
  </r>
  <r>
    <x v="82"/>
    <n v="2.6044510000000001"/>
  </r>
  <r>
    <x v="82"/>
    <n v="3.3659379999999999"/>
  </r>
  <r>
    <x v="82"/>
    <n v="3.2025980000000001"/>
  </r>
  <r>
    <x v="82"/>
    <n v="3.27081"/>
  </r>
  <r>
    <x v="82"/>
    <n v="2.7127690000000002"/>
  </r>
  <r>
    <x v="82"/>
    <n v="2.6691579999999999"/>
  </r>
  <r>
    <x v="83"/>
    <n v="2.4354420000000001"/>
  </r>
  <r>
    <x v="83"/>
    <n v="2.3853460000000002"/>
  </r>
  <r>
    <x v="83"/>
    <n v="2.1860539999999999"/>
  </r>
  <r>
    <x v="83"/>
    <n v="2.6799330000000001"/>
  </r>
  <r>
    <x v="83"/>
    <n v="2.5700059999999998"/>
  </r>
  <r>
    <x v="83"/>
    <n v="2.472836"/>
  </r>
  <r>
    <x v="83"/>
    <n v="2.5275099999999999"/>
  </r>
  <r>
    <x v="83"/>
    <n v="2.888611"/>
  </r>
  <r>
    <x v="83"/>
    <n v="2.300557"/>
  </r>
  <r>
    <x v="83"/>
    <n v="2.4608539999999999"/>
  </r>
  <r>
    <x v="83"/>
    <n v="2.2547410000000001"/>
  </r>
  <r>
    <x v="83"/>
    <n v="2.461703"/>
  </r>
  <r>
    <x v="83"/>
    <n v="2.3382160000000001"/>
  </r>
  <r>
    <x v="83"/>
    <n v="2.1968190000000001"/>
  </r>
  <r>
    <x v="83"/>
    <n v="2.7784979999999999"/>
  </r>
  <r>
    <x v="83"/>
    <n v="2.4097469999999999"/>
  </r>
  <r>
    <x v="83"/>
    <n v="2.8427790000000002"/>
  </r>
  <r>
    <x v="83"/>
    <n v="2.3561429999999999"/>
  </r>
  <r>
    <x v="83"/>
    <n v="2.2374130000000001"/>
  </r>
  <r>
    <x v="83"/>
    <n v="2.4653330000000002"/>
  </r>
  <r>
    <x v="83"/>
    <n v="2.3140610000000001"/>
  </r>
  <r>
    <x v="83"/>
    <n v="2.4572910000000001"/>
  </r>
  <r>
    <x v="83"/>
    <n v="2.4226220000000001"/>
  </r>
  <r>
    <x v="83"/>
    <n v="2.5367329999999999"/>
  </r>
  <r>
    <x v="83"/>
    <n v="2.8889640000000001"/>
  </r>
  <r>
    <x v="83"/>
    <n v="2.2989000000000002"/>
  </r>
  <r>
    <x v="83"/>
    <n v="2.2914780000000001"/>
  </r>
  <r>
    <x v="83"/>
    <n v="2.3765320000000001"/>
  </r>
  <r>
    <x v="83"/>
    <n v="2.3290839999999999"/>
  </r>
  <r>
    <x v="83"/>
    <n v="2.396687"/>
  </r>
  <r>
    <x v="84"/>
    <n v="2.2817720000000001"/>
  </r>
  <r>
    <x v="84"/>
    <n v="2.2822640000000001"/>
  </r>
  <r>
    <x v="84"/>
    <n v="2.4722050000000002"/>
  </r>
  <r>
    <x v="84"/>
    <n v="2.2686269999999999"/>
  </r>
  <r>
    <x v="84"/>
    <n v="2.6898650000000002"/>
  </r>
  <r>
    <x v="84"/>
    <n v="2.3803320000000001"/>
  </r>
  <r>
    <x v="84"/>
    <n v="2.3700869999999998"/>
  </r>
  <r>
    <x v="84"/>
    <n v="2.3762759999999998"/>
  </r>
  <r>
    <x v="84"/>
    <n v="2.2567560000000002"/>
  </r>
  <r>
    <x v="84"/>
    <n v="2.0485829999999998"/>
  </r>
  <r>
    <x v="84"/>
    <n v="2.1216149999999998"/>
  </r>
  <r>
    <x v="84"/>
    <n v="2.1260720000000002"/>
  </r>
  <r>
    <x v="84"/>
    <n v="2.0022120000000001"/>
  </r>
  <r>
    <x v="84"/>
    <n v="2.1959119999999999"/>
  </r>
  <r>
    <x v="84"/>
    <n v="2.3207529999999998"/>
  </r>
  <r>
    <x v="84"/>
    <n v="2.267468"/>
  </r>
  <r>
    <x v="84"/>
    <n v="2.247973"/>
  </r>
  <r>
    <x v="84"/>
    <n v="2.0642689999999999"/>
  </r>
  <r>
    <x v="84"/>
    <n v="2.1806839999999998"/>
  </r>
  <r>
    <x v="84"/>
    <n v="2.440982"/>
  </r>
  <r>
    <x v="84"/>
    <n v="2.1899899999999999"/>
  </r>
  <r>
    <x v="84"/>
    <n v="2.2435710000000002"/>
  </r>
  <r>
    <x v="84"/>
    <n v="2.4022770000000002"/>
  </r>
  <r>
    <x v="84"/>
    <n v="2.094452"/>
  </r>
  <r>
    <x v="84"/>
    <n v="2.1309619999999998"/>
  </r>
  <r>
    <x v="84"/>
    <n v="2.1965530000000002"/>
  </r>
  <r>
    <x v="84"/>
    <n v="2.1334529999999998"/>
  </r>
  <r>
    <x v="84"/>
    <n v="2.1682139999999999"/>
  </r>
  <r>
    <x v="84"/>
    <n v="2.1463040000000002"/>
  </r>
  <r>
    <x v="84"/>
    <n v="2.458583"/>
  </r>
  <r>
    <x v="85"/>
    <n v="2.0529519999999999"/>
  </r>
  <r>
    <x v="85"/>
    <n v="1.9743360000000001"/>
  </r>
  <r>
    <x v="85"/>
    <n v="2.0548190000000002"/>
  </r>
  <r>
    <x v="85"/>
    <n v="1.9978499999999999"/>
  </r>
  <r>
    <x v="85"/>
    <n v="2.2407680000000001"/>
  </r>
  <r>
    <x v="85"/>
    <n v="2.0909800000000001"/>
  </r>
  <r>
    <x v="85"/>
    <n v="2.2992689999999998"/>
  </r>
  <r>
    <x v="85"/>
    <n v="2.0486360000000001"/>
  </r>
  <r>
    <x v="85"/>
    <n v="2.5101749999999998"/>
  </r>
  <r>
    <x v="85"/>
    <n v="2.0205129999999998"/>
  </r>
  <r>
    <x v="85"/>
    <n v="2.3868330000000002"/>
  </r>
  <r>
    <x v="85"/>
    <n v="2.1851379999999998"/>
  </r>
  <r>
    <x v="85"/>
    <n v="2.101534"/>
  </r>
  <r>
    <x v="85"/>
    <n v="1.993069"/>
  </r>
  <r>
    <x v="85"/>
    <n v="2.0772849999999998"/>
  </r>
  <r>
    <x v="85"/>
    <n v="2.1799379999999999"/>
  </r>
  <r>
    <x v="85"/>
    <n v="2.041477"/>
  </r>
  <r>
    <x v="85"/>
    <n v="2.3391350000000002"/>
  </r>
  <r>
    <x v="85"/>
    <n v="2.14398"/>
  </r>
  <r>
    <x v="85"/>
    <n v="2.1507429999999998"/>
  </r>
  <r>
    <x v="85"/>
    <n v="2.43967"/>
  </r>
  <r>
    <x v="85"/>
    <n v="2.2689110000000001"/>
  </r>
  <r>
    <x v="85"/>
    <n v="1.9505859999999999"/>
  </r>
  <r>
    <x v="85"/>
    <n v="2.1631480000000001"/>
  </r>
  <r>
    <x v="85"/>
    <n v="2.02182"/>
  </r>
  <r>
    <x v="85"/>
    <n v="2.4205139999999998"/>
  </r>
  <r>
    <x v="85"/>
    <n v="1.957109"/>
  </r>
  <r>
    <x v="85"/>
    <n v="2.0106809999999999"/>
  </r>
  <r>
    <x v="85"/>
    <n v="2.127389"/>
  </r>
  <r>
    <x v="85"/>
    <n v="2.0005679999999999"/>
  </r>
  <r>
    <x v="86"/>
    <n v="1.8384529999999999"/>
  </r>
  <r>
    <x v="86"/>
    <n v="1.8139799999999999"/>
  </r>
  <r>
    <x v="86"/>
    <n v="1.732192"/>
  </r>
  <r>
    <x v="86"/>
    <n v="1.897686"/>
  </r>
  <r>
    <x v="86"/>
    <n v="1.9497910000000001"/>
  </r>
  <r>
    <x v="86"/>
    <n v="2.0310760000000001"/>
  </r>
  <r>
    <x v="86"/>
    <n v="1.993995"/>
  </r>
  <r>
    <x v="86"/>
    <n v="1.805377"/>
  </r>
  <r>
    <x v="86"/>
    <n v="2.0300660000000001"/>
  </r>
  <r>
    <x v="86"/>
    <n v="1.945546"/>
  </r>
  <r>
    <x v="86"/>
    <n v="1.8972169999999999"/>
  </r>
  <r>
    <x v="86"/>
    <n v="1.8360570000000001"/>
  </r>
  <r>
    <x v="86"/>
    <n v="1.8742890000000001"/>
  </r>
  <r>
    <x v="86"/>
    <n v="1.7557100000000001"/>
  </r>
  <r>
    <x v="86"/>
    <n v="1.7982670000000001"/>
  </r>
  <r>
    <x v="86"/>
    <n v="2.1175890000000002"/>
  </r>
  <r>
    <x v="86"/>
    <n v="1.763369"/>
  </r>
  <r>
    <x v="86"/>
    <n v="1.8037780000000001"/>
  </r>
  <r>
    <x v="86"/>
    <n v="1.7608220000000001"/>
  </r>
  <r>
    <x v="86"/>
    <n v="1.7383679999999999"/>
  </r>
  <r>
    <x v="86"/>
    <n v="1.7911429999999999"/>
  </r>
  <r>
    <x v="86"/>
    <n v="2.1432600000000002"/>
  </r>
  <r>
    <x v="86"/>
    <n v="2.2332489999999998"/>
  </r>
  <r>
    <x v="86"/>
    <n v="1.7367950000000001"/>
  </r>
  <r>
    <x v="86"/>
    <n v="2.0803980000000002"/>
  </r>
  <r>
    <x v="86"/>
    <n v="1.7946569999999999"/>
  </r>
  <r>
    <x v="86"/>
    <n v="1.926064"/>
  </r>
  <r>
    <x v="86"/>
    <n v="2.009363"/>
  </r>
  <r>
    <x v="86"/>
    <n v="1.7982530000000001"/>
  </r>
  <r>
    <x v="86"/>
    <n v="1.8101229999999999"/>
  </r>
  <r>
    <x v="87"/>
    <n v="1.7430369999999999"/>
  </r>
  <r>
    <x v="87"/>
    <n v="1.748542"/>
  </r>
  <r>
    <x v="87"/>
    <n v="1.7160310000000001"/>
  </r>
  <r>
    <x v="87"/>
    <n v="2.2717830000000001"/>
  </r>
  <r>
    <x v="87"/>
    <n v="1.7873619999999999"/>
  </r>
  <r>
    <x v="87"/>
    <n v="1.7771479999999999"/>
  </r>
  <r>
    <x v="87"/>
    <n v="2.1754060000000002"/>
  </r>
  <r>
    <x v="87"/>
    <n v="1.943932"/>
  </r>
  <r>
    <x v="87"/>
    <n v="2.253619"/>
  </r>
  <r>
    <x v="87"/>
    <n v="1.7620499999999999"/>
  </r>
  <r>
    <x v="87"/>
    <n v="1.7558419999999999"/>
  </r>
  <r>
    <x v="87"/>
    <n v="1.728874"/>
  </r>
  <r>
    <x v="87"/>
    <n v="2.2937810000000001"/>
  </r>
  <r>
    <x v="87"/>
    <n v="1.8499760000000001"/>
  </r>
  <r>
    <x v="87"/>
    <n v="1.7834479999999999"/>
  </r>
  <r>
    <x v="87"/>
    <n v="2.0139279999999999"/>
  </r>
  <r>
    <x v="87"/>
    <n v="2.214175"/>
  </r>
  <r>
    <x v="87"/>
    <n v="1.891394"/>
  </r>
  <r>
    <x v="87"/>
    <n v="1.8092360000000001"/>
  </r>
  <r>
    <x v="87"/>
    <n v="1.900325"/>
  </r>
  <r>
    <x v="87"/>
    <n v="1.850322"/>
  </r>
  <r>
    <x v="87"/>
    <n v="1.7367900000000001"/>
  </r>
  <r>
    <x v="87"/>
    <n v="2.0670310000000001"/>
  </r>
  <r>
    <x v="87"/>
    <n v="1.893937"/>
  </r>
  <r>
    <x v="87"/>
    <n v="2.2891010000000001"/>
  </r>
  <r>
    <x v="87"/>
    <n v="1.8481449999999999"/>
  </r>
  <r>
    <x v="87"/>
    <n v="1.7318880000000001"/>
  </r>
  <r>
    <x v="87"/>
    <n v="2.25806"/>
  </r>
  <r>
    <x v="87"/>
    <n v="1.7398830000000001"/>
  </r>
  <r>
    <x v="87"/>
    <n v="1.8328720000000001"/>
  </r>
  <r>
    <x v="88"/>
    <n v="1.7420690000000001"/>
  </r>
  <r>
    <x v="88"/>
    <n v="1.8376129999999999"/>
  </r>
  <r>
    <x v="88"/>
    <n v="2.0485500000000001"/>
  </r>
  <r>
    <x v="88"/>
    <n v="1.7414160000000001"/>
  </r>
  <r>
    <x v="88"/>
    <n v="1.783927"/>
  </r>
  <r>
    <x v="88"/>
    <n v="1.776257"/>
  </r>
  <r>
    <x v="88"/>
    <n v="2.1025779999999998"/>
  </r>
  <r>
    <x v="88"/>
    <n v="1.708412"/>
  </r>
  <r>
    <x v="88"/>
    <n v="1.8232919999999999"/>
  </r>
  <r>
    <x v="88"/>
    <n v="1.6870000000000001"/>
  </r>
  <r>
    <x v="88"/>
    <n v="1.8893230000000001"/>
  </r>
  <r>
    <x v="88"/>
    <n v="1.718556"/>
  </r>
  <r>
    <x v="88"/>
    <n v="2.0118239999999998"/>
  </r>
  <r>
    <x v="88"/>
    <n v="1.978993"/>
  </r>
  <r>
    <x v="88"/>
    <n v="1.8362229999999999"/>
  </r>
  <r>
    <x v="88"/>
    <n v="1.805793"/>
  </r>
  <r>
    <x v="88"/>
    <n v="1.857348"/>
  </r>
  <r>
    <x v="88"/>
    <n v="1.9010849999999999"/>
  </r>
  <r>
    <x v="88"/>
    <n v="1.92388"/>
  </r>
  <r>
    <x v="88"/>
    <n v="1.8753979999999999"/>
  </r>
  <r>
    <x v="88"/>
    <n v="1.7825869999999999"/>
  </r>
  <r>
    <x v="88"/>
    <n v="1.9755799999999999"/>
  </r>
  <r>
    <x v="88"/>
    <n v="1.7793399999999999"/>
  </r>
  <r>
    <x v="88"/>
    <n v="1.940493"/>
  </r>
  <r>
    <x v="88"/>
    <n v="1.8002579999999999"/>
  </r>
  <r>
    <x v="88"/>
    <n v="1.710372"/>
  </r>
  <r>
    <x v="88"/>
    <n v="1.853234"/>
  </r>
  <r>
    <x v="88"/>
    <n v="1.8035559999999999"/>
  </r>
  <r>
    <x v="88"/>
    <n v="1.709436"/>
  </r>
  <r>
    <x v="88"/>
    <n v="1.8050170000000001"/>
  </r>
  <r>
    <x v="89"/>
    <n v="1.664709"/>
  </r>
  <r>
    <x v="89"/>
    <n v="1.917783"/>
  </r>
  <r>
    <x v="89"/>
    <n v="2.0394869999999998"/>
  </r>
  <r>
    <x v="89"/>
    <n v="1.689028"/>
  </r>
  <r>
    <x v="89"/>
    <n v="1.8344499999999999"/>
  </r>
  <r>
    <x v="89"/>
    <n v="1.890936"/>
  </r>
  <r>
    <x v="89"/>
    <n v="2.2340019999999998"/>
  </r>
  <r>
    <x v="89"/>
    <n v="1.997306"/>
  </r>
  <r>
    <x v="89"/>
    <n v="1.822028"/>
  </r>
  <r>
    <x v="89"/>
    <n v="1.8428530000000001"/>
  </r>
  <r>
    <x v="89"/>
    <n v="1.7165630000000001"/>
  </r>
  <r>
    <x v="89"/>
    <n v="1.985968"/>
  </r>
  <r>
    <x v="89"/>
    <n v="1.7504569999999999"/>
  </r>
  <r>
    <x v="89"/>
    <n v="1.8468150000000001"/>
  </r>
  <r>
    <x v="89"/>
    <n v="1.8804719999999999"/>
  </r>
  <r>
    <x v="89"/>
    <n v="1.77559"/>
  </r>
  <r>
    <x v="89"/>
    <n v="2.1746400000000001"/>
  </r>
  <r>
    <x v="89"/>
    <n v="1.947937"/>
  </r>
  <r>
    <x v="89"/>
    <n v="1.8147869999999999"/>
  </r>
  <r>
    <x v="89"/>
    <n v="2.177082"/>
  </r>
  <r>
    <x v="89"/>
    <n v="2.314489"/>
  </r>
  <r>
    <x v="89"/>
    <n v="1.742407"/>
  </r>
  <r>
    <x v="89"/>
    <n v="1.9257340000000001"/>
  </r>
  <r>
    <x v="89"/>
    <n v="1.8414839999999999"/>
  </r>
  <r>
    <x v="89"/>
    <n v="1.953605"/>
  </r>
  <r>
    <x v="89"/>
    <n v="1.7908269999999999"/>
  </r>
  <r>
    <x v="89"/>
    <n v="1.7399089999999999"/>
  </r>
  <r>
    <x v="89"/>
    <n v="1.635742"/>
  </r>
  <r>
    <x v="89"/>
    <n v="1.8197589999999999"/>
  </r>
  <r>
    <x v="89"/>
    <n v="1.755112"/>
  </r>
  <r>
    <x v="90"/>
    <n v="1.7625820000000001"/>
  </r>
  <r>
    <x v="90"/>
    <n v="1.8944859999999999"/>
  </r>
  <r>
    <x v="90"/>
    <n v="1.867389"/>
  </r>
  <r>
    <x v="90"/>
    <n v="1.8729789999999999"/>
  </r>
  <r>
    <x v="90"/>
    <n v="1.8499909999999999"/>
  </r>
  <r>
    <x v="90"/>
    <n v="1.739722"/>
  </r>
  <r>
    <x v="90"/>
    <n v="1.7318990000000001"/>
  </r>
  <r>
    <x v="90"/>
    <n v="1.708326"/>
  </r>
  <r>
    <x v="90"/>
    <n v="1.7573719999999999"/>
  </r>
  <r>
    <x v="90"/>
    <n v="1.727757"/>
  </r>
  <r>
    <x v="90"/>
    <n v="1.6359980000000001"/>
  </r>
  <r>
    <x v="90"/>
    <n v="1.818886"/>
  </r>
  <r>
    <x v="90"/>
    <n v="1.728818"/>
  </r>
  <r>
    <x v="90"/>
    <n v="1.7183310000000001"/>
  </r>
  <r>
    <x v="90"/>
    <n v="1.75861"/>
  </r>
  <r>
    <x v="90"/>
    <n v="1.7496860000000001"/>
  </r>
  <r>
    <x v="90"/>
    <n v="1.7802359999999999"/>
  </r>
  <r>
    <x v="90"/>
    <n v="1.8090310000000001"/>
  </r>
  <r>
    <x v="90"/>
    <n v="1.7992060000000001"/>
  </r>
  <r>
    <x v="90"/>
    <n v="1.7761830000000001"/>
  </r>
  <r>
    <x v="90"/>
    <n v="1.7779100000000001"/>
  </r>
  <r>
    <x v="90"/>
    <n v="1.7362329999999999"/>
  </r>
  <r>
    <x v="90"/>
    <n v="1.7689109999999999"/>
  </r>
  <r>
    <x v="90"/>
    <n v="1.729209"/>
  </r>
  <r>
    <x v="90"/>
    <n v="1.7713080000000001"/>
  </r>
  <r>
    <x v="90"/>
    <n v="1.825115"/>
  </r>
  <r>
    <x v="90"/>
    <n v="1.8474219999999999"/>
  </r>
  <r>
    <x v="90"/>
    <n v="1.8757079999999999"/>
  </r>
  <r>
    <x v="90"/>
    <n v="1.7832460000000001"/>
  </r>
  <r>
    <x v="90"/>
    <n v="1.681897"/>
  </r>
  <r>
    <x v="91"/>
    <n v="1.978904"/>
  </r>
  <r>
    <x v="91"/>
    <n v="1.8384510000000001"/>
  </r>
  <r>
    <x v="91"/>
    <n v="1.840686"/>
  </r>
  <r>
    <x v="91"/>
    <n v="1.784036"/>
  </r>
  <r>
    <x v="91"/>
    <n v="1.8858079999999999"/>
  </r>
  <r>
    <x v="91"/>
    <n v="1.92347"/>
  </r>
  <r>
    <x v="91"/>
    <n v="1.7793939999999999"/>
  </r>
  <r>
    <x v="91"/>
    <n v="1.7803530000000001"/>
  </r>
  <r>
    <x v="91"/>
    <n v="1.7088209999999999"/>
  </r>
  <r>
    <x v="91"/>
    <n v="1.7045999999999999"/>
  </r>
  <r>
    <x v="91"/>
    <n v="1.8069459999999999"/>
  </r>
  <r>
    <x v="91"/>
    <n v="1.762289"/>
  </r>
  <r>
    <x v="91"/>
    <n v="1.7469330000000001"/>
  </r>
  <r>
    <x v="91"/>
    <n v="1.639643"/>
  </r>
  <r>
    <x v="91"/>
    <n v="1.7652779999999999"/>
  </r>
  <r>
    <x v="91"/>
    <n v="1.8116449999999999"/>
  </r>
  <r>
    <x v="91"/>
    <n v="1.814292"/>
  </r>
  <r>
    <x v="91"/>
    <n v="1.788878"/>
  </r>
  <r>
    <x v="91"/>
    <n v="1.7188060000000001"/>
  </r>
  <r>
    <x v="91"/>
    <n v="1.7673760000000001"/>
  </r>
  <r>
    <x v="91"/>
    <n v="1.8627050000000001"/>
  </r>
  <r>
    <x v="91"/>
    <n v="1.7464280000000001"/>
  </r>
  <r>
    <x v="91"/>
    <n v="1.7461310000000001"/>
  </r>
  <r>
    <x v="91"/>
    <n v="1.732019"/>
  </r>
  <r>
    <x v="91"/>
    <n v="1.7254290000000001"/>
  </r>
  <r>
    <x v="91"/>
    <n v="1.9018029999999999"/>
  </r>
  <r>
    <x v="91"/>
    <n v="1.688577"/>
  </r>
  <r>
    <x v="91"/>
    <n v="1.8202659999999999"/>
  </r>
  <r>
    <x v="91"/>
    <n v="1.71973"/>
  </r>
  <r>
    <x v="91"/>
    <n v="1.793021"/>
  </r>
  <r>
    <x v="92"/>
    <n v="1.8256840000000001"/>
  </r>
  <r>
    <x v="92"/>
    <n v="1.73448"/>
  </r>
  <r>
    <x v="92"/>
    <n v="1.7905770000000001"/>
  </r>
  <r>
    <x v="92"/>
    <n v="1.90137"/>
  </r>
  <r>
    <x v="92"/>
    <n v="1.7660640000000001"/>
  </r>
  <r>
    <x v="92"/>
    <n v="1.736529"/>
  </r>
  <r>
    <x v="92"/>
    <n v="1.7068970000000001"/>
  </r>
  <r>
    <x v="92"/>
    <n v="1.6785030000000001"/>
  </r>
  <r>
    <x v="92"/>
    <n v="1.7121710000000001"/>
  </r>
  <r>
    <x v="92"/>
    <n v="1.745595"/>
  </r>
  <r>
    <x v="92"/>
    <n v="1.783935"/>
  </r>
  <r>
    <x v="92"/>
    <n v="1.6831320000000001"/>
  </r>
  <r>
    <x v="92"/>
    <n v="1.6739900000000001"/>
  </r>
  <r>
    <x v="92"/>
    <n v="1.7840769999999999"/>
  </r>
  <r>
    <x v="92"/>
    <n v="1.7820510000000001"/>
  </r>
  <r>
    <x v="92"/>
    <n v="1.817577"/>
  </r>
  <r>
    <x v="92"/>
    <n v="1.758527"/>
  </r>
  <r>
    <x v="92"/>
    <n v="1.767787"/>
  </r>
  <r>
    <x v="92"/>
    <n v="1.6697569999999999"/>
  </r>
  <r>
    <x v="92"/>
    <n v="1.799868"/>
  </r>
  <r>
    <x v="92"/>
    <n v="1.79843"/>
  </r>
  <r>
    <x v="92"/>
    <n v="1.700958"/>
  </r>
  <r>
    <x v="92"/>
    <n v="1.716696"/>
  </r>
  <r>
    <x v="92"/>
    <n v="1.935792"/>
  </r>
  <r>
    <x v="92"/>
    <n v="1.767423"/>
  </r>
  <r>
    <x v="92"/>
    <n v="1.6691910000000001"/>
  </r>
  <r>
    <x v="92"/>
    <n v="1.932021"/>
  </r>
  <r>
    <x v="92"/>
    <n v="1.8701989999999999"/>
  </r>
  <r>
    <x v="92"/>
    <n v="1.6828460000000001"/>
  </r>
  <r>
    <x v="92"/>
    <n v="1.7152050000000001"/>
  </r>
  <r>
    <x v="93"/>
    <n v="1.94434"/>
  </r>
  <r>
    <x v="93"/>
    <n v="1.787498"/>
  </r>
  <r>
    <x v="93"/>
    <n v="1.724065"/>
  </r>
  <r>
    <x v="93"/>
    <n v="1.9465140000000001"/>
  </r>
  <r>
    <x v="93"/>
    <n v="1.8235269999999999"/>
  </r>
  <r>
    <x v="93"/>
    <n v="1.8058240000000001"/>
  </r>
  <r>
    <x v="93"/>
    <n v="1.8138780000000001"/>
  </r>
  <r>
    <x v="93"/>
    <n v="1.792386"/>
  </r>
  <r>
    <x v="93"/>
    <n v="1.950998"/>
  </r>
  <r>
    <x v="93"/>
    <n v="1.6791450000000001"/>
  </r>
  <r>
    <x v="93"/>
    <n v="2.5192730000000001"/>
  </r>
  <r>
    <x v="93"/>
    <n v="1.8758250000000001"/>
  </r>
  <r>
    <x v="93"/>
    <n v="1.7280789999999999"/>
  </r>
  <r>
    <x v="93"/>
    <n v="1.700199"/>
  </r>
  <r>
    <x v="93"/>
    <n v="1.768661"/>
  </r>
  <r>
    <x v="93"/>
    <n v="1.7170080000000001"/>
  </r>
  <r>
    <x v="93"/>
    <n v="1.699198"/>
  </r>
  <r>
    <x v="93"/>
    <n v="1.8041320000000001"/>
  </r>
  <r>
    <x v="93"/>
    <n v="1.8028759999999999"/>
  </r>
  <r>
    <x v="93"/>
    <n v="1.759036"/>
  </r>
  <r>
    <x v="93"/>
    <n v="1.739384"/>
  </r>
  <r>
    <x v="93"/>
    <n v="1.6899930000000001"/>
  </r>
  <r>
    <x v="93"/>
    <n v="1.6881710000000001"/>
  </r>
  <r>
    <x v="93"/>
    <n v="1.7309650000000001"/>
  </r>
  <r>
    <x v="93"/>
    <n v="1.9188099999999999"/>
  </r>
  <r>
    <x v="93"/>
    <n v="1.7492179999999999"/>
  </r>
  <r>
    <x v="93"/>
    <n v="1.900711"/>
  </r>
  <r>
    <x v="93"/>
    <n v="2.2162489999999999"/>
  </r>
  <r>
    <x v="93"/>
    <n v="1.7928280000000001"/>
  </r>
  <r>
    <x v="93"/>
    <n v="1.7224820000000001"/>
  </r>
  <r>
    <x v="94"/>
    <n v="1.6962729999999999"/>
  </r>
  <r>
    <x v="94"/>
    <n v="1.899637"/>
  </r>
  <r>
    <x v="94"/>
    <n v="1.68567"/>
  </r>
  <r>
    <x v="94"/>
    <n v="1.732829"/>
  </r>
  <r>
    <x v="94"/>
    <n v="1.7353989999999999"/>
  </r>
  <r>
    <x v="94"/>
    <n v="1.832308"/>
  </r>
  <r>
    <x v="94"/>
    <n v="1.736909"/>
  </r>
  <r>
    <x v="94"/>
    <n v="1.984586"/>
  </r>
  <r>
    <x v="94"/>
    <n v="1.779965"/>
  </r>
  <r>
    <x v="94"/>
    <n v="1.7728870000000001"/>
  </r>
  <r>
    <x v="94"/>
    <n v="1.983136"/>
  </r>
  <r>
    <x v="94"/>
    <n v="1.7481310000000001"/>
  </r>
  <r>
    <x v="94"/>
    <n v="1.7800069999999999"/>
  </r>
  <r>
    <x v="94"/>
    <n v="1.6525559999999999"/>
  </r>
  <r>
    <x v="94"/>
    <n v="1.7083550000000001"/>
  </r>
  <r>
    <x v="94"/>
    <n v="1.832082"/>
  </r>
  <r>
    <x v="94"/>
    <n v="1.811566"/>
  </r>
  <r>
    <x v="94"/>
    <n v="1.718378"/>
  </r>
  <r>
    <x v="94"/>
    <n v="1.731814"/>
  </r>
  <r>
    <x v="94"/>
    <n v="1.714567"/>
  </r>
  <r>
    <x v="94"/>
    <n v="1.740184"/>
  </r>
  <r>
    <x v="94"/>
    <n v="1.8278639999999999"/>
  </r>
  <r>
    <x v="94"/>
    <n v="1.712107"/>
  </r>
  <r>
    <x v="94"/>
    <n v="1.738853"/>
  </r>
  <r>
    <x v="94"/>
    <n v="1.7912650000000001"/>
  </r>
  <r>
    <x v="94"/>
    <n v="1.6776740000000001"/>
  </r>
  <r>
    <x v="94"/>
    <n v="1.7657750000000001"/>
  </r>
  <r>
    <x v="94"/>
    <n v="1.7392190000000001"/>
  </r>
  <r>
    <x v="94"/>
    <n v="1.7168220000000001"/>
  </r>
  <r>
    <x v="94"/>
    <n v="1.8189709999999999"/>
  </r>
  <r>
    <x v="95"/>
    <n v="1.7396499999999999"/>
  </r>
  <r>
    <x v="95"/>
    <n v="1.7106399999999999"/>
  </r>
  <r>
    <x v="95"/>
    <n v="1.7196050000000001"/>
  </r>
  <r>
    <x v="95"/>
    <n v="1.803247"/>
  </r>
  <r>
    <x v="95"/>
    <n v="1.825339"/>
  </r>
  <r>
    <x v="95"/>
    <n v="1.692448"/>
  </r>
  <r>
    <x v="95"/>
    <n v="1.742993"/>
  </r>
  <r>
    <x v="95"/>
    <n v="1.8353600000000001"/>
  </r>
  <r>
    <x v="95"/>
    <n v="1.7823560000000001"/>
  </r>
  <r>
    <x v="95"/>
    <n v="1.8474170000000001"/>
  </r>
  <r>
    <x v="95"/>
    <n v="1.7398610000000001"/>
  </r>
  <r>
    <x v="95"/>
    <n v="1.8271189999999999"/>
  </r>
  <r>
    <x v="95"/>
    <n v="1.6630560000000001"/>
  </r>
  <r>
    <x v="95"/>
    <n v="1.707004"/>
  </r>
  <r>
    <x v="95"/>
    <n v="1.742683"/>
  </r>
  <r>
    <x v="95"/>
    <n v="1.875999"/>
  </r>
  <r>
    <x v="95"/>
    <n v="1.9165760000000001"/>
  </r>
  <r>
    <x v="95"/>
    <n v="1.8614930000000001"/>
  </r>
  <r>
    <x v="95"/>
    <n v="1.9314929999999999"/>
  </r>
  <r>
    <x v="95"/>
    <n v="1.996964"/>
  </r>
  <r>
    <x v="95"/>
    <n v="1.90212"/>
  </r>
  <r>
    <x v="95"/>
    <n v="1.8619140000000001"/>
  </r>
  <r>
    <x v="95"/>
    <n v="1.852387"/>
  </r>
  <r>
    <x v="95"/>
    <n v="1.850231"/>
  </r>
  <r>
    <x v="95"/>
    <n v="1.8621000000000001"/>
  </r>
  <r>
    <x v="95"/>
    <n v="1.826233"/>
  </r>
  <r>
    <x v="95"/>
    <n v="2.0050080000000001"/>
  </r>
  <r>
    <x v="95"/>
    <n v="1.9559169999999999"/>
  </r>
  <r>
    <x v="95"/>
    <n v="1.9458089999999999"/>
  </r>
  <r>
    <x v="95"/>
    <n v="1.96865"/>
  </r>
  <r>
    <x v="96"/>
    <n v="1.7122889999999999"/>
  </r>
  <r>
    <x v="96"/>
    <n v="1.681225"/>
  </r>
  <r>
    <x v="96"/>
    <n v="1.8685259999999999"/>
  </r>
  <r>
    <x v="96"/>
    <n v="1.820584"/>
  </r>
  <r>
    <x v="96"/>
    <n v="1.7911699999999999"/>
  </r>
  <r>
    <x v="96"/>
    <n v="1.9361649999999999"/>
  </r>
  <r>
    <x v="96"/>
    <n v="1.7569060000000001"/>
  </r>
  <r>
    <x v="96"/>
    <n v="1.821709"/>
  </r>
  <r>
    <x v="96"/>
    <n v="1.613596"/>
  </r>
  <r>
    <x v="96"/>
    <n v="1.6897660000000001"/>
  </r>
  <r>
    <x v="96"/>
    <n v="1.7018850000000001"/>
  </r>
  <r>
    <x v="96"/>
    <n v="1.8472040000000001"/>
  </r>
  <r>
    <x v="96"/>
    <n v="1.752402"/>
  </r>
  <r>
    <x v="96"/>
    <n v="1.662398"/>
  </r>
  <r>
    <x v="96"/>
    <n v="1.6554739999999999"/>
  </r>
  <r>
    <x v="96"/>
    <n v="1.6647700000000001"/>
  </r>
  <r>
    <x v="96"/>
    <n v="1.877087"/>
  </r>
  <r>
    <x v="96"/>
    <n v="1.668153"/>
  </r>
  <r>
    <x v="96"/>
    <n v="1.6835610000000001"/>
  </r>
  <r>
    <x v="96"/>
    <n v="1.6795469999999999"/>
  </r>
  <r>
    <x v="96"/>
    <n v="1.6913750000000001"/>
  </r>
  <r>
    <x v="96"/>
    <n v="1.7860940000000001"/>
  </r>
  <r>
    <x v="96"/>
    <n v="1.6338539999999999"/>
  </r>
  <r>
    <x v="96"/>
    <n v="1.8007219999999999"/>
  </r>
  <r>
    <x v="96"/>
    <n v="1.656072"/>
  </r>
  <r>
    <x v="96"/>
    <n v="1.649621"/>
  </r>
  <r>
    <x v="96"/>
    <n v="1.6164019999999999"/>
  </r>
  <r>
    <x v="96"/>
    <n v="1.6559029999999999"/>
  </r>
  <r>
    <x v="96"/>
    <n v="1.6797580000000001"/>
  </r>
  <r>
    <x v="96"/>
    <n v="1.6635409999999999"/>
  </r>
  <r>
    <x v="97"/>
    <n v="1.685772"/>
  </r>
  <r>
    <x v="97"/>
    <n v="1.664385"/>
  </r>
  <r>
    <x v="97"/>
    <n v="1.7965040000000001"/>
  </r>
  <r>
    <x v="97"/>
    <n v="1.7645219999999999"/>
  </r>
  <r>
    <x v="97"/>
    <n v="1.7112780000000001"/>
  </r>
  <r>
    <x v="97"/>
    <n v="1.734861"/>
  </r>
  <r>
    <x v="97"/>
    <n v="1.914039"/>
  </r>
  <r>
    <x v="97"/>
    <n v="1.7955380000000001"/>
  </r>
  <r>
    <x v="97"/>
    <n v="1.6630400000000001"/>
  </r>
  <r>
    <x v="97"/>
    <n v="1.6273219999999999"/>
  </r>
  <r>
    <x v="97"/>
    <n v="1.704769"/>
  </r>
  <r>
    <x v="97"/>
    <n v="1.5928040000000001"/>
  </r>
  <r>
    <x v="97"/>
    <n v="1.719881"/>
  </r>
  <r>
    <x v="97"/>
    <n v="2.0246019999999998"/>
  </r>
  <r>
    <x v="97"/>
    <n v="1.714045"/>
  </r>
  <r>
    <x v="97"/>
    <n v="1.6865129999999999"/>
  </r>
  <r>
    <x v="97"/>
    <n v="1.7197480000000001"/>
  </r>
  <r>
    <x v="97"/>
    <n v="1.646261"/>
  </r>
  <r>
    <x v="97"/>
    <n v="1.7481310000000001"/>
  </r>
  <r>
    <x v="97"/>
    <n v="1.712078"/>
  </r>
  <r>
    <x v="97"/>
    <n v="1.86191"/>
  </r>
  <r>
    <x v="97"/>
    <n v="1.638676"/>
  </r>
  <r>
    <x v="97"/>
    <n v="1.641707"/>
  </r>
  <r>
    <x v="97"/>
    <n v="1.6803490000000001"/>
  </r>
  <r>
    <x v="97"/>
    <n v="1.7753810000000001"/>
  </r>
  <r>
    <x v="97"/>
    <n v="1.6891620000000001"/>
  </r>
  <r>
    <x v="97"/>
    <n v="1.688625"/>
  </r>
  <r>
    <x v="97"/>
    <n v="1.614242"/>
  </r>
  <r>
    <x v="97"/>
    <n v="1.6746829999999999"/>
  </r>
  <r>
    <x v="97"/>
    <n v="1.6400980000000001"/>
  </r>
  <r>
    <x v="98"/>
    <n v="1.646366"/>
  </r>
  <r>
    <x v="98"/>
    <n v="1.661054"/>
  </r>
  <r>
    <x v="98"/>
    <n v="1.930328"/>
  </r>
  <r>
    <x v="98"/>
    <n v="1.764804"/>
  </r>
  <r>
    <x v="98"/>
    <n v="1.6879470000000001"/>
  </r>
  <r>
    <x v="98"/>
    <n v="1.7239199999999999"/>
  </r>
  <r>
    <x v="98"/>
    <n v="1.663832"/>
  </r>
  <r>
    <x v="98"/>
    <n v="1.8117000000000001"/>
  </r>
  <r>
    <x v="98"/>
    <n v="1.6735249999999999"/>
  </r>
  <r>
    <x v="98"/>
    <n v="1.669994"/>
  </r>
  <r>
    <x v="98"/>
    <n v="1.6980150000000001"/>
  </r>
  <r>
    <x v="98"/>
    <n v="1.7554099999999999"/>
  </r>
  <r>
    <x v="98"/>
    <n v="1.652288"/>
  </r>
  <r>
    <x v="98"/>
    <n v="1.6706559999999999"/>
  </r>
  <r>
    <x v="98"/>
    <n v="1.729301"/>
  </r>
  <r>
    <x v="98"/>
    <n v="1.6265769999999999"/>
  </r>
  <r>
    <x v="98"/>
    <n v="1.6722030000000001"/>
  </r>
  <r>
    <x v="98"/>
    <n v="1.8221529999999999"/>
  </r>
  <r>
    <x v="98"/>
    <n v="1.690005"/>
  </r>
  <r>
    <x v="98"/>
    <n v="1.7898529999999999"/>
  </r>
  <r>
    <x v="98"/>
    <n v="1.687182"/>
  </r>
  <r>
    <x v="98"/>
    <n v="1.7214849999999999"/>
  </r>
  <r>
    <x v="98"/>
    <n v="1.678971"/>
  </r>
  <r>
    <x v="98"/>
    <n v="1.695376"/>
  </r>
  <r>
    <x v="98"/>
    <n v="1.7305299999999999"/>
  </r>
  <r>
    <x v="98"/>
    <n v="1.7263679999999999"/>
  </r>
  <r>
    <x v="98"/>
    <n v="1.8481209999999999"/>
  </r>
  <r>
    <x v="98"/>
    <n v="1.6616329999999999"/>
  </r>
  <r>
    <x v="98"/>
    <n v="1.812038"/>
  </r>
  <r>
    <x v="98"/>
    <n v="1.69252"/>
  </r>
  <r>
    <x v="99"/>
    <n v="1.6831750000000001"/>
  </r>
  <r>
    <x v="99"/>
    <n v="1.703174"/>
  </r>
  <r>
    <x v="99"/>
    <n v="1.8007359999999999"/>
  </r>
  <r>
    <x v="99"/>
    <n v="1.629429"/>
  </r>
  <r>
    <x v="99"/>
    <n v="1.72133"/>
  </r>
  <r>
    <x v="99"/>
    <n v="1.7235549999999999"/>
  </r>
  <r>
    <x v="99"/>
    <n v="1.6968939999999999"/>
  </r>
  <r>
    <x v="99"/>
    <n v="1.6378820000000001"/>
  </r>
  <r>
    <x v="99"/>
    <n v="1.6030390000000001"/>
  </r>
  <r>
    <x v="99"/>
    <n v="1.661899"/>
  </r>
  <r>
    <x v="99"/>
    <n v="1.634288"/>
  </r>
  <r>
    <x v="99"/>
    <n v="1.6294390000000001"/>
  </r>
  <r>
    <x v="99"/>
    <n v="1.8609770000000001"/>
  </r>
  <r>
    <x v="99"/>
    <n v="1.9826079999999999"/>
  </r>
  <r>
    <x v="99"/>
    <n v="1.6149819999999999"/>
  </r>
  <r>
    <x v="99"/>
    <n v="1.678931"/>
  </r>
  <r>
    <x v="99"/>
    <n v="1.8241309999999999"/>
  </r>
  <r>
    <x v="99"/>
    <n v="1.7302"/>
  </r>
  <r>
    <x v="99"/>
    <n v="1.6500490000000001"/>
  </r>
  <r>
    <x v="99"/>
    <n v="1.7322630000000001"/>
  </r>
  <r>
    <x v="99"/>
    <n v="1.8156600000000001"/>
  </r>
  <r>
    <x v="99"/>
    <n v="1.6940489999999999"/>
  </r>
  <r>
    <x v="99"/>
    <n v="1.6421730000000001"/>
  </r>
  <r>
    <x v="99"/>
    <n v="1.659972"/>
  </r>
  <r>
    <x v="99"/>
    <n v="1.9722379999999999"/>
  </r>
  <r>
    <x v="99"/>
    <n v="1.78603"/>
  </r>
  <r>
    <x v="99"/>
    <n v="1.6394820000000001"/>
  </r>
  <r>
    <x v="99"/>
    <n v="1.6899519999999999"/>
  </r>
  <r>
    <x v="99"/>
    <n v="1.673292"/>
  </r>
  <r>
    <x v="99"/>
    <n v="1.6515150000000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">
  <r>
    <x v="0"/>
    <n v="2.686795"/>
  </r>
  <r>
    <x v="0"/>
    <n v="2.6734550000000001"/>
  </r>
  <r>
    <x v="0"/>
    <n v="2.6701950000000001"/>
  </r>
  <r>
    <x v="0"/>
    <n v="2.6760280000000001"/>
  </r>
  <r>
    <x v="0"/>
    <n v="2.6828910000000001"/>
  </r>
  <r>
    <x v="0"/>
    <n v="2.671071"/>
  </r>
  <r>
    <x v="0"/>
    <n v="2.6746210000000001"/>
  </r>
  <r>
    <x v="0"/>
    <n v="2.6724670000000001"/>
  </r>
  <r>
    <x v="0"/>
    <n v="2.7766169999999999"/>
  </r>
  <r>
    <x v="0"/>
    <n v="2.6748759999999998"/>
  </r>
  <r>
    <x v="0"/>
    <n v="2.6753119999999999"/>
  </r>
  <r>
    <x v="0"/>
    <n v="2.6643940000000002"/>
  </r>
  <r>
    <x v="0"/>
    <n v="2.6664729999999999"/>
  </r>
  <r>
    <x v="0"/>
    <n v="2.6974089999999999"/>
  </r>
  <r>
    <x v="0"/>
    <n v="2.6659929999999998"/>
  </r>
  <r>
    <x v="0"/>
    <n v="2.7025610000000002"/>
  </r>
  <r>
    <x v="0"/>
    <n v="2.6672600000000002"/>
  </r>
  <r>
    <x v="0"/>
    <n v="2.6689419999999999"/>
  </r>
  <r>
    <x v="0"/>
    <n v="2.6717789999999999"/>
  </r>
  <r>
    <x v="0"/>
    <n v="2.7028889999999999"/>
  </r>
  <r>
    <x v="0"/>
    <n v="2.6729409999999998"/>
  </r>
  <r>
    <x v="0"/>
    <n v="2.677657"/>
  </r>
  <r>
    <x v="0"/>
    <n v="2.6700629999999999"/>
  </r>
  <r>
    <x v="0"/>
    <n v="2.6669309999999999"/>
  </r>
  <r>
    <x v="0"/>
    <n v="2.6729430000000001"/>
  </r>
  <r>
    <x v="0"/>
    <n v="2.6899419999999998"/>
  </r>
  <r>
    <x v="0"/>
    <n v="2.6698680000000001"/>
  </r>
  <r>
    <x v="0"/>
    <n v="2.746451"/>
  </r>
  <r>
    <x v="0"/>
    <n v="2.7692920000000001"/>
  </r>
  <r>
    <x v="0"/>
    <n v="2.7728229999999998"/>
  </r>
  <r>
    <x v="1"/>
    <n v="1.694391"/>
  </r>
  <r>
    <x v="1"/>
    <n v="1.6771590000000001"/>
  </r>
  <r>
    <x v="1"/>
    <n v="1.573868"/>
  </r>
  <r>
    <x v="1"/>
    <n v="1.6647160000000001"/>
  </r>
  <r>
    <x v="1"/>
    <n v="1.6628719999999999"/>
  </r>
  <r>
    <x v="1"/>
    <n v="1.669516"/>
  </r>
  <r>
    <x v="1"/>
    <n v="1.524734"/>
  </r>
  <r>
    <x v="1"/>
    <n v="1.544627"/>
  </r>
  <r>
    <x v="1"/>
    <n v="1.5691440000000001"/>
  </r>
  <r>
    <x v="1"/>
    <n v="1.4797549999999999"/>
  </r>
  <r>
    <x v="1"/>
    <n v="1.5821540000000001"/>
  </r>
  <r>
    <x v="1"/>
    <n v="1.4667159999999999"/>
  </r>
  <r>
    <x v="1"/>
    <n v="1.5118739999999999"/>
  </r>
  <r>
    <x v="1"/>
    <n v="1.4673290000000001"/>
  </r>
  <r>
    <x v="1"/>
    <n v="1.4725170000000001"/>
  </r>
  <r>
    <x v="1"/>
    <n v="1.4879169999999999"/>
  </r>
  <r>
    <x v="1"/>
    <n v="1.5207059999999999"/>
  </r>
  <r>
    <x v="1"/>
    <n v="1.6300950000000001"/>
  </r>
  <r>
    <x v="1"/>
    <n v="1.5128520000000001"/>
  </r>
  <r>
    <x v="1"/>
    <n v="1.4739089999999999"/>
  </r>
  <r>
    <x v="1"/>
    <n v="1.5599080000000001"/>
  </r>
  <r>
    <x v="1"/>
    <n v="1.5604979999999999"/>
  </r>
  <r>
    <x v="1"/>
    <n v="1.4959629999999999"/>
  </r>
  <r>
    <x v="1"/>
    <n v="1.4825060000000001"/>
  </r>
  <r>
    <x v="1"/>
    <n v="1.499204"/>
  </r>
  <r>
    <x v="1"/>
    <n v="1.56446"/>
  </r>
  <r>
    <x v="1"/>
    <n v="1.4562120000000001"/>
  </r>
  <r>
    <x v="1"/>
    <n v="1.534143"/>
  </r>
  <r>
    <x v="1"/>
    <n v="1.511747"/>
  </r>
  <r>
    <x v="1"/>
    <n v="1.476469"/>
  </r>
  <r>
    <x v="2"/>
    <n v="1.124358"/>
  </r>
  <r>
    <x v="2"/>
    <n v="1.20211"/>
  </r>
  <r>
    <x v="2"/>
    <n v="1.165797"/>
  </r>
  <r>
    <x v="2"/>
    <n v="1.124768"/>
  </r>
  <r>
    <x v="2"/>
    <n v="1.0824579999999999"/>
  </r>
  <r>
    <x v="2"/>
    <n v="1.1655720000000001"/>
  </r>
  <r>
    <x v="2"/>
    <n v="1.167681"/>
  </r>
  <r>
    <x v="2"/>
    <n v="1.207409"/>
  </r>
  <r>
    <x v="2"/>
    <n v="1.2001520000000001"/>
  </r>
  <r>
    <x v="2"/>
    <n v="1.2191129999999999"/>
  </r>
  <r>
    <x v="2"/>
    <n v="1.0979129999999999"/>
  </r>
  <r>
    <x v="2"/>
    <n v="1.2172940000000001"/>
  </r>
  <r>
    <x v="2"/>
    <n v="1.1098490000000001"/>
  </r>
  <r>
    <x v="2"/>
    <n v="1.1342810000000001"/>
  </r>
  <r>
    <x v="2"/>
    <n v="1.2588699999999999"/>
  </r>
  <r>
    <x v="2"/>
    <n v="1.230262"/>
  </r>
  <r>
    <x v="2"/>
    <n v="1.156504"/>
  </r>
  <r>
    <x v="2"/>
    <n v="1.289425"/>
  </r>
  <r>
    <x v="2"/>
    <n v="1.15134"/>
  </r>
  <r>
    <x v="2"/>
    <n v="1.1636329999999999"/>
  </r>
  <r>
    <x v="2"/>
    <n v="1.158066"/>
  </r>
  <r>
    <x v="2"/>
    <n v="1.2315050000000001"/>
  </r>
  <r>
    <x v="2"/>
    <n v="1.109696"/>
  </r>
  <r>
    <x v="2"/>
    <n v="1.1198109999999999"/>
  </r>
  <r>
    <x v="2"/>
    <n v="1.111861"/>
  </r>
  <r>
    <x v="2"/>
    <n v="1.190364"/>
  </r>
  <r>
    <x v="2"/>
    <n v="1.147184"/>
  </r>
  <r>
    <x v="2"/>
    <n v="1.1467769999999999"/>
  </r>
  <r>
    <x v="2"/>
    <n v="1.132601"/>
  </r>
  <r>
    <x v="2"/>
    <n v="1.1351420000000001"/>
  </r>
  <r>
    <x v="3"/>
    <n v="0.98527500000000001"/>
  </r>
  <r>
    <x v="3"/>
    <n v="0.96187699999999998"/>
  </r>
  <r>
    <x v="3"/>
    <n v="1.005652"/>
  </r>
  <r>
    <x v="3"/>
    <n v="1.0111380000000001"/>
  </r>
  <r>
    <x v="3"/>
    <n v="1.049482"/>
  </r>
  <r>
    <x v="3"/>
    <n v="0.94625499999999996"/>
  </r>
  <r>
    <x v="3"/>
    <n v="1.0235339999999999"/>
  </r>
  <r>
    <x v="3"/>
    <n v="1.022912"/>
  </r>
  <r>
    <x v="3"/>
    <n v="1.0590820000000001"/>
  </r>
  <r>
    <x v="3"/>
    <n v="0.94940599999999997"/>
  </r>
  <r>
    <x v="3"/>
    <n v="0.94616"/>
  </r>
  <r>
    <x v="3"/>
    <n v="0.92658499999999999"/>
  </r>
  <r>
    <x v="3"/>
    <n v="1.008192"/>
  </r>
  <r>
    <x v="3"/>
    <n v="0.94047700000000001"/>
  </r>
  <r>
    <x v="3"/>
    <n v="0.98095399999999999"/>
  </r>
  <r>
    <x v="3"/>
    <n v="0.95277500000000004"/>
  </r>
  <r>
    <x v="3"/>
    <n v="0.98216499999999995"/>
  </r>
  <r>
    <x v="3"/>
    <n v="0.96772899999999995"/>
  </r>
  <r>
    <x v="3"/>
    <n v="0.93019700000000005"/>
  </r>
  <r>
    <x v="3"/>
    <n v="0.91226099999999999"/>
  </r>
  <r>
    <x v="3"/>
    <n v="0.93423299999999998"/>
  </r>
  <r>
    <x v="3"/>
    <n v="0.94256300000000004"/>
  </r>
  <r>
    <x v="3"/>
    <n v="0.92229399999999995"/>
  </r>
  <r>
    <x v="3"/>
    <n v="0.92319300000000004"/>
  </r>
  <r>
    <x v="3"/>
    <n v="0.92081599999999997"/>
  </r>
  <r>
    <x v="3"/>
    <n v="0.91633799999999999"/>
  </r>
  <r>
    <x v="3"/>
    <n v="0.96234399999999998"/>
  </r>
  <r>
    <x v="3"/>
    <n v="1.01501"/>
  </r>
  <r>
    <x v="3"/>
    <n v="1.0832360000000001"/>
  </r>
  <r>
    <x v="3"/>
    <n v="0.97618400000000005"/>
  </r>
  <r>
    <x v="4"/>
    <n v="0.986286"/>
  </r>
  <r>
    <x v="4"/>
    <n v="0.98672700000000002"/>
  </r>
  <r>
    <x v="4"/>
    <n v="0.96545099999999995"/>
  </r>
  <r>
    <x v="4"/>
    <n v="0.96523700000000001"/>
  </r>
  <r>
    <x v="4"/>
    <n v="0.96628800000000004"/>
  </r>
  <r>
    <x v="4"/>
    <n v="0.94963399999999998"/>
  </r>
  <r>
    <x v="4"/>
    <n v="1.018411"/>
  </r>
  <r>
    <x v="4"/>
    <n v="0.99566699999999997"/>
  </r>
  <r>
    <x v="4"/>
    <n v="0.90608699999999998"/>
  </r>
  <r>
    <x v="4"/>
    <n v="0.95274499999999995"/>
  </r>
  <r>
    <x v="4"/>
    <n v="0.92915300000000001"/>
  </r>
  <r>
    <x v="4"/>
    <n v="0.96195399999999998"/>
  </r>
  <r>
    <x v="4"/>
    <n v="0.96816599999999997"/>
  </r>
  <r>
    <x v="4"/>
    <n v="0.98002299999999998"/>
  </r>
  <r>
    <x v="4"/>
    <n v="0.96874700000000002"/>
  </r>
  <r>
    <x v="4"/>
    <n v="0.94250699999999998"/>
  </r>
  <r>
    <x v="4"/>
    <n v="0.96019600000000005"/>
  </r>
  <r>
    <x v="4"/>
    <n v="0.94699500000000003"/>
  </r>
  <r>
    <x v="4"/>
    <n v="0.98499000000000003"/>
  </r>
  <r>
    <x v="4"/>
    <n v="0.92576999999999998"/>
  </r>
  <r>
    <x v="4"/>
    <n v="0.93515700000000002"/>
  </r>
  <r>
    <x v="4"/>
    <n v="0.95998700000000003"/>
  </r>
  <r>
    <x v="4"/>
    <n v="1.006556"/>
  </r>
  <r>
    <x v="4"/>
    <n v="0.94944300000000004"/>
  </r>
  <r>
    <x v="4"/>
    <n v="0.97506700000000002"/>
  </r>
  <r>
    <x v="4"/>
    <n v="0.96167599999999998"/>
  </r>
  <r>
    <x v="4"/>
    <n v="0.95073300000000005"/>
  </r>
  <r>
    <x v="4"/>
    <n v="0.94928500000000005"/>
  </r>
  <r>
    <x v="4"/>
    <n v="0.950098"/>
  </r>
  <r>
    <x v="4"/>
    <n v="0.92862999999999996"/>
  </r>
  <r>
    <x v="5"/>
    <n v="0.91411900000000001"/>
  </r>
  <r>
    <x v="5"/>
    <n v="0.914628"/>
  </r>
  <r>
    <x v="5"/>
    <n v="0.83952700000000002"/>
  </r>
  <r>
    <x v="5"/>
    <n v="0.8649"/>
  </r>
  <r>
    <x v="5"/>
    <n v="0.84157800000000005"/>
  </r>
  <r>
    <x v="5"/>
    <n v="0.84118800000000005"/>
  </r>
  <r>
    <x v="5"/>
    <n v="0.84369700000000003"/>
  </r>
  <r>
    <x v="5"/>
    <n v="0.84940199999999999"/>
  </r>
  <r>
    <x v="5"/>
    <n v="0.84854700000000005"/>
  </r>
  <r>
    <x v="5"/>
    <n v="0.86430300000000004"/>
  </r>
  <r>
    <x v="5"/>
    <n v="0.82943900000000004"/>
  </r>
  <r>
    <x v="5"/>
    <n v="0.84689999999999999"/>
  </r>
  <r>
    <x v="5"/>
    <n v="0.811836"/>
  </r>
  <r>
    <x v="5"/>
    <n v="0.83855000000000002"/>
  </r>
  <r>
    <x v="5"/>
    <n v="0.83177000000000001"/>
  </r>
  <r>
    <x v="5"/>
    <n v="0.85754699999999995"/>
  </r>
  <r>
    <x v="5"/>
    <n v="0.84034699999999996"/>
  </r>
  <r>
    <x v="5"/>
    <n v="0.84348599999999996"/>
  </r>
  <r>
    <x v="5"/>
    <n v="0.90062600000000004"/>
  </r>
  <r>
    <x v="5"/>
    <n v="0.87329299999999999"/>
  </r>
  <r>
    <x v="5"/>
    <n v="0.83919299999999997"/>
  </r>
  <r>
    <x v="5"/>
    <n v="0.86820600000000003"/>
  </r>
  <r>
    <x v="5"/>
    <n v="0.88212400000000002"/>
  </r>
  <r>
    <x v="5"/>
    <n v="0.86219000000000001"/>
  </r>
  <r>
    <x v="5"/>
    <n v="0.87866"/>
  </r>
  <r>
    <x v="5"/>
    <n v="0.82633299999999998"/>
  </r>
  <r>
    <x v="5"/>
    <n v="0.90154599999999996"/>
  </r>
  <r>
    <x v="5"/>
    <n v="0.83083899999999999"/>
  </r>
  <r>
    <x v="5"/>
    <n v="0.79745200000000005"/>
  </r>
  <r>
    <x v="5"/>
    <n v="0.86944999999999995"/>
  </r>
  <r>
    <x v="6"/>
    <n v="0.83707600000000004"/>
  </r>
  <r>
    <x v="6"/>
    <n v="0.84839500000000001"/>
  </r>
  <r>
    <x v="6"/>
    <n v="0.80447299999999999"/>
  </r>
  <r>
    <x v="6"/>
    <n v="0.773169"/>
  </r>
  <r>
    <x v="6"/>
    <n v="0.76803600000000005"/>
  </r>
  <r>
    <x v="6"/>
    <n v="0.79806100000000002"/>
  </r>
  <r>
    <x v="6"/>
    <n v="0.79420800000000003"/>
  </r>
  <r>
    <x v="6"/>
    <n v="0.80318299999999998"/>
  </r>
  <r>
    <x v="6"/>
    <n v="0.77277799999999996"/>
  </r>
  <r>
    <x v="6"/>
    <n v="0.80954599999999999"/>
  </r>
  <r>
    <x v="6"/>
    <n v="0.79964400000000002"/>
  </r>
  <r>
    <x v="6"/>
    <n v="0.82688899999999999"/>
  </r>
  <r>
    <x v="6"/>
    <n v="0.79039000000000004"/>
  </r>
  <r>
    <x v="6"/>
    <n v="0.76683699999999999"/>
  </r>
  <r>
    <x v="6"/>
    <n v="0.77671599999999996"/>
  </r>
  <r>
    <x v="6"/>
    <n v="0.80198999999999998"/>
  </r>
  <r>
    <x v="6"/>
    <n v="0.78863399999999995"/>
  </r>
  <r>
    <x v="6"/>
    <n v="0.75639199999999995"/>
  </r>
  <r>
    <x v="6"/>
    <n v="0.76683999999999997"/>
  </r>
  <r>
    <x v="6"/>
    <n v="0.76707599999999998"/>
  </r>
  <r>
    <x v="6"/>
    <n v="0.79614099999999999"/>
  </r>
  <r>
    <x v="6"/>
    <n v="0.77889399999999998"/>
  </r>
  <r>
    <x v="6"/>
    <n v="0.77175899999999997"/>
  </r>
  <r>
    <x v="6"/>
    <n v="0.79151000000000005"/>
  </r>
  <r>
    <x v="6"/>
    <n v="0.76554199999999994"/>
  </r>
  <r>
    <x v="6"/>
    <n v="0.79201900000000003"/>
  </r>
  <r>
    <x v="6"/>
    <n v="0.77610599999999996"/>
  </r>
  <r>
    <x v="6"/>
    <n v="0.75502199999999997"/>
  </r>
  <r>
    <x v="6"/>
    <n v="0.77281900000000003"/>
  </r>
  <r>
    <x v="6"/>
    <n v="0.75214300000000001"/>
  </r>
  <r>
    <x v="7"/>
    <n v="0.83583099999999999"/>
  </r>
  <r>
    <x v="7"/>
    <n v="0.71832600000000002"/>
  </r>
  <r>
    <x v="7"/>
    <n v="0.7379"/>
  </r>
  <r>
    <x v="7"/>
    <n v="0.73255300000000001"/>
  </r>
  <r>
    <x v="7"/>
    <n v="0.73814500000000005"/>
  </r>
  <r>
    <x v="7"/>
    <n v="0.73663699999999999"/>
  </r>
  <r>
    <x v="7"/>
    <n v="0.72090399999999999"/>
  </r>
  <r>
    <x v="7"/>
    <n v="0.72900900000000002"/>
  </r>
  <r>
    <x v="7"/>
    <n v="0.73824900000000004"/>
  </r>
  <r>
    <x v="7"/>
    <n v="0.74269700000000005"/>
  </r>
  <r>
    <x v="7"/>
    <n v="0.72964799999999996"/>
  </r>
  <r>
    <x v="7"/>
    <n v="0.74953499999999995"/>
  </r>
  <r>
    <x v="7"/>
    <n v="0.73955899999999997"/>
  </r>
  <r>
    <x v="7"/>
    <n v="0.73102400000000001"/>
  </r>
  <r>
    <x v="7"/>
    <n v="0.729406"/>
  </r>
  <r>
    <x v="7"/>
    <n v="0.73493299999999995"/>
  </r>
  <r>
    <x v="7"/>
    <n v="0.73173699999999997"/>
  </r>
  <r>
    <x v="7"/>
    <n v="0.71983699999999995"/>
  </r>
  <r>
    <x v="7"/>
    <n v="0.72675100000000004"/>
  </r>
  <r>
    <x v="7"/>
    <n v="0.73062800000000006"/>
  </r>
  <r>
    <x v="7"/>
    <n v="0.73775400000000002"/>
  </r>
  <r>
    <x v="7"/>
    <n v="0.72284599999999999"/>
  </r>
  <r>
    <x v="7"/>
    <n v="0.72765999999999997"/>
  </r>
  <r>
    <x v="7"/>
    <n v="0.72967300000000002"/>
  </r>
  <r>
    <x v="7"/>
    <n v="0.73466500000000001"/>
  </r>
  <r>
    <x v="7"/>
    <n v="0.72755999999999998"/>
  </r>
  <r>
    <x v="7"/>
    <n v="0.72825700000000004"/>
  </r>
  <r>
    <x v="7"/>
    <n v="0.74056500000000003"/>
  </r>
  <r>
    <x v="7"/>
    <n v="0.75539199999999995"/>
  </r>
  <r>
    <x v="7"/>
    <n v="0.73339900000000002"/>
  </r>
  <r>
    <x v="8"/>
    <n v="0.894567"/>
  </r>
  <r>
    <x v="8"/>
    <n v="0.88938899999999999"/>
  </r>
  <r>
    <x v="8"/>
    <n v="0.88814400000000004"/>
  </r>
  <r>
    <x v="8"/>
    <n v="0.875359"/>
  </r>
  <r>
    <x v="8"/>
    <n v="0.88816899999999999"/>
  </r>
  <r>
    <x v="8"/>
    <n v="0.90121200000000001"/>
  </r>
  <r>
    <x v="8"/>
    <n v="0.86936199999999997"/>
  </r>
  <r>
    <x v="8"/>
    <n v="0.88654299999999997"/>
  </r>
  <r>
    <x v="8"/>
    <n v="0.89185499999999995"/>
  </r>
  <r>
    <x v="8"/>
    <n v="0.91777799999999998"/>
  </r>
  <r>
    <x v="8"/>
    <n v="0.88072499999999998"/>
  </r>
  <r>
    <x v="8"/>
    <n v="0.84123800000000004"/>
  </r>
  <r>
    <x v="8"/>
    <n v="0.88861800000000002"/>
  </r>
  <r>
    <x v="8"/>
    <n v="0.87197599999999997"/>
  </r>
  <r>
    <x v="8"/>
    <n v="0.88501300000000005"/>
  </r>
  <r>
    <x v="8"/>
    <n v="0.89442500000000003"/>
  </r>
  <r>
    <x v="8"/>
    <n v="0.86324100000000004"/>
  </r>
  <r>
    <x v="8"/>
    <n v="0.87853199999999998"/>
  </r>
  <r>
    <x v="8"/>
    <n v="0.84862599999999999"/>
  </r>
  <r>
    <x v="8"/>
    <n v="0.87272300000000003"/>
  </r>
  <r>
    <x v="8"/>
    <n v="0.87794499999999998"/>
  </r>
  <r>
    <x v="8"/>
    <n v="0.86923499999999998"/>
  </r>
  <r>
    <x v="8"/>
    <n v="0.91181299999999998"/>
  </r>
  <r>
    <x v="8"/>
    <n v="0.95910399999999996"/>
  </r>
  <r>
    <x v="8"/>
    <n v="0.90514700000000003"/>
  </r>
  <r>
    <x v="8"/>
    <n v="0.88683999999999996"/>
  </r>
  <r>
    <x v="8"/>
    <n v="0.92526399999999998"/>
  </r>
  <r>
    <x v="8"/>
    <n v="0.89061699999999999"/>
  </r>
  <r>
    <x v="8"/>
    <n v="0.90029300000000001"/>
  </r>
  <r>
    <x v="8"/>
    <n v="0.87411000000000005"/>
  </r>
  <r>
    <x v="9"/>
    <n v="0.86342600000000003"/>
  </r>
  <r>
    <x v="9"/>
    <n v="0.85781799999999997"/>
  </r>
  <r>
    <x v="9"/>
    <n v="0.85314599999999996"/>
  </r>
  <r>
    <x v="9"/>
    <n v="0.84811300000000001"/>
  </r>
  <r>
    <x v="9"/>
    <n v="0.85990500000000003"/>
  </r>
  <r>
    <x v="9"/>
    <n v="0.83046200000000003"/>
  </r>
  <r>
    <x v="9"/>
    <n v="0.84301300000000001"/>
  </r>
  <r>
    <x v="9"/>
    <n v="0.86113300000000004"/>
  </r>
  <r>
    <x v="9"/>
    <n v="0.84034200000000003"/>
  </r>
  <r>
    <x v="9"/>
    <n v="0.855074"/>
  </r>
  <r>
    <x v="9"/>
    <n v="0.83976799999999996"/>
  </r>
  <r>
    <x v="9"/>
    <n v="0.86602900000000005"/>
  </r>
  <r>
    <x v="9"/>
    <n v="0.84155800000000003"/>
  </r>
  <r>
    <x v="9"/>
    <n v="0.87325900000000001"/>
  </r>
  <r>
    <x v="9"/>
    <n v="0.85127299999999995"/>
  </r>
  <r>
    <x v="9"/>
    <n v="0.86624199999999996"/>
  </r>
  <r>
    <x v="9"/>
    <n v="0.86652200000000001"/>
  </r>
  <r>
    <x v="9"/>
    <n v="0.85827799999999999"/>
  </r>
  <r>
    <x v="9"/>
    <n v="0.84405799999999997"/>
  </r>
  <r>
    <x v="9"/>
    <n v="0.85324699999999998"/>
  </r>
  <r>
    <x v="9"/>
    <n v="0.86418399999999995"/>
  </r>
  <r>
    <x v="9"/>
    <n v="0.88678299999999999"/>
  </r>
  <r>
    <x v="9"/>
    <n v="0.86437299999999995"/>
  </r>
  <r>
    <x v="9"/>
    <n v="0.85692000000000002"/>
  </r>
  <r>
    <x v="9"/>
    <n v="0.85808399999999996"/>
  </r>
  <r>
    <x v="9"/>
    <n v="0.84664099999999998"/>
  </r>
  <r>
    <x v="9"/>
    <n v="0.85786899999999999"/>
  </r>
  <r>
    <x v="9"/>
    <n v="0.87709300000000001"/>
  </r>
  <r>
    <x v="9"/>
    <n v="0.84939500000000001"/>
  </r>
  <r>
    <x v="9"/>
    <n v="0.85023800000000005"/>
  </r>
  <r>
    <x v="10"/>
    <n v="0.86064799999999997"/>
  </r>
  <r>
    <x v="10"/>
    <n v="0.86636000000000002"/>
  </r>
  <r>
    <x v="10"/>
    <n v="0.83504900000000004"/>
  </r>
  <r>
    <x v="10"/>
    <n v="0.85755300000000001"/>
  </r>
  <r>
    <x v="10"/>
    <n v="0.88612800000000003"/>
  </r>
  <r>
    <x v="10"/>
    <n v="0.81761300000000003"/>
  </r>
  <r>
    <x v="10"/>
    <n v="0.84647499999999998"/>
  </r>
  <r>
    <x v="10"/>
    <n v="0.869004"/>
  </r>
  <r>
    <x v="10"/>
    <n v="0.828484"/>
  </r>
  <r>
    <x v="10"/>
    <n v="0.86052200000000001"/>
  </r>
  <r>
    <x v="10"/>
    <n v="0.85237300000000005"/>
  </r>
  <r>
    <x v="10"/>
    <n v="0.86461100000000002"/>
  </r>
  <r>
    <x v="10"/>
    <n v="0.81899299999999997"/>
  </r>
  <r>
    <x v="10"/>
    <n v="0.81394699999999998"/>
  </r>
  <r>
    <x v="10"/>
    <n v="0.84446200000000005"/>
  </r>
  <r>
    <x v="10"/>
    <n v="0.846441"/>
  </r>
  <r>
    <x v="10"/>
    <n v="0.85415600000000003"/>
  </r>
  <r>
    <x v="10"/>
    <n v="0.84541900000000003"/>
  </r>
  <r>
    <x v="10"/>
    <n v="0.82462999999999997"/>
  </r>
  <r>
    <x v="10"/>
    <n v="0.87382300000000002"/>
  </r>
  <r>
    <x v="10"/>
    <n v="0.88490100000000005"/>
  </r>
  <r>
    <x v="10"/>
    <n v="0.86399599999999999"/>
  </r>
  <r>
    <x v="10"/>
    <n v="0.85672899999999996"/>
  </r>
  <r>
    <x v="10"/>
    <n v="0.86134599999999995"/>
  </r>
  <r>
    <x v="10"/>
    <n v="0.86462000000000006"/>
  </r>
  <r>
    <x v="10"/>
    <n v="0.84629900000000002"/>
  </r>
  <r>
    <x v="10"/>
    <n v="0.83225099999999996"/>
  </r>
  <r>
    <x v="10"/>
    <n v="0.86133800000000005"/>
  </r>
  <r>
    <x v="10"/>
    <n v="0.86020700000000005"/>
  </r>
  <r>
    <x v="10"/>
    <n v="0.86433700000000002"/>
  </r>
  <r>
    <x v="11"/>
    <n v="0.84269000000000005"/>
  </r>
  <r>
    <x v="11"/>
    <n v="0.82190300000000005"/>
  </r>
  <r>
    <x v="11"/>
    <n v="0.83118300000000001"/>
  </r>
  <r>
    <x v="11"/>
    <n v="0.83930800000000005"/>
  </r>
  <r>
    <x v="11"/>
    <n v="0.83745400000000003"/>
  </r>
  <r>
    <x v="11"/>
    <n v="0.855487"/>
  </r>
  <r>
    <x v="11"/>
    <n v="0.84948400000000002"/>
  </r>
  <r>
    <x v="11"/>
    <n v="0.83336100000000002"/>
  </r>
  <r>
    <x v="11"/>
    <n v="0.84794800000000004"/>
  </r>
  <r>
    <x v="11"/>
    <n v="0.81070299999999995"/>
  </r>
  <r>
    <x v="11"/>
    <n v="0.79726399999999997"/>
  </r>
  <r>
    <x v="11"/>
    <n v="0.81218500000000005"/>
  </r>
  <r>
    <x v="11"/>
    <n v="0.81675500000000001"/>
  </r>
  <r>
    <x v="11"/>
    <n v="0.801929"/>
  </r>
  <r>
    <x v="11"/>
    <n v="0.84032899999999999"/>
  </r>
  <r>
    <x v="11"/>
    <n v="0.80747100000000005"/>
  </r>
  <r>
    <x v="11"/>
    <n v="0.81023000000000001"/>
  </r>
  <r>
    <x v="11"/>
    <n v="0.827843"/>
  </r>
  <r>
    <x v="11"/>
    <n v="0.81048500000000001"/>
  </r>
  <r>
    <x v="11"/>
    <n v="0.83049799999999996"/>
  </r>
  <r>
    <x v="11"/>
    <n v="0.81809799999999999"/>
  </r>
  <r>
    <x v="11"/>
    <n v="0.805983"/>
  </r>
  <r>
    <x v="11"/>
    <n v="0.80636399999999997"/>
  </r>
  <r>
    <x v="11"/>
    <n v="0.79650399999999999"/>
  </r>
  <r>
    <x v="11"/>
    <n v="0.83136200000000005"/>
  </r>
  <r>
    <x v="11"/>
    <n v="0.84401300000000001"/>
  </r>
  <r>
    <x v="11"/>
    <n v="0.824882"/>
  </r>
  <r>
    <x v="11"/>
    <n v="0.80191299999999999"/>
  </r>
  <r>
    <x v="11"/>
    <n v="0.84340899999999996"/>
  </r>
  <r>
    <x v="11"/>
    <n v="0.81444799999999995"/>
  </r>
  <r>
    <x v="12"/>
    <n v="0.80613400000000002"/>
  </r>
  <r>
    <x v="12"/>
    <n v="0.78802099999999997"/>
  </r>
  <r>
    <x v="12"/>
    <n v="0.79931600000000003"/>
  </r>
  <r>
    <x v="12"/>
    <n v="0.78984200000000004"/>
  </r>
  <r>
    <x v="12"/>
    <n v="0.78478800000000004"/>
  </r>
  <r>
    <x v="12"/>
    <n v="0.79742400000000002"/>
  </r>
  <r>
    <x v="12"/>
    <n v="0.81311199999999995"/>
  </r>
  <r>
    <x v="12"/>
    <n v="0.78903299999999998"/>
  </r>
  <r>
    <x v="12"/>
    <n v="0.77878599999999998"/>
  </r>
  <r>
    <x v="12"/>
    <n v="0.78679900000000003"/>
  </r>
  <r>
    <x v="12"/>
    <n v="0.79774699999999998"/>
  </r>
  <r>
    <x v="12"/>
    <n v="0.79860100000000001"/>
  </r>
  <r>
    <x v="12"/>
    <n v="0.79543200000000003"/>
  </r>
  <r>
    <x v="12"/>
    <n v="0.78014799999999995"/>
  </r>
  <r>
    <x v="12"/>
    <n v="0.78890199999999999"/>
  </r>
  <r>
    <x v="12"/>
    <n v="0.79732099999999995"/>
  </r>
  <r>
    <x v="12"/>
    <n v="0.78159500000000004"/>
  </r>
  <r>
    <x v="12"/>
    <n v="0.78019099999999997"/>
  </r>
  <r>
    <x v="12"/>
    <n v="0.79118500000000003"/>
  </r>
  <r>
    <x v="12"/>
    <n v="0.794601"/>
  </r>
  <r>
    <x v="12"/>
    <n v="0.78233600000000003"/>
  </r>
  <r>
    <x v="12"/>
    <n v="0.78163300000000002"/>
  </r>
  <r>
    <x v="12"/>
    <n v="0.818492"/>
  </r>
  <r>
    <x v="12"/>
    <n v="0.81390499999999999"/>
  </r>
  <r>
    <x v="12"/>
    <n v="0.81344000000000005"/>
  </r>
  <r>
    <x v="12"/>
    <n v="0.815882"/>
  </r>
  <r>
    <x v="12"/>
    <n v="0.79838799999999999"/>
  </r>
  <r>
    <x v="12"/>
    <n v="0.79366999999999999"/>
  </r>
  <r>
    <x v="12"/>
    <n v="0.79761300000000002"/>
  </r>
  <r>
    <x v="12"/>
    <n v="0.80793800000000005"/>
  </r>
  <r>
    <x v="13"/>
    <n v="0.77509700000000004"/>
  </r>
  <r>
    <x v="13"/>
    <n v="0.75801700000000005"/>
  </r>
  <r>
    <x v="13"/>
    <n v="0.77115299999999998"/>
  </r>
  <r>
    <x v="13"/>
    <n v="0.77395100000000006"/>
  </r>
  <r>
    <x v="13"/>
    <n v="0.77055600000000002"/>
  </r>
  <r>
    <x v="13"/>
    <n v="0.76590599999999998"/>
  </r>
  <r>
    <x v="13"/>
    <n v="0.757386"/>
  </r>
  <r>
    <x v="13"/>
    <n v="0.772536"/>
  </r>
  <r>
    <x v="13"/>
    <n v="0.78944899999999996"/>
  </r>
  <r>
    <x v="13"/>
    <n v="0.80198700000000001"/>
  </r>
  <r>
    <x v="13"/>
    <n v="0.76183199999999995"/>
  </r>
  <r>
    <x v="13"/>
    <n v="0.76522500000000004"/>
  </r>
  <r>
    <x v="13"/>
    <n v="0.77207400000000004"/>
  </r>
  <r>
    <x v="13"/>
    <n v="0.76779200000000003"/>
  </r>
  <r>
    <x v="13"/>
    <n v="0.77049299999999998"/>
  </r>
  <r>
    <x v="13"/>
    <n v="0.77116399999999996"/>
  </r>
  <r>
    <x v="13"/>
    <n v="0.76809000000000005"/>
  </r>
  <r>
    <x v="13"/>
    <n v="0.76721899999999998"/>
  </r>
  <r>
    <x v="13"/>
    <n v="0.75759799999999999"/>
  </r>
  <r>
    <x v="13"/>
    <n v="0.75647200000000003"/>
  </r>
  <r>
    <x v="13"/>
    <n v="0.78406600000000004"/>
  </r>
  <r>
    <x v="13"/>
    <n v="0.77379799999999999"/>
  </r>
  <r>
    <x v="13"/>
    <n v="0.768598"/>
  </r>
  <r>
    <x v="13"/>
    <n v="0.76428200000000002"/>
  </r>
  <r>
    <x v="13"/>
    <n v="0.76593599999999995"/>
  </r>
  <r>
    <x v="13"/>
    <n v="0.76483400000000001"/>
  </r>
  <r>
    <x v="13"/>
    <n v="0.76933799999999997"/>
  </r>
  <r>
    <x v="13"/>
    <n v="0.76141599999999998"/>
  </r>
  <r>
    <x v="13"/>
    <n v="0.76029000000000002"/>
  </r>
  <r>
    <x v="13"/>
    <n v="0.77074799999999999"/>
  </r>
  <r>
    <x v="14"/>
    <n v="0.75584499999999999"/>
  </r>
  <r>
    <x v="14"/>
    <n v="0.73413300000000004"/>
  </r>
  <r>
    <x v="14"/>
    <n v="0.73452600000000001"/>
  </r>
  <r>
    <x v="14"/>
    <n v="0.741977"/>
  </r>
  <r>
    <x v="14"/>
    <n v="0.72816000000000003"/>
  </r>
  <r>
    <x v="14"/>
    <n v="0.74531899999999995"/>
  </r>
  <r>
    <x v="14"/>
    <n v="0.74243800000000004"/>
  </r>
  <r>
    <x v="14"/>
    <n v="0.72931199999999996"/>
  </r>
  <r>
    <x v="14"/>
    <n v="0.73755599999999999"/>
  </r>
  <r>
    <x v="14"/>
    <n v="0.74017299999999997"/>
  </r>
  <r>
    <x v="14"/>
    <n v="0.73815399999999998"/>
  </r>
  <r>
    <x v="14"/>
    <n v="0.73857899999999999"/>
  </r>
  <r>
    <x v="14"/>
    <n v="0.735232"/>
  </r>
  <r>
    <x v="14"/>
    <n v="0.73784300000000003"/>
  </r>
  <r>
    <x v="14"/>
    <n v="0.73521199999999998"/>
  </r>
  <r>
    <x v="14"/>
    <n v="0.74782899999999997"/>
  </r>
  <r>
    <x v="14"/>
    <n v="0.74757499999999999"/>
  </r>
  <r>
    <x v="14"/>
    <n v="0.74218600000000001"/>
  </r>
  <r>
    <x v="14"/>
    <n v="0.74104400000000004"/>
  </r>
  <r>
    <x v="14"/>
    <n v="0.73504700000000001"/>
  </r>
  <r>
    <x v="14"/>
    <n v="0.74955300000000002"/>
  </r>
  <r>
    <x v="14"/>
    <n v="0.74792000000000003"/>
  </r>
  <r>
    <x v="14"/>
    <n v="0.73904800000000004"/>
  </r>
  <r>
    <x v="14"/>
    <n v="0.73912699999999998"/>
  </r>
  <r>
    <x v="14"/>
    <n v="0.74075000000000002"/>
  </r>
  <r>
    <x v="14"/>
    <n v="0.74673999999999996"/>
  </r>
  <r>
    <x v="14"/>
    <n v="0.74855000000000005"/>
  </r>
  <r>
    <x v="14"/>
    <n v="0.74959900000000002"/>
  </r>
  <r>
    <x v="14"/>
    <n v="0.73912"/>
  </r>
  <r>
    <x v="14"/>
    <n v="0.75678400000000001"/>
  </r>
  <r>
    <x v="15"/>
    <n v="0.73491899999999999"/>
  </r>
  <r>
    <x v="15"/>
    <n v="0.74261999999999995"/>
  </r>
  <r>
    <x v="15"/>
    <n v="0.73423400000000005"/>
  </r>
  <r>
    <x v="15"/>
    <n v="0.74330099999999999"/>
  </r>
  <r>
    <x v="15"/>
    <n v="0.73641599999999996"/>
  </r>
  <r>
    <x v="15"/>
    <n v="0.73688600000000004"/>
  </r>
  <r>
    <x v="15"/>
    <n v="0.74964799999999998"/>
  </r>
  <r>
    <x v="15"/>
    <n v="0.73123300000000002"/>
  </r>
  <r>
    <x v="15"/>
    <n v="0.72509100000000004"/>
  </r>
  <r>
    <x v="15"/>
    <n v="0.73021599999999998"/>
  </r>
  <r>
    <x v="15"/>
    <n v="0.74192499999999995"/>
  </r>
  <r>
    <x v="15"/>
    <n v="0.72810600000000003"/>
  </r>
  <r>
    <x v="15"/>
    <n v="0.74121400000000004"/>
  </r>
  <r>
    <x v="15"/>
    <n v="0.74571699999999996"/>
  </r>
  <r>
    <x v="15"/>
    <n v="0.73805100000000001"/>
  </r>
  <r>
    <x v="15"/>
    <n v="0.74028799999999995"/>
  </r>
  <r>
    <x v="15"/>
    <n v="0.73070000000000002"/>
  </r>
  <r>
    <x v="15"/>
    <n v="0.74507199999999996"/>
  </r>
  <r>
    <x v="15"/>
    <n v="0.73994800000000005"/>
  </r>
  <r>
    <x v="15"/>
    <n v="0.71762800000000004"/>
  </r>
  <r>
    <x v="15"/>
    <n v="0.72571699999999995"/>
  </r>
  <r>
    <x v="15"/>
    <n v="0.75334999999999996"/>
  </r>
  <r>
    <x v="15"/>
    <n v="0.73283299999999996"/>
  </r>
  <r>
    <x v="15"/>
    <n v="0.72973900000000003"/>
  </r>
  <r>
    <x v="15"/>
    <n v="0.75023499999999999"/>
  </r>
  <r>
    <x v="15"/>
    <n v="0.78079100000000001"/>
  </r>
  <r>
    <x v="15"/>
    <n v="0.80493300000000001"/>
  </r>
  <r>
    <x v="15"/>
    <n v="0.74988200000000005"/>
  </r>
  <r>
    <x v="15"/>
    <n v="0.73000699999999996"/>
  </r>
  <r>
    <x v="15"/>
    <n v="0.75194300000000003"/>
  </r>
  <r>
    <x v="16"/>
    <n v="0.82648299999999997"/>
  </r>
  <r>
    <x v="16"/>
    <n v="0.83115899999999998"/>
  </r>
  <r>
    <x v="16"/>
    <n v="0.82694000000000001"/>
  </r>
  <r>
    <x v="16"/>
    <n v="0.81565500000000002"/>
  </r>
  <r>
    <x v="16"/>
    <n v="0.80271199999999998"/>
  </r>
  <r>
    <x v="16"/>
    <n v="0.81605499999999997"/>
  </r>
  <r>
    <x v="16"/>
    <n v="0.82462199999999997"/>
  </r>
  <r>
    <x v="16"/>
    <n v="0.82442700000000002"/>
  </r>
  <r>
    <x v="16"/>
    <n v="0.838565"/>
  </r>
  <r>
    <x v="16"/>
    <n v="0.83104299999999998"/>
  </r>
  <r>
    <x v="16"/>
    <n v="0.81689900000000004"/>
  </r>
  <r>
    <x v="16"/>
    <n v="0.82112700000000005"/>
  </r>
  <r>
    <x v="16"/>
    <n v="0.81973499999999999"/>
  </r>
  <r>
    <x v="16"/>
    <n v="0.82008199999999998"/>
  </r>
  <r>
    <x v="16"/>
    <n v="0.81437300000000001"/>
  </r>
  <r>
    <x v="16"/>
    <n v="0.80641399999999996"/>
  </r>
  <r>
    <x v="16"/>
    <n v="0.81393300000000002"/>
  </r>
  <r>
    <x v="16"/>
    <n v="0.81773200000000001"/>
  </r>
  <r>
    <x v="16"/>
    <n v="0.82692399999999999"/>
  </r>
  <r>
    <x v="16"/>
    <n v="0.82206400000000002"/>
  </r>
  <r>
    <x v="16"/>
    <n v="0.829592"/>
  </r>
  <r>
    <x v="16"/>
    <n v="0.83994400000000002"/>
  </r>
  <r>
    <x v="16"/>
    <n v="0.807342"/>
  </r>
  <r>
    <x v="16"/>
    <n v="0.80426600000000004"/>
  </r>
  <r>
    <x v="16"/>
    <n v="0.79818599999999995"/>
  </r>
  <r>
    <x v="16"/>
    <n v="0.80611299999999997"/>
  </r>
  <r>
    <x v="16"/>
    <n v="0.800238"/>
  </r>
  <r>
    <x v="16"/>
    <n v="0.794211"/>
  </r>
  <r>
    <x v="16"/>
    <n v="0.79579299999999997"/>
  </r>
  <r>
    <x v="16"/>
    <n v="0.80407300000000004"/>
  </r>
  <r>
    <x v="17"/>
    <n v="0.80897699999999995"/>
  </r>
  <r>
    <x v="17"/>
    <n v="0.80329899999999999"/>
  </r>
  <r>
    <x v="17"/>
    <n v="0.78277699999999995"/>
  </r>
  <r>
    <x v="17"/>
    <n v="0.77149800000000002"/>
  </r>
  <r>
    <x v="17"/>
    <n v="0.77156599999999997"/>
  </r>
  <r>
    <x v="17"/>
    <n v="0.78255600000000003"/>
  </r>
  <r>
    <x v="17"/>
    <n v="0.79066899999999996"/>
  </r>
  <r>
    <x v="17"/>
    <n v="0.77740100000000001"/>
  </r>
  <r>
    <x v="17"/>
    <n v="0.81145699999999998"/>
  </r>
  <r>
    <x v="17"/>
    <n v="0.79900700000000002"/>
  </r>
  <r>
    <x v="17"/>
    <n v="0.77112700000000001"/>
  </r>
  <r>
    <x v="17"/>
    <n v="0.79075700000000004"/>
  </r>
  <r>
    <x v="17"/>
    <n v="0.77137699999999998"/>
  </r>
  <r>
    <x v="17"/>
    <n v="0.76837299999999997"/>
  </r>
  <r>
    <x v="17"/>
    <n v="0.78739000000000003"/>
  </r>
  <r>
    <x v="17"/>
    <n v="0.80896400000000002"/>
  </r>
  <r>
    <x v="17"/>
    <n v="0.80942599999999998"/>
  </r>
  <r>
    <x v="17"/>
    <n v="0.77844400000000002"/>
  </r>
  <r>
    <x v="17"/>
    <n v="0.79517099999999996"/>
  </r>
  <r>
    <x v="17"/>
    <n v="0.80935699999999999"/>
  </r>
  <r>
    <x v="17"/>
    <n v="0.80655399999999999"/>
  </r>
  <r>
    <x v="17"/>
    <n v="0.79814399999999996"/>
  </r>
  <r>
    <x v="17"/>
    <n v="0.79980200000000001"/>
  </r>
  <r>
    <x v="17"/>
    <n v="0.79352500000000004"/>
  </r>
  <r>
    <x v="17"/>
    <n v="0.80645100000000003"/>
  </r>
  <r>
    <x v="17"/>
    <n v="0.77645900000000001"/>
  </r>
  <r>
    <x v="17"/>
    <n v="0.81129700000000005"/>
  </r>
  <r>
    <x v="17"/>
    <n v="0.82647800000000005"/>
  </r>
  <r>
    <x v="17"/>
    <n v="0.80333900000000003"/>
  </r>
  <r>
    <x v="17"/>
    <n v="0.80136799999999997"/>
  </r>
  <r>
    <x v="18"/>
    <n v="0.80173000000000005"/>
  </r>
  <r>
    <x v="18"/>
    <n v="0.79171800000000003"/>
  </r>
  <r>
    <x v="18"/>
    <n v="0.77747299999999997"/>
  </r>
  <r>
    <x v="18"/>
    <n v="0.797126"/>
  </r>
  <r>
    <x v="18"/>
    <n v="0.80264199999999997"/>
  </r>
  <r>
    <x v="18"/>
    <n v="0.79087700000000005"/>
  </r>
  <r>
    <x v="18"/>
    <n v="0.85688500000000001"/>
  </r>
  <r>
    <x v="18"/>
    <n v="0.78564100000000003"/>
  </r>
  <r>
    <x v="18"/>
    <n v="0.82012399999999996"/>
  </r>
  <r>
    <x v="18"/>
    <n v="0.789605"/>
  </r>
  <r>
    <x v="18"/>
    <n v="0.77632599999999996"/>
  </r>
  <r>
    <x v="18"/>
    <n v="0.78423299999999996"/>
  </r>
  <r>
    <x v="18"/>
    <n v="0.81167999999999996"/>
  </r>
  <r>
    <x v="18"/>
    <n v="0.78135699999999997"/>
  </r>
  <r>
    <x v="18"/>
    <n v="0.81336399999999998"/>
  </r>
  <r>
    <x v="18"/>
    <n v="0.780138"/>
  </r>
  <r>
    <x v="18"/>
    <n v="0.81145299999999998"/>
  </r>
  <r>
    <x v="18"/>
    <n v="0.81354099999999996"/>
  </r>
  <r>
    <x v="18"/>
    <n v="0.78520199999999996"/>
  </r>
  <r>
    <x v="18"/>
    <n v="0.79555200000000004"/>
  </r>
  <r>
    <x v="18"/>
    <n v="0.80427300000000002"/>
  </r>
  <r>
    <x v="18"/>
    <n v="0.80361899999999997"/>
  </r>
  <r>
    <x v="18"/>
    <n v="0.78050200000000003"/>
  </r>
  <r>
    <x v="18"/>
    <n v="0.80904500000000001"/>
  </r>
  <r>
    <x v="18"/>
    <n v="0.80300499999999997"/>
  </r>
  <r>
    <x v="18"/>
    <n v="0.80767299999999997"/>
  </r>
  <r>
    <x v="18"/>
    <n v="0.80408100000000005"/>
  </r>
  <r>
    <x v="18"/>
    <n v="0.78495099999999995"/>
  </r>
  <r>
    <x v="18"/>
    <n v="0.82952300000000001"/>
  </r>
  <r>
    <x v="18"/>
    <n v="0.81466400000000005"/>
  </r>
  <r>
    <x v="19"/>
    <n v="0.80006900000000003"/>
  </r>
  <r>
    <x v="19"/>
    <n v="0.79555200000000004"/>
  </r>
  <r>
    <x v="19"/>
    <n v="0.80202600000000002"/>
  </r>
  <r>
    <x v="19"/>
    <n v="0.80215000000000003"/>
  </r>
  <r>
    <x v="19"/>
    <n v="0.80189900000000003"/>
  </r>
  <r>
    <x v="19"/>
    <n v="0.789354"/>
  </r>
  <r>
    <x v="19"/>
    <n v="0.80193999999999999"/>
  </r>
  <r>
    <x v="19"/>
    <n v="0.78664999999999996"/>
  </r>
  <r>
    <x v="19"/>
    <n v="0.79101900000000003"/>
  </r>
  <r>
    <x v="19"/>
    <n v="0.79023299999999996"/>
  </r>
  <r>
    <x v="19"/>
    <n v="0.79798100000000005"/>
  </r>
  <r>
    <x v="19"/>
    <n v="0.77964"/>
  </r>
  <r>
    <x v="19"/>
    <n v="0.79859500000000005"/>
  </r>
  <r>
    <x v="19"/>
    <n v="0.79509399999999997"/>
  </r>
  <r>
    <x v="19"/>
    <n v="0.77704399999999996"/>
  </r>
  <r>
    <x v="19"/>
    <n v="0.79388199999999998"/>
  </r>
  <r>
    <x v="19"/>
    <n v="0.77640600000000004"/>
  </r>
  <r>
    <x v="19"/>
    <n v="0.79467100000000002"/>
  </r>
  <r>
    <x v="19"/>
    <n v="0.77572700000000006"/>
  </r>
  <r>
    <x v="19"/>
    <n v="0.79250500000000001"/>
  </r>
  <r>
    <x v="19"/>
    <n v="0.80549300000000001"/>
  </r>
  <r>
    <x v="19"/>
    <n v="0.787775"/>
  </r>
  <r>
    <x v="19"/>
    <n v="0.79305599999999998"/>
  </r>
  <r>
    <x v="19"/>
    <n v="0.79042500000000004"/>
  </r>
  <r>
    <x v="19"/>
    <n v="0.77434599999999998"/>
  </r>
  <r>
    <x v="19"/>
    <n v="0.77399700000000005"/>
  </r>
  <r>
    <x v="19"/>
    <n v="0.79996900000000004"/>
  </r>
  <r>
    <x v="19"/>
    <n v="0.78850699999999996"/>
  </r>
  <r>
    <x v="19"/>
    <n v="0.78013900000000003"/>
  </r>
  <r>
    <x v="19"/>
    <n v="0.7725260000000000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">
  <r>
    <x v="0"/>
    <n v="1.044953"/>
  </r>
  <r>
    <x v="0"/>
    <n v="1.0746830000000001"/>
  </r>
  <r>
    <x v="0"/>
    <n v="1.1041970000000001"/>
  </r>
  <r>
    <x v="0"/>
    <n v="1.029528"/>
  </r>
  <r>
    <x v="0"/>
    <n v="0.983213"/>
  </r>
  <r>
    <x v="0"/>
    <n v="0.95221900000000004"/>
  </r>
  <r>
    <x v="0"/>
    <n v="1.007344"/>
  </r>
  <r>
    <x v="0"/>
    <n v="1.1092679999999999"/>
  </r>
  <r>
    <x v="0"/>
    <n v="1.0495080000000001"/>
  </r>
  <r>
    <x v="0"/>
    <n v="0.97776600000000002"/>
  </r>
  <r>
    <x v="0"/>
    <n v="1.0385329999999999"/>
  </r>
  <r>
    <x v="0"/>
    <n v="0.99734"/>
  </r>
  <r>
    <x v="0"/>
    <n v="0.98100500000000002"/>
  </r>
  <r>
    <x v="0"/>
    <n v="1.0931789999999999"/>
  </r>
  <r>
    <x v="0"/>
    <n v="1.036888"/>
  </r>
  <r>
    <x v="0"/>
    <n v="0.96044499999999999"/>
  </r>
  <r>
    <x v="0"/>
    <n v="0.97073799999999999"/>
  </r>
  <r>
    <x v="0"/>
    <n v="0.99837799999999999"/>
  </r>
  <r>
    <x v="0"/>
    <n v="1.038653"/>
  </r>
  <r>
    <x v="0"/>
    <n v="0.975356"/>
  </r>
  <r>
    <x v="0"/>
    <n v="0.99696899999999999"/>
  </r>
  <r>
    <x v="0"/>
    <n v="1.0280940000000001"/>
  </r>
  <r>
    <x v="0"/>
    <n v="1.1710050000000001"/>
  </r>
  <r>
    <x v="0"/>
    <n v="1.0125010000000001"/>
  </r>
  <r>
    <x v="0"/>
    <n v="1.0138659999999999"/>
  </r>
  <r>
    <x v="0"/>
    <n v="1.092131"/>
  </r>
  <r>
    <x v="0"/>
    <n v="1.032516"/>
  </r>
  <r>
    <x v="0"/>
    <n v="1.033785"/>
  </r>
  <r>
    <x v="0"/>
    <n v="1.0147729999999999"/>
  </r>
  <r>
    <x v="0"/>
    <n v="0.96005200000000002"/>
  </r>
  <r>
    <x v="1"/>
    <n v="0.881243"/>
  </r>
  <r>
    <x v="1"/>
    <n v="0.95565699999999998"/>
  </r>
  <r>
    <x v="1"/>
    <n v="0.87325299999999995"/>
  </r>
  <r>
    <x v="1"/>
    <n v="0.91811299999999996"/>
  </r>
  <r>
    <x v="1"/>
    <n v="0.88247100000000001"/>
  </r>
  <r>
    <x v="1"/>
    <n v="0.91739099999999996"/>
  </r>
  <r>
    <x v="1"/>
    <n v="0.88861400000000001"/>
  </r>
  <r>
    <x v="1"/>
    <n v="0.93553500000000001"/>
  </r>
  <r>
    <x v="1"/>
    <n v="0.93229799999999996"/>
  </r>
  <r>
    <x v="1"/>
    <n v="0.88761699999999999"/>
  </r>
  <r>
    <x v="1"/>
    <n v="0.90477200000000002"/>
  </r>
  <r>
    <x v="1"/>
    <n v="0.89860300000000004"/>
  </r>
  <r>
    <x v="1"/>
    <n v="0.86855899999999997"/>
  </r>
  <r>
    <x v="1"/>
    <n v="0.86576299999999995"/>
  </r>
  <r>
    <x v="1"/>
    <n v="0.94525700000000001"/>
  </r>
  <r>
    <x v="1"/>
    <n v="0.90240500000000001"/>
  </r>
  <r>
    <x v="1"/>
    <n v="0.898617"/>
  </r>
  <r>
    <x v="1"/>
    <n v="0.88775400000000004"/>
  </r>
  <r>
    <x v="1"/>
    <n v="0.89553199999999999"/>
  </r>
  <r>
    <x v="1"/>
    <n v="0.94147899999999995"/>
  </r>
  <r>
    <x v="1"/>
    <n v="0.94077299999999997"/>
  </r>
  <r>
    <x v="1"/>
    <n v="0.88893900000000003"/>
  </r>
  <r>
    <x v="1"/>
    <n v="0.927346"/>
  </r>
  <r>
    <x v="1"/>
    <n v="0.94726200000000005"/>
  </r>
  <r>
    <x v="1"/>
    <n v="0.94671499999999997"/>
  </r>
  <r>
    <x v="1"/>
    <n v="0.93501699999999999"/>
  </r>
  <r>
    <x v="1"/>
    <n v="0.94201000000000001"/>
  </r>
  <r>
    <x v="1"/>
    <n v="0.88525699999999996"/>
  </r>
  <r>
    <x v="1"/>
    <n v="0.87686900000000001"/>
  </r>
  <r>
    <x v="1"/>
    <n v="0.97039799999999998"/>
  </r>
  <r>
    <x v="2"/>
    <n v="0.82111199999999995"/>
  </r>
  <r>
    <x v="2"/>
    <n v="0.87463599999999997"/>
  </r>
  <r>
    <x v="2"/>
    <n v="0.884579"/>
  </r>
  <r>
    <x v="2"/>
    <n v="0.89494700000000005"/>
  </r>
  <r>
    <x v="2"/>
    <n v="0.83981399999999995"/>
  </r>
  <r>
    <x v="2"/>
    <n v="0.87077400000000005"/>
  </r>
  <r>
    <x v="2"/>
    <n v="0.87675400000000003"/>
  </r>
  <r>
    <x v="2"/>
    <n v="0.82295799999999997"/>
  </r>
  <r>
    <x v="2"/>
    <n v="0.80532300000000001"/>
  </r>
  <r>
    <x v="2"/>
    <n v="0.85533700000000001"/>
  </r>
  <r>
    <x v="2"/>
    <n v="0.84579099999999996"/>
  </r>
  <r>
    <x v="2"/>
    <n v="0.80796599999999996"/>
  </r>
  <r>
    <x v="2"/>
    <n v="0.83898399999999995"/>
  </r>
  <r>
    <x v="2"/>
    <n v="0.80064299999999999"/>
  </r>
  <r>
    <x v="2"/>
    <n v="0.86558000000000002"/>
  </r>
  <r>
    <x v="2"/>
    <n v="0.85910500000000001"/>
  </r>
  <r>
    <x v="2"/>
    <n v="0.93212799999999996"/>
  </r>
  <r>
    <x v="2"/>
    <n v="0.96958599999999995"/>
  </r>
  <r>
    <x v="2"/>
    <n v="1.0006409999999999"/>
  </r>
  <r>
    <x v="2"/>
    <n v="1.0461020000000001"/>
  </r>
  <r>
    <x v="2"/>
    <n v="1.076816"/>
  </r>
  <r>
    <x v="2"/>
    <n v="0.96697"/>
  </r>
  <r>
    <x v="2"/>
    <n v="0.96232399999999996"/>
  </r>
  <r>
    <x v="2"/>
    <n v="0.958013"/>
  </r>
  <r>
    <x v="2"/>
    <n v="0.91971999999999998"/>
  </r>
  <r>
    <x v="2"/>
    <n v="0.93816900000000003"/>
  </r>
  <r>
    <x v="2"/>
    <n v="0.98348500000000005"/>
  </r>
  <r>
    <x v="2"/>
    <n v="0.96255100000000005"/>
  </r>
  <r>
    <x v="2"/>
    <n v="0.94254599999999999"/>
  </r>
  <r>
    <x v="2"/>
    <n v="0.93238600000000005"/>
  </r>
  <r>
    <x v="3"/>
    <n v="0.92479999999999996"/>
  </r>
  <r>
    <x v="3"/>
    <n v="0.94487100000000002"/>
  </r>
  <r>
    <x v="3"/>
    <n v="0.97005799999999998"/>
  </r>
  <r>
    <x v="3"/>
    <n v="0.95682"/>
  </r>
  <r>
    <x v="3"/>
    <n v="0.96210099999999998"/>
  </r>
  <r>
    <x v="3"/>
    <n v="0.93131600000000003"/>
  </r>
  <r>
    <x v="3"/>
    <n v="0.88938499999999998"/>
  </r>
  <r>
    <x v="3"/>
    <n v="0.83265400000000001"/>
  </r>
  <r>
    <x v="3"/>
    <n v="0.79777699999999996"/>
  </r>
  <r>
    <x v="3"/>
    <n v="0.81221299999999996"/>
  </r>
  <r>
    <x v="3"/>
    <n v="0.82920499999999997"/>
  </r>
  <r>
    <x v="3"/>
    <n v="0.81672"/>
  </r>
  <r>
    <x v="3"/>
    <n v="0.80404900000000001"/>
  </r>
  <r>
    <x v="3"/>
    <n v="0.80161800000000005"/>
  </r>
  <r>
    <x v="3"/>
    <n v="0.81683399999999995"/>
  </r>
  <r>
    <x v="3"/>
    <n v="0.81564199999999998"/>
  </r>
  <r>
    <x v="3"/>
    <n v="0.82392100000000001"/>
  </r>
  <r>
    <x v="3"/>
    <n v="0.796261"/>
  </r>
  <r>
    <x v="3"/>
    <n v="0.78265799999999996"/>
  </r>
  <r>
    <x v="3"/>
    <n v="0.79689100000000002"/>
  </r>
  <r>
    <x v="3"/>
    <n v="0.80607899999999999"/>
  </r>
  <r>
    <x v="3"/>
    <n v="0.80425800000000003"/>
  </r>
  <r>
    <x v="3"/>
    <n v="0.80557199999999995"/>
  </r>
  <r>
    <x v="3"/>
    <n v="0.79177600000000004"/>
  </r>
  <r>
    <x v="3"/>
    <n v="0.84059399999999995"/>
  </r>
  <r>
    <x v="3"/>
    <n v="0.80773099999999998"/>
  </r>
  <r>
    <x v="3"/>
    <n v="0.82148399999999999"/>
  </r>
  <r>
    <x v="3"/>
    <n v="0.80558200000000002"/>
  </r>
  <r>
    <x v="3"/>
    <n v="0.82168399999999997"/>
  </r>
  <r>
    <x v="3"/>
    <n v="0.83606199999999997"/>
  </r>
  <r>
    <x v="4"/>
    <n v="0.78454100000000004"/>
  </r>
  <r>
    <x v="4"/>
    <n v="0.78206500000000001"/>
  </r>
  <r>
    <x v="4"/>
    <n v="0.82159400000000005"/>
  </r>
  <r>
    <x v="4"/>
    <n v="0.78845500000000002"/>
  </r>
  <r>
    <x v="4"/>
    <n v="0.84300600000000003"/>
  </r>
  <r>
    <x v="4"/>
    <n v="0.83225199999999999"/>
  </r>
  <r>
    <x v="4"/>
    <n v="0.84957000000000005"/>
  </r>
  <r>
    <x v="4"/>
    <n v="0.79919899999999999"/>
  </r>
  <r>
    <x v="4"/>
    <n v="0.85172099999999995"/>
  </r>
  <r>
    <x v="4"/>
    <n v="0.84113199999999999"/>
  </r>
  <r>
    <x v="4"/>
    <n v="0.83394699999999999"/>
  </r>
  <r>
    <x v="4"/>
    <n v="0.79394799999999999"/>
  </r>
  <r>
    <x v="4"/>
    <n v="0.811608"/>
  </r>
  <r>
    <x v="4"/>
    <n v="0.78827199999999997"/>
  </r>
  <r>
    <x v="4"/>
    <n v="0.81548100000000001"/>
  </r>
  <r>
    <x v="4"/>
    <n v="0.77315400000000001"/>
  </r>
  <r>
    <x v="4"/>
    <n v="0.78601399999999999"/>
  </r>
  <r>
    <x v="4"/>
    <n v="0.79786699999999999"/>
  </r>
  <r>
    <x v="4"/>
    <n v="0.800651"/>
  </r>
  <r>
    <x v="4"/>
    <n v="0.79156000000000004"/>
  </r>
  <r>
    <x v="4"/>
    <n v="0.80551899999999999"/>
  </r>
  <r>
    <x v="4"/>
    <n v="0.79392200000000002"/>
  </r>
  <r>
    <x v="4"/>
    <n v="0.796736"/>
  </r>
  <r>
    <x v="4"/>
    <n v="0.78673599999999999"/>
  </r>
  <r>
    <x v="4"/>
    <n v="0.80653699999999995"/>
  </r>
  <r>
    <x v="4"/>
    <n v="0.77224199999999998"/>
  </r>
  <r>
    <x v="4"/>
    <n v="0.77415999999999996"/>
  </r>
  <r>
    <x v="4"/>
    <n v="0.81243600000000005"/>
  </r>
  <r>
    <x v="4"/>
    <n v="0.804261"/>
  </r>
  <r>
    <x v="4"/>
    <n v="0.80594600000000005"/>
  </r>
  <r>
    <x v="5"/>
    <n v="0.81344300000000003"/>
  </r>
  <r>
    <x v="5"/>
    <n v="0.78572699999999995"/>
  </r>
  <r>
    <x v="5"/>
    <n v="0.80030100000000004"/>
  </r>
  <r>
    <x v="5"/>
    <n v="0.79147400000000001"/>
  </r>
  <r>
    <x v="5"/>
    <n v="0.77578899999999995"/>
  </r>
  <r>
    <x v="5"/>
    <n v="0.78327199999999997"/>
  </r>
  <r>
    <x v="5"/>
    <n v="0.82412099999999999"/>
  </r>
  <r>
    <x v="5"/>
    <n v="0.78853499999999999"/>
  </r>
  <r>
    <x v="5"/>
    <n v="0.88911799999999996"/>
  </r>
  <r>
    <x v="5"/>
    <n v="0.82720700000000003"/>
  </r>
  <r>
    <x v="5"/>
    <n v="0.82519900000000002"/>
  </r>
  <r>
    <x v="5"/>
    <n v="0.79736899999999999"/>
  </r>
  <r>
    <x v="5"/>
    <n v="0.80290799999999996"/>
  </r>
  <r>
    <x v="5"/>
    <n v="0.79849199999999998"/>
  </r>
  <r>
    <x v="5"/>
    <n v="0.80564599999999997"/>
  </r>
  <r>
    <x v="5"/>
    <n v="0.82225400000000004"/>
  </r>
  <r>
    <x v="5"/>
    <n v="0.81443200000000004"/>
  </r>
  <r>
    <x v="5"/>
    <n v="0.80111299999999996"/>
  </r>
  <r>
    <x v="5"/>
    <n v="0.79588099999999995"/>
  </r>
  <r>
    <x v="5"/>
    <n v="0.78796299999999997"/>
  </r>
  <r>
    <x v="5"/>
    <n v="0.78380000000000005"/>
  </r>
  <r>
    <x v="5"/>
    <n v="0.796072"/>
  </r>
  <r>
    <x v="5"/>
    <n v="0.80458399999999997"/>
  </r>
  <r>
    <x v="5"/>
    <n v="0.80329499999999998"/>
  </r>
  <r>
    <x v="5"/>
    <n v="0.82233699999999998"/>
  </r>
  <r>
    <x v="5"/>
    <n v="0.80503999999999998"/>
  </r>
  <r>
    <x v="5"/>
    <n v="0.79612700000000003"/>
  </r>
  <r>
    <x v="5"/>
    <n v="0.80108900000000005"/>
  </r>
  <r>
    <x v="5"/>
    <n v="0.80040699999999998"/>
  </r>
  <r>
    <x v="5"/>
    <n v="0.80500300000000002"/>
  </r>
  <r>
    <x v="6"/>
    <n v="0.80151499999999998"/>
  </r>
  <r>
    <x v="6"/>
    <n v="0.86519900000000005"/>
  </r>
  <r>
    <x v="6"/>
    <n v="0.79446899999999998"/>
  </r>
  <r>
    <x v="6"/>
    <n v="0.80941399999999997"/>
  </r>
  <r>
    <x v="6"/>
    <n v="0.79825900000000005"/>
  </r>
  <r>
    <x v="6"/>
    <n v="0.81923400000000002"/>
  </r>
  <r>
    <x v="6"/>
    <n v="0.80746399999999996"/>
  </r>
  <r>
    <x v="6"/>
    <n v="0.80411500000000002"/>
  </r>
  <r>
    <x v="6"/>
    <n v="0.810168"/>
  </r>
  <r>
    <x v="6"/>
    <n v="0.79876400000000003"/>
  </r>
  <r>
    <x v="6"/>
    <n v="0.78870499999999999"/>
  </r>
  <r>
    <x v="6"/>
    <n v="0.78703900000000004"/>
  </r>
  <r>
    <x v="6"/>
    <n v="0.81250599999999995"/>
  </r>
  <r>
    <x v="6"/>
    <n v="0.80418599999999996"/>
  </r>
  <r>
    <x v="6"/>
    <n v="0.80811900000000003"/>
  </r>
  <r>
    <x v="6"/>
    <n v="0.80256899999999998"/>
  </r>
  <r>
    <x v="6"/>
    <n v="0.81088199999999999"/>
  </r>
  <r>
    <x v="6"/>
    <n v="0.79019499999999998"/>
  </r>
  <r>
    <x v="6"/>
    <n v="0.80420499999999995"/>
  </r>
  <r>
    <x v="6"/>
    <n v="0.79766400000000004"/>
  </r>
  <r>
    <x v="6"/>
    <n v="0.80258799999999997"/>
  </r>
  <r>
    <x v="6"/>
    <n v="0.79313500000000003"/>
  </r>
  <r>
    <x v="6"/>
    <n v="0.80325000000000002"/>
  </r>
  <r>
    <x v="6"/>
    <n v="0.78669900000000004"/>
  </r>
  <r>
    <x v="6"/>
    <n v="0.80137000000000003"/>
  </r>
  <r>
    <x v="6"/>
    <n v="0.798817"/>
  </r>
  <r>
    <x v="6"/>
    <n v="0.79364999999999997"/>
  </r>
  <r>
    <x v="6"/>
    <n v="0.79944199999999999"/>
  </r>
  <r>
    <x v="6"/>
    <n v="0.80297300000000005"/>
  </r>
  <r>
    <x v="6"/>
    <n v="0.79614700000000005"/>
  </r>
  <r>
    <x v="7"/>
    <n v="0.79508100000000004"/>
  </r>
  <r>
    <x v="7"/>
    <n v="0.80293999999999999"/>
  </r>
  <r>
    <x v="7"/>
    <n v="0.81523199999999996"/>
  </r>
  <r>
    <x v="7"/>
    <n v="0.80789599999999995"/>
  </r>
  <r>
    <x v="7"/>
    <n v="0.79824700000000004"/>
  </r>
  <r>
    <x v="7"/>
    <n v="0.81931200000000004"/>
  </r>
  <r>
    <x v="7"/>
    <n v="0.814774"/>
  </r>
  <r>
    <x v="7"/>
    <n v="0.79520199999999996"/>
  </r>
  <r>
    <x v="7"/>
    <n v="0.80044599999999999"/>
  </r>
  <r>
    <x v="7"/>
    <n v="0.79724200000000001"/>
  </r>
  <r>
    <x v="7"/>
    <n v="0.81970799999999999"/>
  </r>
  <r>
    <x v="7"/>
    <n v="0.78903800000000002"/>
  </r>
  <r>
    <x v="7"/>
    <n v="0.82362800000000003"/>
  </r>
  <r>
    <x v="7"/>
    <n v="0.79249400000000003"/>
  </r>
  <r>
    <x v="7"/>
    <n v="0.80504299999999995"/>
  </r>
  <r>
    <x v="7"/>
    <n v="0.814222"/>
  </r>
  <r>
    <x v="7"/>
    <n v="0.79262100000000002"/>
  </r>
  <r>
    <x v="7"/>
    <n v="0.78609300000000004"/>
  </r>
  <r>
    <x v="7"/>
    <n v="0.80539300000000003"/>
  </r>
  <r>
    <x v="7"/>
    <n v="0.88153400000000004"/>
  </r>
  <r>
    <x v="7"/>
    <n v="0.84945999999999999"/>
  </r>
  <r>
    <x v="7"/>
    <n v="0.81589299999999998"/>
  </r>
  <r>
    <x v="7"/>
    <n v="0.798454"/>
  </r>
  <r>
    <x v="7"/>
    <n v="0.81572299999999998"/>
  </r>
  <r>
    <x v="7"/>
    <n v="0.787941"/>
  </r>
  <r>
    <x v="7"/>
    <n v="0.81054400000000004"/>
  </r>
  <r>
    <x v="7"/>
    <n v="0.78962500000000002"/>
  </r>
  <r>
    <x v="7"/>
    <n v="0.79279200000000005"/>
  </r>
  <r>
    <x v="7"/>
    <n v="0.80299299999999996"/>
  </r>
  <r>
    <x v="7"/>
    <n v="0.80527400000000005"/>
  </r>
  <r>
    <x v="8"/>
    <n v="0.79188999999999998"/>
  </r>
  <r>
    <x v="8"/>
    <n v="0.80255399999999999"/>
  </r>
  <r>
    <x v="8"/>
    <n v="0.81395899999999999"/>
  </r>
  <r>
    <x v="8"/>
    <n v="0.82418000000000002"/>
  </r>
  <r>
    <x v="8"/>
    <n v="0.80148399999999997"/>
  </r>
  <r>
    <x v="8"/>
    <n v="0.80538399999999999"/>
  </r>
  <r>
    <x v="8"/>
    <n v="0.79561300000000001"/>
  </r>
  <r>
    <x v="8"/>
    <n v="0.81539700000000004"/>
  </r>
  <r>
    <x v="8"/>
    <n v="0.79205099999999995"/>
  </r>
  <r>
    <x v="8"/>
    <n v="0.80960699999999997"/>
  </r>
  <r>
    <x v="8"/>
    <n v="0.79587399999999997"/>
  </r>
  <r>
    <x v="8"/>
    <n v="0.80776899999999996"/>
  </r>
  <r>
    <x v="8"/>
    <n v="0.81437599999999999"/>
  </r>
  <r>
    <x v="8"/>
    <n v="0.82063200000000003"/>
  </r>
  <r>
    <x v="8"/>
    <n v="0.79872699999999996"/>
  </r>
  <r>
    <x v="8"/>
    <n v="0.79574500000000004"/>
  </r>
  <r>
    <x v="8"/>
    <n v="0.79685799999999996"/>
  </r>
  <r>
    <x v="8"/>
    <n v="0.80250699999999997"/>
  </r>
  <r>
    <x v="8"/>
    <n v="0.82134600000000002"/>
  </r>
  <r>
    <x v="8"/>
    <n v="0.79580499999999998"/>
  </r>
  <r>
    <x v="8"/>
    <n v="0.79652500000000004"/>
  </r>
  <r>
    <x v="8"/>
    <n v="0.82101900000000005"/>
  </r>
  <r>
    <x v="8"/>
    <n v="0.79870099999999999"/>
  </r>
  <r>
    <x v="8"/>
    <n v="0.80204200000000003"/>
  </r>
  <r>
    <x v="8"/>
    <n v="0.79070499999999999"/>
  </r>
  <r>
    <x v="8"/>
    <n v="0.80541799999999997"/>
  </r>
  <r>
    <x v="8"/>
    <n v="0.79975600000000002"/>
  </r>
  <r>
    <x v="8"/>
    <n v="0.78599600000000003"/>
  </r>
  <r>
    <x v="8"/>
    <n v="0.790991"/>
  </r>
  <r>
    <x v="8"/>
    <n v="0.79657299999999998"/>
  </r>
  <r>
    <x v="9"/>
    <n v="0.79025800000000002"/>
  </r>
  <r>
    <x v="9"/>
    <n v="0.79518699999999998"/>
  </r>
  <r>
    <x v="9"/>
    <n v="0.80080899999999999"/>
  </r>
  <r>
    <x v="9"/>
    <n v="0.79296199999999994"/>
  </r>
  <r>
    <x v="9"/>
    <n v="0.79269900000000004"/>
  </r>
  <r>
    <x v="9"/>
    <n v="0.79559999999999997"/>
  </r>
  <r>
    <x v="9"/>
    <n v="0.79958899999999999"/>
  </r>
  <r>
    <x v="9"/>
    <n v="0.798099"/>
  </r>
  <r>
    <x v="9"/>
    <n v="0.80908000000000002"/>
  </r>
  <r>
    <x v="9"/>
    <n v="0.79311799999999999"/>
  </r>
  <r>
    <x v="9"/>
    <n v="0.802508"/>
  </r>
  <r>
    <x v="9"/>
    <n v="0.81097200000000003"/>
  </r>
  <r>
    <x v="9"/>
    <n v="0.77970499999999998"/>
  </r>
  <r>
    <x v="9"/>
    <n v="0.80766300000000002"/>
  </r>
  <r>
    <x v="9"/>
    <n v="0.79579599999999995"/>
  </r>
  <r>
    <x v="9"/>
    <n v="0.80329499999999998"/>
  </r>
  <r>
    <x v="9"/>
    <n v="0.80004200000000003"/>
  </r>
  <r>
    <x v="9"/>
    <n v="0.79955699999999996"/>
  </r>
  <r>
    <x v="9"/>
    <n v="0.79916799999999999"/>
  </r>
  <r>
    <x v="9"/>
    <n v="0.79688499999999995"/>
  </r>
  <r>
    <x v="9"/>
    <n v="0.79039999999999999"/>
  </r>
  <r>
    <x v="9"/>
    <n v="0.78458799999999995"/>
  </r>
  <r>
    <x v="9"/>
    <n v="0.78980700000000004"/>
  </r>
  <r>
    <x v="9"/>
    <n v="0.79915899999999995"/>
  </r>
  <r>
    <x v="9"/>
    <n v="0.80741499999999999"/>
  </r>
  <r>
    <x v="9"/>
    <n v="0.78765799999999997"/>
  </r>
  <r>
    <x v="9"/>
    <n v="0.83952199999999999"/>
  </r>
  <r>
    <x v="9"/>
    <n v="0.79606900000000003"/>
  </r>
  <r>
    <x v="9"/>
    <n v="0.801014"/>
  </r>
  <r>
    <x v="9"/>
    <n v="0.81327899999999997"/>
  </r>
  <r>
    <x v="10"/>
    <n v="0.82584400000000002"/>
  </r>
  <r>
    <x v="10"/>
    <n v="0.793184"/>
  </r>
  <r>
    <x v="10"/>
    <n v="0.80730299999999999"/>
  </r>
  <r>
    <x v="10"/>
    <n v="0.79981199999999997"/>
  </r>
  <r>
    <x v="10"/>
    <n v="0.80279500000000004"/>
  </r>
  <r>
    <x v="10"/>
    <n v="0.79597300000000004"/>
  </r>
  <r>
    <x v="10"/>
    <n v="0.80873099999999998"/>
  </r>
  <r>
    <x v="10"/>
    <n v="0.796512"/>
  </r>
  <r>
    <x v="10"/>
    <n v="0.80313100000000004"/>
  </r>
  <r>
    <x v="10"/>
    <n v="0.80469999999999997"/>
  </r>
  <r>
    <x v="10"/>
    <n v="0.80745800000000001"/>
  </r>
  <r>
    <x v="10"/>
    <n v="0.79706200000000005"/>
  </r>
  <r>
    <x v="10"/>
    <n v="0.78897499999999998"/>
  </r>
  <r>
    <x v="10"/>
    <n v="0.79669199999999996"/>
  </r>
  <r>
    <x v="10"/>
    <n v="0.78583400000000003"/>
  </r>
  <r>
    <x v="10"/>
    <n v="0.79460799999999998"/>
  </r>
  <r>
    <x v="10"/>
    <n v="0.79100199999999998"/>
  </r>
  <r>
    <x v="10"/>
    <n v="0.79606600000000005"/>
  </r>
  <r>
    <x v="10"/>
    <n v="0.79564500000000005"/>
  </r>
  <r>
    <x v="10"/>
    <n v="0.80078199999999999"/>
  </r>
  <r>
    <x v="10"/>
    <n v="0.80342000000000002"/>
  </r>
  <r>
    <x v="10"/>
    <n v="0.79912899999999998"/>
  </r>
  <r>
    <x v="10"/>
    <n v="0.80316699999999996"/>
  </r>
  <r>
    <x v="10"/>
    <n v="0.80457900000000004"/>
  </r>
  <r>
    <x v="10"/>
    <n v="0.79521200000000003"/>
  </r>
  <r>
    <x v="10"/>
    <n v="0.79967900000000003"/>
  </r>
  <r>
    <x v="10"/>
    <n v="0.79533500000000001"/>
  </r>
  <r>
    <x v="10"/>
    <n v="0.80177500000000002"/>
  </r>
  <r>
    <x v="10"/>
    <n v="0.81380600000000003"/>
  </r>
  <r>
    <x v="10"/>
    <n v="0.80483199999999999"/>
  </r>
  <r>
    <x v="11"/>
    <n v="0.80362"/>
  </r>
  <r>
    <x v="11"/>
    <n v="0.80479800000000001"/>
  </r>
  <r>
    <x v="11"/>
    <n v="0.808141"/>
  </r>
  <r>
    <x v="11"/>
    <n v="0.80033900000000002"/>
  </r>
  <r>
    <x v="11"/>
    <n v="0.80498599999999998"/>
  </r>
  <r>
    <x v="11"/>
    <n v="0.79371599999999998"/>
  </r>
  <r>
    <x v="11"/>
    <n v="0.81081999999999999"/>
  </r>
  <r>
    <x v="11"/>
    <n v="0.80646099999999998"/>
  </r>
  <r>
    <x v="11"/>
    <n v="0.81076499999999996"/>
  </r>
  <r>
    <x v="11"/>
    <n v="0.79850200000000005"/>
  </r>
  <r>
    <x v="11"/>
    <n v="0.79452999999999996"/>
  </r>
  <r>
    <x v="11"/>
    <n v="0.79125500000000004"/>
  </r>
  <r>
    <x v="11"/>
    <n v="0.80494200000000005"/>
  </r>
  <r>
    <x v="11"/>
    <n v="0.80663099999999999"/>
  </r>
  <r>
    <x v="11"/>
    <n v="0.80325599999999997"/>
  </r>
  <r>
    <x v="11"/>
    <n v="0.79847299999999999"/>
  </r>
  <r>
    <x v="11"/>
    <n v="0.79864199999999996"/>
  </r>
  <r>
    <x v="11"/>
    <n v="0.806697"/>
  </r>
  <r>
    <x v="11"/>
    <n v="0.79688099999999995"/>
  </r>
  <r>
    <x v="11"/>
    <n v="0.81484999999999996"/>
  </r>
  <r>
    <x v="11"/>
    <n v="0.80347999999999997"/>
  </r>
  <r>
    <x v="11"/>
    <n v="0.80985499999999999"/>
  </r>
  <r>
    <x v="11"/>
    <n v="0.80016399999999999"/>
  </r>
  <r>
    <x v="11"/>
    <n v="0.80992900000000001"/>
  </r>
  <r>
    <x v="11"/>
    <n v="0.80561400000000005"/>
  </r>
  <r>
    <x v="11"/>
    <n v="0.81016299999999997"/>
  </r>
  <r>
    <x v="11"/>
    <n v="0.79580899999999999"/>
  </r>
  <r>
    <x v="11"/>
    <n v="0.80347100000000005"/>
  </r>
  <r>
    <x v="11"/>
    <n v="0.806782"/>
  </r>
  <r>
    <x v="11"/>
    <n v="0.80546399999999996"/>
  </r>
  <r>
    <x v="12"/>
    <n v="0.80489100000000002"/>
  </r>
  <r>
    <x v="12"/>
    <n v="0.793404"/>
  </r>
  <r>
    <x v="12"/>
    <n v="0.80195899999999998"/>
  </r>
  <r>
    <x v="12"/>
    <n v="0.79923999999999995"/>
  </r>
  <r>
    <x v="12"/>
    <n v="0.80961300000000003"/>
  </r>
  <r>
    <x v="12"/>
    <n v="0.79744999999999999"/>
  </r>
  <r>
    <x v="12"/>
    <n v="0.80148299999999995"/>
  </r>
  <r>
    <x v="12"/>
    <n v="0.80396999999999996"/>
  </r>
  <r>
    <x v="12"/>
    <n v="0.80349199999999998"/>
  </r>
  <r>
    <x v="12"/>
    <n v="0.88061999999999996"/>
  </r>
  <r>
    <x v="12"/>
    <n v="0.85137499999999999"/>
  </r>
  <r>
    <x v="12"/>
    <n v="0.79451300000000002"/>
  </r>
  <r>
    <x v="12"/>
    <n v="0.80234499999999997"/>
  </r>
  <r>
    <x v="12"/>
    <n v="0.80177299999999996"/>
  </r>
  <r>
    <x v="12"/>
    <n v="0.80097499999999999"/>
  </r>
  <r>
    <x v="12"/>
    <n v="0.80344899999999997"/>
  </r>
  <r>
    <x v="12"/>
    <n v="0.79792700000000005"/>
  </r>
  <r>
    <x v="12"/>
    <n v="0.78935699999999998"/>
  </r>
  <r>
    <x v="12"/>
    <n v="0.80118999999999996"/>
  </r>
  <r>
    <x v="12"/>
    <n v="0.79055399999999998"/>
  </r>
  <r>
    <x v="12"/>
    <n v="0.79786500000000005"/>
  </r>
  <r>
    <x v="12"/>
    <n v="0.80798599999999998"/>
  </r>
  <r>
    <x v="12"/>
    <n v="0.80457999999999996"/>
  </r>
  <r>
    <x v="12"/>
    <n v="0.79957"/>
  </r>
  <r>
    <x v="12"/>
    <n v="0.82128100000000004"/>
  </r>
  <r>
    <x v="12"/>
    <n v="0.79944800000000005"/>
  </r>
  <r>
    <x v="12"/>
    <n v="0.79781899999999994"/>
  </r>
  <r>
    <x v="12"/>
    <n v="0.79608999999999996"/>
  </r>
  <r>
    <x v="12"/>
    <n v="0.78956599999999999"/>
  </r>
  <r>
    <x v="12"/>
    <n v="0.80059400000000003"/>
  </r>
  <r>
    <x v="13"/>
    <n v="0.80085799999999996"/>
  </r>
  <r>
    <x v="13"/>
    <n v="0.79802600000000001"/>
  </r>
  <r>
    <x v="13"/>
    <n v="0.79767999999999994"/>
  </r>
  <r>
    <x v="13"/>
    <n v="0.77790000000000004"/>
  </r>
  <r>
    <x v="13"/>
    <n v="0.78653700000000004"/>
  </r>
  <r>
    <x v="13"/>
    <n v="0.78685300000000002"/>
  </r>
  <r>
    <x v="13"/>
    <n v="0.79647400000000002"/>
  </r>
  <r>
    <x v="13"/>
    <n v="0.79274900000000004"/>
  </r>
  <r>
    <x v="13"/>
    <n v="0.79462999999999995"/>
  </r>
  <r>
    <x v="13"/>
    <n v="0.81598800000000005"/>
  </r>
  <r>
    <x v="13"/>
    <n v="0.792381"/>
  </r>
  <r>
    <x v="13"/>
    <n v="0.788941"/>
  </r>
  <r>
    <x v="13"/>
    <n v="0.778555"/>
  </r>
  <r>
    <x v="13"/>
    <n v="0.78156300000000001"/>
  </r>
  <r>
    <x v="13"/>
    <n v="0.79679299999999997"/>
  </r>
  <r>
    <x v="13"/>
    <n v="0.795539"/>
  </r>
  <r>
    <x v="13"/>
    <n v="0.78212700000000002"/>
  </r>
  <r>
    <x v="13"/>
    <n v="0.79585600000000001"/>
  </r>
  <r>
    <x v="13"/>
    <n v="0.78923399999999999"/>
  </r>
  <r>
    <x v="13"/>
    <n v="0.80278400000000005"/>
  </r>
  <r>
    <x v="13"/>
    <n v="0.80132499999999995"/>
  </r>
  <r>
    <x v="13"/>
    <n v="0.79195599999999999"/>
  </r>
  <r>
    <x v="13"/>
    <n v="0.79316500000000001"/>
  </r>
  <r>
    <x v="13"/>
    <n v="0.79241499999999998"/>
  </r>
  <r>
    <x v="13"/>
    <n v="0.79361999999999999"/>
  </r>
  <r>
    <x v="13"/>
    <n v="0.79000899999999996"/>
  </r>
  <r>
    <x v="13"/>
    <n v="0.79098400000000002"/>
  </r>
  <r>
    <x v="13"/>
    <n v="0.80184500000000003"/>
  </r>
  <r>
    <x v="13"/>
    <n v="0.79823900000000003"/>
  </r>
  <r>
    <x v="13"/>
    <n v="0.78371500000000005"/>
  </r>
  <r>
    <x v="14"/>
    <n v="0.78781599999999996"/>
  </r>
  <r>
    <x v="14"/>
    <n v="0.79820800000000003"/>
  </r>
  <r>
    <x v="14"/>
    <n v="0.78839899999999996"/>
  </r>
  <r>
    <x v="14"/>
    <n v="0.80059800000000003"/>
  </r>
  <r>
    <x v="14"/>
    <n v="0.78892300000000004"/>
  </r>
  <r>
    <x v="14"/>
    <n v="0.79587600000000003"/>
  </r>
  <r>
    <x v="14"/>
    <n v="0.792736"/>
  </r>
  <r>
    <x v="14"/>
    <n v="0.80204600000000004"/>
  </r>
  <r>
    <x v="14"/>
    <n v="0.77822400000000003"/>
  </r>
  <r>
    <x v="14"/>
    <n v="0.79113800000000001"/>
  </r>
  <r>
    <x v="14"/>
    <n v="0.78874100000000003"/>
  </r>
  <r>
    <x v="14"/>
    <n v="0.79233100000000001"/>
  </r>
  <r>
    <x v="14"/>
    <n v="0.78857999999999995"/>
  </r>
  <r>
    <x v="14"/>
    <n v="0.78442400000000001"/>
  </r>
  <r>
    <x v="14"/>
    <n v="0.81521900000000003"/>
  </r>
  <r>
    <x v="14"/>
    <n v="0.80455699999999997"/>
  </r>
  <r>
    <x v="14"/>
    <n v="0.80977500000000002"/>
  </r>
  <r>
    <x v="14"/>
    <n v="0.79818999999999996"/>
  </r>
  <r>
    <x v="14"/>
    <n v="0.80296299999999998"/>
  </r>
  <r>
    <x v="14"/>
    <n v="0.79845699999999997"/>
  </r>
  <r>
    <x v="14"/>
    <n v="0.79994299999999996"/>
  </r>
  <r>
    <x v="14"/>
    <n v="0.90032999999999996"/>
  </r>
  <r>
    <x v="14"/>
    <n v="0.82019500000000001"/>
  </r>
  <r>
    <x v="14"/>
    <n v="0.80011500000000002"/>
  </r>
  <r>
    <x v="14"/>
    <n v="0.80225199999999997"/>
  </r>
  <r>
    <x v="14"/>
    <n v="0.79727199999999998"/>
  </r>
  <r>
    <x v="14"/>
    <n v="0.80613000000000001"/>
  </r>
  <r>
    <x v="14"/>
    <n v="0.79415800000000003"/>
  </r>
  <r>
    <x v="14"/>
    <n v="0.79653499999999999"/>
  </r>
  <r>
    <x v="14"/>
    <n v="0.799898"/>
  </r>
  <r>
    <x v="15"/>
    <n v="0.80561499999999997"/>
  </r>
  <r>
    <x v="15"/>
    <n v="0.79816200000000004"/>
  </r>
  <r>
    <x v="15"/>
    <n v="0.80496500000000004"/>
  </r>
  <r>
    <x v="15"/>
    <n v="0.80347299999999999"/>
  </r>
  <r>
    <x v="15"/>
    <n v="0.79950200000000005"/>
  </r>
  <r>
    <x v="15"/>
    <n v="0.80414600000000003"/>
  </r>
  <r>
    <x v="15"/>
    <n v="0.79719499999999999"/>
  </r>
  <r>
    <x v="15"/>
    <n v="0.80362999999999996"/>
  </r>
  <r>
    <x v="15"/>
    <n v="0.79083999999999999"/>
  </r>
  <r>
    <x v="15"/>
    <n v="0.80781400000000003"/>
  </r>
  <r>
    <x v="15"/>
    <n v="0.80743299999999996"/>
  </r>
  <r>
    <x v="15"/>
    <n v="0.80423900000000004"/>
  </r>
  <r>
    <x v="15"/>
    <n v="0.80834300000000003"/>
  </r>
  <r>
    <x v="15"/>
    <n v="0.80432199999999998"/>
  </r>
  <r>
    <x v="15"/>
    <n v="0.79974800000000001"/>
  </r>
  <r>
    <x v="15"/>
    <n v="0.80562100000000003"/>
  </r>
  <r>
    <x v="15"/>
    <n v="0.79413900000000004"/>
  </r>
  <r>
    <x v="15"/>
    <n v="0.80520499999999995"/>
  </r>
  <r>
    <x v="15"/>
    <n v="0.79120000000000001"/>
  </r>
  <r>
    <x v="15"/>
    <n v="0.80660299999999996"/>
  </r>
  <r>
    <x v="15"/>
    <n v="0.81589500000000004"/>
  </r>
  <r>
    <x v="15"/>
    <n v="0.799238"/>
  </r>
  <r>
    <x v="15"/>
    <n v="0.81637499999999996"/>
  </r>
  <r>
    <x v="15"/>
    <n v="0.79101500000000002"/>
  </r>
  <r>
    <x v="15"/>
    <n v="0.80827000000000004"/>
  </r>
  <r>
    <x v="15"/>
    <n v="0.803979"/>
  </r>
  <r>
    <x v="15"/>
    <n v="0.80471499999999996"/>
  </r>
  <r>
    <x v="15"/>
    <n v="0.79881599999999997"/>
  </r>
  <r>
    <x v="15"/>
    <n v="0.80749899999999997"/>
  </r>
  <r>
    <x v="15"/>
    <n v="0.83862400000000004"/>
  </r>
  <r>
    <x v="16"/>
    <n v="0.79847100000000004"/>
  </r>
  <r>
    <x v="16"/>
    <n v="0.80312300000000003"/>
  </r>
  <r>
    <x v="16"/>
    <n v="0.80865799999999999"/>
  </r>
  <r>
    <x v="16"/>
    <n v="0.81840599999999997"/>
  </r>
  <r>
    <x v="16"/>
    <n v="0.80489900000000003"/>
  </r>
  <r>
    <x v="16"/>
    <n v="0.80546600000000002"/>
  </r>
  <r>
    <x v="16"/>
    <n v="0.79915199999999997"/>
  </r>
  <r>
    <x v="16"/>
    <n v="0.80357199999999995"/>
  </r>
  <r>
    <x v="16"/>
    <n v="0.80196800000000001"/>
  </r>
  <r>
    <x v="16"/>
    <n v="0.81092600000000004"/>
  </r>
  <r>
    <x v="16"/>
    <n v="0.79651700000000003"/>
  </r>
  <r>
    <x v="16"/>
    <n v="0.80654099999999995"/>
  </r>
  <r>
    <x v="16"/>
    <n v="0.79963799999999996"/>
  </r>
  <r>
    <x v="16"/>
    <n v="0.81454800000000005"/>
  </r>
  <r>
    <x v="16"/>
    <n v="0.80190600000000001"/>
  </r>
  <r>
    <x v="16"/>
    <n v="0.80906199999999995"/>
  </r>
  <r>
    <x v="16"/>
    <n v="0.80554999999999999"/>
  </r>
  <r>
    <x v="16"/>
    <n v="0.80623500000000003"/>
  </r>
  <r>
    <x v="16"/>
    <n v="0.80362599999999995"/>
  </r>
  <r>
    <x v="16"/>
    <n v="0.81532199999999999"/>
  </r>
  <r>
    <x v="16"/>
    <n v="0.79594100000000001"/>
  </r>
  <r>
    <x v="16"/>
    <n v="0.80959000000000003"/>
  </r>
  <r>
    <x v="16"/>
    <n v="0.79744400000000004"/>
  </r>
  <r>
    <x v="16"/>
    <n v="0.79971700000000001"/>
  </r>
  <r>
    <x v="16"/>
    <n v="0.808311"/>
  </r>
  <r>
    <x v="16"/>
    <n v="0.81090399999999996"/>
  </r>
  <r>
    <x v="16"/>
    <n v="0.79132999999999998"/>
  </r>
  <r>
    <x v="16"/>
    <n v="0.80909699999999996"/>
  </r>
  <r>
    <x v="16"/>
    <n v="0.808222"/>
  </r>
  <r>
    <x v="16"/>
    <n v="0.80369900000000005"/>
  </r>
  <r>
    <x v="17"/>
    <n v="0.87626099999999996"/>
  </r>
  <r>
    <x v="17"/>
    <n v="0.84903200000000001"/>
  </r>
  <r>
    <x v="17"/>
    <n v="0.81051799999999996"/>
  </r>
  <r>
    <x v="17"/>
    <n v="0.80228100000000002"/>
  </r>
  <r>
    <x v="17"/>
    <n v="0.80386000000000002"/>
  </r>
  <r>
    <x v="17"/>
    <n v="0.81339499999999998"/>
  </r>
  <r>
    <x v="17"/>
    <n v="0.81409299999999996"/>
  </r>
  <r>
    <x v="17"/>
    <n v="0.79943600000000004"/>
  </r>
  <r>
    <x v="17"/>
    <n v="0.80796400000000002"/>
  </r>
  <r>
    <x v="17"/>
    <n v="0.80688599999999999"/>
  </r>
  <r>
    <x v="17"/>
    <n v="0.81691999999999998"/>
  </r>
  <r>
    <x v="17"/>
    <n v="0.809473"/>
  </r>
  <r>
    <x v="17"/>
    <n v="0.82370900000000002"/>
  </r>
  <r>
    <x v="17"/>
    <n v="0.80446399999999996"/>
  </r>
  <r>
    <x v="17"/>
    <n v="0.81433"/>
  </r>
  <r>
    <x v="17"/>
    <n v="0.81360900000000003"/>
  </r>
  <r>
    <x v="17"/>
    <n v="0.81067500000000003"/>
  </r>
  <r>
    <x v="17"/>
    <n v="0.80172699999999997"/>
  </r>
  <r>
    <x v="17"/>
    <n v="0.805674"/>
  </r>
  <r>
    <x v="17"/>
    <n v="0.80763600000000002"/>
  </r>
  <r>
    <x v="17"/>
    <n v="0.81659999999999999"/>
  </r>
  <r>
    <x v="17"/>
    <n v="0.80339400000000005"/>
  </r>
  <r>
    <x v="17"/>
    <n v="0.81393800000000005"/>
  </r>
  <r>
    <x v="17"/>
    <n v="0.795516"/>
  </r>
  <r>
    <x v="17"/>
    <n v="0.81537300000000001"/>
  </r>
  <r>
    <x v="17"/>
    <n v="0.80963300000000005"/>
  </r>
  <r>
    <x v="17"/>
    <n v="0.87384600000000001"/>
  </r>
  <r>
    <x v="17"/>
    <n v="0.79545900000000003"/>
  </r>
  <r>
    <x v="17"/>
    <n v="0.810249"/>
  </r>
  <r>
    <x v="17"/>
    <n v="0.81616200000000005"/>
  </r>
  <r>
    <x v="18"/>
    <n v="0.799929"/>
  </r>
  <r>
    <x v="18"/>
    <n v="0.81809399999999999"/>
  </r>
  <r>
    <x v="18"/>
    <n v="0.80797399999999997"/>
  </r>
  <r>
    <x v="18"/>
    <n v="0.81128599999999995"/>
  </r>
  <r>
    <x v="18"/>
    <n v="0.805724"/>
  </r>
  <r>
    <x v="18"/>
    <n v="0.81704699999999997"/>
  </r>
  <r>
    <x v="18"/>
    <n v="0.81198400000000004"/>
  </r>
  <r>
    <x v="18"/>
    <n v="0.818909"/>
  </r>
  <r>
    <x v="18"/>
    <n v="0.81194599999999995"/>
  </r>
  <r>
    <x v="18"/>
    <n v="0.79561199999999999"/>
  </r>
  <r>
    <x v="18"/>
    <n v="0.79729300000000003"/>
  </r>
  <r>
    <x v="18"/>
    <n v="0.79959999999999998"/>
  </r>
  <r>
    <x v="18"/>
    <n v="0.79409399999999997"/>
  </r>
  <r>
    <x v="18"/>
    <n v="0.79803599999999997"/>
  </r>
  <r>
    <x v="18"/>
    <n v="0.79373300000000002"/>
  </r>
  <r>
    <x v="18"/>
    <n v="0.80223999999999995"/>
  </r>
  <r>
    <x v="18"/>
    <n v="0.79291999999999996"/>
  </r>
  <r>
    <x v="18"/>
    <n v="0.79639800000000005"/>
  </r>
  <r>
    <x v="18"/>
    <n v="0.78852800000000001"/>
  </r>
  <r>
    <x v="18"/>
    <n v="0.79241399999999995"/>
  </r>
  <r>
    <x v="18"/>
    <n v="0.79691500000000004"/>
  </r>
  <r>
    <x v="18"/>
    <n v="0.79327099999999995"/>
  </r>
  <r>
    <x v="18"/>
    <n v="0.80180499999999999"/>
  </r>
  <r>
    <x v="18"/>
    <n v="0.79563899999999999"/>
  </r>
  <r>
    <x v="18"/>
    <n v="0.79998999999999998"/>
  </r>
  <r>
    <x v="18"/>
    <n v="0.79370700000000005"/>
  </r>
  <r>
    <x v="18"/>
    <n v="0.7974"/>
  </r>
  <r>
    <x v="18"/>
    <n v="0.79484900000000003"/>
  </r>
  <r>
    <x v="18"/>
    <n v="0.87065499999999996"/>
  </r>
  <r>
    <x v="18"/>
    <n v="0.78949899999999995"/>
  </r>
  <r>
    <x v="19"/>
    <n v="0.79430500000000004"/>
  </r>
  <r>
    <x v="19"/>
    <n v="0.803064"/>
  </r>
  <r>
    <x v="19"/>
    <n v="0.83859099999999998"/>
  </r>
  <r>
    <x v="19"/>
    <n v="0.80729600000000001"/>
  </r>
  <r>
    <x v="19"/>
    <n v="0.80478499999999997"/>
  </r>
  <r>
    <x v="19"/>
    <n v="0.80781999999999998"/>
  </r>
  <r>
    <x v="19"/>
    <n v="0.80527499999999996"/>
  </r>
  <r>
    <x v="19"/>
    <n v="0.801431"/>
  </r>
  <r>
    <x v="19"/>
    <n v="0.80578399999999994"/>
  </r>
  <r>
    <x v="19"/>
    <n v="0.81779199999999996"/>
  </r>
  <r>
    <x v="19"/>
    <n v="0.81084000000000001"/>
  </r>
  <r>
    <x v="19"/>
    <n v="0.92302399999999996"/>
  </r>
  <r>
    <x v="19"/>
    <n v="0.80784100000000003"/>
  </r>
  <r>
    <x v="19"/>
    <n v="0.81375500000000001"/>
  </r>
  <r>
    <x v="19"/>
    <n v="0.81106199999999995"/>
  </r>
  <r>
    <x v="19"/>
    <n v="0.81305700000000003"/>
  </r>
  <r>
    <x v="19"/>
    <n v="0.80900000000000005"/>
  </r>
  <r>
    <x v="19"/>
    <n v="0.81802600000000003"/>
  </r>
  <r>
    <x v="19"/>
    <n v="0.80238100000000001"/>
  </r>
  <r>
    <x v="19"/>
    <n v="0.81038399999999999"/>
  </r>
  <r>
    <x v="19"/>
    <n v="0.81700499999999998"/>
  </r>
  <r>
    <x v="19"/>
    <n v="0.83203499999999997"/>
  </r>
  <r>
    <x v="19"/>
    <n v="0.82040999999999997"/>
  </r>
  <r>
    <x v="19"/>
    <n v="0.81380399999999997"/>
  </r>
  <r>
    <x v="19"/>
    <n v="0.80972999999999995"/>
  </r>
  <r>
    <x v="19"/>
    <n v="0.81119699999999995"/>
  </r>
  <r>
    <x v="19"/>
    <n v="0.81226699999999996"/>
  </r>
  <r>
    <x v="19"/>
    <n v="0.80692399999999997"/>
  </r>
  <r>
    <x v="19"/>
    <n v="0.81276700000000002"/>
  </r>
  <r>
    <x v="19"/>
    <n v="0.8119809999999999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n v="0.22132099999999999"/>
  </r>
  <r>
    <x v="0"/>
    <n v="0.212173"/>
  </r>
  <r>
    <x v="0"/>
    <n v="0.20838999999999999"/>
  </r>
  <r>
    <x v="0"/>
    <n v="0.206291"/>
  </r>
  <r>
    <x v="0"/>
    <n v="0.207395"/>
  </r>
  <r>
    <x v="0"/>
    <n v="0.20197599999999999"/>
  </r>
  <r>
    <x v="0"/>
    <n v="0.20360600000000001"/>
  </r>
  <r>
    <x v="0"/>
    <n v="0.20158899999999999"/>
  </r>
  <r>
    <x v="0"/>
    <n v="0.20444799999999999"/>
  </r>
  <r>
    <x v="0"/>
    <n v="0.20730100000000001"/>
  </r>
  <r>
    <x v="0"/>
    <n v="0.206978"/>
  </r>
  <r>
    <x v="0"/>
    <n v="0.203151"/>
  </r>
  <r>
    <x v="0"/>
    <n v="0.202656"/>
  </r>
  <r>
    <x v="0"/>
    <n v="0.20572099999999999"/>
  </r>
  <r>
    <x v="0"/>
    <n v="0.204816"/>
  </r>
  <r>
    <x v="0"/>
    <n v="0.203041"/>
  </r>
  <r>
    <x v="0"/>
    <n v="0.20169899999999999"/>
  </r>
  <r>
    <x v="0"/>
    <n v="0.20236100000000001"/>
  </r>
  <r>
    <x v="0"/>
    <n v="0.20046700000000001"/>
  </r>
  <r>
    <x v="0"/>
    <n v="0.20085600000000001"/>
  </r>
  <r>
    <x v="0"/>
    <n v="0.201428"/>
  </r>
  <r>
    <x v="0"/>
    <n v="0.20164199999999999"/>
  </r>
  <r>
    <x v="0"/>
    <n v="0.20041999999999999"/>
  </r>
  <r>
    <x v="0"/>
    <n v="0.203543"/>
  </r>
  <r>
    <x v="0"/>
    <n v="0.20349400000000001"/>
  </r>
  <r>
    <x v="0"/>
    <n v="0.19985700000000001"/>
  </r>
  <r>
    <x v="0"/>
    <n v="0.20100499999999999"/>
  </r>
  <r>
    <x v="0"/>
    <n v="0.20133799999999999"/>
  </r>
  <r>
    <x v="0"/>
    <n v="0.200767"/>
  </r>
  <r>
    <x v="0"/>
    <n v="0.20302899999999999"/>
  </r>
  <r>
    <x v="1"/>
    <n v="0.42634899999999998"/>
  </r>
  <r>
    <x v="1"/>
    <n v="0.418207"/>
  </r>
  <r>
    <x v="1"/>
    <n v="0.41737600000000002"/>
  </r>
  <r>
    <x v="1"/>
    <n v="0.422346"/>
  </r>
  <r>
    <x v="1"/>
    <n v="0.42652299999999999"/>
  </r>
  <r>
    <x v="1"/>
    <n v="0.421537"/>
  </r>
  <r>
    <x v="1"/>
    <n v="0.41670000000000001"/>
  </r>
  <r>
    <x v="1"/>
    <n v="0.42263699999999998"/>
  </r>
  <r>
    <x v="1"/>
    <n v="0.41910199999999997"/>
  </r>
  <r>
    <x v="1"/>
    <n v="0.42669299999999999"/>
  </r>
  <r>
    <x v="1"/>
    <n v="0.42058600000000002"/>
  </r>
  <r>
    <x v="1"/>
    <n v="0.42330600000000002"/>
  </r>
  <r>
    <x v="1"/>
    <n v="0.42435400000000001"/>
  </r>
  <r>
    <x v="1"/>
    <n v="0.423732"/>
  </r>
  <r>
    <x v="1"/>
    <n v="0.42685800000000002"/>
  </r>
  <r>
    <x v="1"/>
    <n v="0.42512899999999998"/>
  </r>
  <r>
    <x v="1"/>
    <n v="0.42105900000000002"/>
  </r>
  <r>
    <x v="1"/>
    <n v="0.42153499999999999"/>
  </r>
  <r>
    <x v="1"/>
    <n v="0.41697099999999998"/>
  </r>
  <r>
    <x v="1"/>
    <n v="0.41752699999999998"/>
  </r>
  <r>
    <x v="1"/>
    <n v="0.41738700000000001"/>
  </r>
  <r>
    <x v="1"/>
    <n v="0.423072"/>
  </r>
  <r>
    <x v="1"/>
    <n v="0.42451699999999998"/>
  </r>
  <r>
    <x v="1"/>
    <n v="0.43633499999999997"/>
  </r>
  <r>
    <x v="1"/>
    <n v="0.41673199999999999"/>
  </r>
  <r>
    <x v="1"/>
    <n v="0.42028599999999999"/>
  </r>
  <r>
    <x v="1"/>
    <n v="0.44348300000000002"/>
  </r>
  <r>
    <x v="1"/>
    <n v="0.41824299999999998"/>
  </r>
  <r>
    <x v="1"/>
    <n v="0.41746"/>
  </r>
  <r>
    <x v="1"/>
    <n v="0.42412100000000003"/>
  </r>
  <r>
    <x v="2"/>
    <n v="0.65470300000000003"/>
  </r>
  <r>
    <x v="2"/>
    <n v="0.63307899999999995"/>
  </r>
  <r>
    <x v="2"/>
    <n v="0.640957"/>
  </r>
  <r>
    <x v="2"/>
    <n v="0.63112199999999996"/>
  </r>
  <r>
    <x v="2"/>
    <n v="0.64622100000000005"/>
  </r>
  <r>
    <x v="2"/>
    <n v="0.63449900000000004"/>
  </r>
  <r>
    <x v="2"/>
    <n v="0.63970000000000005"/>
  </r>
  <r>
    <x v="2"/>
    <n v="0.64043499999999998"/>
  </r>
  <r>
    <x v="2"/>
    <n v="0.63748300000000002"/>
  </r>
  <r>
    <x v="2"/>
    <n v="0.63650600000000002"/>
  </r>
  <r>
    <x v="2"/>
    <n v="0.63771999999999995"/>
  </r>
  <r>
    <x v="2"/>
    <n v="0.63612599999999997"/>
  </r>
  <r>
    <x v="2"/>
    <n v="0.63742100000000002"/>
  </r>
  <r>
    <x v="2"/>
    <n v="0.63067600000000001"/>
  </r>
  <r>
    <x v="2"/>
    <n v="0.64191299999999996"/>
  </r>
  <r>
    <x v="2"/>
    <n v="0.647343"/>
  </r>
  <r>
    <x v="2"/>
    <n v="0.63786799999999999"/>
  </r>
  <r>
    <x v="2"/>
    <n v="0.64516399999999996"/>
  </r>
  <r>
    <x v="2"/>
    <n v="0.64553300000000002"/>
  </r>
  <r>
    <x v="2"/>
    <n v="0.646347"/>
  </r>
  <r>
    <x v="2"/>
    <n v="0.65891699999999997"/>
  </r>
  <r>
    <x v="2"/>
    <n v="0.65024099999999996"/>
  </r>
  <r>
    <x v="2"/>
    <n v="0.64085199999999998"/>
  </r>
  <r>
    <x v="2"/>
    <n v="0.64418900000000001"/>
  </r>
  <r>
    <x v="2"/>
    <n v="0.63895400000000002"/>
  </r>
  <r>
    <x v="2"/>
    <n v="0.63975899999999997"/>
  </r>
  <r>
    <x v="2"/>
    <n v="0.629193"/>
  </r>
  <r>
    <x v="2"/>
    <n v="0.65357699999999996"/>
  </r>
  <r>
    <x v="2"/>
    <n v="0.64405500000000004"/>
  </r>
  <r>
    <x v="2"/>
    <n v="0.63195400000000002"/>
  </r>
  <r>
    <x v="3"/>
    <n v="0.862649"/>
  </r>
  <r>
    <x v="3"/>
    <n v="0.85065000000000002"/>
  </r>
  <r>
    <x v="3"/>
    <n v="0.85469399999999995"/>
  </r>
  <r>
    <x v="3"/>
    <n v="0.85552700000000004"/>
  </r>
  <r>
    <x v="3"/>
    <n v="0.869089"/>
  </r>
  <r>
    <x v="3"/>
    <n v="0.84562199999999998"/>
  </r>
  <r>
    <x v="3"/>
    <n v="0.849943"/>
  </r>
  <r>
    <x v="3"/>
    <n v="0.86277199999999998"/>
  </r>
  <r>
    <x v="3"/>
    <n v="0.85479400000000005"/>
  </r>
  <r>
    <x v="3"/>
    <n v="0.86981200000000003"/>
  </r>
  <r>
    <x v="3"/>
    <n v="0.85669200000000001"/>
  </r>
  <r>
    <x v="3"/>
    <n v="0.86519999999999997"/>
  </r>
  <r>
    <x v="3"/>
    <n v="0.85509299999999999"/>
  </r>
  <r>
    <x v="3"/>
    <n v="0.86784600000000001"/>
  </r>
  <r>
    <x v="3"/>
    <n v="0.86574700000000004"/>
  </r>
  <r>
    <x v="3"/>
    <n v="0.85653900000000005"/>
  </r>
  <r>
    <x v="3"/>
    <n v="0.86013399999999995"/>
  </r>
  <r>
    <x v="3"/>
    <n v="0.86882099999999995"/>
  </r>
  <r>
    <x v="3"/>
    <n v="0.82508800000000004"/>
  </r>
  <r>
    <x v="3"/>
    <n v="0.82469099999999995"/>
  </r>
  <r>
    <x v="3"/>
    <n v="0.86632900000000002"/>
  </r>
  <r>
    <x v="3"/>
    <n v="0.86370199999999997"/>
  </r>
  <r>
    <x v="3"/>
    <n v="0.86035099999999998"/>
  </r>
  <r>
    <x v="3"/>
    <n v="0.85709100000000005"/>
  </r>
  <r>
    <x v="3"/>
    <n v="0.84394199999999997"/>
  </r>
  <r>
    <x v="3"/>
    <n v="0.852464"/>
  </r>
  <r>
    <x v="3"/>
    <n v="0.85356799999999999"/>
  </r>
  <r>
    <x v="3"/>
    <n v="0.85692599999999997"/>
  </r>
  <r>
    <x v="3"/>
    <n v="0.86016599999999999"/>
  </r>
  <r>
    <x v="3"/>
    <n v="0.84258299999999997"/>
  </r>
  <r>
    <x v="4"/>
    <n v="1.08555"/>
  </r>
  <r>
    <x v="4"/>
    <n v="1.0723849999999999"/>
  </r>
  <r>
    <x v="4"/>
    <n v="1.0707610000000001"/>
  </r>
  <r>
    <x v="4"/>
    <n v="1.0948880000000001"/>
  </r>
  <r>
    <x v="4"/>
    <n v="1.084239"/>
  </r>
  <r>
    <x v="4"/>
    <n v="1.080891"/>
  </r>
  <r>
    <x v="4"/>
    <n v="1.068368"/>
  </r>
  <r>
    <x v="4"/>
    <n v="1.085054"/>
  </r>
  <r>
    <x v="4"/>
    <n v="1.071323"/>
  </r>
  <r>
    <x v="4"/>
    <n v="1.277188"/>
  </r>
  <r>
    <x v="4"/>
    <n v="0.976719"/>
  </r>
  <r>
    <x v="4"/>
    <n v="0.99770999999999999"/>
  </r>
  <r>
    <x v="4"/>
    <n v="1.0117020000000001"/>
  </r>
  <r>
    <x v="4"/>
    <n v="1.057733"/>
  </r>
  <r>
    <x v="4"/>
    <n v="1.0570949999999999"/>
  </r>
  <r>
    <x v="4"/>
    <n v="1.0486"/>
  </r>
  <r>
    <x v="4"/>
    <n v="1.0695600000000001"/>
  </r>
  <r>
    <x v="4"/>
    <n v="1.0600240000000001"/>
  </r>
  <r>
    <x v="4"/>
    <n v="1.060003"/>
  </r>
  <r>
    <x v="4"/>
    <n v="1.0578959999999999"/>
  </r>
  <r>
    <x v="4"/>
    <n v="1.0621339999999999"/>
  </r>
  <r>
    <x v="4"/>
    <n v="1.052386"/>
  </r>
  <r>
    <x v="4"/>
    <n v="1.0515829999999999"/>
  </r>
  <r>
    <x v="4"/>
    <n v="1.0576220000000001"/>
  </r>
  <r>
    <x v="4"/>
    <n v="1.07884"/>
  </r>
  <r>
    <x v="4"/>
    <n v="1.0496129999999999"/>
  </r>
  <r>
    <x v="4"/>
    <n v="1.060751"/>
  </r>
  <r>
    <x v="4"/>
    <n v="1.0439290000000001"/>
  </r>
  <r>
    <x v="4"/>
    <n v="1.0494509999999999"/>
  </r>
  <r>
    <x v="4"/>
    <n v="1.0558259999999999"/>
  </r>
  <r>
    <x v="5"/>
    <n v="1.2891410000000001"/>
  </r>
  <r>
    <x v="5"/>
    <n v="1.2765869999999999"/>
  </r>
  <r>
    <x v="5"/>
    <n v="1.285182"/>
  </r>
  <r>
    <x v="5"/>
    <n v="1.2881609999999999"/>
  </r>
  <r>
    <x v="5"/>
    <n v="1.2698990000000001"/>
  </r>
  <r>
    <x v="5"/>
    <n v="1.268675"/>
  </r>
  <r>
    <x v="5"/>
    <n v="1.270011"/>
  </r>
  <r>
    <x v="5"/>
    <n v="1.260256"/>
  </r>
  <r>
    <x v="5"/>
    <n v="1.2698990000000001"/>
  </r>
  <r>
    <x v="5"/>
    <n v="1.2969889999999999"/>
  </r>
  <r>
    <x v="5"/>
    <n v="1.2519499999999999"/>
  </r>
  <r>
    <x v="5"/>
    <n v="1.2214419999999999"/>
  </r>
  <r>
    <x v="5"/>
    <n v="1.254051"/>
  </r>
  <r>
    <x v="5"/>
    <n v="1.279121"/>
  </r>
  <r>
    <x v="5"/>
    <n v="1.2666440000000001"/>
  </r>
  <r>
    <x v="5"/>
    <n v="1.261843"/>
  </r>
  <r>
    <x v="5"/>
    <n v="1.275344"/>
  </r>
  <r>
    <x v="5"/>
    <n v="1.2562439999999999"/>
  </r>
  <r>
    <x v="5"/>
    <n v="1.253784"/>
  </r>
  <r>
    <x v="5"/>
    <n v="1.2653639999999999"/>
  </r>
  <r>
    <x v="5"/>
    <n v="1.2642979999999999"/>
  </r>
  <r>
    <x v="5"/>
    <n v="1.2647740000000001"/>
  </r>
  <r>
    <x v="5"/>
    <n v="1.2616849999999999"/>
  </r>
  <r>
    <x v="5"/>
    <n v="1.290907"/>
  </r>
  <r>
    <x v="5"/>
    <n v="1.258051"/>
  </r>
  <r>
    <x v="5"/>
    <n v="1.269056"/>
  </r>
  <r>
    <x v="5"/>
    <n v="1.284403"/>
  </r>
  <r>
    <x v="5"/>
    <n v="1.2752239999999999"/>
  </r>
  <r>
    <x v="5"/>
    <n v="1.26285"/>
  </r>
  <r>
    <x v="5"/>
    <n v="1.2708429999999999"/>
  </r>
  <r>
    <x v="6"/>
    <n v="1.5197780000000001"/>
  </r>
  <r>
    <x v="6"/>
    <n v="1.461373"/>
  </r>
  <r>
    <x v="6"/>
    <n v="1.5156510000000001"/>
  </r>
  <r>
    <x v="6"/>
    <n v="1.47573"/>
  </r>
  <r>
    <x v="6"/>
    <n v="1.4713000000000001"/>
  </r>
  <r>
    <x v="6"/>
    <n v="1.4665379999999999"/>
  </r>
  <r>
    <x v="6"/>
    <n v="1.4824349999999999"/>
  </r>
  <r>
    <x v="6"/>
    <n v="1.4555880000000001"/>
  </r>
  <r>
    <x v="6"/>
    <n v="1.490572"/>
  </r>
  <r>
    <x v="6"/>
    <n v="1.470337"/>
  </r>
  <r>
    <x v="6"/>
    <n v="1.484915"/>
  </r>
  <r>
    <x v="6"/>
    <n v="1.4850300000000001"/>
  </r>
  <r>
    <x v="6"/>
    <n v="1.499878"/>
  </r>
  <r>
    <x v="6"/>
    <n v="1.4822150000000001"/>
  </r>
  <r>
    <x v="6"/>
    <n v="1.474985"/>
  </r>
  <r>
    <x v="6"/>
    <n v="1.4975000000000001"/>
  </r>
  <r>
    <x v="6"/>
    <n v="1.4721169999999999"/>
  </r>
  <r>
    <x v="6"/>
    <n v="1.4784569999999999"/>
  </r>
  <r>
    <x v="6"/>
    <n v="1.4790829999999999"/>
  </r>
  <r>
    <x v="6"/>
    <n v="1.4962230000000001"/>
  </r>
  <r>
    <x v="6"/>
    <n v="1.47071"/>
  </r>
  <r>
    <x v="6"/>
    <n v="1.4816609999999999"/>
  </r>
  <r>
    <x v="6"/>
    <n v="1.486629"/>
  </r>
  <r>
    <x v="6"/>
    <n v="1.477911"/>
  </r>
  <r>
    <x v="6"/>
    <n v="1.473795"/>
  </r>
  <r>
    <x v="6"/>
    <n v="1.4664029999999999"/>
  </r>
  <r>
    <x v="6"/>
    <n v="1.4625140000000001"/>
  </r>
  <r>
    <x v="6"/>
    <n v="1.4872110000000001"/>
  </r>
  <r>
    <x v="6"/>
    <n v="1.4689369999999999"/>
  </r>
  <r>
    <x v="6"/>
    <n v="1.4924310000000001"/>
  </r>
  <r>
    <x v="7"/>
    <n v="1.700043"/>
  </r>
  <r>
    <x v="7"/>
    <n v="1.684553"/>
  </r>
  <r>
    <x v="7"/>
    <n v="1.6912769999999999"/>
  </r>
  <r>
    <x v="7"/>
    <n v="1.7008760000000001"/>
  </r>
  <r>
    <x v="7"/>
    <n v="1.723066"/>
  </r>
  <r>
    <x v="7"/>
    <n v="1.7059500000000001"/>
  </r>
  <r>
    <x v="7"/>
    <n v="1.699524"/>
  </r>
  <r>
    <x v="7"/>
    <n v="1.695989"/>
  </r>
  <r>
    <x v="7"/>
    <n v="1.6991579999999999"/>
  </r>
  <r>
    <x v="7"/>
    <n v="1.682707"/>
  </r>
  <r>
    <x v="7"/>
    <n v="1.725114"/>
  </r>
  <r>
    <x v="7"/>
    <n v="1.696834"/>
  </r>
  <r>
    <x v="7"/>
    <n v="1.709141"/>
  </r>
  <r>
    <x v="7"/>
    <n v="1.7198290000000001"/>
  </r>
  <r>
    <x v="7"/>
    <n v="1.6946479999999999"/>
  </r>
  <r>
    <x v="7"/>
    <n v="1.700493"/>
  </r>
  <r>
    <x v="7"/>
    <n v="1.6789940000000001"/>
  </r>
  <r>
    <x v="7"/>
    <n v="1.6984539999999999"/>
  </r>
  <r>
    <x v="7"/>
    <n v="1.7005319999999999"/>
  </r>
  <r>
    <x v="7"/>
    <n v="1.7108730000000001"/>
  </r>
  <r>
    <x v="7"/>
    <n v="1.6896739999999999"/>
  </r>
  <r>
    <x v="7"/>
    <n v="1.7120709999999999"/>
  </r>
  <r>
    <x v="7"/>
    <n v="1.6980470000000001"/>
  </r>
  <r>
    <x v="7"/>
    <n v="1.6849369999999999"/>
  </r>
  <r>
    <x v="7"/>
    <n v="1.7046520000000001"/>
  </r>
  <r>
    <x v="7"/>
    <n v="1.6849499999999999"/>
  </r>
  <r>
    <x v="7"/>
    <n v="1.7120010000000001"/>
  </r>
  <r>
    <x v="7"/>
    <n v="1.7013830000000001"/>
  </r>
  <r>
    <x v="7"/>
    <n v="1.6755979999999999"/>
  </r>
  <r>
    <x v="7"/>
    <n v="1.672966"/>
  </r>
  <r>
    <x v="8"/>
    <n v="1.9322710000000001"/>
  </r>
  <r>
    <x v="8"/>
    <n v="1.885283"/>
  </r>
  <r>
    <x v="8"/>
    <n v="1.884587"/>
  </r>
  <r>
    <x v="8"/>
    <n v="1.9066380000000001"/>
  </r>
  <r>
    <x v="8"/>
    <n v="1.9026289999999999"/>
  </r>
  <r>
    <x v="8"/>
    <n v="1.8958809999999999"/>
  </r>
  <r>
    <x v="8"/>
    <n v="1.8868100000000001"/>
  </r>
  <r>
    <x v="8"/>
    <n v="1.886015"/>
  </r>
  <r>
    <x v="8"/>
    <n v="1.9033819999999999"/>
  </r>
  <r>
    <x v="8"/>
    <n v="1.877041"/>
  </r>
  <r>
    <x v="8"/>
    <n v="1.9028210000000001"/>
  </r>
  <r>
    <x v="8"/>
    <n v="1.874887"/>
  </r>
  <r>
    <x v="8"/>
    <n v="1.9208620000000001"/>
  </r>
  <r>
    <x v="8"/>
    <n v="1.908596"/>
  </r>
  <r>
    <x v="8"/>
    <n v="1.9129689999999999"/>
  </r>
  <r>
    <x v="8"/>
    <n v="1.929853"/>
  </r>
  <r>
    <x v="8"/>
    <n v="1.907751"/>
  </r>
  <r>
    <x v="8"/>
    <n v="1.908952"/>
  </r>
  <r>
    <x v="8"/>
    <n v="1.9066989999999999"/>
  </r>
  <r>
    <x v="8"/>
    <n v="1.892744"/>
  </r>
  <r>
    <x v="8"/>
    <n v="1.905289"/>
  </r>
  <r>
    <x v="8"/>
    <n v="1.9065510000000001"/>
  </r>
  <r>
    <x v="8"/>
    <n v="1.921549"/>
  </r>
  <r>
    <x v="8"/>
    <n v="1.9013439999999999"/>
  </r>
  <r>
    <x v="8"/>
    <n v="1.8859509999999999"/>
  </r>
  <r>
    <x v="8"/>
    <n v="1.9287000000000001"/>
  </r>
  <r>
    <x v="8"/>
    <n v="1.8775440000000001"/>
  </r>
  <r>
    <x v="8"/>
    <n v="1.8914059999999999"/>
  </r>
  <r>
    <x v="8"/>
    <n v="1.935686"/>
  </r>
  <r>
    <x v="8"/>
    <n v="1.92066"/>
  </r>
  <r>
    <x v="9"/>
    <n v="2.142137"/>
  </r>
  <r>
    <x v="9"/>
    <n v="2.1161020000000001"/>
  </r>
  <r>
    <x v="9"/>
    <n v="2.1197539999999999"/>
  </r>
  <r>
    <x v="9"/>
    <n v="2.099596"/>
  </r>
  <r>
    <x v="9"/>
    <n v="2.0788570000000002"/>
  </r>
  <r>
    <x v="9"/>
    <n v="2.1351330000000002"/>
  </r>
  <r>
    <x v="9"/>
    <n v="2.1083630000000002"/>
  </r>
  <r>
    <x v="9"/>
    <n v="2.1254119999999999"/>
  </r>
  <r>
    <x v="9"/>
    <n v="2.0996100000000002"/>
  </r>
  <r>
    <x v="9"/>
    <n v="2.1011299999999999"/>
  </r>
  <r>
    <x v="9"/>
    <n v="2.1280709999999998"/>
  </r>
  <r>
    <x v="9"/>
    <n v="2.137613"/>
  </r>
  <r>
    <x v="9"/>
    <n v="2.1270259999999999"/>
  </r>
  <r>
    <x v="9"/>
    <n v="2.1057320000000002"/>
  </r>
  <r>
    <x v="9"/>
    <n v="2.123059"/>
  </r>
  <r>
    <x v="9"/>
    <n v="2.1080260000000002"/>
  </r>
  <r>
    <x v="9"/>
    <n v="2.1070739999999999"/>
  </r>
  <r>
    <x v="9"/>
    <n v="2.1207159999999998"/>
  </r>
  <r>
    <x v="9"/>
    <n v="2.1096560000000002"/>
  </r>
  <r>
    <x v="9"/>
    <n v="2.1197940000000002"/>
  </r>
  <r>
    <x v="9"/>
    <n v="2.089591"/>
  </r>
  <r>
    <x v="9"/>
    <n v="2.1269640000000001"/>
  </r>
  <r>
    <x v="9"/>
    <n v="2.126782"/>
  </r>
  <r>
    <x v="9"/>
    <n v="2.120879"/>
  </r>
  <r>
    <x v="9"/>
    <n v="2.121394"/>
  </r>
  <r>
    <x v="9"/>
    <n v="2.1291959999999999"/>
  </r>
  <r>
    <x v="9"/>
    <n v="2.1208420000000001"/>
  </r>
  <r>
    <x v="9"/>
    <n v="2.119742"/>
  </r>
  <r>
    <x v="9"/>
    <n v="2.0906340000000001"/>
  </r>
  <r>
    <x v="9"/>
    <n v="2.1151049999999998"/>
  </r>
  <r>
    <x v="10"/>
    <n v="2.3455789999999999"/>
  </r>
  <r>
    <x v="10"/>
    <n v="2.3188710000000001"/>
  </r>
  <r>
    <x v="10"/>
    <n v="2.3556699999999999"/>
  </r>
  <r>
    <x v="10"/>
    <n v="2.3724820000000002"/>
  </r>
  <r>
    <x v="10"/>
    <n v="2.4193090000000002"/>
  </r>
  <r>
    <x v="10"/>
    <n v="2.3834420000000001"/>
  </r>
  <r>
    <x v="10"/>
    <n v="2.394495"/>
  </r>
  <r>
    <x v="10"/>
    <n v="2.381367"/>
  </r>
  <r>
    <x v="10"/>
    <n v="2.3225289999999998"/>
  </r>
  <r>
    <x v="10"/>
    <n v="2.324719"/>
  </r>
  <r>
    <x v="10"/>
    <n v="2.3341500000000002"/>
  </r>
  <r>
    <x v="10"/>
    <n v="2.3185479999999998"/>
  </r>
  <r>
    <x v="10"/>
    <n v="2.323429"/>
  </r>
  <r>
    <x v="10"/>
    <n v="2.352277"/>
  </r>
  <r>
    <x v="10"/>
    <n v="2.3110740000000001"/>
  </r>
  <r>
    <x v="10"/>
    <n v="2.334355"/>
  </r>
  <r>
    <x v="10"/>
    <n v="2.350368"/>
  </r>
  <r>
    <x v="10"/>
    <n v="2.3022109999999998"/>
  </r>
  <r>
    <x v="10"/>
    <n v="2.3398240000000001"/>
  </r>
  <r>
    <x v="10"/>
    <n v="2.3464960000000001"/>
  </r>
  <r>
    <x v="10"/>
    <n v="2.3301400000000001"/>
  </r>
  <r>
    <x v="10"/>
    <n v="2.3418730000000001"/>
  </r>
  <r>
    <x v="10"/>
    <n v="2.3417249999999998"/>
  </r>
  <r>
    <x v="10"/>
    <n v="2.3256320000000001"/>
  </r>
  <r>
    <x v="10"/>
    <n v="2.3465370000000001"/>
  </r>
  <r>
    <x v="10"/>
    <n v="2.3047409999999999"/>
  </r>
  <r>
    <x v="10"/>
    <n v="2.3141370000000001"/>
  </r>
  <r>
    <x v="10"/>
    <n v="2.3683019999999999"/>
  </r>
  <r>
    <x v="10"/>
    <n v="2.3717779999999999"/>
  </r>
  <r>
    <x v="10"/>
    <n v="2.3199269999999999"/>
  </r>
  <r>
    <x v="11"/>
    <n v="2.5617160000000001"/>
  </r>
  <r>
    <x v="11"/>
    <n v="2.5519449999999999"/>
  </r>
  <r>
    <x v="11"/>
    <n v="2.5535109999999999"/>
  </r>
  <r>
    <x v="11"/>
    <n v="2.591634"/>
  </r>
  <r>
    <x v="11"/>
    <n v="2.6154069999999998"/>
  </r>
  <r>
    <x v="11"/>
    <n v="2.5288889999999999"/>
  </r>
  <r>
    <x v="11"/>
    <n v="2.6059779999999999"/>
  </r>
  <r>
    <x v="11"/>
    <n v="2.567688"/>
  </r>
  <r>
    <x v="11"/>
    <n v="2.5296340000000002"/>
  </r>
  <r>
    <x v="11"/>
    <n v="2.5870199999999999"/>
  </r>
  <r>
    <x v="11"/>
    <n v="2.5568680000000001"/>
  </r>
  <r>
    <x v="11"/>
    <n v="2.5829420000000001"/>
  </r>
  <r>
    <x v="11"/>
    <n v="2.5598930000000002"/>
  </r>
  <r>
    <x v="11"/>
    <n v="2.584136"/>
  </r>
  <r>
    <x v="11"/>
    <n v="2.5433629999999998"/>
  </r>
  <r>
    <x v="11"/>
    <n v="2.5759569999999998"/>
  </r>
  <r>
    <x v="11"/>
    <n v="2.5731449999999998"/>
  </r>
  <r>
    <x v="11"/>
    <n v="2.6111710000000001"/>
  </r>
  <r>
    <x v="11"/>
    <n v="2.588158"/>
  </r>
  <r>
    <x v="11"/>
    <n v="2.5780059999999998"/>
  </r>
  <r>
    <x v="11"/>
    <n v="2.5527679999999999"/>
  </r>
  <r>
    <x v="11"/>
    <n v="2.529366"/>
  </r>
  <r>
    <x v="11"/>
    <n v="2.589855"/>
  </r>
  <r>
    <x v="11"/>
    <n v="2.5648070000000001"/>
  </r>
  <r>
    <x v="11"/>
    <n v="2.593181"/>
  </r>
  <r>
    <x v="11"/>
    <n v="2.56968"/>
  </r>
  <r>
    <x v="11"/>
    <n v="2.5829209999999998"/>
  </r>
  <r>
    <x v="11"/>
    <n v="2.5692539999999999"/>
  </r>
  <r>
    <x v="11"/>
    <n v="2.5728040000000001"/>
  </r>
  <r>
    <x v="11"/>
    <n v="2.5750730000000002"/>
  </r>
  <r>
    <x v="12"/>
    <n v="2.7816900000000002"/>
  </r>
  <r>
    <x v="12"/>
    <n v="2.8311959999999998"/>
  </r>
  <r>
    <x v="12"/>
    <n v="2.7740109999999998"/>
  </r>
  <r>
    <x v="12"/>
    <n v="2.7791199999999998"/>
  </r>
  <r>
    <x v="12"/>
    <n v="2.7738179999999999"/>
  </r>
  <r>
    <x v="12"/>
    <n v="2.7837510000000001"/>
  </r>
  <r>
    <x v="12"/>
    <n v="2.7871700000000001"/>
  </r>
  <r>
    <x v="12"/>
    <n v="2.7761450000000001"/>
  </r>
  <r>
    <x v="12"/>
    <n v="2.793685"/>
  </r>
  <r>
    <x v="12"/>
    <n v="2.8006760000000002"/>
  </r>
  <r>
    <x v="12"/>
    <n v="2.8426110000000002"/>
  </r>
  <r>
    <x v="12"/>
    <n v="2.7985129999999998"/>
  </r>
  <r>
    <x v="12"/>
    <n v="2.7460170000000002"/>
  </r>
  <r>
    <x v="12"/>
    <n v="2.7340080000000002"/>
  </r>
  <r>
    <x v="12"/>
    <n v="2.7832379999999999"/>
  </r>
  <r>
    <x v="12"/>
    <n v="2.7800699999999998"/>
  </r>
  <r>
    <x v="12"/>
    <n v="2.7598120000000002"/>
  </r>
  <r>
    <x v="12"/>
    <n v="2.8318840000000001"/>
  </r>
  <r>
    <x v="12"/>
    <n v="2.8073220000000001"/>
  </r>
  <r>
    <x v="12"/>
    <n v="2.7971789999999999"/>
  </r>
  <r>
    <x v="12"/>
    <n v="2.7699750000000001"/>
  </r>
  <r>
    <x v="12"/>
    <n v="2.780319"/>
  </r>
  <r>
    <x v="12"/>
    <n v="2.8697710000000001"/>
  </r>
  <r>
    <x v="12"/>
    <n v="2.769333"/>
  </r>
  <r>
    <x v="12"/>
    <n v="2.792459"/>
  </r>
  <r>
    <x v="12"/>
    <n v="2.7702270000000002"/>
  </r>
  <r>
    <x v="12"/>
    <n v="2.7576230000000002"/>
  </r>
  <r>
    <x v="12"/>
    <n v="2.8064040000000001"/>
  </r>
  <r>
    <x v="12"/>
    <n v="2.7498109999999998"/>
  </r>
  <r>
    <x v="12"/>
    <n v="2.88924"/>
  </r>
  <r>
    <x v="13"/>
    <n v="3.0558450000000001"/>
  </r>
  <r>
    <x v="13"/>
    <n v="3.0092669999999999"/>
  </r>
  <r>
    <x v="13"/>
    <n v="3.0415640000000002"/>
  </r>
  <r>
    <x v="13"/>
    <n v="3.0073919999999998"/>
  </r>
  <r>
    <x v="13"/>
    <n v="3.0318499999999999"/>
  </r>
  <r>
    <x v="13"/>
    <n v="2.971676"/>
  </r>
  <r>
    <x v="13"/>
    <n v="2.9951669999999999"/>
  </r>
  <r>
    <x v="13"/>
    <n v="3.0044460000000002"/>
  </r>
  <r>
    <x v="13"/>
    <n v="3.1223879999999999"/>
  </r>
  <r>
    <x v="13"/>
    <n v="2.969436"/>
  </r>
  <r>
    <x v="13"/>
    <n v="2.979787"/>
  </r>
  <r>
    <x v="13"/>
    <n v="3.0064120000000001"/>
  </r>
  <r>
    <x v="13"/>
    <n v="3.0014159999999999"/>
  </r>
  <r>
    <x v="13"/>
    <n v="2.9539770000000001"/>
  </r>
  <r>
    <x v="13"/>
    <n v="2.9753720000000001"/>
  </r>
  <r>
    <x v="13"/>
    <n v="2.9795029999999998"/>
  </r>
  <r>
    <x v="13"/>
    <n v="2.9911219999999998"/>
  </r>
  <r>
    <x v="13"/>
    <n v="2.972537"/>
  </r>
  <r>
    <x v="13"/>
    <n v="2.993627"/>
  </r>
  <r>
    <x v="13"/>
    <n v="3.066643"/>
  </r>
  <r>
    <x v="13"/>
    <n v="2.970526"/>
  </r>
  <r>
    <x v="13"/>
    <n v="2.8816790000000001"/>
  </r>
  <r>
    <x v="13"/>
    <n v="3.0223399999999998"/>
  </r>
  <r>
    <x v="13"/>
    <n v="2.9858820000000001"/>
  </r>
  <r>
    <x v="13"/>
    <n v="2.9735849999999999"/>
  </r>
  <r>
    <x v="13"/>
    <n v="2.9734609999999999"/>
  </r>
  <r>
    <x v="13"/>
    <n v="3.0318550000000002"/>
  </r>
  <r>
    <x v="13"/>
    <n v="2.9977320000000001"/>
  </r>
  <r>
    <x v="13"/>
    <n v="2.9893510000000001"/>
  </r>
  <r>
    <x v="13"/>
    <n v="3.0173100000000002"/>
  </r>
  <r>
    <x v="14"/>
    <n v="3.2594249999999998"/>
  </r>
  <r>
    <x v="14"/>
    <n v="3.2463679999999999"/>
  </r>
  <r>
    <x v="14"/>
    <n v="3.2399849999999999"/>
  </r>
  <r>
    <x v="14"/>
    <n v="3.240513"/>
  </r>
  <r>
    <x v="14"/>
    <n v="3.2829619999999999"/>
  </r>
  <r>
    <x v="14"/>
    <n v="3.16323"/>
  </r>
  <r>
    <x v="14"/>
    <n v="3.2934800000000002"/>
  </r>
  <r>
    <x v="14"/>
    <n v="3.2563589999999998"/>
  </r>
  <r>
    <x v="14"/>
    <n v="3.2724319999999998"/>
  </r>
  <r>
    <x v="14"/>
    <n v="3.2623489999999999"/>
  </r>
  <r>
    <x v="14"/>
    <n v="3.3161559999999999"/>
  </r>
  <r>
    <x v="14"/>
    <n v="3.1783769999999998"/>
  </r>
  <r>
    <x v="14"/>
    <n v="3.2211759999999998"/>
  </r>
  <r>
    <x v="14"/>
    <n v="3.1854749999999998"/>
  </r>
  <r>
    <x v="14"/>
    <n v="3.3560629999999998"/>
  </r>
  <r>
    <x v="14"/>
    <n v="3.2872750000000002"/>
  </r>
  <r>
    <x v="14"/>
    <n v="3.2527879999999998"/>
  </r>
  <r>
    <x v="14"/>
    <n v="3.2726359999999999"/>
  </r>
  <r>
    <x v="14"/>
    <n v="3.2073299999999998"/>
  </r>
  <r>
    <x v="14"/>
    <n v="3.2217440000000002"/>
  </r>
  <r>
    <x v="14"/>
    <n v="3.243468"/>
  </r>
  <r>
    <x v="14"/>
    <n v="3.2458930000000001"/>
  </r>
  <r>
    <x v="14"/>
    <n v="3.3164470000000001"/>
  </r>
  <r>
    <x v="14"/>
    <n v="3.2850640000000002"/>
  </r>
  <r>
    <x v="14"/>
    <n v="3.2435900000000002"/>
  </r>
  <r>
    <x v="14"/>
    <n v="3.1929599999999998"/>
  </r>
  <r>
    <x v="14"/>
    <n v="3.3426520000000002"/>
  </r>
  <r>
    <x v="14"/>
    <n v="3.299868"/>
  </r>
  <r>
    <x v="14"/>
    <n v="3.2109040000000002"/>
  </r>
  <r>
    <x v="14"/>
    <n v="3.264948"/>
  </r>
  <r>
    <x v="15"/>
    <n v="3.4556680000000002"/>
  </r>
  <r>
    <x v="15"/>
    <n v="3.4109280000000002"/>
  </r>
  <r>
    <x v="15"/>
    <n v="3.4187310000000002"/>
  </r>
  <r>
    <x v="15"/>
    <n v="3.4829910000000002"/>
  </r>
  <r>
    <x v="15"/>
    <n v="3.4458950000000002"/>
  </r>
  <r>
    <x v="15"/>
    <n v="3.5743930000000002"/>
  </r>
  <r>
    <x v="15"/>
    <n v="3.4978570000000002"/>
  </r>
  <r>
    <x v="15"/>
    <n v="3.5246759999999999"/>
  </r>
  <r>
    <x v="15"/>
    <n v="3.4154990000000001"/>
  </r>
  <r>
    <x v="15"/>
    <n v="3.6556500000000001"/>
  </r>
  <r>
    <x v="15"/>
    <n v="3.5034450000000001"/>
  </r>
  <r>
    <x v="15"/>
    <n v="3.6410429999999998"/>
  </r>
  <r>
    <x v="15"/>
    <n v="3.535431"/>
  </r>
  <r>
    <x v="15"/>
    <n v="3.4238110000000002"/>
  </r>
  <r>
    <x v="15"/>
    <n v="3.4169100000000001"/>
  </r>
  <r>
    <x v="15"/>
    <n v="3.4714520000000002"/>
  </r>
  <r>
    <x v="15"/>
    <n v="3.4321060000000001"/>
  </r>
  <r>
    <x v="15"/>
    <n v="3.4047190000000001"/>
  </r>
  <r>
    <x v="15"/>
    <n v="3.4101119999999998"/>
  </r>
  <r>
    <x v="15"/>
    <n v="3.3904640000000001"/>
  </r>
  <r>
    <x v="15"/>
    <n v="3.5292439999999998"/>
  </r>
  <r>
    <x v="15"/>
    <n v="3.509916"/>
  </r>
  <r>
    <x v="15"/>
    <n v="3.576225"/>
  </r>
  <r>
    <x v="15"/>
    <n v="3.4739179999999998"/>
  </r>
  <r>
    <x v="15"/>
    <n v="3.4668670000000001"/>
  </r>
  <r>
    <x v="15"/>
    <n v="3.4939969999999998"/>
  </r>
  <r>
    <x v="15"/>
    <n v="3.4878819999999999"/>
  </r>
  <r>
    <x v="15"/>
    <n v="3.6173380000000002"/>
  </r>
  <r>
    <x v="15"/>
    <n v="3.4241630000000001"/>
  </r>
  <r>
    <x v="15"/>
    <n v="3.510475"/>
  </r>
  <r>
    <x v="16"/>
    <n v="3.7286779999999999"/>
  </r>
  <r>
    <x v="16"/>
    <n v="3.703754"/>
  </r>
  <r>
    <x v="16"/>
    <n v="3.6485029999999998"/>
  </r>
  <r>
    <x v="16"/>
    <n v="3.6994259999999999"/>
  </r>
  <r>
    <x v="16"/>
    <n v="3.7791130000000002"/>
  </r>
  <r>
    <x v="16"/>
    <n v="3.6790750000000001"/>
  </r>
  <r>
    <x v="16"/>
    <n v="3.76126"/>
  </r>
  <r>
    <x v="16"/>
    <n v="3.7685050000000002"/>
  </r>
  <r>
    <x v="16"/>
    <n v="3.675643"/>
  </r>
  <r>
    <x v="16"/>
    <n v="3.6271580000000001"/>
  </r>
  <r>
    <x v="16"/>
    <n v="3.596339"/>
  </r>
  <r>
    <x v="16"/>
    <n v="3.6542279999999998"/>
  </r>
  <r>
    <x v="16"/>
    <n v="3.7196850000000001"/>
  </r>
  <r>
    <x v="16"/>
    <n v="3.673908"/>
  </r>
  <r>
    <x v="16"/>
    <n v="3.6630250000000002"/>
  </r>
  <r>
    <x v="16"/>
    <n v="3.7236150000000001"/>
  </r>
  <r>
    <x v="16"/>
    <n v="3.685667"/>
  </r>
  <r>
    <x v="16"/>
    <n v="3.6866029999999999"/>
  </r>
  <r>
    <x v="16"/>
    <n v="3.6818270000000002"/>
  </r>
  <r>
    <x v="16"/>
    <n v="3.6984219999999999"/>
  </r>
  <r>
    <x v="16"/>
    <n v="3.683128"/>
  </r>
  <r>
    <x v="16"/>
    <n v="3.654623"/>
  </r>
  <r>
    <x v="16"/>
    <n v="3.6771340000000001"/>
  </r>
  <r>
    <x v="16"/>
    <n v="3.5996199999999998"/>
  </r>
  <r>
    <x v="16"/>
    <n v="3.7531150000000002"/>
  </r>
  <r>
    <x v="16"/>
    <n v="3.7396219999999998"/>
  </r>
  <r>
    <x v="16"/>
    <n v="3.6990180000000001"/>
  </r>
  <r>
    <x v="16"/>
    <n v="3.7077599999999999"/>
  </r>
  <r>
    <x v="16"/>
    <n v="3.6257280000000001"/>
  </r>
  <r>
    <x v="16"/>
    <n v="3.6931509999999999"/>
  </r>
  <r>
    <x v="17"/>
    <n v="3.8534000000000002"/>
  </r>
  <r>
    <x v="17"/>
    <n v="3.8974500000000001"/>
  </r>
  <r>
    <x v="17"/>
    <n v="3.8872749999999998"/>
  </r>
  <r>
    <x v="17"/>
    <n v="3.864795"/>
  </r>
  <r>
    <x v="17"/>
    <n v="4.042224"/>
  </r>
  <r>
    <x v="17"/>
    <n v="3.9246129999999999"/>
  </r>
  <r>
    <x v="17"/>
    <n v="3.95357"/>
  </r>
  <r>
    <x v="17"/>
    <n v="3.891162"/>
  </r>
  <r>
    <x v="17"/>
    <n v="3.9903680000000001"/>
  </r>
  <r>
    <x v="17"/>
    <n v="3.97838"/>
  </r>
  <r>
    <x v="17"/>
    <n v="4.073677"/>
  </r>
  <r>
    <x v="17"/>
    <n v="3.864198"/>
  </r>
  <r>
    <x v="17"/>
    <n v="3.855782"/>
  </r>
  <r>
    <x v="17"/>
    <n v="3.878317"/>
  </r>
  <r>
    <x v="17"/>
    <n v="3.8701539999999999"/>
  </r>
  <r>
    <x v="17"/>
    <n v="3.982488"/>
  </r>
  <r>
    <x v="17"/>
    <n v="3.9586980000000001"/>
  </r>
  <r>
    <x v="17"/>
    <n v="3.9851030000000001"/>
  </r>
  <r>
    <x v="17"/>
    <n v="4.0142040000000003"/>
  </r>
  <r>
    <x v="17"/>
    <n v="3.8485130000000001"/>
  </r>
  <r>
    <x v="17"/>
    <n v="3.9560409999999999"/>
  </r>
  <r>
    <x v="17"/>
    <n v="3.9938440000000002"/>
  </r>
  <r>
    <x v="17"/>
    <n v="3.88557"/>
  </r>
  <r>
    <x v="17"/>
    <n v="3.9074779999999998"/>
  </r>
  <r>
    <x v="17"/>
    <n v="3.9591959999999999"/>
  </r>
  <r>
    <x v="17"/>
    <n v="3.8939379999999999"/>
  </r>
  <r>
    <x v="17"/>
    <n v="3.89269"/>
  </r>
  <r>
    <x v="17"/>
    <n v="3.9599989999999998"/>
  </r>
  <r>
    <x v="17"/>
    <n v="3.8561420000000002"/>
  </r>
  <r>
    <x v="17"/>
    <n v="3.9651169999999998"/>
  </r>
  <r>
    <x v="18"/>
    <n v="4.1124029999999996"/>
  </r>
  <r>
    <x v="18"/>
    <n v="4.1189770000000001"/>
  </r>
  <r>
    <x v="18"/>
    <n v="4.1560480000000002"/>
  </r>
  <r>
    <x v="18"/>
    <n v="4.1148490000000004"/>
  </r>
  <r>
    <x v="18"/>
    <n v="4.1479270000000001"/>
  </r>
  <r>
    <x v="18"/>
    <n v="4.0756170000000003"/>
  </r>
  <r>
    <x v="18"/>
    <n v="4.2872440000000003"/>
  </r>
  <r>
    <x v="18"/>
    <n v="4.0830120000000001"/>
  </r>
  <r>
    <x v="18"/>
    <n v="4.0838530000000004"/>
  </r>
  <r>
    <x v="18"/>
    <n v="4.187487"/>
  </r>
  <r>
    <x v="18"/>
    <n v="4.1458440000000003"/>
  </r>
  <r>
    <x v="18"/>
    <n v="4.1180599999999998"/>
  </r>
  <r>
    <x v="18"/>
    <n v="4.2714559999999997"/>
  </r>
  <r>
    <x v="18"/>
    <n v="4.0876710000000003"/>
  </r>
  <r>
    <x v="18"/>
    <n v="4.2581699999999998"/>
  </r>
  <r>
    <x v="18"/>
    <n v="4.1334770000000001"/>
  </r>
  <r>
    <x v="18"/>
    <n v="4.1377079999999999"/>
  </r>
  <r>
    <x v="18"/>
    <n v="4.2506250000000003"/>
  </r>
  <r>
    <x v="18"/>
    <n v="4.1851960000000004"/>
  </r>
  <r>
    <x v="18"/>
    <n v="4.0666989999999998"/>
  </r>
  <r>
    <x v="18"/>
    <n v="4.1089900000000004"/>
  </r>
  <r>
    <x v="18"/>
    <n v="4.069585"/>
  </r>
  <r>
    <x v="18"/>
    <n v="4.0755710000000001"/>
  </r>
  <r>
    <x v="18"/>
    <n v="4.1244120000000004"/>
  </r>
  <r>
    <x v="18"/>
    <n v="4.0684750000000003"/>
  </r>
  <r>
    <x v="18"/>
    <n v="4.0570259999999996"/>
  </r>
  <r>
    <x v="18"/>
    <n v="4.1277030000000003"/>
  </r>
  <r>
    <x v="18"/>
    <n v="4.1622000000000003"/>
  </r>
  <r>
    <x v="18"/>
    <n v="4.1285850000000002"/>
  </r>
  <r>
    <x v="18"/>
    <n v="4.0694239999999997"/>
  </r>
  <r>
    <x v="19"/>
    <n v="4.3352930000000001"/>
  </r>
  <r>
    <x v="19"/>
    <n v="4.2985170000000004"/>
  </r>
  <r>
    <x v="19"/>
    <n v="4.2824739999999997"/>
  </r>
  <r>
    <x v="19"/>
    <n v="4.4188559999999999"/>
  </r>
  <r>
    <x v="19"/>
    <n v="4.3177149999999997"/>
  </r>
  <r>
    <x v="19"/>
    <n v="4.2776240000000003"/>
  </r>
  <r>
    <x v="19"/>
    <n v="4.2910490000000001"/>
  </r>
  <r>
    <x v="19"/>
    <n v="4.3483330000000002"/>
  </r>
  <r>
    <x v="19"/>
    <n v="4.2942799999999997"/>
  </r>
  <r>
    <x v="19"/>
    <n v="4.3972030000000002"/>
  </r>
  <r>
    <x v="19"/>
    <n v="4.4621589999999998"/>
  </r>
  <r>
    <x v="19"/>
    <n v="4.3499460000000001"/>
  </r>
  <r>
    <x v="19"/>
    <n v="4.2730129999999997"/>
  </r>
  <r>
    <x v="19"/>
    <n v="4.2897259999999999"/>
  </r>
  <r>
    <x v="19"/>
    <n v="4.4495040000000001"/>
  </r>
  <r>
    <x v="19"/>
    <n v="4.3099689999999997"/>
  </r>
  <r>
    <x v="19"/>
    <n v="4.2760769999999999"/>
  </r>
  <r>
    <x v="19"/>
    <n v="4.5733540000000001"/>
  </r>
  <r>
    <x v="19"/>
    <n v="4.681972"/>
  </r>
  <r>
    <x v="19"/>
    <n v="4.4107269999999996"/>
  </r>
  <r>
    <x v="19"/>
    <n v="4.4441129999999998"/>
  </r>
  <r>
    <x v="19"/>
    <n v="4.3615300000000001"/>
  </r>
  <r>
    <x v="19"/>
    <n v="4.3902140000000003"/>
  </r>
  <r>
    <x v="19"/>
    <n v="4.3635299999999999"/>
  </r>
  <r>
    <x v="19"/>
    <n v="4.3810079999999996"/>
  </r>
  <r>
    <x v="19"/>
    <n v="4.3754939999999998"/>
  </r>
  <r>
    <x v="19"/>
    <n v="4.6438269999999999"/>
  </r>
  <r>
    <x v="19"/>
    <n v="4.4225329999999996"/>
  </r>
  <r>
    <x v="19"/>
    <n v="4.5537039999999998"/>
  </r>
  <r>
    <x v="19"/>
    <n v="4.404452"/>
  </r>
  <r>
    <x v="20"/>
    <n v="0.217915"/>
  </r>
  <r>
    <x v="20"/>
    <n v="0.222356"/>
  </r>
  <r>
    <x v="20"/>
    <n v="0.20091999999999999"/>
  </r>
  <r>
    <x v="20"/>
    <n v="0.195163"/>
  </r>
  <r>
    <x v="20"/>
    <n v="0.19451199999999999"/>
  </r>
  <r>
    <x v="20"/>
    <n v="0.19368199999999999"/>
  </r>
  <r>
    <x v="20"/>
    <n v="0.191663"/>
  </r>
  <r>
    <x v="20"/>
    <n v="0.19262599999999999"/>
  </r>
  <r>
    <x v="20"/>
    <n v="0.19381399999999999"/>
  </r>
  <r>
    <x v="20"/>
    <n v="0.19639999999999999"/>
  </r>
  <r>
    <x v="20"/>
    <n v="0.19500200000000001"/>
  </r>
  <r>
    <x v="20"/>
    <n v="0.195857"/>
  </r>
  <r>
    <x v="20"/>
    <n v="0.19466800000000001"/>
  </r>
  <r>
    <x v="20"/>
    <n v="0.192745"/>
  </r>
  <r>
    <x v="20"/>
    <n v="0.19240199999999999"/>
  </r>
  <r>
    <x v="20"/>
    <n v="0.19323100000000001"/>
  </r>
  <r>
    <x v="20"/>
    <n v="0.19398499999999999"/>
  </r>
  <r>
    <x v="20"/>
    <n v="0.192108"/>
  </r>
  <r>
    <x v="20"/>
    <n v="0.19417300000000001"/>
  </r>
  <r>
    <x v="20"/>
    <n v="0.19190199999999999"/>
  </r>
  <r>
    <x v="20"/>
    <n v="0.19291"/>
  </r>
  <r>
    <x v="20"/>
    <n v="0.19406999999999999"/>
  </r>
  <r>
    <x v="20"/>
    <n v="0.19491800000000001"/>
  </r>
  <r>
    <x v="20"/>
    <n v="0.191769"/>
  </r>
  <r>
    <x v="20"/>
    <n v="0.19209999999999999"/>
  </r>
  <r>
    <x v="20"/>
    <n v="0.19344700000000001"/>
  </r>
  <r>
    <x v="20"/>
    <n v="0.192525"/>
  </r>
  <r>
    <x v="20"/>
    <n v="0.19250200000000001"/>
  </r>
  <r>
    <x v="20"/>
    <n v="0.19245599999999999"/>
  </r>
  <r>
    <x v="20"/>
    <n v="0.196491"/>
  </r>
  <r>
    <x v="21"/>
    <n v="0.40648699999999999"/>
  </r>
  <r>
    <x v="21"/>
    <n v="0.39909"/>
  </r>
  <r>
    <x v="21"/>
    <n v="0.40008199999999999"/>
  </r>
  <r>
    <x v="21"/>
    <n v="0.39674599999999999"/>
  </r>
  <r>
    <x v="21"/>
    <n v="0.388015"/>
  </r>
  <r>
    <x v="21"/>
    <n v="0.39374399999999998"/>
  </r>
  <r>
    <x v="21"/>
    <n v="0.39282499999999998"/>
  </r>
  <r>
    <x v="21"/>
    <n v="0.39120500000000002"/>
  </r>
  <r>
    <x v="21"/>
    <n v="0.39349899999999999"/>
  </r>
  <r>
    <x v="21"/>
    <n v="0.40384599999999998"/>
  </r>
  <r>
    <x v="21"/>
    <n v="0.39267999999999997"/>
  </r>
  <r>
    <x v="21"/>
    <n v="0.39289000000000002"/>
  </r>
  <r>
    <x v="21"/>
    <n v="0.390399"/>
  </r>
  <r>
    <x v="21"/>
    <n v="0.39383299999999999"/>
  </r>
  <r>
    <x v="21"/>
    <n v="0.389706"/>
  </r>
  <r>
    <x v="21"/>
    <n v="0.39094200000000001"/>
  </r>
  <r>
    <x v="21"/>
    <n v="0.39488800000000002"/>
  </r>
  <r>
    <x v="21"/>
    <n v="0.39045099999999999"/>
  </r>
  <r>
    <x v="21"/>
    <n v="0.39333800000000002"/>
  </r>
  <r>
    <x v="21"/>
    <n v="0.39207399999999998"/>
  </r>
  <r>
    <x v="21"/>
    <n v="0.40142899999999998"/>
  </r>
  <r>
    <x v="21"/>
    <n v="0.392183"/>
  </r>
  <r>
    <x v="21"/>
    <n v="0.39101900000000001"/>
  </r>
  <r>
    <x v="21"/>
    <n v="0.39249099999999998"/>
  </r>
  <r>
    <x v="21"/>
    <n v="0.38777699999999998"/>
  </r>
  <r>
    <x v="21"/>
    <n v="0.40123199999999998"/>
  </r>
  <r>
    <x v="21"/>
    <n v="0.39810099999999998"/>
  </r>
  <r>
    <x v="21"/>
    <n v="0.39800600000000003"/>
  </r>
  <r>
    <x v="21"/>
    <n v="0.39350099999999999"/>
  </r>
  <r>
    <x v="21"/>
    <n v="0.39869599999999999"/>
  </r>
  <r>
    <x v="22"/>
    <n v="0.62690400000000002"/>
  </r>
  <r>
    <x v="22"/>
    <n v="0.60560700000000001"/>
  </r>
  <r>
    <x v="22"/>
    <n v="0.59753400000000001"/>
  </r>
  <r>
    <x v="22"/>
    <n v="0.605572"/>
  </r>
  <r>
    <x v="22"/>
    <n v="0.60219800000000001"/>
  </r>
  <r>
    <x v="22"/>
    <n v="0.606097"/>
  </r>
  <r>
    <x v="22"/>
    <n v="0.60680100000000003"/>
  </r>
  <r>
    <x v="22"/>
    <n v="0.60068500000000002"/>
  </r>
  <r>
    <x v="22"/>
    <n v="0.59924299999999997"/>
  </r>
  <r>
    <x v="22"/>
    <n v="0.60927299999999995"/>
  </r>
  <r>
    <x v="22"/>
    <n v="0.60900699999999997"/>
  </r>
  <r>
    <x v="22"/>
    <n v="0.60125300000000004"/>
  </r>
  <r>
    <x v="22"/>
    <n v="0.60442600000000002"/>
  </r>
  <r>
    <x v="22"/>
    <n v="0.59968600000000005"/>
  </r>
  <r>
    <x v="22"/>
    <n v="0.60689099999999996"/>
  </r>
  <r>
    <x v="22"/>
    <n v="0.61009999999999998"/>
  </r>
  <r>
    <x v="22"/>
    <n v="0.60377700000000001"/>
  </r>
  <r>
    <x v="22"/>
    <n v="0.61121199999999998"/>
  </r>
  <r>
    <x v="22"/>
    <n v="0.60903300000000005"/>
  </r>
  <r>
    <x v="22"/>
    <n v="0.59798899999999999"/>
  </r>
  <r>
    <x v="22"/>
    <n v="0.60550499999999996"/>
  </r>
  <r>
    <x v="22"/>
    <n v="0.59775699999999998"/>
  </r>
  <r>
    <x v="22"/>
    <n v="0.603105"/>
  </r>
  <r>
    <x v="22"/>
    <n v="0.60823499999999997"/>
  </r>
  <r>
    <x v="22"/>
    <n v="0.60311800000000004"/>
  </r>
  <r>
    <x v="22"/>
    <n v="0.61213600000000001"/>
  </r>
  <r>
    <x v="22"/>
    <n v="0.61309899999999995"/>
  </r>
  <r>
    <x v="22"/>
    <n v="0.60564799999999996"/>
  </r>
  <r>
    <x v="22"/>
    <n v="0.60610699999999995"/>
  </r>
  <r>
    <x v="22"/>
    <n v="0.60067899999999996"/>
  </r>
  <r>
    <x v="23"/>
    <n v="0.84816800000000003"/>
  </r>
  <r>
    <x v="23"/>
    <n v="0.80665500000000001"/>
  </r>
  <r>
    <x v="23"/>
    <n v="0.80136700000000005"/>
  </r>
  <r>
    <x v="23"/>
    <n v="0.81193099999999996"/>
  </r>
  <r>
    <x v="23"/>
    <n v="0.81342000000000003"/>
  </r>
  <r>
    <x v="23"/>
    <n v="0.81247400000000003"/>
  </r>
  <r>
    <x v="23"/>
    <n v="0.81836500000000001"/>
  </r>
  <r>
    <x v="23"/>
    <n v="0.81600399999999995"/>
  </r>
  <r>
    <x v="23"/>
    <n v="0.82429399999999997"/>
  </r>
  <r>
    <x v="23"/>
    <n v="0.81453600000000004"/>
  </r>
  <r>
    <x v="23"/>
    <n v="0.81932199999999999"/>
  </r>
  <r>
    <x v="23"/>
    <n v="0.81577699999999997"/>
  </r>
  <r>
    <x v="23"/>
    <n v="0.81350699999999998"/>
  </r>
  <r>
    <x v="23"/>
    <n v="0.81808400000000003"/>
  </r>
  <r>
    <x v="23"/>
    <n v="0.80822899999999998"/>
  </r>
  <r>
    <x v="23"/>
    <n v="0.81689000000000001"/>
  </r>
  <r>
    <x v="23"/>
    <n v="0.81715099999999996"/>
  </r>
  <r>
    <x v="23"/>
    <n v="0.82089800000000002"/>
  </r>
  <r>
    <x v="23"/>
    <n v="0.813581"/>
  </r>
  <r>
    <x v="23"/>
    <n v="0.819685"/>
  </r>
  <r>
    <x v="23"/>
    <n v="0.82352099999999995"/>
  </r>
  <r>
    <x v="23"/>
    <n v="0.821963"/>
  </r>
  <r>
    <x v="23"/>
    <n v="0.82184299999999999"/>
  </r>
  <r>
    <x v="23"/>
    <n v="0.82523599999999997"/>
  </r>
  <r>
    <x v="23"/>
    <n v="0.804956"/>
  </r>
  <r>
    <x v="23"/>
    <n v="0.81123000000000001"/>
  </r>
  <r>
    <x v="23"/>
    <n v="0.81749400000000005"/>
  </r>
  <r>
    <x v="23"/>
    <n v="0.80982900000000002"/>
  </r>
  <r>
    <x v="23"/>
    <n v="0.81644700000000003"/>
  </r>
  <r>
    <x v="23"/>
    <n v="0.80259599999999998"/>
  </r>
  <r>
    <x v="24"/>
    <n v="1.0478940000000001"/>
  </r>
  <r>
    <x v="24"/>
    <n v="1.040254"/>
  </r>
  <r>
    <x v="24"/>
    <n v="1.0327809999999999"/>
  </r>
  <r>
    <x v="24"/>
    <n v="1.037226"/>
  </r>
  <r>
    <x v="24"/>
    <n v="1.037431"/>
  </r>
  <r>
    <x v="24"/>
    <n v="1.021191"/>
  </r>
  <r>
    <x v="24"/>
    <n v="1.027336"/>
  </r>
  <r>
    <x v="24"/>
    <n v="1.0264439999999999"/>
  </r>
  <r>
    <x v="24"/>
    <n v="1.0141500000000001"/>
  </r>
  <r>
    <x v="24"/>
    <n v="1.022659"/>
  </r>
  <r>
    <x v="24"/>
    <n v="1.039185"/>
  </r>
  <r>
    <x v="24"/>
    <n v="1.0237719999999999"/>
  </r>
  <r>
    <x v="24"/>
    <n v="1.022559"/>
  </r>
  <r>
    <x v="24"/>
    <n v="1.0094959999999999"/>
  </r>
  <r>
    <x v="24"/>
    <n v="1.032545"/>
  </r>
  <r>
    <x v="24"/>
    <n v="1.033347"/>
  </r>
  <r>
    <x v="24"/>
    <n v="1.028505"/>
  </r>
  <r>
    <x v="24"/>
    <n v="1.0208600000000001"/>
  </r>
  <r>
    <x v="24"/>
    <n v="1.0261990000000001"/>
  </r>
  <r>
    <x v="24"/>
    <n v="1.024354"/>
  </r>
  <r>
    <x v="24"/>
    <n v="1.027258"/>
  </r>
  <r>
    <x v="24"/>
    <n v="1.025291"/>
  </r>
  <r>
    <x v="24"/>
    <n v="1.0183709999999999"/>
  </r>
  <r>
    <x v="24"/>
    <n v="1.029787"/>
  </r>
  <r>
    <x v="24"/>
    <n v="1.024613"/>
  </r>
  <r>
    <x v="24"/>
    <n v="1.0281610000000001"/>
  </r>
  <r>
    <x v="24"/>
    <n v="1.025493"/>
  </r>
  <r>
    <x v="24"/>
    <n v="1.0320959999999999"/>
  </r>
  <r>
    <x v="24"/>
    <n v="1.0244450000000001"/>
  </r>
  <r>
    <x v="24"/>
    <n v="1.018974"/>
  </r>
  <r>
    <x v="25"/>
    <n v="1.279955"/>
  </r>
  <r>
    <x v="25"/>
    <n v="1.2322960000000001"/>
  </r>
  <r>
    <x v="25"/>
    <n v="1.230734"/>
  </r>
  <r>
    <x v="25"/>
    <n v="1.2474479999999999"/>
  </r>
  <r>
    <x v="25"/>
    <n v="1.247722"/>
  </r>
  <r>
    <x v="25"/>
    <n v="1.243814"/>
  </r>
  <r>
    <x v="25"/>
    <n v="1.254453"/>
  </r>
  <r>
    <x v="25"/>
    <n v="1.230342"/>
  </r>
  <r>
    <x v="25"/>
    <n v="1.2449490000000001"/>
  </r>
  <r>
    <x v="25"/>
    <n v="1.2344269999999999"/>
  </r>
  <r>
    <x v="25"/>
    <n v="1.243355"/>
  </r>
  <r>
    <x v="25"/>
    <n v="1.249773"/>
  </r>
  <r>
    <x v="25"/>
    <n v="1.2392540000000001"/>
  </r>
  <r>
    <x v="25"/>
    <n v="1.242767"/>
  </r>
  <r>
    <x v="25"/>
    <n v="1.245376"/>
  </r>
  <r>
    <x v="25"/>
    <n v="1.2528680000000001"/>
  </r>
  <r>
    <x v="25"/>
    <n v="1.22458"/>
  </r>
  <r>
    <x v="25"/>
    <n v="1.2456769999999999"/>
  </r>
  <r>
    <x v="25"/>
    <n v="1.2482740000000001"/>
  </r>
  <r>
    <x v="25"/>
    <n v="1.235752"/>
  </r>
  <r>
    <x v="25"/>
    <n v="1.2367539999999999"/>
  </r>
  <r>
    <x v="25"/>
    <n v="1.2381789999999999"/>
  </r>
  <r>
    <x v="25"/>
    <n v="1.2326140000000001"/>
  </r>
  <r>
    <x v="25"/>
    <n v="1.242856"/>
  </r>
  <r>
    <x v="25"/>
    <n v="1.2345489999999999"/>
  </r>
  <r>
    <x v="25"/>
    <n v="1.2448189999999999"/>
  </r>
  <r>
    <x v="25"/>
    <n v="1.239304"/>
  </r>
  <r>
    <x v="25"/>
    <n v="1.231935"/>
  </r>
  <r>
    <x v="25"/>
    <n v="1.2506029999999999"/>
  </r>
  <r>
    <x v="25"/>
    <n v="1.2410110000000001"/>
  </r>
  <r>
    <x v="26"/>
    <n v="1.4865470000000001"/>
  </r>
  <r>
    <x v="26"/>
    <n v="1.450108"/>
  </r>
  <r>
    <x v="26"/>
    <n v="1.444347"/>
  </r>
  <r>
    <x v="26"/>
    <n v="1.450088"/>
  </r>
  <r>
    <x v="26"/>
    <n v="1.435095"/>
  </r>
  <r>
    <x v="26"/>
    <n v="1.4576420000000001"/>
  </r>
  <r>
    <x v="26"/>
    <n v="1.457349"/>
  </r>
  <r>
    <x v="26"/>
    <n v="1.468261"/>
  </r>
  <r>
    <x v="26"/>
    <n v="1.459373"/>
  </r>
  <r>
    <x v="26"/>
    <n v="1.445206"/>
  </r>
  <r>
    <x v="26"/>
    <n v="1.4623109999999999"/>
  </r>
  <r>
    <x v="26"/>
    <n v="1.4418709999999999"/>
  </r>
  <r>
    <x v="26"/>
    <n v="1.4658910000000001"/>
  </r>
  <r>
    <x v="26"/>
    <n v="1.4379869999999999"/>
  </r>
  <r>
    <x v="26"/>
    <n v="1.449287"/>
  </r>
  <r>
    <x v="26"/>
    <n v="1.4571160000000001"/>
  </r>
  <r>
    <x v="26"/>
    <n v="1.456418"/>
  </r>
  <r>
    <x v="26"/>
    <n v="1.4583809999999999"/>
  </r>
  <r>
    <x v="26"/>
    <n v="1.457031"/>
  </r>
  <r>
    <x v="26"/>
    <n v="1.4540299999999999"/>
  </r>
  <r>
    <x v="26"/>
    <n v="1.44573"/>
  </r>
  <r>
    <x v="26"/>
    <n v="1.440645"/>
  </r>
  <r>
    <x v="26"/>
    <n v="1.447408"/>
  </r>
  <r>
    <x v="26"/>
    <n v="1.470863"/>
  </r>
  <r>
    <x v="26"/>
    <n v="1.4534400000000001"/>
  </r>
  <r>
    <x v="26"/>
    <n v="1.4501710000000001"/>
  </r>
  <r>
    <x v="26"/>
    <n v="1.460528"/>
  </r>
  <r>
    <x v="26"/>
    <n v="1.452231"/>
  </r>
  <r>
    <x v="26"/>
    <n v="1.4600359999999999"/>
  </r>
  <r>
    <x v="26"/>
    <n v="1.4633890000000001"/>
  </r>
  <r>
    <x v="27"/>
    <n v="1.68065"/>
  </r>
  <r>
    <x v="27"/>
    <n v="1.6603209999999999"/>
  </r>
  <r>
    <x v="27"/>
    <n v="1.6761200000000001"/>
  </r>
  <r>
    <x v="27"/>
    <n v="1.647559"/>
  </r>
  <r>
    <x v="27"/>
    <n v="1.6712089999999999"/>
  </r>
  <r>
    <x v="27"/>
    <n v="1.659408"/>
  </r>
  <r>
    <x v="27"/>
    <n v="1.6572420000000001"/>
  </r>
  <r>
    <x v="27"/>
    <n v="1.6622380000000001"/>
  </r>
  <r>
    <x v="27"/>
    <n v="1.658731"/>
  </r>
  <r>
    <x v="27"/>
    <n v="1.652731"/>
  </r>
  <r>
    <x v="27"/>
    <n v="1.6690510000000001"/>
  </r>
  <r>
    <x v="27"/>
    <n v="1.6456949999999999"/>
  </r>
  <r>
    <x v="27"/>
    <n v="1.66343"/>
  </r>
  <r>
    <x v="27"/>
    <n v="1.659921"/>
  </r>
  <r>
    <x v="27"/>
    <n v="1.6506860000000001"/>
  </r>
  <r>
    <x v="27"/>
    <n v="1.668539"/>
  </r>
  <r>
    <x v="27"/>
    <n v="1.6547750000000001"/>
  </r>
  <r>
    <x v="27"/>
    <n v="1.6543650000000001"/>
  </r>
  <r>
    <x v="27"/>
    <n v="1.6541600000000001"/>
  </r>
  <r>
    <x v="27"/>
    <n v="1.647311"/>
  </r>
  <r>
    <x v="27"/>
    <n v="1.6596500000000001"/>
  </r>
  <r>
    <x v="27"/>
    <n v="1.6658029999999999"/>
  </r>
  <r>
    <x v="27"/>
    <n v="1.6671339999999999"/>
  </r>
  <r>
    <x v="27"/>
    <n v="1.6519790000000001"/>
  </r>
  <r>
    <x v="27"/>
    <n v="1.6617379999999999"/>
  </r>
  <r>
    <x v="27"/>
    <n v="1.6481049999999999"/>
  </r>
  <r>
    <x v="27"/>
    <n v="1.6452059999999999"/>
  </r>
  <r>
    <x v="27"/>
    <n v="1.6617930000000001"/>
  </r>
  <r>
    <x v="27"/>
    <n v="1.6500919999999999"/>
  </r>
  <r>
    <x v="27"/>
    <n v="1.6568350000000001"/>
  </r>
  <r>
    <x v="28"/>
    <n v="1.8786989999999999"/>
  </r>
  <r>
    <x v="28"/>
    <n v="1.87832"/>
  </r>
  <r>
    <x v="28"/>
    <n v="1.857011"/>
  </r>
  <r>
    <x v="28"/>
    <n v="1.8685959999999999"/>
  </r>
  <r>
    <x v="28"/>
    <n v="1.854527"/>
  </r>
  <r>
    <x v="28"/>
    <n v="1.879092"/>
  </r>
  <r>
    <x v="28"/>
    <n v="1.850695"/>
  </r>
  <r>
    <x v="28"/>
    <n v="1.8708039999999999"/>
  </r>
  <r>
    <x v="28"/>
    <n v="1.8550249999999999"/>
  </r>
  <r>
    <x v="28"/>
    <n v="1.85782"/>
  </r>
  <r>
    <x v="28"/>
    <n v="1.8447579999999999"/>
  </r>
  <r>
    <x v="28"/>
    <n v="1.8568009999999999"/>
  </r>
  <r>
    <x v="28"/>
    <n v="1.863648"/>
  </r>
  <r>
    <x v="28"/>
    <n v="1.8461639999999999"/>
  </r>
  <r>
    <x v="28"/>
    <n v="1.8655200000000001"/>
  </r>
  <r>
    <x v="28"/>
    <n v="1.84161"/>
  </r>
  <r>
    <x v="28"/>
    <n v="1.8466769999999999"/>
  </r>
  <r>
    <x v="28"/>
    <n v="1.8518559999999999"/>
  </r>
  <r>
    <x v="28"/>
    <n v="1.87466"/>
  </r>
  <r>
    <x v="28"/>
    <n v="1.855874"/>
  </r>
  <r>
    <x v="28"/>
    <n v="1.8471010000000001"/>
  </r>
  <r>
    <x v="28"/>
    <n v="1.8444799999999999"/>
  </r>
  <r>
    <x v="28"/>
    <n v="1.8480730000000001"/>
  </r>
  <r>
    <x v="28"/>
    <n v="1.8644540000000001"/>
  </r>
  <r>
    <x v="28"/>
    <n v="1.854498"/>
  </r>
  <r>
    <x v="28"/>
    <n v="1.8679859999999999"/>
  </r>
  <r>
    <x v="28"/>
    <n v="1.860498"/>
  </r>
  <r>
    <x v="28"/>
    <n v="1.854552"/>
  </r>
  <r>
    <x v="28"/>
    <n v="1.8465780000000001"/>
  </r>
  <r>
    <x v="28"/>
    <n v="1.841529"/>
  </r>
  <r>
    <x v="29"/>
    <n v="2.0838100000000002"/>
  </r>
  <r>
    <x v="29"/>
    <n v="2.064311"/>
  </r>
  <r>
    <x v="29"/>
    <n v="2.0598700000000001"/>
  </r>
  <r>
    <x v="29"/>
    <n v="2.0587490000000002"/>
  </r>
  <r>
    <x v="29"/>
    <n v="2.0745309999999999"/>
  </r>
  <r>
    <x v="29"/>
    <n v="2.0781369999999999"/>
  </r>
  <r>
    <x v="29"/>
    <n v="2.0520399999999999"/>
  </r>
  <r>
    <x v="29"/>
    <n v="2.066567"/>
  </r>
  <r>
    <x v="29"/>
    <n v="2.0654309999999998"/>
  </r>
  <r>
    <x v="29"/>
    <n v="2.0762770000000002"/>
  </r>
  <r>
    <x v="29"/>
    <n v="2.0664009999999999"/>
  </r>
  <r>
    <x v="29"/>
    <n v="2.0693239999999999"/>
  </r>
  <r>
    <x v="29"/>
    <n v="2.0688369999999998"/>
  </r>
  <r>
    <x v="29"/>
    <n v="2.0617179999999999"/>
  </r>
  <r>
    <x v="29"/>
    <n v="2.0509140000000001"/>
  </r>
  <r>
    <x v="29"/>
    <n v="2.064654"/>
  </r>
  <r>
    <x v="29"/>
    <n v="2.0434909999999999"/>
  </r>
  <r>
    <x v="29"/>
    <n v="2.0596939999999999"/>
  </r>
  <r>
    <x v="29"/>
    <n v="2.0606040000000001"/>
  </r>
  <r>
    <x v="29"/>
    <n v="2.0801620000000001"/>
  </r>
  <r>
    <x v="29"/>
    <n v="2.0785"/>
  </r>
  <r>
    <x v="29"/>
    <n v="2.0672899999999998"/>
  </r>
  <r>
    <x v="29"/>
    <n v="2.0759289999999999"/>
  </r>
  <r>
    <x v="29"/>
    <n v="2.0669460000000002"/>
  </r>
  <r>
    <x v="29"/>
    <n v="2.0726650000000002"/>
  </r>
  <r>
    <x v="29"/>
    <n v="2.056997"/>
  </r>
  <r>
    <x v="29"/>
    <n v="2.0627490000000002"/>
  </r>
  <r>
    <x v="29"/>
    <n v="2.0889600000000002"/>
  </r>
  <r>
    <x v="29"/>
    <n v="2.053782"/>
  </r>
  <r>
    <x v="29"/>
    <n v="2.0594389999999998"/>
  </r>
  <r>
    <x v="30"/>
    <n v="2.3220700000000001"/>
  </r>
  <r>
    <x v="30"/>
    <n v="2.2773569999999999"/>
  </r>
  <r>
    <x v="30"/>
    <n v="2.2774890000000001"/>
  </r>
  <r>
    <x v="30"/>
    <n v="2.290543"/>
  </r>
  <r>
    <x v="30"/>
    <n v="2.2862809999999998"/>
  </r>
  <r>
    <x v="30"/>
    <n v="2.2786559999999998"/>
  </r>
  <r>
    <x v="30"/>
    <n v="2.2720289999999999"/>
  </r>
  <r>
    <x v="30"/>
    <n v="2.2797519999999998"/>
  </r>
  <r>
    <x v="30"/>
    <n v="2.2692899999999998"/>
  </r>
  <r>
    <x v="30"/>
    <n v="2.259852"/>
  </r>
  <r>
    <x v="30"/>
    <n v="2.2808619999999999"/>
  </r>
  <r>
    <x v="30"/>
    <n v="2.2679710000000002"/>
  </r>
  <r>
    <x v="30"/>
    <n v="2.2838500000000002"/>
  </r>
  <r>
    <x v="30"/>
    <n v="2.2707459999999999"/>
  </r>
  <r>
    <x v="30"/>
    <n v="2.292589"/>
  </r>
  <r>
    <x v="30"/>
    <n v="2.2628370000000002"/>
  </r>
  <r>
    <x v="30"/>
    <n v="2.278359"/>
  </r>
  <r>
    <x v="30"/>
    <n v="2.282565"/>
  </r>
  <r>
    <x v="30"/>
    <n v="2.2804139999999999"/>
  </r>
  <r>
    <x v="30"/>
    <n v="2.285482"/>
  </r>
  <r>
    <x v="30"/>
    <n v="2.2858849999999999"/>
  </r>
  <r>
    <x v="30"/>
    <n v="2.2767689999999998"/>
  </r>
  <r>
    <x v="30"/>
    <n v="2.27508"/>
  </r>
  <r>
    <x v="30"/>
    <n v="2.2978000000000001"/>
  </r>
  <r>
    <x v="30"/>
    <n v="2.2802790000000002"/>
  </r>
  <r>
    <x v="30"/>
    <n v="2.2601460000000002"/>
  </r>
  <r>
    <x v="30"/>
    <n v="2.273873"/>
  </r>
  <r>
    <x v="30"/>
    <n v="2.2947009999999999"/>
  </r>
  <r>
    <x v="30"/>
    <n v="2.2822019999999998"/>
  </r>
  <r>
    <x v="30"/>
    <n v="2.2810800000000002"/>
  </r>
  <r>
    <x v="31"/>
    <n v="2.5355810000000001"/>
  </r>
  <r>
    <x v="31"/>
    <n v="2.4928469999999998"/>
  </r>
  <r>
    <x v="31"/>
    <n v="2.4815420000000001"/>
  </r>
  <r>
    <x v="31"/>
    <n v="2.4997850000000001"/>
  </r>
  <r>
    <x v="31"/>
    <n v="2.5018790000000002"/>
  </r>
  <r>
    <x v="31"/>
    <n v="2.5053339999999999"/>
  </r>
  <r>
    <x v="31"/>
    <n v="2.4813200000000002"/>
  </r>
  <r>
    <x v="31"/>
    <n v="2.4733550000000002"/>
  </r>
  <r>
    <x v="31"/>
    <n v="2.4849899999999998"/>
  </r>
  <r>
    <x v="31"/>
    <n v="2.4966819999999998"/>
  </r>
  <r>
    <x v="31"/>
    <n v="2.4802930000000001"/>
  </r>
  <r>
    <x v="31"/>
    <n v="2.5011570000000001"/>
  </r>
  <r>
    <x v="31"/>
    <n v="2.4884369999999998"/>
  </r>
  <r>
    <x v="31"/>
    <n v="2.4985759999999999"/>
  </r>
  <r>
    <x v="31"/>
    <n v="2.4892289999999999"/>
  </r>
  <r>
    <x v="31"/>
    <n v="2.4851369999999999"/>
  </r>
  <r>
    <x v="31"/>
    <n v="2.470475"/>
  </r>
  <r>
    <x v="31"/>
    <n v="2.4923280000000001"/>
  </r>
  <r>
    <x v="31"/>
    <n v="2.4693849999999999"/>
  </r>
  <r>
    <x v="31"/>
    <n v="2.4928840000000001"/>
  </r>
  <r>
    <x v="31"/>
    <n v="2.4832749999999999"/>
  </r>
  <r>
    <x v="31"/>
    <n v="2.4788510000000001"/>
  </r>
  <r>
    <x v="31"/>
    <n v="2.4711479999999999"/>
  </r>
  <r>
    <x v="31"/>
    <n v="2.499037"/>
  </r>
  <r>
    <x v="31"/>
    <n v="2.4692400000000001"/>
  </r>
  <r>
    <x v="31"/>
    <n v="2.4956719999999999"/>
  </r>
  <r>
    <x v="31"/>
    <n v="2.4772810000000001"/>
  </r>
  <r>
    <x v="31"/>
    <n v="2.472369"/>
  </r>
  <r>
    <x v="31"/>
    <n v="2.4800119999999999"/>
  </r>
  <r>
    <x v="31"/>
    <n v="2.493722"/>
  </r>
  <r>
    <x v="32"/>
    <n v="2.7516020000000001"/>
  </r>
  <r>
    <x v="32"/>
    <n v="2.7099519999999999"/>
  </r>
  <r>
    <x v="32"/>
    <n v="2.7240739999999999"/>
  </r>
  <r>
    <x v="32"/>
    <n v="2.52955"/>
  </r>
  <r>
    <x v="32"/>
    <n v="2.5293920000000001"/>
  </r>
  <r>
    <x v="32"/>
    <n v="2.6549339999999999"/>
  </r>
  <r>
    <x v="32"/>
    <n v="2.6226560000000001"/>
  </r>
  <r>
    <x v="32"/>
    <n v="2.6289720000000001"/>
  </r>
  <r>
    <x v="32"/>
    <n v="2.6593819999999999"/>
  </r>
  <r>
    <x v="32"/>
    <n v="2.6530459999999998"/>
  </r>
  <r>
    <x v="32"/>
    <n v="2.6562619999999999"/>
  </r>
  <r>
    <x v="32"/>
    <n v="2.656209"/>
  </r>
  <r>
    <x v="32"/>
    <n v="2.5912519999999999"/>
  </r>
  <r>
    <x v="32"/>
    <n v="2.6193939999999998"/>
  </r>
  <r>
    <x v="32"/>
    <n v="2.6197699999999999"/>
  </r>
  <r>
    <x v="32"/>
    <n v="2.703954"/>
  </r>
  <r>
    <x v="32"/>
    <n v="2.718051"/>
  </r>
  <r>
    <x v="32"/>
    <n v="2.7076349999999998"/>
  </r>
  <r>
    <x v="32"/>
    <n v="2.7156750000000001"/>
  </r>
  <r>
    <x v="32"/>
    <n v="2.7218079999999998"/>
  </r>
  <r>
    <x v="32"/>
    <n v="2.7150539999999999"/>
  </r>
  <r>
    <x v="32"/>
    <n v="2.707519"/>
  </r>
  <r>
    <x v="32"/>
    <n v="2.7094510000000001"/>
  </r>
  <r>
    <x v="32"/>
    <n v="2.7228520000000001"/>
  </r>
  <r>
    <x v="32"/>
    <n v="2.7338209999999998"/>
  </r>
  <r>
    <x v="32"/>
    <n v="2.7281149999999998"/>
  </r>
  <r>
    <x v="32"/>
    <n v="2.7049810000000001"/>
  </r>
  <r>
    <x v="32"/>
    <n v="2.7084060000000001"/>
  </r>
  <r>
    <x v="32"/>
    <n v="2.691227"/>
  </r>
  <r>
    <x v="32"/>
    <n v="2.6817920000000002"/>
  </r>
  <r>
    <x v="33"/>
    <n v="2.9566150000000002"/>
  </r>
  <r>
    <x v="33"/>
    <n v="2.9365779999999999"/>
  </r>
  <r>
    <x v="33"/>
    <n v="2.9188719999999999"/>
  </r>
  <r>
    <x v="33"/>
    <n v="2.9251619999999998"/>
  </r>
  <r>
    <x v="33"/>
    <n v="2.91737"/>
  </r>
  <r>
    <x v="33"/>
    <n v="2.9058899999999999"/>
  </r>
  <r>
    <x v="33"/>
    <n v="2.9060320000000002"/>
  </r>
  <r>
    <x v="33"/>
    <n v="2.909735"/>
  </r>
  <r>
    <x v="33"/>
    <n v="2.8952499999999999"/>
  </r>
  <r>
    <x v="33"/>
    <n v="2.922056"/>
  </r>
  <r>
    <x v="33"/>
    <n v="2.9091969999999998"/>
  </r>
  <r>
    <x v="33"/>
    <n v="2.909052"/>
  </r>
  <r>
    <x v="33"/>
    <n v="2.9062969999999999"/>
  </r>
  <r>
    <x v="33"/>
    <n v="2.928817"/>
  </r>
  <r>
    <x v="33"/>
    <n v="2.9178030000000001"/>
  </r>
  <r>
    <x v="33"/>
    <n v="2.912976"/>
  </r>
  <r>
    <x v="33"/>
    <n v="2.920706"/>
  </r>
  <r>
    <x v="33"/>
    <n v="2.912954"/>
  </r>
  <r>
    <x v="33"/>
    <n v="2.9089930000000002"/>
  </r>
  <r>
    <x v="33"/>
    <n v="2.9350749999999999"/>
  </r>
  <r>
    <x v="33"/>
    <n v="2.9227660000000002"/>
  </r>
  <r>
    <x v="33"/>
    <n v="2.9187959999999999"/>
  </r>
  <r>
    <x v="33"/>
    <n v="2.9115069999999998"/>
  </r>
  <r>
    <x v="33"/>
    <n v="2.9329730000000001"/>
  </r>
  <r>
    <x v="33"/>
    <n v="2.9231289999999999"/>
  </r>
  <r>
    <x v="33"/>
    <n v="2.918355"/>
  </r>
  <r>
    <x v="33"/>
    <n v="2.9332549999999999"/>
  </r>
  <r>
    <x v="33"/>
    <n v="2.93248"/>
  </r>
  <r>
    <x v="33"/>
    <n v="2.9261940000000002"/>
  </r>
  <r>
    <x v="33"/>
    <n v="2.9441030000000001"/>
  </r>
  <r>
    <x v="34"/>
    <n v="3.1789719999999999"/>
  </r>
  <r>
    <x v="34"/>
    <n v="3.1218029999999999"/>
  </r>
  <r>
    <x v="34"/>
    <n v="3.1051609999999998"/>
  </r>
  <r>
    <x v="34"/>
    <n v="3.1183679999999998"/>
  </r>
  <r>
    <x v="34"/>
    <n v="3.1128520000000002"/>
  </r>
  <r>
    <x v="34"/>
    <n v="3.087348"/>
  </r>
  <r>
    <x v="34"/>
    <n v="3.1060439999999998"/>
  </r>
  <r>
    <x v="34"/>
    <n v="3.1165039999999999"/>
  </r>
  <r>
    <x v="34"/>
    <n v="3.1172559999999998"/>
  </r>
  <r>
    <x v="34"/>
    <n v="3.1286390000000002"/>
  </r>
  <r>
    <x v="34"/>
    <n v="3.110563"/>
  </r>
  <r>
    <x v="34"/>
    <n v="3.110662"/>
  </r>
  <r>
    <x v="34"/>
    <n v="3.1137109999999999"/>
  </r>
  <r>
    <x v="34"/>
    <n v="3.1063730000000001"/>
  </r>
  <r>
    <x v="34"/>
    <n v="3.0856690000000002"/>
  </r>
  <r>
    <x v="34"/>
    <n v="3.124171"/>
  </r>
  <r>
    <x v="34"/>
    <n v="3.1230690000000001"/>
  </r>
  <r>
    <x v="34"/>
    <n v="3.1154410000000001"/>
  </r>
  <r>
    <x v="34"/>
    <n v="3.0854520000000001"/>
  </r>
  <r>
    <x v="34"/>
    <n v="3.120536"/>
  </r>
  <r>
    <x v="34"/>
    <n v="3.140422"/>
  </r>
  <r>
    <x v="34"/>
    <n v="3.1249560000000001"/>
  </r>
  <r>
    <x v="34"/>
    <n v="3.118198"/>
  </r>
  <r>
    <x v="34"/>
    <n v="3.0980889999999999"/>
  </r>
  <r>
    <x v="34"/>
    <n v="3.1228539999999998"/>
  </r>
  <r>
    <x v="34"/>
    <n v="3.1310310000000001"/>
  </r>
  <r>
    <x v="34"/>
    <n v="3.104206"/>
  </r>
  <r>
    <x v="34"/>
    <n v="3.1119870000000001"/>
  </r>
  <r>
    <x v="34"/>
    <n v="3.1108790000000002"/>
  </r>
  <r>
    <x v="34"/>
    <n v="3.0833710000000001"/>
  </r>
  <r>
    <x v="35"/>
    <n v="3.3687469999999999"/>
  </r>
  <r>
    <x v="35"/>
    <n v="3.3411870000000001"/>
  </r>
  <r>
    <x v="35"/>
    <n v="3.3424649999999998"/>
  </r>
  <r>
    <x v="35"/>
    <n v="3.3511679999999999"/>
  </r>
  <r>
    <x v="35"/>
    <n v="3.3613"/>
  </r>
  <r>
    <x v="35"/>
    <n v="3.3215140000000001"/>
  </r>
  <r>
    <x v="35"/>
    <n v="3.362771"/>
  </r>
  <r>
    <x v="35"/>
    <n v="3.3783759999999998"/>
  </r>
  <r>
    <x v="35"/>
    <n v="3.3742049999999999"/>
  </r>
  <r>
    <x v="35"/>
    <n v="3.3614109999999999"/>
  </r>
  <r>
    <x v="35"/>
    <n v="3.3575140000000001"/>
  </r>
  <r>
    <x v="35"/>
    <n v="3.3653849999999998"/>
  </r>
  <r>
    <x v="35"/>
    <n v="3.3623630000000002"/>
  </r>
  <r>
    <x v="35"/>
    <n v="3.3847529999999999"/>
  </r>
  <r>
    <x v="35"/>
    <n v="3.3251520000000001"/>
  </r>
  <r>
    <x v="35"/>
    <n v="3.3444159999999998"/>
  </r>
  <r>
    <x v="35"/>
    <n v="3.3148119999999999"/>
  </r>
  <r>
    <x v="35"/>
    <n v="3.3697140000000001"/>
  </r>
  <r>
    <x v="35"/>
    <n v="3.3286920000000002"/>
  </r>
  <r>
    <x v="35"/>
    <n v="3.3861400000000001"/>
  </r>
  <r>
    <x v="35"/>
    <n v="3.3450679999999999"/>
  </r>
  <r>
    <x v="35"/>
    <n v="3.3462269999999998"/>
  </r>
  <r>
    <x v="35"/>
    <n v="3.3585699999999998"/>
  </r>
  <r>
    <x v="35"/>
    <n v="3.322635"/>
  </r>
  <r>
    <x v="35"/>
    <n v="3.3322780000000001"/>
  </r>
  <r>
    <x v="35"/>
    <n v="3.3295659999999998"/>
  </r>
  <r>
    <x v="35"/>
    <n v="3.3870900000000002"/>
  </r>
  <r>
    <x v="35"/>
    <n v="3.3340709999999998"/>
  </r>
  <r>
    <x v="35"/>
    <n v="3.3503090000000002"/>
  </r>
  <r>
    <x v="35"/>
    <n v="3.346346"/>
  </r>
  <r>
    <x v="36"/>
    <n v="3.5907580000000001"/>
  </r>
  <r>
    <x v="36"/>
    <n v="3.5607850000000001"/>
  </r>
  <r>
    <x v="36"/>
    <n v="3.5310130000000002"/>
  </r>
  <r>
    <x v="36"/>
    <n v="3.5655039999999998"/>
  </r>
  <r>
    <x v="36"/>
    <n v="3.535596"/>
  </r>
  <r>
    <x v="36"/>
    <n v="3.5474100000000002"/>
  </r>
  <r>
    <x v="36"/>
    <n v="3.5853030000000001"/>
  </r>
  <r>
    <x v="36"/>
    <n v="3.5418280000000002"/>
  </r>
  <r>
    <x v="36"/>
    <n v="3.5385949999999999"/>
  </r>
  <r>
    <x v="36"/>
    <n v="3.5473249999999998"/>
  </r>
  <r>
    <x v="36"/>
    <n v="3.5658729999999998"/>
  </r>
  <r>
    <x v="36"/>
    <n v="3.5384449999999998"/>
  </r>
  <r>
    <x v="36"/>
    <n v="3.5547249999999999"/>
  </r>
  <r>
    <x v="36"/>
    <n v="3.5406520000000001"/>
  </r>
  <r>
    <x v="36"/>
    <n v="3.5771380000000002"/>
  </r>
  <r>
    <x v="36"/>
    <n v="3.5470989999999998"/>
  </r>
  <r>
    <x v="36"/>
    <n v="3.5482680000000002"/>
  </r>
  <r>
    <x v="36"/>
    <n v="3.5478610000000002"/>
  </r>
  <r>
    <x v="36"/>
    <n v="3.5740660000000002"/>
  </r>
  <r>
    <x v="36"/>
    <n v="3.5420910000000001"/>
  </r>
  <r>
    <x v="36"/>
    <n v="3.5348440000000001"/>
  </r>
  <r>
    <x v="36"/>
    <n v="3.5264890000000002"/>
  </r>
  <r>
    <x v="36"/>
    <n v="3.535021"/>
  </r>
  <r>
    <x v="36"/>
    <n v="3.546602"/>
  </r>
  <r>
    <x v="36"/>
    <n v="3.5451169999999999"/>
  </r>
  <r>
    <x v="36"/>
    <n v="3.5920320000000001"/>
  </r>
  <r>
    <x v="36"/>
    <n v="3.5389759999999999"/>
  </r>
  <r>
    <x v="36"/>
    <n v="3.5366529999999998"/>
  </r>
  <r>
    <x v="36"/>
    <n v="3.5641150000000001"/>
  </r>
  <r>
    <x v="36"/>
    <n v="3.5568360000000001"/>
  </r>
  <r>
    <x v="37"/>
    <n v="3.7939259999999999"/>
  </r>
  <r>
    <x v="37"/>
    <n v="3.7850090000000001"/>
  </r>
  <r>
    <x v="37"/>
    <n v="3.7774890000000001"/>
  </r>
  <r>
    <x v="37"/>
    <n v="3.7732329999999998"/>
  </r>
  <r>
    <x v="37"/>
    <n v="3.7670059999999999"/>
  </r>
  <r>
    <x v="37"/>
    <n v="3.7738990000000001"/>
  </r>
  <r>
    <x v="37"/>
    <n v="3.774286"/>
  </r>
  <r>
    <x v="37"/>
    <n v="3.7661709999999999"/>
  </r>
  <r>
    <x v="37"/>
    <n v="3.7530230000000002"/>
  </r>
  <r>
    <x v="37"/>
    <n v="3.7572429999999999"/>
  </r>
  <r>
    <x v="37"/>
    <n v="3.7687740000000001"/>
  </r>
  <r>
    <x v="37"/>
    <n v="3.7400859999999998"/>
  </r>
  <r>
    <x v="37"/>
    <n v="3.80321"/>
  </r>
  <r>
    <x v="37"/>
    <n v="3.7628720000000002"/>
  </r>
  <r>
    <x v="37"/>
    <n v="3.8018019999999999"/>
  </r>
  <r>
    <x v="37"/>
    <n v="3.7665950000000001"/>
  </r>
  <r>
    <x v="37"/>
    <n v="3.7625489999999999"/>
  </r>
  <r>
    <x v="37"/>
    <n v="3.7605309999999998"/>
  </r>
  <r>
    <x v="37"/>
    <n v="3.7767970000000002"/>
  </r>
  <r>
    <x v="37"/>
    <n v="3.7585920000000002"/>
  </r>
  <r>
    <x v="37"/>
    <n v="3.7523879999999998"/>
  </r>
  <r>
    <x v="37"/>
    <n v="3.774111"/>
  </r>
  <r>
    <x v="37"/>
    <n v="3.7662070000000001"/>
  </r>
  <r>
    <x v="37"/>
    <n v="3.8543370000000001"/>
  </r>
  <r>
    <x v="37"/>
    <n v="3.8023760000000002"/>
  </r>
  <r>
    <x v="37"/>
    <n v="3.7716720000000001"/>
  </r>
  <r>
    <x v="37"/>
    <n v="3.7756180000000001"/>
  </r>
  <r>
    <x v="37"/>
    <n v="3.7529119999999998"/>
  </r>
  <r>
    <x v="37"/>
    <n v="3.7756690000000002"/>
  </r>
  <r>
    <x v="37"/>
    <n v="3.764659"/>
  </r>
  <r>
    <x v="38"/>
    <n v="4.0020040000000003"/>
  </r>
  <r>
    <x v="38"/>
    <n v="4.0006360000000001"/>
  </r>
  <r>
    <x v="38"/>
    <n v="3.999657"/>
  </r>
  <r>
    <x v="38"/>
    <n v="3.9897140000000002"/>
  </r>
  <r>
    <x v="38"/>
    <n v="4.0057150000000004"/>
  </r>
  <r>
    <x v="38"/>
    <n v="3.9730910000000002"/>
  </r>
  <r>
    <x v="38"/>
    <n v="3.9596879999999999"/>
  </r>
  <r>
    <x v="38"/>
    <n v="3.9632200000000002"/>
  </r>
  <r>
    <x v="38"/>
    <n v="4.0093199999999998"/>
  </r>
  <r>
    <x v="38"/>
    <n v="3.9798900000000001"/>
  </r>
  <r>
    <x v="38"/>
    <n v="4.0163469999999997"/>
  </r>
  <r>
    <x v="38"/>
    <n v="3.9713970000000001"/>
  </r>
  <r>
    <x v="38"/>
    <n v="3.9488569999999998"/>
  </r>
  <r>
    <x v="38"/>
    <n v="3.9684330000000001"/>
  </r>
  <r>
    <x v="38"/>
    <n v="4.0207249999999997"/>
  </r>
  <r>
    <x v="38"/>
    <n v="3.98298"/>
  </r>
  <r>
    <x v="38"/>
    <n v="3.962072"/>
  </r>
  <r>
    <x v="38"/>
    <n v="3.9972759999999998"/>
  </r>
  <r>
    <x v="38"/>
    <n v="4.0105490000000001"/>
  </r>
  <r>
    <x v="38"/>
    <n v="3.9772509999999999"/>
  </r>
  <r>
    <x v="38"/>
    <n v="3.9719090000000001"/>
  </r>
  <r>
    <x v="38"/>
    <n v="4.0055480000000001"/>
  </r>
  <r>
    <x v="38"/>
    <n v="3.9798079999999998"/>
  </r>
  <r>
    <x v="38"/>
    <n v="3.973503"/>
  </r>
  <r>
    <x v="38"/>
    <n v="3.9915120000000002"/>
  </r>
  <r>
    <x v="38"/>
    <n v="3.9938380000000002"/>
  </r>
  <r>
    <x v="38"/>
    <n v="3.9939710000000002"/>
  </r>
  <r>
    <x v="38"/>
    <n v="4.0137960000000001"/>
  </r>
  <r>
    <x v="38"/>
    <n v="4.004575"/>
  </r>
  <r>
    <x v="38"/>
    <n v="3.9652029999999998"/>
  </r>
  <r>
    <x v="39"/>
    <n v="4.2130200000000002"/>
  </r>
  <r>
    <x v="39"/>
    <n v="4.2212529999999999"/>
  </r>
  <r>
    <x v="39"/>
    <n v="4.2501439999999997"/>
  </r>
  <r>
    <x v="39"/>
    <n v="4.228504"/>
  </r>
  <r>
    <x v="39"/>
    <n v="4.2389130000000002"/>
  </r>
  <r>
    <x v="39"/>
    <n v="4.2021090000000001"/>
  </r>
  <r>
    <x v="39"/>
    <n v="4.1976769999999997"/>
  </r>
  <r>
    <x v="39"/>
    <n v="4.1972529999999999"/>
  </r>
  <r>
    <x v="39"/>
    <n v="4.2194839999999996"/>
  </r>
  <r>
    <x v="39"/>
    <n v="4.1849230000000004"/>
  </r>
  <r>
    <x v="39"/>
    <n v="4.2738680000000002"/>
  </r>
  <r>
    <x v="39"/>
    <n v="4.2351780000000003"/>
  </r>
  <r>
    <x v="39"/>
    <n v="4.1612030000000004"/>
  </r>
  <r>
    <x v="39"/>
    <n v="4.228815"/>
  </r>
  <r>
    <x v="39"/>
    <n v="4.1857769999999999"/>
  </r>
  <r>
    <x v="39"/>
    <n v="4.212796"/>
  </r>
  <r>
    <x v="39"/>
    <n v="4.1864809999999997"/>
  </r>
  <r>
    <x v="39"/>
    <n v="4.195595"/>
  </r>
  <r>
    <x v="39"/>
    <n v="4.201695"/>
  </r>
  <r>
    <x v="39"/>
    <n v="4.2745759999999997"/>
  </r>
  <r>
    <x v="39"/>
    <n v="4.2098269999999998"/>
  </r>
  <r>
    <x v="39"/>
    <n v="4.2101790000000001"/>
  </r>
  <r>
    <x v="39"/>
    <n v="4.2054"/>
  </r>
  <r>
    <x v="39"/>
    <n v="4.2176679999999998"/>
  </r>
  <r>
    <x v="39"/>
    <n v="4.1892100000000001"/>
  </r>
  <r>
    <x v="39"/>
    <n v="4.1862740000000001"/>
  </r>
  <r>
    <x v="39"/>
    <n v="4.2079319999999996"/>
  </r>
  <r>
    <x v="39"/>
    <n v="4.2434459999999996"/>
  </r>
  <r>
    <x v="39"/>
    <n v="4.2132170000000002"/>
  </r>
  <r>
    <x v="39"/>
    <n v="4.2344109999999997"/>
  </r>
  <r>
    <x v="40"/>
    <n v="0.14829700000000001"/>
  </r>
  <r>
    <x v="40"/>
    <n v="0.133799"/>
  </r>
  <r>
    <x v="40"/>
    <n v="0.13048399999999999"/>
  </r>
  <r>
    <x v="40"/>
    <n v="0.13764100000000001"/>
  </r>
  <r>
    <x v="40"/>
    <n v="0.12343800000000001"/>
  </r>
  <r>
    <x v="40"/>
    <n v="0.12657599999999999"/>
  </r>
  <r>
    <x v="40"/>
    <n v="0.12570400000000001"/>
  </r>
  <r>
    <x v="40"/>
    <n v="0.12585199999999999"/>
  </r>
  <r>
    <x v="40"/>
    <n v="0.123885"/>
  </r>
  <r>
    <x v="40"/>
    <n v="0.124677"/>
  </r>
  <r>
    <x v="40"/>
    <n v="0.125773"/>
  </r>
  <r>
    <x v="40"/>
    <n v="0.124274"/>
  </r>
  <r>
    <x v="40"/>
    <n v="0.126333"/>
  </r>
  <r>
    <x v="40"/>
    <n v="0.125249"/>
  </r>
  <r>
    <x v="40"/>
    <n v="0.12612100000000001"/>
  </r>
  <r>
    <x v="40"/>
    <n v="0.12463100000000001"/>
  </r>
  <r>
    <x v="40"/>
    <n v="0.12518599999999999"/>
  </r>
  <r>
    <x v="40"/>
    <n v="0.124991"/>
  </r>
  <r>
    <x v="40"/>
    <n v="0.12529399999999999"/>
  </r>
  <r>
    <x v="40"/>
    <n v="0.12343"/>
  </r>
  <r>
    <x v="40"/>
    <n v="0.125942"/>
  </r>
  <r>
    <x v="40"/>
    <n v="0.12471400000000001"/>
  </r>
  <r>
    <x v="40"/>
    <n v="0.12300999999999999"/>
  </r>
  <r>
    <x v="40"/>
    <n v="0.12478499999999999"/>
  </r>
  <r>
    <x v="40"/>
    <n v="0.12567800000000001"/>
  </r>
  <r>
    <x v="40"/>
    <n v="0.12587899999999999"/>
  </r>
  <r>
    <x v="40"/>
    <n v="0.12486800000000001"/>
  </r>
  <r>
    <x v="40"/>
    <n v="0.124289"/>
  </r>
  <r>
    <x v="40"/>
    <n v="0.124499"/>
  </r>
  <r>
    <x v="40"/>
    <n v="0.12653700000000001"/>
  </r>
  <r>
    <x v="41"/>
    <n v="0.28853499999999999"/>
  </r>
  <r>
    <x v="41"/>
    <n v="0.27995599999999998"/>
  </r>
  <r>
    <x v="41"/>
    <n v="0.27105200000000002"/>
  </r>
  <r>
    <x v="41"/>
    <n v="0.27230300000000002"/>
  </r>
  <r>
    <x v="41"/>
    <n v="0.27268799999999999"/>
  </r>
  <r>
    <x v="41"/>
    <n v="0.27022299999999999"/>
  </r>
  <r>
    <x v="41"/>
    <n v="0.27335999999999999"/>
  </r>
  <r>
    <x v="41"/>
    <n v="0.27368199999999998"/>
  </r>
  <r>
    <x v="41"/>
    <n v="0.27829300000000001"/>
  </r>
  <r>
    <x v="41"/>
    <n v="0.26922299999999999"/>
  </r>
  <r>
    <x v="41"/>
    <n v="0.275173"/>
  </r>
  <r>
    <x v="41"/>
    <n v="0.26979700000000001"/>
  </r>
  <r>
    <x v="41"/>
    <n v="0.27430500000000002"/>
  </r>
  <r>
    <x v="41"/>
    <n v="0.26922299999999999"/>
  </r>
  <r>
    <x v="41"/>
    <n v="0.27621499999999999"/>
  </r>
  <r>
    <x v="41"/>
    <n v="0.27141199999999999"/>
  </r>
  <r>
    <x v="41"/>
    <n v="0.27276099999999998"/>
  </r>
  <r>
    <x v="41"/>
    <n v="0.27784399999999998"/>
  </r>
  <r>
    <x v="41"/>
    <n v="0.27506799999999998"/>
  </r>
  <r>
    <x v="41"/>
    <n v="0.27864100000000003"/>
  </r>
  <r>
    <x v="41"/>
    <n v="0.27107199999999998"/>
  </r>
  <r>
    <x v="41"/>
    <n v="0.27367799999999998"/>
  </r>
  <r>
    <x v="41"/>
    <n v="0.27064500000000002"/>
  </r>
  <r>
    <x v="41"/>
    <n v="0.27366099999999999"/>
  </r>
  <r>
    <x v="41"/>
    <n v="0.27703899999999998"/>
  </r>
  <r>
    <x v="41"/>
    <n v="0.27112599999999998"/>
  </r>
  <r>
    <x v="41"/>
    <n v="0.27282200000000001"/>
  </r>
  <r>
    <x v="41"/>
    <n v="0.26981100000000002"/>
  </r>
  <r>
    <x v="41"/>
    <n v="0.26892700000000003"/>
  </r>
  <r>
    <x v="41"/>
    <n v="0.26965099999999997"/>
  </r>
  <r>
    <x v="42"/>
    <n v="0.43909399999999998"/>
  </r>
  <r>
    <x v="42"/>
    <n v="0.42051899999999998"/>
  </r>
  <r>
    <x v="42"/>
    <n v="0.425429"/>
  </r>
  <r>
    <x v="42"/>
    <n v="0.42280299999999998"/>
  </r>
  <r>
    <x v="42"/>
    <n v="0.42122700000000002"/>
  </r>
  <r>
    <x v="42"/>
    <n v="0.42202000000000001"/>
  </r>
  <r>
    <x v="42"/>
    <n v="0.41815600000000003"/>
  </r>
  <r>
    <x v="42"/>
    <n v="0.42708600000000002"/>
  </r>
  <r>
    <x v="42"/>
    <n v="0.42588500000000001"/>
  </r>
  <r>
    <x v="42"/>
    <n v="0.42285200000000001"/>
  </r>
  <r>
    <x v="42"/>
    <n v="0.42565199999999997"/>
  </r>
  <r>
    <x v="42"/>
    <n v="0.41586400000000001"/>
  </r>
  <r>
    <x v="42"/>
    <n v="0.41912100000000002"/>
  </r>
  <r>
    <x v="42"/>
    <n v="0.43167499999999998"/>
  </r>
  <r>
    <x v="42"/>
    <n v="0.42845699999999998"/>
  </r>
  <r>
    <x v="42"/>
    <n v="0.43145099999999997"/>
  </r>
  <r>
    <x v="42"/>
    <n v="0.42081800000000003"/>
  </r>
  <r>
    <x v="42"/>
    <n v="0.42105599999999999"/>
  </r>
  <r>
    <x v="42"/>
    <n v="0.43473699999999998"/>
  </r>
  <r>
    <x v="42"/>
    <n v="0.42202499999999998"/>
  </r>
  <r>
    <x v="42"/>
    <n v="0.426514"/>
  </r>
  <r>
    <x v="42"/>
    <n v="0.41184500000000002"/>
  </r>
  <r>
    <x v="42"/>
    <n v="0.41545700000000002"/>
  </r>
  <r>
    <x v="42"/>
    <n v="0.42717300000000002"/>
  </r>
  <r>
    <x v="42"/>
    <n v="0.41778700000000002"/>
  </r>
  <r>
    <x v="42"/>
    <n v="0.42140300000000003"/>
  </r>
  <r>
    <x v="42"/>
    <n v="0.41786600000000002"/>
  </r>
  <r>
    <x v="42"/>
    <n v="0.42007899999999998"/>
  </r>
  <r>
    <x v="42"/>
    <n v="0.41627799999999998"/>
  </r>
  <r>
    <x v="42"/>
    <n v="0.42290100000000003"/>
  </r>
  <r>
    <x v="43"/>
    <n v="0.57053699999999996"/>
  </r>
  <r>
    <x v="43"/>
    <n v="0.56336200000000003"/>
  </r>
  <r>
    <x v="43"/>
    <n v="0.56533999999999995"/>
  </r>
  <r>
    <x v="43"/>
    <n v="0.55730999999999997"/>
  </r>
  <r>
    <x v="43"/>
    <n v="0.56412300000000004"/>
  </r>
  <r>
    <x v="43"/>
    <n v="0.56272999999999995"/>
  </r>
  <r>
    <x v="43"/>
    <n v="0.56011100000000003"/>
  </r>
  <r>
    <x v="43"/>
    <n v="0.56344399999999994"/>
  </r>
  <r>
    <x v="43"/>
    <n v="0.55604500000000001"/>
  </r>
  <r>
    <x v="43"/>
    <n v="0.56019300000000005"/>
  </r>
  <r>
    <x v="43"/>
    <n v="0.55918699999999999"/>
  </r>
  <r>
    <x v="43"/>
    <n v="0.56065900000000002"/>
  </r>
  <r>
    <x v="43"/>
    <n v="0.56751099999999999"/>
  </r>
  <r>
    <x v="43"/>
    <n v="0.56479400000000002"/>
  </r>
  <r>
    <x v="43"/>
    <n v="0.56404100000000001"/>
  </r>
  <r>
    <x v="43"/>
    <n v="0.56159400000000004"/>
  </r>
  <r>
    <x v="43"/>
    <n v="0.565384"/>
  </r>
  <r>
    <x v="43"/>
    <n v="0.57190099999999999"/>
  </r>
  <r>
    <x v="43"/>
    <n v="0.55937499999999996"/>
  </r>
  <r>
    <x v="43"/>
    <n v="0.561253"/>
  </r>
  <r>
    <x v="43"/>
    <n v="0.56746099999999999"/>
  </r>
  <r>
    <x v="43"/>
    <n v="0.56795600000000002"/>
  </r>
  <r>
    <x v="43"/>
    <n v="0.56126399999999999"/>
  </r>
  <r>
    <x v="43"/>
    <n v="0.55423999999999995"/>
  </r>
  <r>
    <x v="43"/>
    <n v="0.56211199999999995"/>
  </r>
  <r>
    <x v="43"/>
    <n v="0.56537999999999999"/>
  </r>
  <r>
    <x v="43"/>
    <n v="0.55742199999999997"/>
  </r>
  <r>
    <x v="43"/>
    <n v="0.57597600000000004"/>
  </r>
  <r>
    <x v="43"/>
    <n v="0.56557800000000003"/>
  </r>
  <r>
    <x v="43"/>
    <n v="0.56667299999999998"/>
  </r>
  <r>
    <x v="44"/>
    <n v="0.71504299999999998"/>
  </r>
  <r>
    <x v="44"/>
    <n v="0.68693300000000002"/>
  </r>
  <r>
    <x v="44"/>
    <n v="0.66383400000000004"/>
  </r>
  <r>
    <x v="44"/>
    <n v="0.68646799999999997"/>
  </r>
  <r>
    <x v="44"/>
    <n v="0.68411299999999997"/>
  </r>
  <r>
    <x v="44"/>
    <n v="0.67867299999999997"/>
  </r>
  <r>
    <x v="44"/>
    <n v="0.68200000000000005"/>
  </r>
  <r>
    <x v="44"/>
    <n v="0.68306500000000003"/>
  </r>
  <r>
    <x v="44"/>
    <n v="0.68022899999999997"/>
  </r>
  <r>
    <x v="44"/>
    <n v="0.68943900000000002"/>
  </r>
  <r>
    <x v="44"/>
    <n v="0.68523400000000001"/>
  </r>
  <r>
    <x v="44"/>
    <n v="0.681257"/>
  </r>
  <r>
    <x v="44"/>
    <n v="0.68608400000000003"/>
  </r>
  <r>
    <x v="44"/>
    <n v="0.68445299999999998"/>
  </r>
  <r>
    <x v="44"/>
    <n v="0.68513000000000002"/>
  </r>
  <r>
    <x v="44"/>
    <n v="0.69401299999999999"/>
  </r>
  <r>
    <x v="44"/>
    <n v="0.689388"/>
  </r>
  <r>
    <x v="44"/>
    <n v="0.67366599999999999"/>
  </r>
  <r>
    <x v="44"/>
    <n v="0.68293499999999996"/>
  </r>
  <r>
    <x v="44"/>
    <n v="0.68409299999999995"/>
  </r>
  <r>
    <x v="44"/>
    <n v="0.68328800000000001"/>
  </r>
  <r>
    <x v="44"/>
    <n v="0.68873499999999999"/>
  </r>
  <r>
    <x v="44"/>
    <n v="0.68308899999999995"/>
  </r>
  <r>
    <x v="44"/>
    <n v="0.69243600000000005"/>
  </r>
  <r>
    <x v="44"/>
    <n v="0.67981100000000005"/>
  </r>
  <r>
    <x v="44"/>
    <n v="0.68759700000000001"/>
  </r>
  <r>
    <x v="44"/>
    <n v="0.68199399999999999"/>
  </r>
  <r>
    <x v="44"/>
    <n v="0.68442999999999998"/>
  </r>
  <r>
    <x v="44"/>
    <n v="0.68915300000000002"/>
  </r>
  <r>
    <x v="44"/>
    <n v="0.69399900000000003"/>
  </r>
  <r>
    <x v="45"/>
    <n v="0.83454700000000004"/>
  </r>
  <r>
    <x v="45"/>
    <n v="0.81141600000000003"/>
  </r>
  <r>
    <x v="45"/>
    <n v="0.80486400000000002"/>
  </r>
  <r>
    <x v="45"/>
    <n v="0.80366899999999997"/>
  </r>
  <r>
    <x v="45"/>
    <n v="0.80439099999999997"/>
  </r>
  <r>
    <x v="45"/>
    <n v="0.80068099999999998"/>
  </r>
  <r>
    <x v="45"/>
    <n v="0.80233200000000005"/>
  </r>
  <r>
    <x v="45"/>
    <n v="0.80404399999999998"/>
  </r>
  <r>
    <x v="45"/>
    <n v="0.80913299999999999"/>
  </r>
  <r>
    <x v="45"/>
    <n v="0.80566700000000002"/>
  </r>
  <r>
    <x v="45"/>
    <n v="0.79456700000000002"/>
  </r>
  <r>
    <x v="45"/>
    <n v="0.79904399999999998"/>
  </r>
  <r>
    <x v="45"/>
    <n v="0.805392"/>
  </r>
  <r>
    <x v="45"/>
    <n v="0.81028900000000004"/>
  </r>
  <r>
    <x v="45"/>
    <n v="0.80703499999999995"/>
  </r>
  <r>
    <x v="45"/>
    <n v="0.80168799999999996"/>
  </r>
  <r>
    <x v="45"/>
    <n v="0.807002"/>
  </r>
  <r>
    <x v="45"/>
    <n v="0.807728"/>
  </r>
  <r>
    <x v="45"/>
    <n v="0.80111200000000005"/>
  </r>
  <r>
    <x v="45"/>
    <n v="0.81221399999999999"/>
  </r>
  <r>
    <x v="45"/>
    <n v="0.80027199999999998"/>
  </r>
  <r>
    <x v="45"/>
    <n v="0.79978700000000003"/>
  </r>
  <r>
    <x v="45"/>
    <n v="0.80479000000000001"/>
  </r>
  <r>
    <x v="45"/>
    <n v="0.80242999999999998"/>
  </r>
  <r>
    <x v="45"/>
    <n v="0.80623"/>
  </r>
  <r>
    <x v="45"/>
    <n v="0.80632599999999999"/>
  </r>
  <r>
    <x v="45"/>
    <n v="0.80280399999999996"/>
  </r>
  <r>
    <x v="45"/>
    <n v="0.79875300000000005"/>
  </r>
  <r>
    <x v="45"/>
    <n v="0.80423900000000004"/>
  </r>
  <r>
    <x v="45"/>
    <n v="0.80933200000000005"/>
  </r>
  <r>
    <x v="46"/>
    <n v="0.95895300000000006"/>
  </r>
  <r>
    <x v="46"/>
    <n v="0.92536200000000002"/>
  </r>
  <r>
    <x v="46"/>
    <n v="0.95499599999999996"/>
  </r>
  <r>
    <x v="46"/>
    <n v="0.97957399999999994"/>
  </r>
  <r>
    <x v="46"/>
    <n v="0.97185699999999997"/>
  </r>
  <r>
    <x v="46"/>
    <n v="0.96826299999999998"/>
  </r>
  <r>
    <x v="46"/>
    <n v="0.96525700000000003"/>
  </r>
  <r>
    <x v="46"/>
    <n v="0.97053400000000001"/>
  </r>
  <r>
    <x v="46"/>
    <n v="0.957264"/>
  </r>
  <r>
    <x v="46"/>
    <n v="0.97094899999999995"/>
  </r>
  <r>
    <x v="46"/>
    <n v="0.96502399999999999"/>
  </r>
  <r>
    <x v="46"/>
    <n v="0.97050599999999998"/>
  </r>
  <r>
    <x v="46"/>
    <n v="0.97003799999999996"/>
  </r>
  <r>
    <x v="46"/>
    <n v="0.96750000000000003"/>
  </r>
  <r>
    <x v="46"/>
    <n v="0.96953800000000001"/>
  </r>
  <r>
    <x v="46"/>
    <n v="0.96151500000000001"/>
  </r>
  <r>
    <x v="46"/>
    <n v="0.98532600000000004"/>
  </r>
  <r>
    <x v="46"/>
    <n v="0.984375"/>
  </r>
  <r>
    <x v="46"/>
    <n v="0.96193499999999998"/>
  </r>
  <r>
    <x v="46"/>
    <n v="0.96306499999999995"/>
  </r>
  <r>
    <x v="46"/>
    <n v="0.98216800000000004"/>
  </r>
  <r>
    <x v="46"/>
    <n v="0.97465100000000005"/>
  </r>
  <r>
    <x v="46"/>
    <n v="0.96528800000000003"/>
  </r>
  <r>
    <x v="46"/>
    <n v="0.97201700000000002"/>
  </r>
  <r>
    <x v="46"/>
    <n v="0.97219100000000003"/>
  </r>
  <r>
    <x v="46"/>
    <n v="0.97396499999999997"/>
  </r>
  <r>
    <x v="46"/>
    <n v="0.97079800000000005"/>
  </r>
  <r>
    <x v="46"/>
    <n v="0.96521599999999996"/>
  </r>
  <r>
    <x v="46"/>
    <n v="0.96543199999999996"/>
  </r>
  <r>
    <x v="46"/>
    <n v="0.97348900000000005"/>
  </r>
  <r>
    <x v="47"/>
    <n v="1.145669"/>
  </r>
  <r>
    <x v="47"/>
    <n v="1.100506"/>
  </r>
  <r>
    <x v="47"/>
    <n v="1.109221"/>
  </r>
  <r>
    <x v="47"/>
    <n v="1.1066990000000001"/>
  </r>
  <r>
    <x v="47"/>
    <n v="1.113794"/>
  </r>
  <r>
    <x v="47"/>
    <n v="1.1125670000000001"/>
  </r>
  <r>
    <x v="47"/>
    <n v="1.093502"/>
  </r>
  <r>
    <x v="47"/>
    <n v="1.1044449999999999"/>
  </r>
  <r>
    <x v="47"/>
    <n v="1.105923"/>
  </r>
  <r>
    <x v="47"/>
    <n v="1.1143989999999999"/>
  </r>
  <r>
    <x v="47"/>
    <n v="1.1015109999999999"/>
  </r>
  <r>
    <x v="47"/>
    <n v="1.094295"/>
  </r>
  <r>
    <x v="47"/>
    <n v="1.0937300000000001"/>
  </r>
  <r>
    <x v="47"/>
    <n v="1.1073120000000001"/>
  </r>
  <r>
    <x v="47"/>
    <n v="1.1122650000000001"/>
  </r>
  <r>
    <x v="47"/>
    <n v="1.1148020000000001"/>
  </r>
  <r>
    <x v="47"/>
    <n v="1.107504"/>
  </r>
  <r>
    <x v="47"/>
    <n v="1.1090549999999999"/>
  </r>
  <r>
    <x v="47"/>
    <n v="1.114598"/>
  </r>
  <r>
    <x v="47"/>
    <n v="1.1072759999999999"/>
  </r>
  <r>
    <x v="47"/>
    <n v="1.1039190000000001"/>
  </r>
  <r>
    <x v="47"/>
    <n v="1.122903"/>
  </r>
  <r>
    <x v="47"/>
    <n v="1.0636030000000001"/>
  </r>
  <r>
    <x v="47"/>
    <n v="1.0928979999999999"/>
  </r>
  <r>
    <x v="47"/>
    <n v="1.1145020000000001"/>
  </r>
  <r>
    <x v="47"/>
    <n v="1.110547"/>
  </r>
  <r>
    <x v="47"/>
    <n v="1.1134710000000001"/>
  </r>
  <r>
    <x v="47"/>
    <n v="1.108619"/>
  </r>
  <r>
    <x v="47"/>
    <n v="1.101286"/>
  </r>
  <r>
    <x v="47"/>
    <n v="1.1101350000000001"/>
  </r>
  <r>
    <x v="48"/>
    <n v="1.255814"/>
  </r>
  <r>
    <x v="48"/>
    <n v="1.235293"/>
  </r>
  <r>
    <x v="48"/>
    <n v="1.2323500000000001"/>
  </r>
  <r>
    <x v="48"/>
    <n v="1.2421629999999999"/>
  </r>
  <r>
    <x v="48"/>
    <n v="1.228467"/>
  </r>
  <r>
    <x v="48"/>
    <n v="1.229069"/>
  </r>
  <r>
    <x v="48"/>
    <n v="1.2337020000000001"/>
  </r>
  <r>
    <x v="48"/>
    <n v="1.2407809999999999"/>
  </r>
  <r>
    <x v="48"/>
    <n v="1.241171"/>
  </r>
  <r>
    <x v="48"/>
    <n v="1.236189"/>
  </r>
  <r>
    <x v="48"/>
    <n v="1.2285189999999999"/>
  </r>
  <r>
    <x v="48"/>
    <n v="1.2293970000000001"/>
  </r>
  <r>
    <x v="48"/>
    <n v="1.2378579999999999"/>
  </r>
  <r>
    <x v="48"/>
    <n v="1.2339020000000001"/>
  </r>
  <r>
    <x v="48"/>
    <n v="1.2335240000000001"/>
  </r>
  <r>
    <x v="48"/>
    <n v="1.2289049999999999"/>
  </r>
  <r>
    <x v="48"/>
    <n v="1.2146999999999999"/>
  </r>
  <r>
    <x v="48"/>
    <n v="1.236307"/>
  </r>
  <r>
    <x v="48"/>
    <n v="1.236939"/>
  </r>
  <r>
    <x v="48"/>
    <n v="1.2256560000000001"/>
  </r>
  <r>
    <x v="48"/>
    <n v="1.2308509999999999"/>
  </r>
  <r>
    <x v="48"/>
    <n v="1.231484"/>
  </r>
  <r>
    <x v="48"/>
    <n v="1.233519"/>
  </r>
  <r>
    <x v="48"/>
    <n v="1.233365"/>
  </r>
  <r>
    <x v="48"/>
    <n v="1.2374750000000001"/>
  </r>
  <r>
    <x v="48"/>
    <n v="1.2250779999999999"/>
  </r>
  <r>
    <x v="48"/>
    <n v="1.2323550000000001"/>
  </r>
  <r>
    <x v="48"/>
    <n v="1.2263500000000001"/>
  </r>
  <r>
    <x v="48"/>
    <n v="1.232529"/>
  </r>
  <r>
    <x v="48"/>
    <n v="1.2319180000000001"/>
  </r>
  <r>
    <x v="49"/>
    <n v="1.4036299999999999"/>
  </r>
  <r>
    <x v="49"/>
    <n v="1.3648849999999999"/>
  </r>
  <r>
    <x v="49"/>
    <n v="1.3741030000000001"/>
  </r>
  <r>
    <x v="49"/>
    <n v="1.3812850000000001"/>
  </r>
  <r>
    <x v="49"/>
    <n v="1.3575440000000001"/>
  </r>
  <r>
    <x v="49"/>
    <n v="1.373095"/>
  </r>
  <r>
    <x v="49"/>
    <n v="1.367529"/>
  </r>
  <r>
    <x v="49"/>
    <n v="1.3900049999999999"/>
  </r>
  <r>
    <x v="49"/>
    <n v="1.3621529999999999"/>
  </r>
  <r>
    <x v="49"/>
    <n v="1.375999"/>
  </r>
  <r>
    <x v="49"/>
    <n v="1.364385"/>
  </r>
  <r>
    <x v="49"/>
    <n v="1.385516"/>
  </r>
  <r>
    <x v="49"/>
    <n v="1.3767689999999999"/>
  </r>
  <r>
    <x v="49"/>
    <n v="1.3745959999999999"/>
  </r>
  <r>
    <x v="49"/>
    <n v="1.3736120000000001"/>
  </r>
  <r>
    <x v="49"/>
    <n v="1.378244"/>
  </r>
  <r>
    <x v="49"/>
    <n v="1.3566990000000001"/>
  </r>
  <r>
    <x v="49"/>
    <n v="1.3826430000000001"/>
  </r>
  <r>
    <x v="49"/>
    <n v="1.3769960000000001"/>
  </r>
  <r>
    <x v="49"/>
    <n v="1.370706"/>
  </r>
  <r>
    <x v="49"/>
    <n v="1.3802270000000001"/>
  </r>
  <r>
    <x v="49"/>
    <n v="1.3709910000000001"/>
  </r>
  <r>
    <x v="49"/>
    <n v="1.367318"/>
  </r>
  <r>
    <x v="49"/>
    <n v="1.373149"/>
  </r>
  <r>
    <x v="49"/>
    <n v="1.3744989999999999"/>
  </r>
  <r>
    <x v="49"/>
    <n v="1.376007"/>
  </r>
  <r>
    <x v="49"/>
    <n v="1.385818"/>
  </r>
  <r>
    <x v="49"/>
    <n v="1.3687780000000001"/>
  </r>
  <r>
    <x v="49"/>
    <n v="1.3662399999999999"/>
  </r>
  <r>
    <x v="49"/>
    <n v="1.370703"/>
  </r>
  <r>
    <x v="50"/>
    <n v="1.5327569999999999"/>
  </r>
  <r>
    <x v="50"/>
    <n v="1.5254209999999999"/>
  </r>
  <r>
    <x v="50"/>
    <n v="1.508399"/>
  </r>
  <r>
    <x v="50"/>
    <n v="1.5008379999999999"/>
  </r>
  <r>
    <x v="50"/>
    <n v="1.506734"/>
  </r>
  <r>
    <x v="50"/>
    <n v="1.5044390000000001"/>
  </r>
  <r>
    <x v="50"/>
    <n v="1.5185500000000001"/>
  </r>
  <r>
    <x v="50"/>
    <n v="1.516734"/>
  </r>
  <r>
    <x v="50"/>
    <n v="1.521226"/>
  </r>
  <r>
    <x v="50"/>
    <n v="1.5168109999999999"/>
  </r>
  <r>
    <x v="50"/>
    <n v="1.5107250000000001"/>
  </r>
  <r>
    <x v="50"/>
    <n v="1.5103690000000001"/>
  </r>
  <r>
    <x v="50"/>
    <n v="1.5192889999999999"/>
  </r>
  <r>
    <x v="50"/>
    <n v="1.5071410000000001"/>
  </r>
  <r>
    <x v="50"/>
    <n v="1.5140979999999999"/>
  </r>
  <r>
    <x v="50"/>
    <n v="1.505064"/>
  </r>
  <r>
    <x v="50"/>
    <n v="1.4977240000000001"/>
  </r>
  <r>
    <x v="50"/>
    <n v="1.5147550000000001"/>
  </r>
  <r>
    <x v="50"/>
    <n v="1.5177149999999999"/>
  </r>
  <r>
    <x v="50"/>
    <n v="1.5086930000000001"/>
  </r>
  <r>
    <x v="50"/>
    <n v="1.5021469999999999"/>
  </r>
  <r>
    <x v="50"/>
    <n v="1.52176"/>
  </r>
  <r>
    <x v="50"/>
    <n v="1.5097830000000001"/>
  </r>
  <r>
    <x v="50"/>
    <n v="1.512143"/>
  </r>
  <r>
    <x v="50"/>
    <n v="1.5124930000000001"/>
  </r>
  <r>
    <x v="50"/>
    <n v="1.5035529999999999"/>
  </r>
  <r>
    <x v="50"/>
    <n v="1.515846"/>
  </r>
  <r>
    <x v="50"/>
    <n v="1.5183530000000001"/>
  </r>
  <r>
    <x v="50"/>
    <n v="1.5172079999999999"/>
  </r>
  <r>
    <x v="50"/>
    <n v="1.512707"/>
  </r>
  <r>
    <x v="51"/>
    <n v="1.612492"/>
  </r>
  <r>
    <x v="51"/>
    <n v="1.572794"/>
  </r>
  <r>
    <x v="51"/>
    <n v="1.5853889999999999"/>
  </r>
  <r>
    <x v="51"/>
    <n v="1.5809150000000001"/>
  </r>
  <r>
    <x v="51"/>
    <n v="1.5904210000000001"/>
  </r>
  <r>
    <x v="51"/>
    <n v="1.575882"/>
  </r>
  <r>
    <x v="51"/>
    <n v="1.5802830000000001"/>
  </r>
  <r>
    <x v="51"/>
    <n v="1.578444"/>
  </r>
  <r>
    <x v="51"/>
    <n v="1.5843039999999999"/>
  </r>
  <r>
    <x v="51"/>
    <n v="1.5839209999999999"/>
  </r>
  <r>
    <x v="51"/>
    <n v="1.5873630000000001"/>
  </r>
  <r>
    <x v="51"/>
    <n v="1.5769390000000001"/>
  </r>
  <r>
    <x v="51"/>
    <n v="1.5743579999999999"/>
  </r>
  <r>
    <x v="51"/>
    <n v="1.5809219999999999"/>
  </r>
  <r>
    <x v="51"/>
    <n v="1.578719"/>
  </r>
  <r>
    <x v="51"/>
    <n v="1.593151"/>
  </r>
  <r>
    <x v="51"/>
    <n v="1.5708610000000001"/>
  </r>
  <r>
    <x v="51"/>
    <n v="1.5880339999999999"/>
  </r>
  <r>
    <x v="51"/>
    <n v="1.5776779999999999"/>
  </r>
  <r>
    <x v="51"/>
    <n v="1.575197"/>
  </r>
  <r>
    <x v="51"/>
    <n v="1.577809"/>
  </r>
  <r>
    <x v="51"/>
    <n v="1.581386"/>
  </r>
  <r>
    <x v="51"/>
    <n v="1.5857619999999999"/>
  </r>
  <r>
    <x v="51"/>
    <n v="1.583307"/>
  </r>
  <r>
    <x v="51"/>
    <n v="1.5729850000000001"/>
  </r>
  <r>
    <x v="51"/>
    <n v="1.5768800000000001"/>
  </r>
  <r>
    <x v="51"/>
    <n v="1.577636"/>
  </r>
  <r>
    <x v="51"/>
    <n v="1.579183"/>
  </r>
  <r>
    <x v="51"/>
    <n v="1.5933839999999999"/>
  </r>
  <r>
    <x v="51"/>
    <n v="1.576109"/>
  </r>
  <r>
    <x v="52"/>
    <n v="1.7332939999999999"/>
  </r>
  <r>
    <x v="52"/>
    <n v="1.715076"/>
  </r>
  <r>
    <x v="52"/>
    <n v="1.7058089999999999"/>
  </r>
  <r>
    <x v="52"/>
    <n v="1.7075709999999999"/>
  </r>
  <r>
    <x v="52"/>
    <n v="1.7204120000000001"/>
  </r>
  <r>
    <x v="52"/>
    <n v="1.7170559999999999"/>
  </r>
  <r>
    <x v="52"/>
    <n v="1.7018960000000001"/>
  </r>
  <r>
    <x v="52"/>
    <n v="1.7123219999999999"/>
  </r>
  <r>
    <x v="52"/>
    <n v="1.7147239999999999"/>
  </r>
  <r>
    <x v="52"/>
    <n v="1.7158329999999999"/>
  </r>
  <r>
    <x v="52"/>
    <n v="1.7125159999999999"/>
  </r>
  <r>
    <x v="52"/>
    <n v="1.7121630000000001"/>
  </r>
  <r>
    <x v="52"/>
    <n v="1.693306"/>
  </r>
  <r>
    <x v="52"/>
    <n v="1.709535"/>
  </r>
  <r>
    <x v="52"/>
    <n v="1.7205699999999999"/>
  </r>
  <r>
    <x v="52"/>
    <n v="1.7181489999999999"/>
  </r>
  <r>
    <x v="52"/>
    <n v="1.7135309999999999"/>
  </r>
  <r>
    <x v="52"/>
    <n v="1.7133050000000001"/>
  </r>
  <r>
    <x v="52"/>
    <n v="1.7208110000000001"/>
  </r>
  <r>
    <x v="52"/>
    <n v="1.7034530000000001"/>
  </r>
  <r>
    <x v="52"/>
    <n v="1.7057199999999999"/>
  </r>
  <r>
    <x v="52"/>
    <n v="1.711095"/>
  </r>
  <r>
    <x v="52"/>
    <n v="1.7135009999999999"/>
  </r>
  <r>
    <x v="52"/>
    <n v="1.7159549999999999"/>
  </r>
  <r>
    <x v="52"/>
    <n v="1.7150570000000001"/>
  </r>
  <r>
    <x v="52"/>
    <n v="1.7045239999999999"/>
  </r>
  <r>
    <x v="52"/>
    <n v="1.7084060000000001"/>
  </r>
  <r>
    <x v="52"/>
    <n v="1.7048970000000001"/>
  </r>
  <r>
    <x v="52"/>
    <n v="1.722038"/>
  </r>
  <r>
    <x v="52"/>
    <n v="1.7007989999999999"/>
  </r>
  <r>
    <x v="53"/>
    <n v="1.8761920000000001"/>
  </r>
  <r>
    <x v="53"/>
    <n v="1.8626180000000001"/>
  </r>
  <r>
    <x v="53"/>
    <n v="1.838908"/>
  </r>
  <r>
    <x v="53"/>
    <n v="1.8554409999999999"/>
  </r>
  <r>
    <x v="53"/>
    <n v="1.8459019999999999"/>
  </r>
  <r>
    <x v="53"/>
    <n v="1.8596429999999999"/>
  </r>
  <r>
    <x v="53"/>
    <n v="1.844687"/>
  </r>
  <r>
    <x v="53"/>
    <n v="1.8524480000000001"/>
  </r>
  <r>
    <x v="53"/>
    <n v="1.8468659999999999"/>
  </r>
  <r>
    <x v="53"/>
    <n v="1.8359909999999999"/>
  </r>
  <r>
    <x v="53"/>
    <n v="1.8348370000000001"/>
  </r>
  <r>
    <x v="53"/>
    <n v="1.854155"/>
  </r>
  <r>
    <x v="53"/>
    <n v="1.8502909999999999"/>
  </r>
  <r>
    <x v="53"/>
    <n v="1.8579460000000001"/>
  </r>
  <r>
    <x v="53"/>
    <n v="1.8488420000000001"/>
  </r>
  <r>
    <x v="53"/>
    <n v="1.8568899999999999"/>
  </r>
  <r>
    <x v="53"/>
    <n v="1.830031"/>
  </r>
  <r>
    <x v="53"/>
    <n v="1.839636"/>
  </r>
  <r>
    <x v="53"/>
    <n v="1.847183"/>
  </r>
  <r>
    <x v="53"/>
    <n v="1.8625290000000001"/>
  </r>
  <r>
    <x v="53"/>
    <n v="1.8458239999999999"/>
  </r>
  <r>
    <x v="53"/>
    <n v="1.8593489999999999"/>
  </r>
  <r>
    <x v="53"/>
    <n v="1.8477840000000001"/>
  </r>
  <r>
    <x v="53"/>
    <n v="1.8423499999999999"/>
  </r>
  <r>
    <x v="53"/>
    <n v="1.831971"/>
  </r>
  <r>
    <x v="53"/>
    <n v="1.851315"/>
  </r>
  <r>
    <x v="53"/>
    <n v="1.8526069999999999"/>
  </r>
  <r>
    <x v="53"/>
    <n v="1.8530439999999999"/>
  </r>
  <r>
    <x v="53"/>
    <n v="1.858786"/>
  </r>
  <r>
    <x v="53"/>
    <n v="1.8479429999999999"/>
  </r>
  <r>
    <x v="54"/>
    <n v="1.9931620000000001"/>
  </r>
  <r>
    <x v="54"/>
    <n v="1.9818469999999999"/>
  </r>
  <r>
    <x v="54"/>
    <n v="1.972934"/>
  </r>
  <r>
    <x v="54"/>
    <n v="1.9956929999999999"/>
  </r>
  <r>
    <x v="54"/>
    <n v="1.989714"/>
  </r>
  <r>
    <x v="54"/>
    <n v="1.997817"/>
  </r>
  <r>
    <x v="54"/>
    <n v="1.9802599999999999"/>
  </r>
  <r>
    <x v="54"/>
    <n v="1.982218"/>
  </r>
  <r>
    <x v="54"/>
    <n v="1.9759949999999999"/>
  </r>
  <r>
    <x v="54"/>
    <n v="1.9795780000000001"/>
  </r>
  <r>
    <x v="54"/>
    <n v="1.971489"/>
  </r>
  <r>
    <x v="54"/>
    <n v="1.9739340000000001"/>
  </r>
  <r>
    <x v="54"/>
    <n v="1.9739359999999999"/>
  </r>
  <r>
    <x v="54"/>
    <n v="1.984329"/>
  </r>
  <r>
    <x v="54"/>
    <n v="1.9772909999999999"/>
  </r>
  <r>
    <x v="54"/>
    <n v="1.9848110000000001"/>
  </r>
  <r>
    <x v="54"/>
    <n v="1.9695689999999999"/>
  </r>
  <r>
    <x v="54"/>
    <n v="1.981384"/>
  </r>
  <r>
    <x v="54"/>
    <n v="1.966345"/>
  </r>
  <r>
    <x v="54"/>
    <n v="1.9774039999999999"/>
  </r>
  <r>
    <x v="54"/>
    <n v="1.988294"/>
  </r>
  <r>
    <x v="54"/>
    <n v="1.9855370000000001"/>
  </r>
  <r>
    <x v="54"/>
    <n v="1.9810700000000001"/>
  </r>
  <r>
    <x v="54"/>
    <n v="1.9880279999999999"/>
  </r>
  <r>
    <x v="54"/>
    <n v="1.995525"/>
  </r>
  <r>
    <x v="54"/>
    <n v="1.992993"/>
  </r>
  <r>
    <x v="54"/>
    <n v="1.985336"/>
  </r>
  <r>
    <x v="54"/>
    <n v="1.992488"/>
  </r>
  <r>
    <x v="54"/>
    <n v="1.9907889999999999"/>
  </r>
  <r>
    <x v="54"/>
    <n v="2.0003280000000001"/>
  </r>
  <r>
    <x v="55"/>
    <n v="2.1293139999999999"/>
  </r>
  <r>
    <x v="55"/>
    <n v="2.11069"/>
  </r>
  <r>
    <x v="55"/>
    <n v="2.1046320000000001"/>
  </r>
  <r>
    <x v="55"/>
    <n v="2.1143369999999999"/>
  </r>
  <r>
    <x v="55"/>
    <n v="2.1165690000000001"/>
  </r>
  <r>
    <x v="55"/>
    <n v="2.126528"/>
  </r>
  <r>
    <x v="55"/>
    <n v="2.1042380000000001"/>
  </r>
  <r>
    <x v="55"/>
    <n v="2.1137609999999998"/>
  </r>
  <r>
    <x v="55"/>
    <n v="2.122239"/>
  </r>
  <r>
    <x v="55"/>
    <n v="2.10636"/>
  </r>
  <r>
    <x v="55"/>
    <n v="2.1123189999999998"/>
  </r>
  <r>
    <x v="55"/>
    <n v="2.120231"/>
  </r>
  <r>
    <x v="55"/>
    <n v="2.1240380000000001"/>
  </r>
  <r>
    <x v="55"/>
    <n v="2.1081789999999998"/>
  </r>
  <r>
    <x v="55"/>
    <n v="2.1077119999999998"/>
  </r>
  <r>
    <x v="55"/>
    <n v="2.105585"/>
  </r>
  <r>
    <x v="55"/>
    <n v="2.1039150000000002"/>
  </r>
  <r>
    <x v="55"/>
    <n v="2.1134040000000001"/>
  </r>
  <r>
    <x v="55"/>
    <n v="2.1112109999999999"/>
  </r>
  <r>
    <x v="55"/>
    <n v="2.1060059999999998"/>
  </r>
  <r>
    <x v="55"/>
    <n v="2.1204179999999999"/>
  </r>
  <r>
    <x v="55"/>
    <n v="2.1162079999999999"/>
  </r>
  <r>
    <x v="55"/>
    <n v="2.113375"/>
  </r>
  <r>
    <x v="55"/>
    <n v="2.1080920000000001"/>
  </r>
  <r>
    <x v="55"/>
    <n v="2.1091340000000001"/>
  </r>
  <r>
    <x v="55"/>
    <n v="2.111504"/>
  </r>
  <r>
    <x v="55"/>
    <n v="2.114503"/>
  </r>
  <r>
    <x v="55"/>
    <n v="2.1050249999999999"/>
  </r>
  <r>
    <x v="55"/>
    <n v="2.1189520000000002"/>
  </r>
  <r>
    <x v="55"/>
    <n v="2.116025"/>
  </r>
  <r>
    <x v="56"/>
    <n v="2.2647699999999999"/>
  </r>
  <r>
    <x v="56"/>
    <n v="2.2623039999999999"/>
  </r>
  <r>
    <x v="56"/>
    <n v="2.2467269999999999"/>
  </r>
  <r>
    <x v="56"/>
    <n v="2.2660459999999998"/>
  </r>
  <r>
    <x v="56"/>
    <n v="2.2497099999999999"/>
  </r>
  <r>
    <x v="56"/>
    <n v="2.2555100000000001"/>
  </r>
  <r>
    <x v="56"/>
    <n v="2.2494589999999999"/>
  </r>
  <r>
    <x v="56"/>
    <n v="2.249819"/>
  </r>
  <r>
    <x v="56"/>
    <n v="2.2397499999999999"/>
  </r>
  <r>
    <x v="56"/>
    <n v="2.2472810000000001"/>
  </r>
  <r>
    <x v="56"/>
    <n v="2.2462460000000002"/>
  </r>
  <r>
    <x v="56"/>
    <n v="2.251433"/>
  </r>
  <r>
    <x v="56"/>
    <n v="2.2372529999999999"/>
  </r>
  <r>
    <x v="56"/>
    <n v="2.2540490000000002"/>
  </r>
  <r>
    <x v="56"/>
    <n v="2.255385"/>
  </r>
  <r>
    <x v="56"/>
    <n v="2.2467990000000002"/>
  </r>
  <r>
    <x v="56"/>
    <n v="2.2431139999999998"/>
  </r>
  <r>
    <x v="56"/>
    <n v="2.2578450000000001"/>
  </r>
  <r>
    <x v="56"/>
    <n v="2.2361520000000001"/>
  </r>
  <r>
    <x v="56"/>
    <n v="2.2405919999999999"/>
  </r>
  <r>
    <x v="56"/>
    <n v="2.2467579999999998"/>
  </r>
  <r>
    <x v="56"/>
    <n v="2.2527870000000001"/>
  </r>
  <r>
    <x v="56"/>
    <n v="2.261047"/>
  </r>
  <r>
    <x v="56"/>
    <n v="2.2488069999999998"/>
  </r>
  <r>
    <x v="56"/>
    <n v="2.2535910000000001"/>
  </r>
  <r>
    <x v="56"/>
    <n v="2.253139"/>
  </r>
  <r>
    <x v="56"/>
    <n v="2.2487189999999999"/>
  </r>
  <r>
    <x v="56"/>
    <n v="2.2482959999999999"/>
  </r>
  <r>
    <x v="56"/>
    <n v="2.2590089999999998"/>
  </r>
  <r>
    <x v="56"/>
    <n v="2.2605879999999998"/>
  </r>
  <r>
    <x v="57"/>
    <n v="2.3983129999999999"/>
  </r>
  <r>
    <x v="57"/>
    <n v="2.3933279999999999"/>
  </r>
  <r>
    <x v="57"/>
    <n v="2.3770760000000002"/>
  </r>
  <r>
    <x v="57"/>
    <n v="2.3744420000000002"/>
  </r>
  <r>
    <x v="57"/>
    <n v="2.4000569999999999"/>
  </r>
  <r>
    <x v="57"/>
    <n v="2.3828320000000001"/>
  </r>
  <r>
    <x v="57"/>
    <n v="2.3887839999999998"/>
  </r>
  <r>
    <x v="57"/>
    <n v="2.3707280000000002"/>
  </r>
  <r>
    <x v="57"/>
    <n v="2.3759679999999999"/>
  </r>
  <r>
    <x v="57"/>
    <n v="2.3750230000000001"/>
  </r>
  <r>
    <x v="57"/>
    <n v="2.3923909999999999"/>
  </r>
  <r>
    <x v="57"/>
    <n v="2.3839250000000001"/>
  </r>
  <r>
    <x v="57"/>
    <n v="2.3928219999999998"/>
  </r>
  <r>
    <x v="57"/>
    <n v="2.3840910000000002"/>
  </r>
  <r>
    <x v="57"/>
    <n v="2.3903850000000002"/>
  </r>
  <r>
    <x v="57"/>
    <n v="2.3832689999999999"/>
  </r>
  <r>
    <x v="57"/>
    <n v="2.371896"/>
  </r>
  <r>
    <x v="57"/>
    <n v="2.3941020000000002"/>
  </r>
  <r>
    <x v="57"/>
    <n v="2.384093"/>
  </r>
  <r>
    <x v="57"/>
    <n v="2.386336"/>
  </r>
  <r>
    <x v="57"/>
    <n v="2.399775"/>
  </r>
  <r>
    <x v="57"/>
    <n v="2.3858709999999999"/>
  </r>
  <r>
    <x v="57"/>
    <n v="2.3879899999999998"/>
  </r>
  <r>
    <x v="57"/>
    <n v="2.3823210000000001"/>
  </r>
  <r>
    <x v="57"/>
    <n v="2.3844449999999999"/>
  </r>
  <r>
    <x v="57"/>
    <n v="2.3928759999999998"/>
  </r>
  <r>
    <x v="57"/>
    <n v="2.3984380000000001"/>
  </r>
  <r>
    <x v="57"/>
    <n v="2.3932929999999999"/>
  </r>
  <r>
    <x v="57"/>
    <n v="2.3929610000000001"/>
  </r>
  <r>
    <x v="57"/>
    <n v="2.3874379999999999"/>
  </r>
  <r>
    <x v="58"/>
    <n v="2.527574"/>
  </r>
  <r>
    <x v="58"/>
    <n v="2.5165009999999999"/>
  </r>
  <r>
    <x v="58"/>
    <n v="2.51999"/>
  </r>
  <r>
    <x v="58"/>
    <n v="2.5314100000000002"/>
  </r>
  <r>
    <x v="58"/>
    <n v="2.529639"/>
  </r>
  <r>
    <x v="58"/>
    <n v="2.5208430000000002"/>
  </r>
  <r>
    <x v="58"/>
    <n v="2.5301130000000001"/>
  </r>
  <r>
    <x v="58"/>
    <n v="2.5085419999999998"/>
  </r>
  <r>
    <x v="58"/>
    <n v="2.5242339999999999"/>
  </r>
  <r>
    <x v="58"/>
    <n v="2.5317949999999998"/>
  </r>
  <r>
    <x v="58"/>
    <n v="2.512362"/>
  </r>
  <r>
    <x v="58"/>
    <n v="2.5378859999999999"/>
  </r>
  <r>
    <x v="58"/>
    <n v="2.5067900000000001"/>
  </r>
  <r>
    <x v="58"/>
    <n v="2.5314719999999999"/>
  </r>
  <r>
    <x v="58"/>
    <n v="2.5167199999999998"/>
  </r>
  <r>
    <x v="58"/>
    <n v="2.5266639999999998"/>
  </r>
  <r>
    <x v="58"/>
    <n v="2.5223089999999999"/>
  </r>
  <r>
    <x v="58"/>
    <n v="2.5123280000000001"/>
  </r>
  <r>
    <x v="58"/>
    <n v="2.5131899999999998"/>
  </r>
  <r>
    <x v="58"/>
    <n v="2.5089619999999999"/>
  </r>
  <r>
    <x v="58"/>
    <n v="2.5285760000000002"/>
  </r>
  <r>
    <x v="58"/>
    <n v="2.507676"/>
  </r>
  <r>
    <x v="58"/>
    <n v="2.5425650000000002"/>
  </r>
  <r>
    <x v="58"/>
    <n v="2.5146359999999999"/>
  </r>
  <r>
    <x v="58"/>
    <n v="2.5321889999999998"/>
  </r>
  <r>
    <x v="58"/>
    <n v="2.5073500000000002"/>
  </r>
  <r>
    <x v="58"/>
    <n v="2.5187409999999999"/>
  </r>
  <r>
    <x v="58"/>
    <n v="2.507234"/>
  </r>
  <r>
    <x v="58"/>
    <n v="2.5210659999999998"/>
  </r>
  <r>
    <x v="58"/>
    <n v="2.5267689999999998"/>
  </r>
  <r>
    <x v="59"/>
    <n v="2.696339"/>
  </r>
  <r>
    <x v="59"/>
    <n v="2.6279300000000001"/>
  </r>
  <r>
    <x v="59"/>
    <n v="2.6576580000000001"/>
  </r>
  <r>
    <x v="59"/>
    <n v="2.6660879999999998"/>
  </r>
  <r>
    <x v="59"/>
    <n v="2.665851"/>
  </r>
  <r>
    <x v="59"/>
    <n v="2.6549149999999999"/>
  </r>
  <r>
    <x v="59"/>
    <n v="2.6644890000000001"/>
  </r>
  <r>
    <x v="59"/>
    <n v="2.6507619999999998"/>
  </r>
  <r>
    <x v="59"/>
    <n v="2.6547459999999998"/>
  </r>
  <r>
    <x v="59"/>
    <n v="2.6563810000000001"/>
  </r>
  <r>
    <x v="59"/>
    <n v="2.6606299999999998"/>
  </r>
  <r>
    <x v="59"/>
    <n v="2.6502409999999998"/>
  </r>
  <r>
    <x v="59"/>
    <n v="2.6694680000000002"/>
  </r>
  <r>
    <x v="59"/>
    <n v="2.6640899999999998"/>
  </r>
  <r>
    <x v="59"/>
    <n v="2.6530840000000002"/>
  </r>
  <r>
    <x v="59"/>
    <n v="2.6653699999999998"/>
  </r>
  <r>
    <x v="59"/>
    <n v="2.6577299999999999"/>
  </r>
  <r>
    <x v="59"/>
    <n v="2.6551459999999998"/>
  </r>
  <r>
    <x v="59"/>
    <n v="2.6596250000000001"/>
  </r>
  <r>
    <x v="59"/>
    <n v="2.649362"/>
  </r>
  <r>
    <x v="59"/>
    <n v="2.653324"/>
  </r>
  <r>
    <x v="59"/>
    <n v="2.6773009999999999"/>
  </r>
  <r>
    <x v="59"/>
    <n v="2.6533229999999999"/>
  </r>
  <r>
    <x v="59"/>
    <n v="2.642957"/>
  </r>
  <r>
    <x v="59"/>
    <n v="2.6610710000000002"/>
  </r>
  <r>
    <x v="59"/>
    <n v="2.6640280000000001"/>
  </r>
  <r>
    <x v="59"/>
    <n v="2.659402"/>
  </r>
  <r>
    <x v="59"/>
    <n v="2.6652040000000001"/>
  </r>
  <r>
    <x v="59"/>
    <n v="2.6601620000000001"/>
  </r>
  <r>
    <x v="59"/>
    <n v="2.6771029999999998"/>
  </r>
  <r>
    <x v="60"/>
    <n v="0.92405899999999996"/>
  </r>
  <r>
    <x v="60"/>
    <n v="0.92788300000000001"/>
  </r>
  <r>
    <x v="60"/>
    <n v="0.92842199999999997"/>
  </r>
  <r>
    <x v="60"/>
    <n v="0.92963799999999996"/>
  </r>
  <r>
    <x v="60"/>
    <n v="0.92683499999999996"/>
  </r>
  <r>
    <x v="60"/>
    <n v="0.92718400000000001"/>
  </r>
  <r>
    <x v="60"/>
    <n v="0.93202200000000002"/>
  </r>
  <r>
    <x v="60"/>
    <n v="0.93318000000000001"/>
  </r>
  <r>
    <x v="60"/>
    <n v="0.93379900000000005"/>
  </r>
  <r>
    <x v="60"/>
    <n v="0.93170500000000001"/>
  </r>
  <r>
    <x v="60"/>
    <n v="0.92388800000000004"/>
  </r>
  <r>
    <x v="60"/>
    <n v="0.92696100000000003"/>
  </r>
  <r>
    <x v="60"/>
    <n v="0.92605199999999999"/>
  </r>
  <r>
    <x v="60"/>
    <n v="0.92268600000000001"/>
  </r>
  <r>
    <x v="60"/>
    <n v="0.92629099999999998"/>
  </r>
  <r>
    <x v="60"/>
    <n v="0.93362900000000004"/>
  </r>
  <r>
    <x v="60"/>
    <n v="0.92779800000000001"/>
  </r>
  <r>
    <x v="60"/>
    <n v="0.92922800000000005"/>
  </r>
  <r>
    <x v="60"/>
    <n v="0.924315"/>
  </r>
  <r>
    <x v="60"/>
    <n v="0.92440500000000003"/>
  </r>
  <r>
    <x v="60"/>
    <n v="0.92391199999999996"/>
  </r>
  <r>
    <x v="60"/>
    <n v="0.92491800000000002"/>
  </r>
  <r>
    <x v="60"/>
    <n v="0.93017799999999995"/>
  </r>
  <r>
    <x v="60"/>
    <n v="0.93173099999999998"/>
  </r>
  <r>
    <x v="60"/>
    <n v="0.92491199999999996"/>
  </r>
  <r>
    <x v="60"/>
    <n v="0.928975"/>
  </r>
  <r>
    <x v="60"/>
    <n v="0.92668899999999998"/>
  </r>
  <r>
    <x v="60"/>
    <n v="0.93381000000000003"/>
  </r>
  <r>
    <x v="60"/>
    <n v="0.92832599999999998"/>
  </r>
  <r>
    <x v="60"/>
    <n v="0.92886899999999994"/>
  </r>
  <r>
    <x v="61"/>
    <n v="1.2274369999999999"/>
  </r>
  <r>
    <x v="61"/>
    <n v="1.20716"/>
  </r>
  <r>
    <x v="61"/>
    <n v="1.25271"/>
  </r>
  <r>
    <x v="61"/>
    <n v="1.2088110000000001"/>
  </r>
  <r>
    <x v="61"/>
    <n v="1.2084060000000001"/>
  </r>
  <r>
    <x v="61"/>
    <n v="1.2108920000000001"/>
  </r>
  <r>
    <x v="61"/>
    <n v="1.2139960000000001"/>
  </r>
  <r>
    <x v="61"/>
    <n v="1.2252909999999999"/>
  </r>
  <r>
    <x v="61"/>
    <n v="1.2075709999999999"/>
  </r>
  <r>
    <x v="61"/>
    <n v="1.2084490000000001"/>
  </r>
  <r>
    <x v="61"/>
    <n v="1.2101200000000001"/>
  </r>
  <r>
    <x v="61"/>
    <n v="1.218634"/>
  </r>
  <r>
    <x v="61"/>
    <n v="1.2123919999999999"/>
  </r>
  <r>
    <x v="61"/>
    <n v="1.206396"/>
  </r>
  <r>
    <x v="61"/>
    <n v="1.237889"/>
  </r>
  <r>
    <x v="61"/>
    <n v="1.2110829999999999"/>
  </r>
  <r>
    <x v="61"/>
    <n v="1.2119610000000001"/>
  </r>
  <r>
    <x v="61"/>
    <n v="1.2061269999999999"/>
  </r>
  <r>
    <x v="61"/>
    <n v="1.2043250000000001"/>
  </r>
  <r>
    <x v="61"/>
    <n v="1.207012"/>
  </r>
  <r>
    <x v="61"/>
    <n v="1.2157279999999999"/>
  </r>
  <r>
    <x v="61"/>
    <n v="1.212728"/>
  </r>
  <r>
    <x v="61"/>
    <n v="1.212858"/>
  </r>
  <r>
    <x v="61"/>
    <n v="1.2067619999999999"/>
  </r>
  <r>
    <x v="61"/>
    <n v="1.2065429999999999"/>
  </r>
  <r>
    <x v="61"/>
    <n v="1.211212"/>
  </r>
  <r>
    <x v="61"/>
    <n v="1.206518"/>
  </r>
  <r>
    <x v="61"/>
    <n v="1.2109479999999999"/>
  </r>
  <r>
    <x v="61"/>
    <n v="1.2126490000000001"/>
  </r>
  <r>
    <x v="61"/>
    <n v="1.2123820000000001"/>
  </r>
  <r>
    <x v="62"/>
    <n v="1.634747"/>
  </r>
  <r>
    <x v="62"/>
    <n v="1.620892"/>
  </r>
  <r>
    <x v="62"/>
    <n v="1.620023"/>
  </r>
  <r>
    <x v="62"/>
    <n v="1.624412"/>
  </r>
  <r>
    <x v="62"/>
    <n v="1.6267370000000001"/>
  </r>
  <r>
    <x v="62"/>
    <n v="1.6282289999999999"/>
  </r>
  <r>
    <x v="62"/>
    <n v="1.6324289999999999"/>
  </r>
  <r>
    <x v="62"/>
    <n v="1.628226"/>
  </r>
  <r>
    <x v="62"/>
    <n v="1.624935"/>
  </r>
  <r>
    <x v="62"/>
    <n v="1.629246"/>
  </r>
  <r>
    <x v="62"/>
    <n v="1.6356759999999999"/>
  </r>
  <r>
    <x v="62"/>
    <n v="1.6202700000000001"/>
  </r>
  <r>
    <x v="62"/>
    <n v="1.634047"/>
  </r>
  <r>
    <x v="62"/>
    <n v="1.6208610000000001"/>
  </r>
  <r>
    <x v="62"/>
    <n v="1.621024"/>
  </r>
  <r>
    <x v="62"/>
    <n v="1.6240479999999999"/>
  </r>
  <r>
    <x v="62"/>
    <n v="1.6243730000000001"/>
  </r>
  <r>
    <x v="62"/>
    <n v="1.6244400000000001"/>
  </r>
  <r>
    <x v="62"/>
    <n v="1.6270979999999999"/>
  </r>
  <r>
    <x v="62"/>
    <n v="1.624107"/>
  </r>
  <r>
    <x v="62"/>
    <n v="1.622789"/>
  </r>
  <r>
    <x v="62"/>
    <n v="1.6176649999999999"/>
  </r>
  <r>
    <x v="62"/>
    <n v="1.6286910000000001"/>
  </r>
  <r>
    <x v="62"/>
    <n v="1.6281330000000001"/>
  </r>
  <r>
    <x v="62"/>
    <n v="1.6232580000000001"/>
  </r>
  <r>
    <x v="62"/>
    <n v="1.6296870000000001"/>
  </r>
  <r>
    <x v="62"/>
    <n v="1.62886"/>
  </r>
  <r>
    <x v="62"/>
    <n v="1.63079"/>
  </r>
  <r>
    <x v="62"/>
    <n v="1.6235139999999999"/>
  </r>
  <r>
    <x v="62"/>
    <n v="1.6249119999999999"/>
  </r>
  <r>
    <x v="63"/>
    <n v="2.210861"/>
  </r>
  <r>
    <x v="63"/>
    <n v="2.1740219999999999"/>
  </r>
  <r>
    <x v="63"/>
    <n v="2.167195"/>
  </r>
  <r>
    <x v="63"/>
    <n v="2.16439"/>
  </r>
  <r>
    <x v="63"/>
    <n v="2.1851569999999998"/>
  </r>
  <r>
    <x v="63"/>
    <n v="2.1736119999999999"/>
  </r>
  <r>
    <x v="63"/>
    <n v="2.1793100000000001"/>
  </r>
  <r>
    <x v="63"/>
    <n v="2.1818610000000001"/>
  </r>
  <r>
    <x v="63"/>
    <n v="2.159348"/>
  </r>
  <r>
    <x v="63"/>
    <n v="2.1721780000000002"/>
  </r>
  <r>
    <x v="63"/>
    <n v="2.1817419999999998"/>
  </r>
  <r>
    <x v="63"/>
    <n v="2.1771630000000002"/>
  </r>
  <r>
    <x v="63"/>
    <n v="2.1853739999999999"/>
  </r>
  <r>
    <x v="63"/>
    <n v="2.1666750000000001"/>
  </r>
  <r>
    <x v="63"/>
    <n v="2.1880950000000001"/>
  </r>
  <r>
    <x v="63"/>
    <n v="2.18269"/>
  </r>
  <r>
    <x v="63"/>
    <n v="2.1802589999999999"/>
  </r>
  <r>
    <x v="63"/>
    <n v="2.1815440000000001"/>
  </r>
  <r>
    <x v="63"/>
    <n v="2.1790880000000001"/>
  </r>
  <r>
    <x v="63"/>
    <n v="2.1780919999999999"/>
  </r>
  <r>
    <x v="63"/>
    <n v="2.1763650000000001"/>
  </r>
  <r>
    <x v="63"/>
    <n v="2.1723520000000001"/>
  </r>
  <r>
    <x v="63"/>
    <n v="2.1835830000000001"/>
  </r>
  <r>
    <x v="63"/>
    <n v="2.1791649999999998"/>
  </r>
  <r>
    <x v="63"/>
    <n v="2.1792579999999999"/>
  </r>
  <r>
    <x v="63"/>
    <n v="2.1784819999999998"/>
  </r>
  <r>
    <x v="63"/>
    <n v="2.1749079999999998"/>
  </r>
  <r>
    <x v="63"/>
    <n v="2.1763979999999998"/>
  </r>
  <r>
    <x v="63"/>
    <n v="2.1822439999999999"/>
  </r>
  <r>
    <x v="63"/>
    <n v="2.171268"/>
  </r>
  <r>
    <x v="64"/>
    <n v="2.8591150000000001"/>
  </r>
  <r>
    <x v="64"/>
    <n v="2.820573"/>
  </r>
  <r>
    <x v="64"/>
    <n v="2.775973"/>
  </r>
  <r>
    <x v="64"/>
    <n v="2.8358720000000002"/>
  </r>
  <r>
    <x v="64"/>
    <n v="2.7936770000000002"/>
  </r>
  <r>
    <x v="64"/>
    <n v="2.8138839999999998"/>
  </r>
  <r>
    <x v="64"/>
    <n v="2.8012450000000002"/>
  </r>
  <r>
    <x v="64"/>
    <n v="2.7978230000000002"/>
  </r>
  <r>
    <x v="64"/>
    <n v="2.8069250000000001"/>
  </r>
  <r>
    <x v="64"/>
    <n v="2.7964950000000002"/>
  </r>
  <r>
    <x v="64"/>
    <n v="2.8160259999999999"/>
  </r>
  <r>
    <x v="64"/>
    <n v="2.807296"/>
  </r>
  <r>
    <x v="64"/>
    <n v="2.8191039999999998"/>
  </r>
  <r>
    <x v="64"/>
    <n v="2.822028"/>
  </r>
  <r>
    <x v="64"/>
    <n v="2.8099099999999999"/>
  </r>
  <r>
    <x v="64"/>
    <n v="2.805043"/>
  </r>
  <r>
    <x v="64"/>
    <n v="2.8190520000000001"/>
  </r>
  <r>
    <x v="64"/>
    <n v="2.8253029999999999"/>
  </r>
  <r>
    <x v="64"/>
    <n v="2.8250470000000001"/>
  </r>
  <r>
    <x v="64"/>
    <n v="2.8199529999999999"/>
  </r>
  <r>
    <x v="64"/>
    <n v="2.8152210000000002"/>
  </r>
  <r>
    <x v="64"/>
    <n v="2.798851"/>
  </r>
  <r>
    <x v="64"/>
    <n v="2.8143790000000002"/>
  </r>
  <r>
    <x v="64"/>
    <n v="2.8101409999999998"/>
  </r>
  <r>
    <x v="64"/>
    <n v="2.8172709999999999"/>
  </r>
  <r>
    <x v="64"/>
    <n v="2.8136610000000002"/>
  </r>
  <r>
    <x v="64"/>
    <n v="2.817094"/>
  </r>
  <r>
    <x v="64"/>
    <n v="2.7928299999999999"/>
  </r>
  <r>
    <x v="64"/>
    <n v="2.801221"/>
  </r>
  <r>
    <x v="64"/>
    <n v="2.8130860000000002"/>
  </r>
  <r>
    <x v="65"/>
    <n v="3.4693870000000002"/>
  </r>
  <r>
    <x v="65"/>
    <n v="3.4682940000000002"/>
  </r>
  <r>
    <x v="65"/>
    <n v="3.4614639999999999"/>
  </r>
  <r>
    <x v="65"/>
    <n v="3.4627889999999999"/>
  </r>
  <r>
    <x v="65"/>
    <n v="3.4571239999999999"/>
  </r>
  <r>
    <x v="65"/>
    <n v="3.4528089999999998"/>
  </r>
  <r>
    <x v="65"/>
    <n v="3.4752070000000002"/>
  </r>
  <r>
    <x v="65"/>
    <n v="3.4550429999999999"/>
  </r>
  <r>
    <x v="65"/>
    <n v="3.4738660000000001"/>
  </r>
  <r>
    <x v="65"/>
    <n v="3.4688089999999998"/>
  </r>
  <r>
    <x v="65"/>
    <n v="3.4751289999999999"/>
  </r>
  <r>
    <x v="65"/>
    <n v="3.4786410000000001"/>
  </r>
  <r>
    <x v="65"/>
    <n v="3.4561709999999999"/>
  </r>
  <r>
    <x v="65"/>
    <n v="3.4704769999999998"/>
  </r>
  <r>
    <x v="65"/>
    <n v="3.4803130000000002"/>
  </r>
  <r>
    <x v="65"/>
    <n v="3.4638620000000002"/>
  </r>
  <r>
    <x v="65"/>
    <n v="3.4543330000000001"/>
  </r>
  <r>
    <x v="65"/>
    <n v="3.483717"/>
  </r>
  <r>
    <x v="65"/>
    <n v="3.4767250000000001"/>
  </r>
  <r>
    <x v="65"/>
    <n v="3.4896069999999999"/>
  </r>
  <r>
    <x v="65"/>
    <n v="3.4686689999999998"/>
  </r>
  <r>
    <x v="65"/>
    <n v="3.4503650000000001"/>
  </r>
  <r>
    <x v="65"/>
    <n v="3.4761630000000001"/>
  </r>
  <r>
    <x v="65"/>
    <n v="3.453227"/>
  </r>
  <r>
    <x v="65"/>
    <n v="3.4599880000000001"/>
  </r>
  <r>
    <x v="65"/>
    <n v="3.474459"/>
  </r>
  <r>
    <x v="65"/>
    <n v="3.4741409999999999"/>
  </r>
  <r>
    <x v="65"/>
    <n v="3.4616370000000001"/>
  </r>
  <r>
    <x v="65"/>
    <n v="3.4794369999999999"/>
  </r>
  <r>
    <x v="65"/>
    <n v="3.477033"/>
  </r>
  <r>
    <x v="66"/>
    <n v="4.0787930000000001"/>
  </r>
  <r>
    <x v="66"/>
    <n v="4.0481809999999996"/>
  </r>
  <r>
    <x v="66"/>
    <n v="4.0546759999999997"/>
  </r>
  <r>
    <x v="66"/>
    <n v="4.0124440000000003"/>
  </r>
  <r>
    <x v="66"/>
    <n v="4.0639149999999997"/>
  </r>
  <r>
    <x v="66"/>
    <n v="4.0417690000000004"/>
  </r>
  <r>
    <x v="66"/>
    <n v="4.0624339999999997"/>
  </r>
  <r>
    <x v="66"/>
    <n v="4.0413350000000001"/>
  </r>
  <r>
    <x v="66"/>
    <n v="4.0741079999999998"/>
  </r>
  <r>
    <x v="66"/>
    <n v="4.0553410000000003"/>
  </r>
  <r>
    <x v="66"/>
    <n v="4.0694559999999997"/>
  </r>
  <r>
    <x v="66"/>
    <n v="4.0557350000000003"/>
  </r>
  <r>
    <x v="66"/>
    <n v="4.0943909999999999"/>
  </r>
  <r>
    <x v="66"/>
    <n v="4.0273760000000003"/>
  </r>
  <r>
    <x v="66"/>
    <n v="4.051914"/>
  </r>
  <r>
    <x v="66"/>
    <n v="4.0514279999999996"/>
  </r>
  <r>
    <x v="66"/>
    <n v="4.049709"/>
  </r>
  <r>
    <x v="66"/>
    <n v="4.0619680000000002"/>
  </r>
  <r>
    <x v="66"/>
    <n v="4.0554189999999997"/>
  </r>
  <r>
    <x v="66"/>
    <n v="4.043183"/>
  </r>
  <r>
    <x v="66"/>
    <n v="4.0549799999999996"/>
  </r>
  <r>
    <x v="66"/>
    <n v="4.0490019999999998"/>
  </r>
  <r>
    <x v="66"/>
    <n v="4.0415799999999997"/>
  </r>
  <r>
    <x v="66"/>
    <n v="4.036537"/>
  </r>
  <r>
    <x v="66"/>
    <n v="4.053496"/>
  </r>
  <r>
    <x v="66"/>
    <n v="4.069"/>
  </r>
  <r>
    <x v="66"/>
    <n v="4.0524779999999998"/>
  </r>
  <r>
    <x v="66"/>
    <n v="4.0742830000000003"/>
  </r>
  <r>
    <x v="66"/>
    <n v="4.0532789999999999"/>
  </r>
  <r>
    <x v="66"/>
    <n v="4.0651799999999998"/>
  </r>
  <r>
    <x v="67"/>
    <n v="4.6510569999999998"/>
  </r>
  <r>
    <x v="67"/>
    <n v="4.5960210000000004"/>
  </r>
  <r>
    <x v="67"/>
    <n v="4.5824420000000003"/>
  </r>
  <r>
    <x v="67"/>
    <n v="4.623335"/>
  </r>
  <r>
    <x v="67"/>
    <n v="4.6519630000000003"/>
  </r>
  <r>
    <x v="67"/>
    <n v="4.640587"/>
  </r>
  <r>
    <x v="67"/>
    <n v="4.6151730000000004"/>
  </r>
  <r>
    <x v="67"/>
    <n v="4.5844399999999998"/>
  </r>
  <r>
    <x v="67"/>
    <n v="4.624104"/>
  </r>
  <r>
    <x v="67"/>
    <n v="4.6768999999999998"/>
  </r>
  <r>
    <x v="67"/>
    <n v="4.6378250000000003"/>
  </r>
  <r>
    <x v="67"/>
    <n v="4.6496589999999998"/>
  </r>
  <r>
    <x v="67"/>
    <n v="4.6416719999999998"/>
  </r>
  <r>
    <x v="67"/>
    <n v="4.6305019999999999"/>
  </r>
  <r>
    <x v="67"/>
    <n v="4.6114860000000002"/>
  </r>
  <r>
    <x v="67"/>
    <n v="4.6206800000000001"/>
  </r>
  <r>
    <x v="67"/>
    <n v="4.6053879999999996"/>
  </r>
  <r>
    <x v="67"/>
    <n v="4.5987299999999998"/>
  </r>
  <r>
    <x v="67"/>
    <n v="4.6417140000000003"/>
  </r>
  <r>
    <x v="67"/>
    <n v="4.621448"/>
  </r>
  <r>
    <x v="67"/>
    <n v="4.6724750000000004"/>
  </r>
  <r>
    <x v="67"/>
    <n v="4.5918409999999996"/>
  </r>
  <r>
    <x v="67"/>
    <n v="4.6144499999999997"/>
  </r>
  <r>
    <x v="67"/>
    <n v="4.5964970000000003"/>
  </r>
  <r>
    <x v="67"/>
    <n v="4.6069250000000004"/>
  </r>
  <r>
    <x v="67"/>
    <n v="4.648936"/>
  </r>
  <r>
    <x v="67"/>
    <n v="4.6252690000000003"/>
  </r>
  <r>
    <x v="67"/>
    <n v="4.6248120000000004"/>
  </r>
  <r>
    <x v="67"/>
    <n v="4.5945309999999999"/>
  </r>
  <r>
    <x v="67"/>
    <n v="4.6261210000000004"/>
  </r>
  <r>
    <x v="68"/>
    <n v="5.2661769999999999"/>
  </r>
  <r>
    <x v="68"/>
    <n v="5.2656910000000003"/>
  </r>
  <r>
    <x v="68"/>
    <n v="5.2536379999999996"/>
  </r>
  <r>
    <x v="68"/>
    <n v="5.2428670000000004"/>
  </r>
  <r>
    <x v="68"/>
    <n v="5.2110859999999999"/>
  </r>
  <r>
    <x v="68"/>
    <n v="5.2299340000000001"/>
  </r>
  <r>
    <x v="68"/>
    <n v="5.2402980000000001"/>
  </r>
  <r>
    <x v="68"/>
    <n v="5.2505629999999996"/>
  </r>
  <r>
    <x v="68"/>
    <n v="5.2202630000000001"/>
  </r>
  <r>
    <x v="68"/>
    <n v="5.255935"/>
  </r>
  <r>
    <x v="68"/>
    <n v="5.2528730000000001"/>
  </r>
  <r>
    <x v="68"/>
    <n v="5.2413639999999999"/>
  </r>
  <r>
    <x v="68"/>
    <n v="5.2230650000000001"/>
  </r>
  <r>
    <x v="68"/>
    <n v="5.2293329999999996"/>
  </r>
  <r>
    <x v="68"/>
    <n v="5.2230470000000002"/>
  </r>
  <r>
    <x v="68"/>
    <n v="5.2515539999999996"/>
  </r>
  <r>
    <x v="68"/>
    <n v="5.2516420000000004"/>
  </r>
  <r>
    <x v="68"/>
    <n v="5.2242259999999998"/>
  </r>
  <r>
    <x v="68"/>
    <n v="5.2320089999999997"/>
  </r>
  <r>
    <x v="68"/>
    <n v="5.2319810000000002"/>
  </r>
  <r>
    <x v="68"/>
    <n v="5.226254"/>
  </r>
  <r>
    <x v="68"/>
    <n v="5.2315019999999999"/>
  </r>
  <r>
    <x v="68"/>
    <n v="5.2654839999999998"/>
  </r>
  <r>
    <x v="68"/>
    <n v="5.2295170000000004"/>
  </r>
  <r>
    <x v="68"/>
    <n v="5.232443"/>
  </r>
  <r>
    <x v="68"/>
    <n v="5.2375509999999998"/>
  </r>
  <r>
    <x v="68"/>
    <n v="5.2450679999999998"/>
  </r>
  <r>
    <x v="68"/>
    <n v="5.2436629999999997"/>
  </r>
  <r>
    <x v="68"/>
    <n v="5.2577639999999999"/>
  </r>
  <r>
    <x v="68"/>
    <n v="5.2748739999999996"/>
  </r>
  <r>
    <x v="69"/>
    <n v="5.8545769999999999"/>
  </r>
  <r>
    <x v="69"/>
    <n v="5.8344110000000002"/>
  </r>
  <r>
    <x v="69"/>
    <n v="5.7883449999999996"/>
  </r>
  <r>
    <x v="69"/>
    <n v="5.8128070000000003"/>
  </r>
  <r>
    <x v="69"/>
    <n v="5.8208820000000001"/>
  </r>
  <r>
    <x v="69"/>
    <n v="5.838171"/>
  </r>
  <r>
    <x v="69"/>
    <n v="5.8116329999999996"/>
  </r>
  <r>
    <x v="69"/>
    <n v="5.8116960000000004"/>
  </r>
  <r>
    <x v="69"/>
    <n v="5.8145930000000003"/>
  </r>
  <r>
    <x v="69"/>
    <n v="5.8339939999999997"/>
  </r>
  <r>
    <x v="69"/>
    <n v="5.8374480000000002"/>
  </r>
  <r>
    <x v="69"/>
    <n v="5.8746879999999999"/>
  </r>
  <r>
    <x v="69"/>
    <n v="5.7973730000000003"/>
  </r>
  <r>
    <x v="69"/>
    <n v="5.8297559999999997"/>
  </r>
  <r>
    <x v="69"/>
    <n v="5.835661"/>
  </r>
  <r>
    <x v="69"/>
    <n v="5.8295120000000002"/>
  </r>
  <r>
    <x v="69"/>
    <n v="5.806457"/>
  </r>
  <r>
    <x v="69"/>
    <n v="5.8113029999999997"/>
  </r>
  <r>
    <x v="69"/>
    <n v="5.8315640000000002"/>
  </r>
  <r>
    <x v="69"/>
    <n v="5.8578970000000004"/>
  </r>
  <r>
    <x v="69"/>
    <n v="5.8787370000000001"/>
  </r>
  <r>
    <x v="69"/>
    <n v="5.8460429999999999"/>
  </r>
  <r>
    <x v="69"/>
    <n v="5.8493919999999999"/>
  </r>
  <r>
    <x v="69"/>
    <n v="5.8472099999999996"/>
  </r>
  <r>
    <x v="69"/>
    <n v="5.8242010000000004"/>
  </r>
  <r>
    <x v="69"/>
    <n v="5.8221259999999999"/>
  </r>
  <r>
    <x v="69"/>
    <n v="5.8467149999999997"/>
  </r>
  <r>
    <x v="69"/>
    <n v="5.8612510000000002"/>
  </r>
  <r>
    <x v="69"/>
    <n v="5.7764720000000001"/>
  </r>
  <r>
    <x v="69"/>
    <n v="5.8026270000000002"/>
  </r>
  <r>
    <x v="70"/>
    <n v="6.4386349999999997"/>
  </r>
  <r>
    <x v="70"/>
    <n v="6.449503"/>
  </r>
  <r>
    <x v="70"/>
    <n v="6.3981729999999999"/>
  </r>
  <r>
    <x v="70"/>
    <n v="6.4300090000000001"/>
  </r>
  <r>
    <x v="70"/>
    <n v="6.4169409999999996"/>
  </r>
  <r>
    <x v="70"/>
    <n v="6.4218640000000002"/>
  </r>
  <r>
    <x v="70"/>
    <n v="6.42"/>
  </r>
  <r>
    <x v="70"/>
    <n v="6.4096010000000003"/>
  </r>
  <r>
    <x v="70"/>
    <n v="6.3776619999999999"/>
  </r>
  <r>
    <x v="70"/>
    <n v="6.4275080000000004"/>
  </r>
  <r>
    <x v="70"/>
    <n v="6.4247009999999998"/>
  </r>
  <r>
    <x v="70"/>
    <n v="6.4065500000000002"/>
  </r>
  <r>
    <x v="70"/>
    <n v="6.4259060000000003"/>
  </r>
  <r>
    <x v="70"/>
    <n v="6.4084450000000004"/>
  </r>
  <r>
    <x v="70"/>
    <n v="6.4124049999999997"/>
  </r>
  <r>
    <x v="70"/>
    <n v="6.3981620000000001"/>
  </r>
  <r>
    <x v="70"/>
    <n v="6.4258920000000002"/>
  </r>
  <r>
    <x v="70"/>
    <n v="6.4154850000000003"/>
  </r>
  <r>
    <x v="70"/>
    <n v="6.3805800000000001"/>
  </r>
  <r>
    <x v="70"/>
    <n v="6.4401419999999998"/>
  </r>
  <r>
    <x v="70"/>
    <n v="6.428007"/>
  </r>
  <r>
    <x v="70"/>
    <n v="6.3721959999999997"/>
  </r>
  <r>
    <x v="70"/>
    <n v="6.3975939999999998"/>
  </r>
  <r>
    <x v="70"/>
    <n v="6.4477070000000003"/>
  </r>
  <r>
    <x v="70"/>
    <n v="6.4557589999999996"/>
  </r>
  <r>
    <x v="70"/>
    <n v="6.4417280000000003"/>
  </r>
  <r>
    <x v="70"/>
    <n v="6.4702869999999999"/>
  </r>
  <r>
    <x v="70"/>
    <n v="6.4363609999999998"/>
  </r>
  <r>
    <x v="70"/>
    <n v="6.4681259999999998"/>
  </r>
  <r>
    <x v="70"/>
    <n v="6.4531049999999999"/>
  </r>
  <r>
    <x v="71"/>
    <n v="7.0660569999999998"/>
  </r>
  <r>
    <x v="71"/>
    <n v="7.0428430000000004"/>
  </r>
  <r>
    <x v="71"/>
    <n v="7.0747770000000001"/>
  </r>
  <r>
    <x v="71"/>
    <n v="7.0928509999999996"/>
  </r>
  <r>
    <x v="71"/>
    <n v="7.0562209999999999"/>
  </r>
  <r>
    <x v="71"/>
    <n v="7.0841099999999999"/>
  </r>
  <r>
    <x v="71"/>
    <n v="7.0827119999999999"/>
  </r>
  <r>
    <x v="71"/>
    <n v="7.0567589999999996"/>
  </r>
  <r>
    <x v="71"/>
    <n v="7.0374040000000004"/>
  </r>
  <r>
    <x v="71"/>
    <n v="7.0600610000000001"/>
  </r>
  <r>
    <x v="71"/>
    <n v="7.035431"/>
  </r>
  <r>
    <x v="71"/>
    <n v="7.0871019999999998"/>
  </r>
  <r>
    <x v="71"/>
    <n v="7.0502549999999999"/>
  </r>
  <r>
    <x v="71"/>
    <n v="7.0570630000000003"/>
  </r>
  <r>
    <x v="71"/>
    <n v="7.0672740000000003"/>
  </r>
  <r>
    <x v="71"/>
    <n v="7.0431140000000001"/>
  </r>
  <r>
    <x v="71"/>
    <n v="7.0583099999999996"/>
  </r>
  <r>
    <x v="71"/>
    <n v="7.0689909999999996"/>
  </r>
  <r>
    <x v="71"/>
    <n v="7.0674349999999997"/>
  </r>
  <r>
    <x v="71"/>
    <n v="7.0503980000000004"/>
  </r>
  <r>
    <x v="71"/>
    <n v="7.0953109999999997"/>
  </r>
  <r>
    <x v="71"/>
    <n v="7.1029340000000003"/>
  </r>
  <r>
    <x v="71"/>
    <n v="7.0778990000000004"/>
  </r>
  <r>
    <x v="71"/>
    <n v="7.0822979999999998"/>
  </r>
  <r>
    <x v="71"/>
    <n v="7.0985659999999999"/>
  </r>
  <r>
    <x v="71"/>
    <n v="7.0446900000000001"/>
  </r>
  <r>
    <x v="71"/>
    <n v="7.064635"/>
  </r>
  <r>
    <x v="71"/>
    <n v="7.0472890000000001"/>
  </r>
  <r>
    <x v="71"/>
    <n v="7.1030030000000002"/>
  </r>
  <r>
    <x v="71"/>
    <n v="7.1374430000000002"/>
  </r>
  <r>
    <x v="72"/>
    <n v="7.8184810000000002"/>
  </r>
  <r>
    <x v="72"/>
    <n v="7.8285260000000001"/>
  </r>
  <r>
    <x v="72"/>
    <n v="7.8262270000000003"/>
  </r>
  <r>
    <x v="72"/>
    <n v="7.7544940000000002"/>
  </r>
  <r>
    <x v="72"/>
    <n v="7.8211269999999997"/>
  </r>
  <r>
    <x v="72"/>
    <n v="7.7971399999999997"/>
  </r>
  <r>
    <x v="72"/>
    <n v="7.8363240000000003"/>
  </r>
  <r>
    <x v="72"/>
    <n v="7.7916639999999999"/>
  </r>
  <r>
    <x v="72"/>
    <n v="7.7880440000000002"/>
  </r>
  <r>
    <x v="72"/>
    <n v="7.7878949999999998"/>
  </r>
  <r>
    <x v="72"/>
    <n v="7.824217"/>
  </r>
  <r>
    <x v="72"/>
    <n v="7.7688509999999997"/>
  </r>
  <r>
    <x v="72"/>
    <n v="7.7927679999999997"/>
  </r>
  <r>
    <x v="72"/>
    <n v="7.8118129999999999"/>
  </r>
  <r>
    <x v="72"/>
    <n v="7.7977420000000004"/>
  </r>
  <r>
    <x v="72"/>
    <n v="7.8103129999999998"/>
  </r>
  <r>
    <x v="72"/>
    <n v="7.7880089999999997"/>
  </r>
  <r>
    <x v="72"/>
    <n v="7.835623"/>
  </r>
  <r>
    <x v="72"/>
    <n v="7.805466"/>
  </r>
  <r>
    <x v="72"/>
    <n v="7.8348760000000004"/>
  </r>
  <r>
    <x v="72"/>
    <n v="7.8249700000000004"/>
  </r>
  <r>
    <x v="72"/>
    <n v="7.8021979999999997"/>
  </r>
  <r>
    <x v="72"/>
    <n v="7.84389"/>
  </r>
  <r>
    <x v="72"/>
    <n v="7.8448739999999999"/>
  </r>
  <r>
    <x v="72"/>
    <n v="7.8709090000000002"/>
  </r>
  <r>
    <x v="72"/>
    <n v="7.7925420000000001"/>
  </r>
  <r>
    <x v="72"/>
    <n v="7.8581019999999997"/>
  </r>
  <r>
    <x v="72"/>
    <n v="7.871931"/>
  </r>
  <r>
    <x v="72"/>
    <n v="7.830254"/>
  </r>
  <r>
    <x v="72"/>
    <n v="7.8041159999999996"/>
  </r>
  <r>
    <x v="73"/>
    <n v="8.5623400000000007"/>
  </r>
  <r>
    <x v="73"/>
    <n v="8.5809259999999998"/>
  </r>
  <r>
    <x v="73"/>
    <n v="8.6016879999999993"/>
  </r>
  <r>
    <x v="73"/>
    <n v="8.5833779999999997"/>
  </r>
  <r>
    <x v="73"/>
    <n v="8.6083750000000006"/>
  </r>
  <r>
    <x v="73"/>
    <n v="8.6068189999999998"/>
  </r>
  <r>
    <x v="73"/>
    <n v="8.6222539999999999"/>
  </r>
  <r>
    <x v="73"/>
    <n v="8.6103539999999992"/>
  </r>
  <r>
    <x v="73"/>
    <n v="8.5298069999999999"/>
  </r>
  <r>
    <x v="73"/>
    <n v="8.6680639999999993"/>
  </r>
  <r>
    <x v="73"/>
    <n v="8.5463260000000005"/>
  </r>
  <r>
    <x v="73"/>
    <n v="8.5831929999999996"/>
  </r>
  <r>
    <x v="73"/>
    <n v="8.6173500000000001"/>
  </r>
  <r>
    <x v="73"/>
    <n v="8.6217500000000005"/>
  </r>
  <r>
    <x v="73"/>
    <n v="8.610322"/>
  </r>
  <r>
    <x v="73"/>
    <n v="8.6047569999999993"/>
  </r>
  <r>
    <x v="73"/>
    <n v="8.5932080000000006"/>
  </r>
  <r>
    <x v="73"/>
    <n v="8.6673449999999992"/>
  </r>
  <r>
    <x v="73"/>
    <n v="8.6394350000000006"/>
  </r>
  <r>
    <x v="73"/>
    <n v="8.574446"/>
  </r>
  <r>
    <x v="73"/>
    <n v="8.6756489999999999"/>
  </r>
  <r>
    <x v="73"/>
    <n v="8.6319470000000003"/>
  </r>
  <r>
    <x v="73"/>
    <n v="8.6477249999999994"/>
  </r>
  <r>
    <x v="73"/>
    <n v="8.6568199999999997"/>
  </r>
  <r>
    <x v="73"/>
    <n v="8.5887039999999999"/>
  </r>
  <r>
    <x v="73"/>
    <n v="8.6152449999999998"/>
  </r>
  <r>
    <x v="73"/>
    <n v="8.6280479999999997"/>
  </r>
  <r>
    <x v="73"/>
    <n v="8.585642"/>
  </r>
  <r>
    <x v="73"/>
    <n v="8.6222259999999995"/>
  </r>
  <r>
    <x v="73"/>
    <n v="8.5771759999999997"/>
  </r>
  <r>
    <x v="74"/>
    <n v="9.4326450000000008"/>
  </r>
  <r>
    <x v="74"/>
    <n v="9.4696660000000001"/>
  </r>
  <r>
    <x v="74"/>
    <n v="9.469417"/>
  </r>
  <r>
    <x v="74"/>
    <n v="9.3358109999999996"/>
  </r>
  <r>
    <x v="74"/>
    <n v="9.3713700000000006"/>
  </r>
  <r>
    <x v="74"/>
    <n v="9.4506920000000001"/>
  </r>
  <r>
    <x v="74"/>
    <n v="9.3637099999999993"/>
  </r>
  <r>
    <x v="74"/>
    <n v="9.4391149999999993"/>
  </r>
  <r>
    <x v="74"/>
    <n v="9.3421669999999999"/>
  </r>
  <r>
    <x v="74"/>
    <n v="9.4433240000000005"/>
  </r>
  <r>
    <x v="74"/>
    <n v="9.4067559999999997"/>
  </r>
  <r>
    <x v="74"/>
    <n v="9.3750129999999992"/>
  </r>
  <r>
    <x v="74"/>
    <n v="9.4140549999999994"/>
  </r>
  <r>
    <x v="74"/>
    <n v="8.6413589999999996"/>
  </r>
  <r>
    <x v="74"/>
    <n v="8.8649609999999992"/>
  </r>
  <r>
    <x v="74"/>
    <n v="8.9852399999999992"/>
  </r>
  <r>
    <x v="74"/>
    <n v="9.1196590000000004"/>
  </r>
  <r>
    <x v="74"/>
    <n v="9.4132569999999998"/>
  </r>
  <r>
    <x v="74"/>
    <n v="9.3189320000000002"/>
  </r>
  <r>
    <x v="74"/>
    <n v="9.3562860000000008"/>
  </r>
  <r>
    <x v="74"/>
    <n v="9.3467780000000005"/>
  </r>
  <r>
    <x v="74"/>
    <n v="9.3988359999999993"/>
  </r>
  <r>
    <x v="74"/>
    <n v="9.4390859999999996"/>
  </r>
  <r>
    <x v="74"/>
    <n v="9.3153740000000003"/>
  </r>
  <r>
    <x v="74"/>
    <n v="9.4447659999999996"/>
  </r>
  <r>
    <x v="74"/>
    <n v="9.3793389999999999"/>
  </r>
  <r>
    <x v="74"/>
    <n v="9.3844449999999995"/>
  </r>
  <r>
    <x v="74"/>
    <n v="9.3268660000000008"/>
  </r>
  <r>
    <x v="74"/>
    <n v="9.3965460000000007"/>
  </r>
  <r>
    <x v="74"/>
    <n v="9.3725439999999995"/>
  </r>
  <r>
    <x v="75"/>
    <n v="10.049852"/>
  </r>
  <r>
    <x v="75"/>
    <n v="10.012252999999999"/>
  </r>
  <r>
    <x v="75"/>
    <n v="10.028637"/>
  </r>
  <r>
    <x v="75"/>
    <n v="10.01003"/>
  </r>
  <r>
    <x v="75"/>
    <n v="10.086516"/>
  </r>
  <r>
    <x v="75"/>
    <n v="10.110158"/>
  </r>
  <r>
    <x v="75"/>
    <n v="10.151833999999999"/>
  </r>
  <r>
    <x v="75"/>
    <n v="10.195511"/>
  </r>
  <r>
    <x v="75"/>
    <n v="10.042427"/>
  </r>
  <r>
    <x v="75"/>
    <n v="10.113136000000001"/>
  </r>
  <r>
    <x v="75"/>
    <n v="10.038741999999999"/>
  </r>
  <r>
    <x v="75"/>
    <n v="10.045582"/>
  </r>
  <r>
    <x v="75"/>
    <n v="10.116633"/>
  </r>
  <r>
    <x v="75"/>
    <n v="10.045828"/>
  </r>
  <r>
    <x v="75"/>
    <n v="10.127598000000001"/>
  </r>
  <r>
    <x v="75"/>
    <n v="10.189522999999999"/>
  </r>
  <r>
    <x v="75"/>
    <n v="10.050458000000001"/>
  </r>
  <r>
    <x v="75"/>
    <n v="10.078530000000001"/>
  </r>
  <r>
    <x v="75"/>
    <n v="10.050704"/>
  </r>
  <r>
    <x v="75"/>
    <n v="10.113168999999999"/>
  </r>
  <r>
    <x v="75"/>
    <n v="10.072564"/>
  </r>
  <r>
    <x v="75"/>
    <n v="10.051957"/>
  </r>
  <r>
    <x v="75"/>
    <n v="10.174391999999999"/>
  </r>
  <r>
    <x v="75"/>
    <n v="10.202401999999999"/>
  </r>
  <r>
    <x v="75"/>
    <n v="10.128018000000001"/>
  </r>
  <r>
    <x v="75"/>
    <n v="10.193281000000001"/>
  </r>
  <r>
    <x v="75"/>
    <n v="10.159208"/>
  </r>
  <r>
    <x v="75"/>
    <n v="10.104680999999999"/>
  </r>
  <r>
    <x v="75"/>
    <n v="10.093469000000001"/>
  </r>
  <r>
    <x v="75"/>
    <n v="10.077643"/>
  </r>
  <r>
    <x v="76"/>
    <n v="10.702666000000001"/>
  </r>
  <r>
    <x v="76"/>
    <n v="10.650157999999999"/>
  </r>
  <r>
    <x v="76"/>
    <n v="10.695588000000001"/>
  </r>
  <r>
    <x v="76"/>
    <n v="10.617701"/>
  </r>
  <r>
    <x v="76"/>
    <n v="10.552111999999999"/>
  </r>
  <r>
    <x v="76"/>
    <n v="10.607408"/>
  </r>
  <r>
    <x v="76"/>
    <n v="10.631005"/>
  </r>
  <r>
    <x v="76"/>
    <n v="10.601063999999999"/>
  </r>
  <r>
    <x v="76"/>
    <n v="10.583520999999999"/>
  </r>
  <r>
    <x v="76"/>
    <n v="10.599278"/>
  </r>
  <r>
    <x v="76"/>
    <n v="10.601528"/>
  </r>
  <r>
    <x v="76"/>
    <n v="10.676157"/>
  </r>
  <r>
    <x v="76"/>
    <n v="10.691558000000001"/>
  </r>
  <r>
    <x v="76"/>
    <n v="10.549189999999999"/>
  </r>
  <r>
    <x v="76"/>
    <n v="10.635600999999999"/>
  </r>
  <r>
    <x v="76"/>
    <n v="10.662167999999999"/>
  </r>
  <r>
    <x v="76"/>
    <n v="10.614592999999999"/>
  </r>
  <r>
    <x v="76"/>
    <n v="10.680088"/>
  </r>
  <r>
    <x v="76"/>
    <n v="10.662483999999999"/>
  </r>
  <r>
    <x v="76"/>
    <n v="10.747725000000001"/>
  </r>
  <r>
    <x v="76"/>
    <n v="10.419936"/>
  </r>
  <r>
    <x v="76"/>
    <n v="10.486083000000001"/>
  </r>
  <r>
    <x v="76"/>
    <n v="10.642383000000001"/>
  </r>
  <r>
    <x v="76"/>
    <n v="10.634055999999999"/>
  </r>
  <r>
    <x v="76"/>
    <n v="10.622907"/>
  </r>
  <r>
    <x v="76"/>
    <n v="10.602119"/>
  </r>
  <r>
    <x v="76"/>
    <n v="10.62149"/>
  </r>
  <r>
    <x v="76"/>
    <n v="10.581823999999999"/>
  </r>
  <r>
    <x v="76"/>
    <n v="10.611255999999999"/>
  </r>
  <r>
    <x v="76"/>
    <n v="10.648293000000001"/>
  </r>
  <r>
    <x v="77"/>
    <n v="11.205799000000001"/>
  </r>
  <r>
    <x v="77"/>
    <n v="11.223143"/>
  </r>
  <r>
    <x v="77"/>
    <n v="11.201437"/>
  </r>
  <r>
    <x v="77"/>
    <n v="11.183540000000001"/>
  </r>
  <r>
    <x v="77"/>
    <n v="11.27388"/>
  </r>
  <r>
    <x v="77"/>
    <n v="11.200623999999999"/>
  </r>
  <r>
    <x v="77"/>
    <n v="11.142837999999999"/>
  </r>
  <r>
    <x v="77"/>
    <n v="11.254913"/>
  </r>
  <r>
    <x v="77"/>
    <n v="11.240005999999999"/>
  </r>
  <r>
    <x v="77"/>
    <n v="11.171357"/>
  </r>
  <r>
    <x v="77"/>
    <n v="11.245753000000001"/>
  </r>
  <r>
    <x v="77"/>
    <n v="11.241687000000001"/>
  </r>
  <r>
    <x v="77"/>
    <n v="11.208161"/>
  </r>
  <r>
    <x v="77"/>
    <n v="11.249145"/>
  </r>
  <r>
    <x v="77"/>
    <n v="11.197240000000001"/>
  </r>
  <r>
    <x v="77"/>
    <n v="11.192762999999999"/>
  </r>
  <r>
    <x v="77"/>
    <n v="11.29096"/>
  </r>
  <r>
    <x v="77"/>
    <n v="11.230693"/>
  </r>
  <r>
    <x v="77"/>
    <n v="11.221887000000001"/>
  </r>
  <r>
    <x v="77"/>
    <n v="11.204864000000001"/>
  </r>
  <r>
    <x v="77"/>
    <n v="11.287751999999999"/>
  </r>
  <r>
    <x v="77"/>
    <n v="11.352869"/>
  </r>
  <r>
    <x v="77"/>
    <n v="11.381130000000001"/>
  </r>
  <r>
    <x v="77"/>
    <n v="11.316352"/>
  </r>
  <r>
    <x v="77"/>
    <n v="11.375049000000001"/>
  </r>
  <r>
    <x v="77"/>
    <n v="11.251113"/>
  </r>
  <r>
    <x v="77"/>
    <n v="11.353293000000001"/>
  </r>
  <r>
    <x v="77"/>
    <n v="11.211739"/>
  </r>
  <r>
    <x v="77"/>
    <n v="11.24891"/>
  </r>
  <r>
    <x v="77"/>
    <n v="11.247063000000001"/>
  </r>
  <r>
    <x v="78"/>
    <n v="11.895236000000001"/>
  </r>
  <r>
    <x v="78"/>
    <n v="11.844889999999999"/>
  </r>
  <r>
    <x v="78"/>
    <n v="11.797171000000001"/>
  </r>
  <r>
    <x v="78"/>
    <n v="11.814928999999999"/>
  </r>
  <r>
    <x v="78"/>
    <n v="11.852748999999999"/>
  </r>
  <r>
    <x v="78"/>
    <n v="11.803773"/>
  </r>
  <r>
    <x v="78"/>
    <n v="11.760538"/>
  </r>
  <r>
    <x v="78"/>
    <n v="11.781777999999999"/>
  </r>
  <r>
    <x v="78"/>
    <n v="11.811692000000001"/>
  </r>
  <r>
    <x v="78"/>
    <n v="11.879427"/>
  </r>
  <r>
    <x v="78"/>
    <n v="11.820268"/>
  </r>
  <r>
    <x v="78"/>
    <n v="11.822392000000001"/>
  </r>
  <r>
    <x v="78"/>
    <n v="11.736577"/>
  </r>
  <r>
    <x v="78"/>
    <n v="11.764332"/>
  </r>
  <r>
    <x v="78"/>
    <n v="11.812125999999999"/>
  </r>
  <r>
    <x v="78"/>
    <n v="11.763959"/>
  </r>
  <r>
    <x v="78"/>
    <n v="11.794663999999999"/>
  </r>
  <r>
    <x v="78"/>
    <n v="11.789361"/>
  </r>
  <r>
    <x v="78"/>
    <n v="11.780281"/>
  </r>
  <r>
    <x v="78"/>
    <n v="11.74971"/>
  </r>
  <r>
    <x v="78"/>
    <n v="11.801195"/>
  </r>
  <r>
    <x v="78"/>
    <n v="11.81668"/>
  </r>
  <r>
    <x v="78"/>
    <n v="11.787947000000001"/>
  </r>
  <r>
    <x v="78"/>
    <n v="11.868636"/>
  </r>
  <r>
    <x v="78"/>
    <n v="11.769640000000001"/>
  </r>
  <r>
    <x v="78"/>
    <n v="11.839525"/>
  </r>
  <r>
    <x v="78"/>
    <n v="11.840406"/>
  </r>
  <r>
    <x v="78"/>
    <n v="11.832485"/>
  </r>
  <r>
    <x v="78"/>
    <n v="11.832420000000001"/>
  </r>
  <r>
    <x v="78"/>
    <n v="11.841445"/>
  </r>
  <r>
    <x v="79"/>
    <n v="12.380261000000001"/>
  </r>
  <r>
    <x v="79"/>
    <n v="12.429645000000001"/>
  </r>
  <r>
    <x v="79"/>
    <n v="12.459663000000001"/>
  </r>
  <r>
    <x v="79"/>
    <n v="12.484230999999999"/>
  </r>
  <r>
    <x v="79"/>
    <n v="12.412445"/>
  </r>
  <r>
    <x v="79"/>
    <n v="12.42869"/>
  </r>
  <r>
    <x v="79"/>
    <n v="12.458883999999999"/>
  </r>
  <r>
    <x v="79"/>
    <n v="12.443997"/>
  </r>
  <r>
    <x v="79"/>
    <n v="12.401253000000001"/>
  </r>
  <r>
    <x v="79"/>
    <n v="12.467095"/>
  </r>
  <r>
    <x v="79"/>
    <n v="12.466514"/>
  </r>
  <r>
    <x v="79"/>
    <n v="12.422675999999999"/>
  </r>
  <r>
    <x v="79"/>
    <n v="12.380585999999999"/>
  </r>
  <r>
    <x v="79"/>
    <n v="12.403604"/>
  </r>
  <r>
    <x v="79"/>
    <n v="12.405815"/>
  </r>
  <r>
    <x v="79"/>
    <n v="12.435318000000001"/>
  </r>
  <r>
    <x v="79"/>
    <n v="12.420156"/>
  </r>
  <r>
    <x v="79"/>
    <n v="12.414849"/>
  </r>
  <r>
    <x v="79"/>
    <n v="12.426811000000001"/>
  </r>
  <r>
    <x v="79"/>
    <n v="12.396985000000001"/>
  </r>
  <r>
    <x v="79"/>
    <n v="12.428563"/>
  </r>
  <r>
    <x v="79"/>
    <n v="12.331982999999999"/>
  </r>
  <r>
    <x v="79"/>
    <n v="12.446078999999999"/>
  </r>
  <r>
    <x v="79"/>
    <n v="12.417899999999999"/>
  </r>
  <r>
    <x v="79"/>
    <n v="12.409197000000001"/>
  </r>
  <r>
    <x v="79"/>
    <n v="12.385676999999999"/>
  </r>
  <r>
    <x v="79"/>
    <n v="12.481263999999999"/>
  </r>
  <r>
    <x v="79"/>
    <n v="12.490784"/>
  </r>
  <r>
    <x v="79"/>
    <n v="12.483046"/>
  </r>
  <r>
    <x v="79"/>
    <n v="12.443231000000001"/>
  </r>
  <r>
    <x v="80"/>
    <n v="1.5211079999999999"/>
  </r>
  <r>
    <x v="80"/>
    <n v="1.506958"/>
  </r>
  <r>
    <x v="80"/>
    <n v="1.531426"/>
  </r>
  <r>
    <x v="80"/>
    <n v="1.519693"/>
  </r>
  <r>
    <x v="80"/>
    <n v="1.5419080000000001"/>
  </r>
  <r>
    <x v="80"/>
    <n v="1.521374"/>
  </r>
  <r>
    <x v="80"/>
    <n v="1.5280659999999999"/>
  </r>
  <r>
    <x v="80"/>
    <n v="1.5272889999999999"/>
  </r>
  <r>
    <x v="80"/>
    <n v="1.529264"/>
  </r>
  <r>
    <x v="80"/>
    <n v="1.5436289999999999"/>
  </r>
  <r>
    <x v="80"/>
    <n v="1.5270649999999999"/>
  </r>
  <r>
    <x v="80"/>
    <n v="1.5081869999999999"/>
  </r>
  <r>
    <x v="80"/>
    <n v="1.5320260000000001"/>
  </r>
  <r>
    <x v="80"/>
    <n v="1.5212380000000001"/>
  </r>
  <r>
    <x v="80"/>
    <n v="1.5368889999999999"/>
  </r>
  <r>
    <x v="80"/>
    <n v="1.5345740000000001"/>
  </r>
  <r>
    <x v="80"/>
    <n v="1.5301910000000001"/>
  </r>
  <r>
    <x v="80"/>
    <n v="1.5138959999999999"/>
  </r>
  <r>
    <x v="80"/>
    <n v="1.5232509999999999"/>
  </r>
  <r>
    <x v="80"/>
    <n v="1.5414540000000001"/>
  </r>
  <r>
    <x v="80"/>
    <n v="1.5243599999999999"/>
  </r>
  <r>
    <x v="80"/>
    <n v="1.533293"/>
  </r>
  <r>
    <x v="80"/>
    <n v="1.534489"/>
  </r>
  <r>
    <x v="80"/>
    <n v="1.5266930000000001"/>
  </r>
  <r>
    <x v="80"/>
    <n v="1.5312730000000001"/>
  </r>
  <r>
    <x v="80"/>
    <n v="1.521927"/>
  </r>
  <r>
    <x v="80"/>
    <n v="1.5328440000000001"/>
  </r>
  <r>
    <x v="80"/>
    <n v="1.5319020000000001"/>
  </r>
  <r>
    <x v="80"/>
    <n v="1.5311189999999999"/>
  </r>
  <r>
    <x v="80"/>
    <n v="1.526151"/>
  </r>
  <r>
    <x v="81"/>
    <n v="1.586103"/>
  </r>
  <r>
    <x v="81"/>
    <n v="1.594309"/>
  </r>
  <r>
    <x v="81"/>
    <n v="1.5992059999999999"/>
  </r>
  <r>
    <x v="81"/>
    <n v="1.579021"/>
  </r>
  <r>
    <x v="81"/>
    <n v="1.5884750000000001"/>
  </r>
  <r>
    <x v="81"/>
    <n v="1.5977509999999999"/>
  </r>
  <r>
    <x v="81"/>
    <n v="1.5927199999999999"/>
  </r>
  <r>
    <x v="81"/>
    <n v="1.5915459999999999"/>
  </r>
  <r>
    <x v="81"/>
    <n v="1.5947389999999999"/>
  </r>
  <r>
    <x v="81"/>
    <n v="1.5939080000000001"/>
  </r>
  <r>
    <x v="81"/>
    <n v="1.5877159999999999"/>
  </r>
  <r>
    <x v="81"/>
    <n v="1.600651"/>
  </r>
  <r>
    <x v="81"/>
    <n v="1.5815250000000001"/>
  </r>
  <r>
    <x v="81"/>
    <n v="1.5890120000000001"/>
  </r>
  <r>
    <x v="81"/>
    <n v="1.590022"/>
  </r>
  <r>
    <x v="81"/>
    <n v="1.600633"/>
  </r>
  <r>
    <x v="81"/>
    <n v="1.5980540000000001"/>
  </r>
  <r>
    <x v="81"/>
    <n v="1.604835"/>
  </r>
  <r>
    <x v="81"/>
    <n v="1.583202"/>
  </r>
  <r>
    <x v="81"/>
    <n v="1.591229"/>
  </r>
  <r>
    <x v="81"/>
    <n v="1.5855669999999999"/>
  </r>
  <r>
    <x v="81"/>
    <n v="1.584849"/>
  </r>
  <r>
    <x v="81"/>
    <n v="1.624085"/>
  </r>
  <r>
    <x v="81"/>
    <n v="1.7551890000000001"/>
  </r>
  <r>
    <x v="81"/>
    <n v="1.602185"/>
  </r>
  <r>
    <x v="81"/>
    <n v="1.607953"/>
  </r>
  <r>
    <x v="81"/>
    <n v="1.604449"/>
  </r>
  <r>
    <x v="81"/>
    <n v="1.5996090000000001"/>
  </r>
  <r>
    <x v="81"/>
    <n v="1.6020909999999999"/>
  </r>
  <r>
    <x v="81"/>
    <n v="1.6115250000000001"/>
  </r>
  <r>
    <x v="82"/>
    <n v="1.660884"/>
  </r>
  <r>
    <x v="82"/>
    <n v="1.656145"/>
  </r>
  <r>
    <x v="82"/>
    <n v="1.647913"/>
  </r>
  <r>
    <x v="82"/>
    <n v="1.6679870000000001"/>
  </r>
  <r>
    <x v="82"/>
    <n v="1.6580790000000001"/>
  </r>
  <r>
    <x v="82"/>
    <n v="1.6664330000000001"/>
  </r>
  <r>
    <x v="82"/>
    <n v="1.6487320000000001"/>
  </r>
  <r>
    <x v="82"/>
    <n v="1.6557280000000001"/>
  </r>
  <r>
    <x v="82"/>
    <n v="1.65883"/>
  </r>
  <r>
    <x v="82"/>
    <n v="1.658668"/>
  </r>
  <r>
    <x v="82"/>
    <n v="1.656255"/>
  </r>
  <r>
    <x v="82"/>
    <n v="1.651351"/>
  </r>
  <r>
    <x v="82"/>
    <n v="1.649143"/>
  </r>
  <r>
    <x v="82"/>
    <n v="1.6642140000000001"/>
  </r>
  <r>
    <x v="82"/>
    <n v="1.6488700000000001"/>
  </r>
  <r>
    <x v="82"/>
    <n v="1.660582"/>
  </r>
  <r>
    <x v="82"/>
    <n v="1.64835"/>
  </r>
  <r>
    <x v="82"/>
    <n v="1.649599"/>
  </r>
  <r>
    <x v="82"/>
    <n v="1.6514260000000001"/>
  </r>
  <r>
    <x v="82"/>
    <n v="1.6565479999999999"/>
  </r>
  <r>
    <x v="82"/>
    <n v="1.6522479999999999"/>
  </r>
  <r>
    <x v="82"/>
    <n v="1.653958"/>
  </r>
  <r>
    <x v="82"/>
    <n v="1.6604449999999999"/>
  </r>
  <r>
    <x v="82"/>
    <n v="1.6543129999999999"/>
  </r>
  <r>
    <x v="82"/>
    <n v="1.7093339999999999"/>
  </r>
  <r>
    <x v="82"/>
    <n v="1.6533469999999999"/>
  </r>
  <r>
    <x v="82"/>
    <n v="1.649864"/>
  </r>
  <r>
    <x v="82"/>
    <n v="1.67503"/>
  </r>
  <r>
    <x v="82"/>
    <n v="1.644522"/>
  </r>
  <r>
    <x v="82"/>
    <n v="1.6529940000000001"/>
  </r>
  <r>
    <x v="83"/>
    <n v="1.7181550000000001"/>
  </r>
  <r>
    <x v="83"/>
    <n v="1.7170890000000001"/>
  </r>
  <r>
    <x v="83"/>
    <n v="1.71624"/>
  </r>
  <r>
    <x v="83"/>
    <n v="1.710593"/>
  </r>
  <r>
    <x v="83"/>
    <n v="1.7204550000000001"/>
  </r>
  <r>
    <x v="83"/>
    <n v="1.7209920000000001"/>
  </r>
  <r>
    <x v="83"/>
    <n v="1.7215119999999999"/>
  </r>
  <r>
    <x v="83"/>
    <n v="1.7077439999999999"/>
  </r>
  <r>
    <x v="83"/>
    <n v="1.731074"/>
  </r>
  <r>
    <x v="83"/>
    <n v="1.728283"/>
  </r>
  <r>
    <x v="83"/>
    <n v="1.7048270000000001"/>
  </r>
  <r>
    <x v="83"/>
    <n v="1.717994"/>
  </r>
  <r>
    <x v="83"/>
    <n v="1.7208330000000001"/>
  </r>
  <r>
    <x v="83"/>
    <n v="1.7179679999999999"/>
  </r>
  <r>
    <x v="83"/>
    <n v="1.7223409999999999"/>
  </r>
  <r>
    <x v="83"/>
    <n v="1.71147"/>
  </r>
  <r>
    <x v="83"/>
    <n v="1.719857"/>
  </r>
  <r>
    <x v="83"/>
    <n v="1.7250650000000001"/>
  </r>
  <r>
    <x v="83"/>
    <n v="1.7213039999999999"/>
  </r>
  <r>
    <x v="83"/>
    <n v="1.7190209999999999"/>
  </r>
  <r>
    <x v="83"/>
    <n v="1.711095"/>
  </r>
  <r>
    <x v="83"/>
    <n v="1.72498"/>
  </r>
  <r>
    <x v="83"/>
    <n v="1.730869"/>
  </r>
  <r>
    <x v="83"/>
    <n v="1.7649969999999999"/>
  </r>
  <r>
    <x v="83"/>
    <n v="1.7466349999999999"/>
  </r>
  <r>
    <x v="83"/>
    <n v="1.7538609999999999"/>
  </r>
  <r>
    <x v="83"/>
    <n v="1.715813"/>
  </r>
  <r>
    <x v="83"/>
    <n v="1.7145330000000001"/>
  </r>
  <r>
    <x v="83"/>
    <n v="1.714413"/>
  </r>
  <r>
    <x v="83"/>
    <n v="1.7157389999999999"/>
  </r>
  <r>
    <x v="84"/>
    <n v="1.7666200000000001"/>
  </r>
  <r>
    <x v="84"/>
    <n v="1.7805059999999999"/>
  </r>
  <r>
    <x v="84"/>
    <n v="1.7733190000000001"/>
  </r>
  <r>
    <x v="84"/>
    <n v="1.778956"/>
  </r>
  <r>
    <x v="84"/>
    <n v="1.786044"/>
  </r>
  <r>
    <x v="84"/>
    <n v="1.774656"/>
  </r>
  <r>
    <x v="84"/>
    <n v="1.770932"/>
  </r>
  <r>
    <x v="84"/>
    <n v="1.7674810000000001"/>
  </r>
  <r>
    <x v="84"/>
    <n v="1.7685420000000001"/>
  </r>
  <r>
    <x v="84"/>
    <n v="1.771604"/>
  </r>
  <r>
    <x v="84"/>
    <n v="1.7746280000000001"/>
  </r>
  <r>
    <x v="84"/>
    <n v="1.77728"/>
  </r>
  <r>
    <x v="84"/>
    <n v="1.780149"/>
  </r>
  <r>
    <x v="84"/>
    <n v="1.7745899999999999"/>
  </r>
  <r>
    <x v="84"/>
    <n v="1.7782720000000001"/>
  </r>
  <r>
    <x v="84"/>
    <n v="1.774867"/>
  </r>
  <r>
    <x v="84"/>
    <n v="1.7814639999999999"/>
  </r>
  <r>
    <x v="84"/>
    <n v="1.78068"/>
  </r>
  <r>
    <x v="84"/>
    <n v="1.771844"/>
  </r>
  <r>
    <x v="84"/>
    <n v="1.771296"/>
  </r>
  <r>
    <x v="84"/>
    <n v="1.7999830000000001"/>
  </r>
  <r>
    <x v="84"/>
    <n v="1.786127"/>
  </r>
  <r>
    <x v="84"/>
    <n v="1.7729520000000001"/>
  </r>
  <r>
    <x v="84"/>
    <n v="1.773342"/>
  </r>
  <r>
    <x v="84"/>
    <n v="1.7705139999999999"/>
  </r>
  <r>
    <x v="84"/>
    <n v="1.7794479999999999"/>
  </r>
  <r>
    <x v="84"/>
    <n v="1.774211"/>
  </r>
  <r>
    <x v="84"/>
    <n v="1.7708330000000001"/>
  </r>
  <r>
    <x v="84"/>
    <n v="1.775023"/>
  </r>
  <r>
    <x v="84"/>
    <n v="1.768716"/>
  </r>
  <r>
    <x v="85"/>
    <n v="1.830241"/>
  </r>
  <r>
    <x v="85"/>
    <n v="1.8398779999999999"/>
  </r>
  <r>
    <x v="85"/>
    <n v="1.826354"/>
  </r>
  <r>
    <x v="85"/>
    <n v="1.8224050000000001"/>
  </r>
  <r>
    <x v="85"/>
    <n v="1.8346480000000001"/>
  </r>
  <r>
    <x v="85"/>
    <n v="1.8351599999999999"/>
  </r>
  <r>
    <x v="85"/>
    <n v="1.8343700000000001"/>
  </r>
  <r>
    <x v="85"/>
    <n v="1.854306"/>
  </r>
  <r>
    <x v="85"/>
    <n v="1.8376170000000001"/>
  </r>
  <r>
    <x v="85"/>
    <n v="1.840319"/>
  </r>
  <r>
    <x v="85"/>
    <n v="1.842746"/>
  </r>
  <r>
    <x v="85"/>
    <n v="1.8339399999999999"/>
  </r>
  <r>
    <x v="85"/>
    <n v="1.8904620000000001"/>
  </r>
  <r>
    <x v="85"/>
    <n v="1.8315809999999999"/>
  </r>
  <r>
    <x v="85"/>
    <n v="1.8403039999999999"/>
  </r>
  <r>
    <x v="85"/>
    <n v="1.82599"/>
  </r>
  <r>
    <x v="85"/>
    <n v="1.8263750000000001"/>
  </r>
  <r>
    <x v="85"/>
    <n v="1.827836"/>
  </r>
  <r>
    <x v="85"/>
    <n v="1.829296"/>
  </r>
  <r>
    <x v="85"/>
    <n v="1.827617"/>
  </r>
  <r>
    <x v="85"/>
    <n v="1.8261130000000001"/>
  </r>
  <r>
    <x v="85"/>
    <n v="1.8361810000000001"/>
  </r>
  <r>
    <x v="85"/>
    <n v="1.833008"/>
  </r>
  <r>
    <x v="85"/>
    <n v="1.8317490000000001"/>
  </r>
  <r>
    <x v="85"/>
    <n v="1.8346210000000001"/>
  </r>
  <r>
    <x v="85"/>
    <n v="1.8288059999999999"/>
  </r>
  <r>
    <x v="85"/>
    <n v="1.8360810000000001"/>
  </r>
  <r>
    <x v="85"/>
    <n v="1.836767"/>
  </r>
  <r>
    <x v="85"/>
    <n v="1.834355"/>
  </r>
  <r>
    <x v="85"/>
    <n v="1.8375939999999999"/>
  </r>
  <r>
    <x v="86"/>
    <n v="1.8919159999999999"/>
  </r>
  <r>
    <x v="86"/>
    <n v="1.895958"/>
  </r>
  <r>
    <x v="86"/>
    <n v="1.890031"/>
  </r>
  <r>
    <x v="86"/>
    <n v="1.8910070000000001"/>
  </r>
  <r>
    <x v="86"/>
    <n v="1.8843190000000001"/>
  </r>
  <r>
    <x v="86"/>
    <n v="1.8903289999999999"/>
  </r>
  <r>
    <x v="86"/>
    <n v="1.9005240000000001"/>
  </r>
  <r>
    <x v="86"/>
    <n v="1.891211"/>
  </r>
  <r>
    <x v="86"/>
    <n v="1.883893"/>
  </r>
  <r>
    <x v="86"/>
    <n v="1.892118"/>
  </r>
  <r>
    <x v="86"/>
    <n v="1.8857729999999999"/>
  </r>
  <r>
    <x v="86"/>
    <n v="1.883291"/>
  </r>
  <r>
    <x v="86"/>
    <n v="1.886417"/>
  </r>
  <r>
    <x v="86"/>
    <n v="1.886706"/>
  </r>
  <r>
    <x v="86"/>
    <n v="1.8939250000000001"/>
  </r>
  <r>
    <x v="86"/>
    <n v="1.885942"/>
  </r>
  <r>
    <x v="86"/>
    <n v="1.884412"/>
  </r>
  <r>
    <x v="86"/>
    <n v="1.8829450000000001"/>
  </r>
  <r>
    <x v="86"/>
    <n v="1.8966780000000001"/>
  </r>
  <r>
    <x v="86"/>
    <n v="1.8805019999999999"/>
  </r>
  <r>
    <x v="86"/>
    <n v="1.890334"/>
  </r>
  <r>
    <x v="86"/>
    <n v="1.886347"/>
  </r>
  <r>
    <x v="86"/>
    <n v="1.8845419999999999"/>
  </r>
  <r>
    <x v="86"/>
    <n v="1.8887929999999999"/>
  </r>
  <r>
    <x v="86"/>
    <n v="1.8885989999999999"/>
  </r>
  <r>
    <x v="86"/>
    <n v="1.886895"/>
  </r>
  <r>
    <x v="86"/>
    <n v="1.8906940000000001"/>
  </r>
  <r>
    <x v="86"/>
    <n v="1.8827529999999999"/>
  </r>
  <r>
    <x v="86"/>
    <n v="1.8872340000000001"/>
  </r>
  <r>
    <x v="86"/>
    <n v="1.8875470000000001"/>
  </r>
  <r>
    <x v="87"/>
    <n v="1.9646669999999999"/>
  </r>
  <r>
    <x v="87"/>
    <n v="1.950083"/>
  </r>
  <r>
    <x v="87"/>
    <n v="1.951735"/>
  </r>
  <r>
    <x v="87"/>
    <n v="1.9420839999999999"/>
  </r>
  <r>
    <x v="87"/>
    <n v="1.9455549999999999"/>
  </r>
  <r>
    <x v="87"/>
    <n v="1.9449959999999999"/>
  </r>
  <r>
    <x v="87"/>
    <n v="1.938758"/>
  </r>
  <r>
    <x v="87"/>
    <n v="1.9460809999999999"/>
  </r>
  <r>
    <x v="87"/>
    <n v="1.9441550000000001"/>
  </r>
  <r>
    <x v="87"/>
    <n v="1.9453240000000001"/>
  </r>
  <r>
    <x v="87"/>
    <n v="1.943084"/>
  </r>
  <r>
    <x v="87"/>
    <n v="1.954912"/>
  </r>
  <r>
    <x v="87"/>
    <n v="1.9491400000000001"/>
  </r>
  <r>
    <x v="87"/>
    <n v="1.9488639999999999"/>
  </r>
  <r>
    <x v="87"/>
    <n v="1.9464920000000001"/>
  </r>
  <r>
    <x v="87"/>
    <n v="1.940172"/>
  </r>
  <r>
    <x v="87"/>
    <n v="2.012845"/>
  </r>
  <r>
    <x v="87"/>
    <n v="1.9500740000000001"/>
  </r>
  <r>
    <x v="87"/>
    <n v="1.940388"/>
  </r>
  <r>
    <x v="87"/>
    <n v="1.947568"/>
  </r>
  <r>
    <x v="87"/>
    <n v="1.944984"/>
  </r>
  <r>
    <x v="87"/>
    <n v="1.9368399999999999"/>
  </r>
  <r>
    <x v="87"/>
    <n v="1.946223"/>
  </r>
  <r>
    <x v="87"/>
    <n v="1.943112"/>
  </r>
  <r>
    <x v="87"/>
    <n v="1.9423969999999999"/>
  </r>
  <r>
    <x v="87"/>
    <n v="1.946461"/>
  </r>
  <r>
    <x v="87"/>
    <n v="1.946869"/>
  </r>
  <r>
    <x v="87"/>
    <n v="1.9463349999999999"/>
  </r>
  <r>
    <x v="87"/>
    <n v="1.939994"/>
  </r>
  <r>
    <x v="87"/>
    <n v="1.9403300000000001"/>
  </r>
  <r>
    <x v="88"/>
    <n v="1.9960420000000001"/>
  </r>
  <r>
    <x v="88"/>
    <n v="1.9975620000000001"/>
  </r>
  <r>
    <x v="88"/>
    <n v="1.9901470000000001"/>
  </r>
  <r>
    <x v="88"/>
    <n v="2.0029840000000001"/>
  </r>
  <r>
    <x v="88"/>
    <n v="2.003422"/>
  </r>
  <r>
    <x v="88"/>
    <n v="1.9964930000000001"/>
  </r>
  <r>
    <x v="88"/>
    <n v="1.9948030000000001"/>
  </r>
  <r>
    <x v="88"/>
    <n v="1.995058"/>
  </r>
  <r>
    <x v="88"/>
    <n v="2.0070540000000001"/>
  </r>
  <r>
    <x v="88"/>
    <n v="1.9994540000000001"/>
  </r>
  <r>
    <x v="88"/>
    <n v="2.00197"/>
  </r>
  <r>
    <x v="88"/>
    <n v="1.9971049999999999"/>
  </r>
  <r>
    <x v="88"/>
    <n v="2.0033880000000002"/>
  </r>
  <r>
    <x v="88"/>
    <n v="1.9959279999999999"/>
  </r>
  <r>
    <x v="88"/>
    <n v="2.0056479999999999"/>
  </r>
  <r>
    <x v="88"/>
    <n v="1.9930749999999999"/>
  </r>
  <r>
    <x v="88"/>
    <n v="1.9960530000000001"/>
  </r>
  <r>
    <x v="88"/>
    <n v="1.9935419999999999"/>
  </r>
  <r>
    <x v="88"/>
    <n v="1.9980260000000001"/>
  </r>
  <r>
    <x v="88"/>
    <n v="1.9927520000000001"/>
  </r>
  <r>
    <x v="88"/>
    <n v="2.056006"/>
  </r>
  <r>
    <x v="88"/>
    <n v="2.008337"/>
  </r>
  <r>
    <x v="88"/>
    <n v="1.997438"/>
  </r>
  <r>
    <x v="88"/>
    <n v="1.9935579999999999"/>
  </r>
  <r>
    <x v="88"/>
    <n v="2.0030299999999999"/>
  </r>
  <r>
    <x v="88"/>
    <n v="1.9983219999999999"/>
  </r>
  <r>
    <x v="88"/>
    <n v="1.9935320000000001"/>
  </r>
  <r>
    <x v="88"/>
    <n v="1.994577"/>
  </r>
  <r>
    <x v="88"/>
    <n v="2.0060570000000002"/>
  </r>
  <r>
    <x v="88"/>
    <n v="2.0015230000000002"/>
  </r>
  <r>
    <x v="89"/>
    <n v="2.0617230000000002"/>
  </r>
  <r>
    <x v="89"/>
    <n v="2.0670989999999998"/>
  </r>
  <r>
    <x v="89"/>
    <n v="2.0498050000000001"/>
  </r>
  <r>
    <x v="89"/>
    <n v="2.05518"/>
  </r>
  <r>
    <x v="89"/>
    <n v="2.0552060000000001"/>
  </r>
  <r>
    <x v="89"/>
    <n v="2.0541489999999998"/>
  </r>
  <r>
    <x v="89"/>
    <n v="2.050494"/>
  </r>
  <r>
    <x v="89"/>
    <n v="2.0525030000000002"/>
  </r>
  <r>
    <x v="89"/>
    <n v="2.0556230000000002"/>
  </r>
  <r>
    <x v="89"/>
    <n v="2.0546250000000001"/>
  </r>
  <r>
    <x v="89"/>
    <n v="2.0576629999999998"/>
  </r>
  <r>
    <x v="89"/>
    <n v="2.0543770000000001"/>
  </r>
  <r>
    <x v="89"/>
    <n v="2.0555189999999999"/>
  </r>
  <r>
    <x v="89"/>
    <n v="2.0563410000000002"/>
  </r>
  <r>
    <x v="89"/>
    <n v="2.060254"/>
  </r>
  <r>
    <x v="89"/>
    <n v="2.054332"/>
  </r>
  <r>
    <x v="89"/>
    <n v="2.0575000000000001"/>
  </r>
  <r>
    <x v="89"/>
    <n v="2.0606089999999999"/>
  </r>
  <r>
    <x v="89"/>
    <n v="2.0504920000000002"/>
  </r>
  <r>
    <x v="89"/>
    <n v="2.051698"/>
  </r>
  <r>
    <x v="89"/>
    <n v="2.063266"/>
  </r>
  <r>
    <x v="89"/>
    <n v="2.0520589999999999"/>
  </r>
  <r>
    <x v="89"/>
    <n v="2.055253"/>
  </r>
  <r>
    <x v="89"/>
    <n v="2.057366"/>
  </r>
  <r>
    <x v="89"/>
    <n v="2.0577100000000002"/>
  </r>
  <r>
    <x v="89"/>
    <n v="2.0629170000000001"/>
  </r>
  <r>
    <x v="89"/>
    <n v="2.0589300000000001"/>
  </r>
  <r>
    <x v="89"/>
    <n v="2.0572499999999998"/>
  </r>
  <r>
    <x v="89"/>
    <n v="2.0503900000000002"/>
  </r>
  <r>
    <x v="89"/>
    <n v="2.0558749999999999"/>
  </r>
  <r>
    <x v="90"/>
    <n v="2.1188289999999999"/>
  </r>
  <r>
    <x v="90"/>
    <n v="2.1129289999999998"/>
  </r>
  <r>
    <x v="90"/>
    <n v="2.1508949999999998"/>
  </r>
  <r>
    <x v="90"/>
    <n v="2.1789209999999999"/>
  </r>
  <r>
    <x v="90"/>
    <n v="2.1100819999999998"/>
  </r>
  <r>
    <x v="90"/>
    <n v="2.1098520000000001"/>
  </r>
  <r>
    <x v="90"/>
    <n v="2.1044489999999998"/>
  </r>
  <r>
    <x v="90"/>
    <n v="2.1140370000000002"/>
  </r>
  <r>
    <x v="90"/>
    <n v="2.1197629999999998"/>
  </r>
  <r>
    <x v="90"/>
    <n v="2.1093410000000001"/>
  </r>
  <r>
    <x v="90"/>
    <n v="2.1109040000000001"/>
  </r>
  <r>
    <x v="90"/>
    <n v="2.1129639999999998"/>
  </r>
  <r>
    <x v="90"/>
    <n v="2.1239300000000001"/>
  </r>
  <r>
    <x v="90"/>
    <n v="2.1156869999999999"/>
  </r>
  <r>
    <x v="90"/>
    <n v="2.1088640000000001"/>
  </r>
  <r>
    <x v="90"/>
    <n v="2.1079970000000001"/>
  </r>
  <r>
    <x v="90"/>
    <n v="2.1131449999999998"/>
  </r>
  <r>
    <x v="90"/>
    <n v="2.1075910000000002"/>
  </r>
  <r>
    <x v="90"/>
    <n v="2.1204649999999998"/>
  </r>
  <r>
    <x v="90"/>
    <n v="2.110852"/>
  </r>
  <r>
    <x v="90"/>
    <n v="2.1087199999999999"/>
  </r>
  <r>
    <x v="90"/>
    <n v="2.1150579999999999"/>
  </r>
  <r>
    <x v="90"/>
    <n v="2.1045759999999998"/>
  </r>
  <r>
    <x v="90"/>
    <n v="2.1120999999999999"/>
  </r>
  <r>
    <x v="90"/>
    <n v="2.1117560000000002"/>
  </r>
  <r>
    <x v="90"/>
    <n v="2.1275900000000001"/>
  </r>
  <r>
    <x v="90"/>
    <n v="2.1055510000000002"/>
  </r>
  <r>
    <x v="90"/>
    <n v="2.1116250000000001"/>
  </r>
  <r>
    <x v="90"/>
    <n v="2.1128300000000002"/>
  </r>
  <r>
    <x v="90"/>
    <n v="2.1164900000000002"/>
  </r>
  <r>
    <x v="91"/>
    <n v="2.1751749999999999"/>
  </r>
  <r>
    <x v="91"/>
    <n v="2.1737920000000002"/>
  </r>
  <r>
    <x v="91"/>
    <n v="2.1691419999999999"/>
  </r>
  <r>
    <x v="91"/>
    <n v="2.1562000000000001"/>
  </r>
  <r>
    <x v="91"/>
    <n v="2.165613"/>
  </r>
  <r>
    <x v="91"/>
    <n v="2.1759409999999999"/>
  </r>
  <r>
    <x v="91"/>
    <n v="2.1708829999999999"/>
  </r>
  <r>
    <x v="91"/>
    <n v="2.162058"/>
  </r>
  <r>
    <x v="91"/>
    <n v="2.1699709999999999"/>
  </r>
  <r>
    <x v="91"/>
    <n v="2.23211"/>
  </r>
  <r>
    <x v="91"/>
    <n v="2.1599930000000001"/>
  </r>
  <r>
    <x v="91"/>
    <n v="2.174677"/>
  </r>
  <r>
    <x v="91"/>
    <n v="2.178725"/>
  </r>
  <r>
    <x v="91"/>
    <n v="2.1635939999999998"/>
  </r>
  <r>
    <x v="91"/>
    <n v="2.2893690000000002"/>
  </r>
  <r>
    <x v="91"/>
    <n v="2.310791"/>
  </r>
  <r>
    <x v="91"/>
    <n v="2.1679270000000002"/>
  </r>
  <r>
    <x v="91"/>
    <n v="2.1739130000000002"/>
  </r>
  <r>
    <x v="91"/>
    <n v="2.1747290000000001"/>
  </r>
  <r>
    <x v="91"/>
    <n v="2.1723479999999999"/>
  </r>
  <r>
    <x v="91"/>
    <n v="2.2273309999999999"/>
  </r>
  <r>
    <x v="91"/>
    <n v="2.1708699999999999"/>
  </r>
  <r>
    <x v="91"/>
    <n v="2.2035239999999998"/>
  </r>
  <r>
    <x v="91"/>
    <n v="2.1698189999999999"/>
  </r>
  <r>
    <x v="91"/>
    <n v="2.1739670000000002"/>
  </r>
  <r>
    <x v="91"/>
    <n v="2.1735890000000002"/>
  </r>
  <r>
    <x v="91"/>
    <n v="2.1746910000000002"/>
  </r>
  <r>
    <x v="91"/>
    <n v="2.175265"/>
  </r>
  <r>
    <x v="91"/>
    <n v="2.1648559999999999"/>
  </r>
  <r>
    <x v="91"/>
    <n v="2.1657359999999999"/>
  </r>
  <r>
    <x v="92"/>
    <n v="2.2266349999999999"/>
  </r>
  <r>
    <x v="92"/>
    <n v="2.2370619999999999"/>
  </r>
  <r>
    <x v="92"/>
    <n v="2.232094"/>
  </r>
  <r>
    <x v="92"/>
    <n v="2.2286839999999999"/>
  </r>
  <r>
    <x v="92"/>
    <n v="2.2226979999999998"/>
  </r>
  <r>
    <x v="92"/>
    <n v="2.2288049999999999"/>
  </r>
  <r>
    <x v="92"/>
    <n v="2.2238899999999999"/>
  </r>
  <r>
    <x v="92"/>
    <n v="2.2381259999999998"/>
  </r>
  <r>
    <x v="92"/>
    <n v="2.2249129999999999"/>
  </r>
  <r>
    <x v="92"/>
    <n v="2.226127"/>
  </r>
  <r>
    <x v="92"/>
    <n v="2.232129"/>
  </r>
  <r>
    <x v="92"/>
    <n v="2.2232069999999999"/>
  </r>
  <r>
    <x v="92"/>
    <n v="2.2333370000000001"/>
  </r>
  <r>
    <x v="92"/>
    <n v="2.2331319999999999"/>
  </r>
  <r>
    <x v="92"/>
    <n v="2.227509"/>
  </r>
  <r>
    <x v="92"/>
    <n v="2.2236039999999999"/>
  </r>
  <r>
    <x v="92"/>
    <n v="2.2288329999999998"/>
  </r>
  <r>
    <x v="92"/>
    <n v="2.2290209999999999"/>
  </r>
  <r>
    <x v="92"/>
    <n v="2.2356379999999998"/>
  </r>
  <r>
    <x v="92"/>
    <n v="2.2319140000000002"/>
  </r>
  <r>
    <x v="92"/>
    <n v="2.2187700000000001"/>
  </r>
  <r>
    <x v="92"/>
    <n v="2.2325710000000001"/>
  </r>
  <r>
    <x v="92"/>
    <n v="2.2334589999999999"/>
  </r>
  <r>
    <x v="92"/>
    <n v="2.2200660000000001"/>
  </r>
  <r>
    <x v="92"/>
    <n v="2.2463790000000001"/>
  </r>
  <r>
    <x v="92"/>
    <n v="2.2283810000000002"/>
  </r>
  <r>
    <x v="92"/>
    <n v="2.2282470000000001"/>
  </r>
  <r>
    <x v="92"/>
    <n v="2.2393619999999999"/>
  </r>
  <r>
    <x v="92"/>
    <n v="2.2262279999999999"/>
  </r>
  <r>
    <x v="92"/>
    <n v="2.2284510000000002"/>
  </r>
  <r>
    <x v="93"/>
    <n v="2.355531"/>
  </r>
  <r>
    <x v="93"/>
    <n v="2.3065690000000001"/>
  </r>
  <r>
    <x v="93"/>
    <n v="2.2911760000000001"/>
  </r>
  <r>
    <x v="93"/>
    <n v="2.2927879999999998"/>
  </r>
  <r>
    <x v="93"/>
    <n v="2.2951109999999999"/>
  </r>
  <r>
    <x v="93"/>
    <n v="2.2858290000000001"/>
  </r>
  <r>
    <x v="93"/>
    <n v="2.2875420000000002"/>
  </r>
  <r>
    <x v="93"/>
    <n v="2.2901739999999999"/>
  </r>
  <r>
    <x v="93"/>
    <n v="2.2915869999999998"/>
  </r>
  <r>
    <x v="93"/>
    <n v="2.2948750000000002"/>
  </r>
  <r>
    <x v="93"/>
    <n v="2.2810069999999998"/>
  </r>
  <r>
    <x v="93"/>
    <n v="2.2916650000000001"/>
  </r>
  <r>
    <x v="93"/>
    <n v="2.2883520000000002"/>
  </r>
  <r>
    <x v="93"/>
    <n v="2.2904629999999999"/>
  </r>
  <r>
    <x v="93"/>
    <n v="2.33521"/>
  </r>
  <r>
    <x v="93"/>
    <n v="2.2888280000000001"/>
  </r>
  <r>
    <x v="93"/>
    <n v="2.2981120000000002"/>
  </r>
  <r>
    <x v="93"/>
    <n v="2.2853729999999999"/>
  </r>
  <r>
    <x v="93"/>
    <n v="2.2958669999999999"/>
  </r>
  <r>
    <x v="93"/>
    <n v="2.289552"/>
  </r>
  <r>
    <x v="93"/>
    <n v="2.2901419999999999"/>
  </r>
  <r>
    <x v="93"/>
    <n v="2.2976109999999998"/>
  </r>
  <r>
    <x v="93"/>
    <n v="2.2851520000000001"/>
  </r>
  <r>
    <x v="93"/>
    <n v="2.2925749999999998"/>
  </r>
  <r>
    <x v="93"/>
    <n v="2.3034119999999998"/>
  </r>
  <r>
    <x v="93"/>
    <n v="2.3072840000000001"/>
  </r>
  <r>
    <x v="93"/>
    <n v="2.2948879999999998"/>
  </r>
  <r>
    <x v="93"/>
    <n v="2.2881200000000002"/>
  </r>
  <r>
    <x v="93"/>
    <n v="2.2999170000000002"/>
  </r>
  <r>
    <x v="93"/>
    <n v="2.2883100000000001"/>
  </r>
  <r>
    <x v="94"/>
    <n v="2.3547259999999999"/>
  </r>
  <r>
    <x v="94"/>
    <n v="2.3547880000000001"/>
  </r>
  <r>
    <x v="94"/>
    <n v="2.352544"/>
  </r>
  <r>
    <x v="94"/>
    <n v="2.3587259999999999"/>
  </r>
  <r>
    <x v="94"/>
    <n v="2.348611"/>
  </r>
  <r>
    <x v="94"/>
    <n v="2.3485459999999998"/>
  </r>
  <r>
    <x v="94"/>
    <n v="2.3617629999999998"/>
  </r>
  <r>
    <x v="94"/>
    <n v="2.397653"/>
  </r>
  <r>
    <x v="94"/>
    <n v="2.3576609999999998"/>
  </r>
  <r>
    <x v="94"/>
    <n v="2.346889"/>
  </r>
  <r>
    <x v="94"/>
    <n v="2.3685"/>
  </r>
  <r>
    <x v="94"/>
    <n v="2.3721960000000002"/>
  </r>
  <r>
    <x v="94"/>
    <n v="2.3600599999999998"/>
  </r>
  <r>
    <x v="94"/>
    <n v="2.395848"/>
  </r>
  <r>
    <x v="94"/>
    <n v="2.356109"/>
  </r>
  <r>
    <x v="94"/>
    <n v="2.3528950000000002"/>
  </r>
  <r>
    <x v="94"/>
    <n v="2.365764"/>
  </r>
  <r>
    <x v="94"/>
    <n v="2.3504209999999999"/>
  </r>
  <r>
    <x v="94"/>
    <n v="2.3545500000000001"/>
  </r>
  <r>
    <x v="94"/>
    <n v="2.3520050000000001"/>
  </r>
  <r>
    <x v="94"/>
    <n v="2.35947"/>
  </r>
  <r>
    <x v="94"/>
    <n v="2.3528880000000001"/>
  </r>
  <r>
    <x v="94"/>
    <n v="2.3540179999999999"/>
  </r>
  <r>
    <x v="94"/>
    <n v="2.3477579999999998"/>
  </r>
  <r>
    <x v="94"/>
    <n v="2.3590779999999998"/>
  </r>
  <r>
    <x v="94"/>
    <n v="2.3489239999999998"/>
  </r>
  <r>
    <x v="94"/>
    <n v="2.3648699999999998"/>
  </r>
  <r>
    <x v="94"/>
    <n v="2.3700860000000001"/>
  </r>
  <r>
    <x v="94"/>
    <n v="2.3534099999999998"/>
  </r>
  <r>
    <x v="94"/>
    <n v="2.3584540000000001"/>
  </r>
  <r>
    <x v="95"/>
    <n v="2.4168120000000002"/>
  </r>
  <r>
    <x v="95"/>
    <n v="2.429881"/>
  </r>
  <r>
    <x v="95"/>
    <n v="2.4182999999999999"/>
  </r>
  <r>
    <x v="95"/>
    <n v="2.5257510000000001"/>
  </r>
  <r>
    <x v="95"/>
    <n v="2.4418419999999998"/>
  </r>
  <r>
    <x v="95"/>
    <n v="2.4117500000000001"/>
  </r>
  <r>
    <x v="95"/>
    <n v="2.4169770000000002"/>
  </r>
  <r>
    <x v="95"/>
    <n v="2.4161730000000001"/>
  </r>
  <r>
    <x v="95"/>
    <n v="2.4255179999999998"/>
  </r>
  <r>
    <x v="95"/>
    <n v="2.412849"/>
  </r>
  <r>
    <x v="95"/>
    <n v="2.4233210000000001"/>
  </r>
  <r>
    <x v="95"/>
    <n v="2.4135939999999998"/>
  </r>
  <r>
    <x v="95"/>
    <n v="2.426965"/>
  </r>
  <r>
    <x v="95"/>
    <n v="2.4241290000000002"/>
  </r>
  <r>
    <x v="95"/>
    <n v="2.420366"/>
  </r>
  <r>
    <x v="95"/>
    <n v="2.4282249999999999"/>
  </r>
  <r>
    <x v="95"/>
    <n v="2.4183659999999998"/>
  </r>
  <r>
    <x v="95"/>
    <n v="2.4281890000000002"/>
  </r>
  <r>
    <x v="95"/>
    <n v="2.409951"/>
  </r>
  <r>
    <x v="95"/>
    <n v="2.4202789999999998"/>
  </r>
  <r>
    <x v="95"/>
    <n v="2.4153549999999999"/>
  </r>
  <r>
    <x v="95"/>
    <n v="2.4222090000000001"/>
  </r>
  <r>
    <x v="95"/>
    <n v="2.4095200000000001"/>
  </r>
  <r>
    <x v="95"/>
    <n v="2.416204"/>
  </r>
  <r>
    <x v="95"/>
    <n v="2.4113289999999998"/>
  </r>
  <r>
    <x v="95"/>
    <n v="2.4251420000000001"/>
  </r>
  <r>
    <x v="95"/>
    <n v="2.420353"/>
  </r>
  <r>
    <x v="95"/>
    <n v="2.4195630000000001"/>
  </r>
  <r>
    <x v="95"/>
    <n v="2.4149409999999998"/>
  </r>
  <r>
    <x v="95"/>
    <n v="2.4148160000000001"/>
  </r>
  <r>
    <x v="96"/>
    <n v="2.4823200000000001"/>
  </r>
  <r>
    <x v="96"/>
    <n v="2.496426"/>
  </r>
  <r>
    <x v="96"/>
    <n v="2.4863979999999999"/>
  </r>
  <r>
    <x v="96"/>
    <n v="2.4880599999999999"/>
  </r>
  <r>
    <x v="96"/>
    <n v="2.4774750000000001"/>
  </r>
  <r>
    <x v="96"/>
    <n v="2.484521"/>
  </r>
  <r>
    <x v="96"/>
    <n v="2.490491"/>
  </r>
  <r>
    <x v="96"/>
    <n v="2.4810989999999999"/>
  </r>
  <r>
    <x v="96"/>
    <n v="2.484108"/>
  </r>
  <r>
    <x v="96"/>
    <n v="2.4807999999999999"/>
  </r>
  <r>
    <x v="96"/>
    <n v="2.4843410000000001"/>
  </r>
  <r>
    <x v="96"/>
    <n v="2.4907080000000001"/>
  </r>
  <r>
    <x v="96"/>
    <n v="2.4788800000000002"/>
  </r>
  <r>
    <x v="96"/>
    <n v="2.4969980000000001"/>
  </r>
  <r>
    <x v="96"/>
    <n v="2.485976"/>
  </r>
  <r>
    <x v="96"/>
    <n v="2.4787720000000002"/>
  </r>
  <r>
    <x v="96"/>
    <n v="2.4898250000000002"/>
  </r>
  <r>
    <x v="96"/>
    <n v="2.4887000000000001"/>
  </r>
  <r>
    <x v="96"/>
    <n v="2.484083"/>
  </r>
  <r>
    <x v="96"/>
    <n v="2.4911340000000002"/>
  </r>
  <r>
    <x v="96"/>
    <n v="2.4824380000000001"/>
  </r>
  <r>
    <x v="96"/>
    <n v="2.4805969999999999"/>
  </r>
  <r>
    <x v="96"/>
    <n v="2.515015"/>
  </r>
  <r>
    <x v="96"/>
    <n v="2.4915050000000001"/>
  </r>
  <r>
    <x v="96"/>
    <n v="2.4940150000000001"/>
  </r>
  <r>
    <x v="96"/>
    <n v="2.4898009999999999"/>
  </r>
  <r>
    <x v="96"/>
    <n v="2.4914130000000001"/>
  </r>
  <r>
    <x v="96"/>
    <n v="2.4910890000000001"/>
  </r>
  <r>
    <x v="96"/>
    <n v="2.4794489999999998"/>
  </r>
  <r>
    <x v="96"/>
    <n v="2.4952649999999998"/>
  </r>
  <r>
    <x v="97"/>
    <n v="2.5508449999999998"/>
  </r>
  <r>
    <x v="97"/>
    <n v="2.5964719999999999"/>
  </r>
  <r>
    <x v="97"/>
    <n v="2.558732"/>
  </r>
  <r>
    <x v="97"/>
    <n v="2.5878190000000001"/>
  </r>
  <r>
    <x v="97"/>
    <n v="2.5600960000000001"/>
  </r>
  <r>
    <x v="97"/>
    <n v="2.5693239999999999"/>
  </r>
  <r>
    <x v="97"/>
    <n v="2.566859"/>
  </r>
  <r>
    <x v="97"/>
    <n v="2.566754"/>
  </r>
  <r>
    <x v="97"/>
    <n v="2.5775679999999999"/>
  </r>
  <r>
    <x v="97"/>
    <n v="2.5588259999999998"/>
  </r>
  <r>
    <x v="97"/>
    <n v="2.5639789999999998"/>
  </r>
  <r>
    <x v="97"/>
    <n v="2.5650409999999999"/>
  </r>
  <r>
    <x v="97"/>
    <n v="2.5623369999999999"/>
  </r>
  <r>
    <x v="97"/>
    <n v="2.56026"/>
  </r>
  <r>
    <x v="97"/>
    <n v="2.5845370000000001"/>
  </r>
  <r>
    <x v="97"/>
    <n v="2.5618949999999998"/>
  </r>
  <r>
    <x v="97"/>
    <n v="2.5619079999999999"/>
  </r>
  <r>
    <x v="97"/>
    <n v="2.5517669999999999"/>
  </r>
  <r>
    <x v="97"/>
    <n v="2.555097"/>
  </r>
  <r>
    <x v="97"/>
    <n v="2.5695480000000002"/>
  </r>
  <r>
    <x v="97"/>
    <n v="2.567955"/>
  </r>
  <r>
    <x v="97"/>
    <n v="2.5684680000000002"/>
  </r>
  <r>
    <x v="97"/>
    <n v="2.5578470000000002"/>
  </r>
  <r>
    <x v="97"/>
    <n v="2.575501"/>
  </r>
  <r>
    <x v="97"/>
    <n v="2.5653579999999998"/>
  </r>
  <r>
    <x v="97"/>
    <n v="2.561652"/>
  </r>
  <r>
    <x v="97"/>
    <n v="2.5662799999999999"/>
  </r>
  <r>
    <x v="97"/>
    <n v="2.5634600000000001"/>
  </r>
  <r>
    <x v="97"/>
    <n v="2.5638169999999998"/>
  </r>
  <r>
    <x v="97"/>
    <n v="2.5663399999999998"/>
  </r>
  <r>
    <x v="98"/>
    <n v="2.625248"/>
  </r>
  <r>
    <x v="98"/>
    <n v="2.6335039999999998"/>
  </r>
  <r>
    <x v="98"/>
    <n v="2.6249020000000001"/>
  </r>
  <r>
    <x v="98"/>
    <n v="2.6283340000000002"/>
  </r>
  <r>
    <x v="98"/>
    <n v="2.6265459999999998"/>
  </r>
  <r>
    <x v="98"/>
    <n v="2.626906"/>
  </r>
  <r>
    <x v="98"/>
    <n v="2.643411"/>
  </r>
  <r>
    <x v="98"/>
    <n v="2.6419039999999998"/>
  </r>
  <r>
    <x v="98"/>
    <n v="2.6439849999999998"/>
  </r>
  <r>
    <x v="98"/>
    <n v="2.6269650000000002"/>
  </r>
  <r>
    <x v="98"/>
    <n v="2.6340469999999998"/>
  </r>
  <r>
    <x v="98"/>
    <n v="2.6874600000000002"/>
  </r>
  <r>
    <x v="98"/>
    <n v="2.62906"/>
  </r>
  <r>
    <x v="98"/>
    <n v="2.6599469999999998"/>
  </r>
  <r>
    <x v="98"/>
    <n v="2.63035"/>
  </r>
  <r>
    <x v="98"/>
    <n v="2.6260309999999998"/>
  </r>
  <r>
    <x v="98"/>
    <n v="2.6469309999999999"/>
  </r>
  <r>
    <x v="98"/>
    <n v="2.639453"/>
  </r>
  <r>
    <x v="98"/>
    <n v="2.6313279999999999"/>
  </r>
  <r>
    <x v="98"/>
    <n v="2.6411319999999998"/>
  </r>
  <r>
    <x v="98"/>
    <n v="2.6335709999999999"/>
  </r>
  <r>
    <x v="98"/>
    <n v="2.6393949999999999"/>
  </r>
  <r>
    <x v="98"/>
    <n v="2.626376"/>
  </r>
  <r>
    <x v="98"/>
    <n v="2.6502539999999999"/>
  </r>
  <r>
    <x v="98"/>
    <n v="2.6359759999999999"/>
  </r>
  <r>
    <x v="98"/>
    <n v="2.6459459999999999"/>
  </r>
  <r>
    <x v="98"/>
    <n v="2.63713"/>
  </r>
  <r>
    <x v="98"/>
    <n v="2.6415299999999999"/>
  </r>
  <r>
    <x v="98"/>
    <n v="2.6267420000000001"/>
  </r>
  <r>
    <x v="98"/>
    <n v="2.6373519999999999"/>
  </r>
  <r>
    <x v="99"/>
    <n v="2.7180080000000002"/>
  </r>
  <r>
    <x v="99"/>
    <n v="2.7120440000000001"/>
  </r>
  <r>
    <x v="99"/>
    <n v="2.7010730000000001"/>
  </r>
  <r>
    <x v="99"/>
    <n v="2.7024910000000002"/>
  </r>
  <r>
    <x v="99"/>
    <n v="2.7175400000000001"/>
  </r>
  <r>
    <x v="99"/>
    <n v="2.7046389999999998"/>
  </r>
  <r>
    <x v="99"/>
    <n v="2.7066629999999998"/>
  </r>
  <r>
    <x v="99"/>
    <n v="2.7046420000000002"/>
  </r>
  <r>
    <x v="99"/>
    <n v="2.7135950000000002"/>
  </r>
  <r>
    <x v="99"/>
    <n v="2.6982650000000001"/>
  </r>
  <r>
    <x v="99"/>
    <n v="2.802054"/>
  </r>
  <r>
    <x v="99"/>
    <n v="2.7029399999999999"/>
  </r>
  <r>
    <x v="99"/>
    <n v="2.7053919999999998"/>
  </r>
  <r>
    <x v="99"/>
    <n v="2.7171289999999999"/>
  </r>
  <r>
    <x v="99"/>
    <n v="2.7025899999999998"/>
  </r>
  <r>
    <x v="99"/>
    <n v="2.7041909999999998"/>
  </r>
  <r>
    <x v="99"/>
    <n v="2.7155179999999999"/>
  </r>
  <r>
    <x v="99"/>
    <n v="2.7000220000000001"/>
  </r>
  <r>
    <x v="99"/>
    <n v="2.712005"/>
  </r>
  <r>
    <x v="99"/>
    <n v="2.75325"/>
  </r>
  <r>
    <x v="99"/>
    <n v="2.696771"/>
  </r>
  <r>
    <x v="99"/>
    <n v="2.7035960000000001"/>
  </r>
  <r>
    <x v="99"/>
    <n v="2.7068840000000001"/>
  </r>
  <r>
    <x v="99"/>
    <n v="2.7029920000000001"/>
  </r>
  <r>
    <x v="99"/>
    <n v="2.7046139999999999"/>
  </r>
  <r>
    <x v="99"/>
    <n v="2.708736"/>
  </r>
  <r>
    <x v="99"/>
    <n v="2.6973220000000002"/>
  </r>
  <r>
    <x v="99"/>
    <n v="2.7066979999999998"/>
  </r>
  <r>
    <x v="99"/>
    <n v="2.7074240000000001"/>
  </r>
  <r>
    <x v="99"/>
    <n v="2.70500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n v="113722554.89022"/>
  </r>
  <r>
    <x v="0"/>
    <n v="114321357.285429"/>
  </r>
  <r>
    <x v="0"/>
    <n v="114970059.88023999"/>
  </r>
  <r>
    <x v="0"/>
    <n v="114920159.680639"/>
  </r>
  <r>
    <x v="0"/>
    <n v="115319361.277445"/>
  </r>
  <r>
    <x v="0"/>
    <n v="114421157.684631"/>
  </r>
  <r>
    <x v="0"/>
    <n v="113373253.49301399"/>
  </r>
  <r>
    <x v="0"/>
    <n v="112724550.898204"/>
  </r>
  <r>
    <x v="0"/>
    <n v="115019960.07984"/>
  </r>
  <r>
    <x v="0"/>
    <n v="114570858.28343301"/>
  </r>
  <r>
    <x v="0"/>
    <n v="115219560.878244"/>
  </r>
  <r>
    <x v="0"/>
    <n v="113572854.291417"/>
  </r>
  <r>
    <x v="0"/>
    <n v="113922155.688623"/>
  </r>
  <r>
    <x v="0"/>
    <n v="114770459.081836"/>
  </r>
  <r>
    <x v="0"/>
    <n v="113522954.09181599"/>
  </r>
  <r>
    <x v="0"/>
    <n v="114720558.882236"/>
  </r>
  <r>
    <x v="0"/>
    <n v="114471057.884232"/>
  </r>
  <r>
    <x v="0"/>
    <n v="114920159.680639"/>
  </r>
  <r>
    <x v="0"/>
    <n v="115369261.477046"/>
  </r>
  <r>
    <x v="0"/>
    <n v="113772455.08982"/>
  </r>
  <r>
    <x v="0"/>
    <n v="109481037.924152"/>
  </r>
  <r>
    <x v="0"/>
    <n v="115169660.678643"/>
  </r>
  <r>
    <x v="0"/>
    <n v="114171656.686627"/>
  </r>
  <r>
    <x v="0"/>
    <n v="105439121.756487"/>
  </r>
  <r>
    <x v="0"/>
    <n v="107884231.536926"/>
  </r>
  <r>
    <x v="0"/>
    <n v="107734530.938124"/>
  </r>
  <r>
    <x v="0"/>
    <n v="115419161.67664699"/>
  </r>
  <r>
    <x v="0"/>
    <n v="114520958.083832"/>
  </r>
  <r>
    <x v="0"/>
    <n v="115369261.477046"/>
  </r>
  <r>
    <x v="0"/>
    <n v="115119760.47904199"/>
  </r>
  <r>
    <x v="1"/>
    <n v="71706586.826346993"/>
  </r>
  <r>
    <x v="1"/>
    <n v="75299401.197604999"/>
  </r>
  <r>
    <x v="1"/>
    <n v="77095808.383233994"/>
  </r>
  <r>
    <x v="1"/>
    <n v="74151696.606785998"/>
  </r>
  <r>
    <x v="1"/>
    <n v="76497005.988023996"/>
  </r>
  <r>
    <x v="1"/>
    <n v="76646706.586825997"/>
  </r>
  <r>
    <x v="1"/>
    <n v="65119760.479042001"/>
  </r>
  <r>
    <x v="1"/>
    <n v="69560878.243513003"/>
  </r>
  <r>
    <x v="1"/>
    <n v="74301397.205588996"/>
  </r>
  <r>
    <x v="1"/>
    <n v="73852295.409181997"/>
  </r>
  <r>
    <x v="1"/>
    <n v="71756487.025948003"/>
  </r>
  <r>
    <x v="1"/>
    <n v="75548902.195609003"/>
  </r>
  <r>
    <x v="1"/>
    <n v="76996007.984032005"/>
  </r>
  <r>
    <x v="1"/>
    <n v="76347305.389221996"/>
  </r>
  <r>
    <x v="1"/>
    <n v="77644710.578841999"/>
  </r>
  <r>
    <x v="1"/>
    <n v="77345309.381237999"/>
  </r>
  <r>
    <x v="1"/>
    <n v="76596806.387226"/>
  </r>
  <r>
    <x v="1"/>
    <n v="73702594.810378999"/>
  </r>
  <r>
    <x v="1"/>
    <n v="75598802.395209998"/>
  </r>
  <r>
    <x v="1"/>
    <n v="70658682.634730995"/>
  </r>
  <r>
    <x v="1"/>
    <n v="73303393.213572994"/>
  </r>
  <r>
    <x v="1"/>
    <n v="77195608.782435"/>
  </r>
  <r>
    <x v="1"/>
    <n v="76646706.586825997"/>
  </r>
  <r>
    <x v="1"/>
    <n v="77495009.980039999"/>
  </r>
  <r>
    <x v="1"/>
    <n v="75648702.594809994"/>
  </r>
  <r>
    <x v="1"/>
    <n v="77245508.982035995"/>
  </r>
  <r>
    <x v="1"/>
    <n v="75598802.395209998"/>
  </r>
  <r>
    <x v="1"/>
    <n v="74850299.401198"/>
  </r>
  <r>
    <x v="1"/>
    <n v="77295409.181637004"/>
  </r>
  <r>
    <x v="1"/>
    <n v="77195608.782435"/>
  </r>
  <r>
    <x v="2"/>
    <n v="68363273.453094006"/>
  </r>
  <r>
    <x v="2"/>
    <n v="66966067.864271"/>
  </r>
  <r>
    <x v="2"/>
    <n v="70958083.832334995"/>
  </r>
  <r>
    <x v="2"/>
    <n v="69860279.441118002"/>
  </r>
  <r>
    <x v="2"/>
    <n v="70259481.037924007"/>
  </r>
  <r>
    <x v="2"/>
    <n v="71257485.029939994"/>
  </r>
  <r>
    <x v="2"/>
    <n v="68862275.449101999"/>
  </r>
  <r>
    <x v="2"/>
    <n v="70958083.832334995"/>
  </r>
  <r>
    <x v="2"/>
    <n v="71307385.229541004"/>
  </r>
  <r>
    <x v="2"/>
    <n v="67415169.660678998"/>
  </r>
  <r>
    <x v="2"/>
    <n v="69560878.243513003"/>
  </r>
  <r>
    <x v="2"/>
    <n v="70059880.239520997"/>
  </r>
  <r>
    <x v="2"/>
    <n v="70558882.235529006"/>
  </r>
  <r>
    <x v="2"/>
    <n v="71157684.630739003"/>
  </r>
  <r>
    <x v="2"/>
    <n v="71506986.027943999"/>
  </r>
  <r>
    <x v="2"/>
    <n v="71257485.029939994"/>
  </r>
  <r>
    <x v="2"/>
    <n v="71107784.431137994"/>
  </r>
  <r>
    <x v="2"/>
    <n v="71457085.828343004"/>
  </r>
  <r>
    <x v="2"/>
    <n v="71906187.624750003"/>
  </r>
  <r>
    <x v="2"/>
    <n v="71107784.431137994"/>
  </r>
  <r>
    <x v="2"/>
    <n v="71107784.431137994"/>
  </r>
  <r>
    <x v="2"/>
    <n v="66017964.071856"/>
  </r>
  <r>
    <x v="2"/>
    <n v="70908183.632734999"/>
  </r>
  <r>
    <x v="2"/>
    <n v="70159680.638723001"/>
  </r>
  <r>
    <x v="2"/>
    <n v="71956087.824350998"/>
  </r>
  <r>
    <x v="2"/>
    <n v="71207584.830339"/>
  </r>
  <r>
    <x v="2"/>
    <n v="70908183.632734999"/>
  </r>
  <r>
    <x v="2"/>
    <n v="70159680.638723001"/>
  </r>
  <r>
    <x v="2"/>
    <n v="72155688.622753993"/>
  </r>
  <r>
    <x v="2"/>
    <n v="71407185.628742993"/>
  </r>
  <r>
    <x v="3"/>
    <n v="60628742.514969997"/>
  </r>
  <r>
    <x v="3"/>
    <n v="62874251.497005999"/>
  </r>
  <r>
    <x v="3"/>
    <n v="64071856.287424996"/>
  </r>
  <r>
    <x v="3"/>
    <n v="64271457.085827999"/>
  </r>
  <r>
    <x v="3"/>
    <n v="63023952.095807999"/>
  </r>
  <r>
    <x v="3"/>
    <n v="64171656.686627001"/>
  </r>
  <r>
    <x v="3"/>
    <n v="64820359.281437002"/>
  </r>
  <r>
    <x v="3"/>
    <n v="64021956.087824002"/>
  </r>
  <r>
    <x v="3"/>
    <n v="60678642.714570999"/>
  </r>
  <r>
    <x v="3"/>
    <n v="61477045.908183999"/>
  </r>
  <r>
    <x v="3"/>
    <n v="63972055.888223998"/>
  </r>
  <r>
    <x v="3"/>
    <n v="64770459.081836"/>
  </r>
  <r>
    <x v="3"/>
    <n v="64920159.680638999"/>
  </r>
  <r>
    <x v="3"/>
    <n v="64620758.483034"/>
  </r>
  <r>
    <x v="3"/>
    <n v="62524950.099799998"/>
  </r>
  <r>
    <x v="3"/>
    <n v="62524950.099799998"/>
  </r>
  <r>
    <x v="3"/>
    <n v="61876247.504989997"/>
  </r>
  <r>
    <x v="3"/>
    <n v="64121756.487025999"/>
  </r>
  <r>
    <x v="3"/>
    <n v="64021956.087824002"/>
  </r>
  <r>
    <x v="3"/>
    <n v="63972055.888223998"/>
  </r>
  <r>
    <x v="3"/>
    <n v="63872255.489022002"/>
  </r>
  <r>
    <x v="3"/>
    <n v="64720558.882235996"/>
  </r>
  <r>
    <x v="3"/>
    <n v="64620758.483034"/>
  </r>
  <r>
    <x v="3"/>
    <n v="63772455.089819998"/>
  </r>
  <r>
    <x v="3"/>
    <n v="64421157.684630997"/>
  </r>
  <r>
    <x v="3"/>
    <n v="64970059.880240001"/>
  </r>
  <r>
    <x v="3"/>
    <n v="65069860.279440999"/>
  </r>
  <r>
    <x v="3"/>
    <n v="63872255.489022002"/>
  </r>
  <r>
    <x v="3"/>
    <n v="62524950.099799998"/>
  </r>
  <r>
    <x v="3"/>
    <n v="64371257.485030003"/>
  </r>
  <r>
    <x v="4"/>
    <n v="55888223.552894004"/>
  </r>
  <r>
    <x v="4"/>
    <n v="55938123.752494998"/>
  </r>
  <r>
    <x v="4"/>
    <n v="56736526.946107998"/>
  </r>
  <r>
    <x v="4"/>
    <n v="57235528.942116"/>
  </r>
  <r>
    <x v="4"/>
    <n v="57534930.139720999"/>
  </r>
  <r>
    <x v="4"/>
    <n v="57285429.141717002"/>
  </r>
  <r>
    <x v="4"/>
    <n v="57485029.940119997"/>
  </r>
  <r>
    <x v="4"/>
    <n v="57235528.942116"/>
  </r>
  <r>
    <x v="4"/>
    <n v="56936127.744511001"/>
  </r>
  <r>
    <x v="4"/>
    <n v="57385229.540918"/>
  </r>
  <r>
    <x v="4"/>
    <n v="55439121.756486997"/>
  </r>
  <r>
    <x v="4"/>
    <n v="57435129.740519002"/>
  </r>
  <r>
    <x v="4"/>
    <n v="56986027.944112003"/>
  </r>
  <r>
    <x v="4"/>
    <n v="57285429.141717002"/>
  </r>
  <r>
    <x v="4"/>
    <n v="57485029.940119997"/>
  </r>
  <r>
    <x v="4"/>
    <n v="57584830.339321002"/>
  </r>
  <r>
    <x v="4"/>
    <n v="56686626.746506996"/>
  </r>
  <r>
    <x v="4"/>
    <n v="56636726.546906002"/>
  </r>
  <r>
    <x v="4"/>
    <n v="57085828.343313001"/>
  </r>
  <r>
    <x v="4"/>
    <n v="56936127.744511001"/>
  </r>
  <r>
    <x v="4"/>
    <n v="57385229.540918"/>
  </r>
  <r>
    <x v="4"/>
    <n v="56686626.746506996"/>
  </r>
  <r>
    <x v="4"/>
    <n v="56886227.544909999"/>
  </r>
  <r>
    <x v="4"/>
    <n v="56586826.347305"/>
  </r>
  <r>
    <x v="4"/>
    <n v="57185628.742514998"/>
  </r>
  <r>
    <x v="4"/>
    <n v="57135728.542914003"/>
  </r>
  <r>
    <x v="4"/>
    <n v="56487025.948104002"/>
  </r>
  <r>
    <x v="4"/>
    <n v="57584830.339321002"/>
  </r>
  <r>
    <x v="4"/>
    <n v="57235528.942116"/>
  </r>
  <r>
    <x v="4"/>
    <n v="57035928.143712997"/>
  </r>
  <r>
    <x v="5"/>
    <n v="46656686.626746997"/>
  </r>
  <r>
    <x v="5"/>
    <n v="32934131.736527"/>
  </r>
  <r>
    <x v="5"/>
    <n v="49500998.003991999"/>
  </r>
  <r>
    <x v="5"/>
    <n v="51546906.187624998"/>
  </r>
  <r>
    <x v="5"/>
    <n v="51197604.790418997"/>
  </r>
  <r>
    <x v="5"/>
    <n v="52544910.179641001"/>
  </r>
  <r>
    <x v="5"/>
    <n v="52445109.780438997"/>
  </r>
  <r>
    <x v="5"/>
    <n v="52045908.183633"/>
  </r>
  <r>
    <x v="5"/>
    <n v="51746506.986028001"/>
  </r>
  <r>
    <x v="5"/>
    <n v="51297405.189621001"/>
  </r>
  <r>
    <x v="5"/>
    <n v="51447105.788423002"/>
  </r>
  <r>
    <x v="5"/>
    <n v="51546906.187624998"/>
  </r>
  <r>
    <x v="5"/>
    <n v="51796407.185629003"/>
  </r>
  <r>
    <x v="5"/>
    <n v="51796407.185629003"/>
  </r>
  <r>
    <x v="5"/>
    <n v="51696606.786426999"/>
  </r>
  <r>
    <x v="5"/>
    <n v="51846307.385229997"/>
  </r>
  <r>
    <x v="5"/>
    <n v="51646706.586825997"/>
  </r>
  <r>
    <x v="5"/>
    <n v="51546906.187624998"/>
  </r>
  <r>
    <x v="5"/>
    <n v="51397205.588822"/>
  </r>
  <r>
    <x v="5"/>
    <n v="51297405.189621001"/>
  </r>
  <r>
    <x v="5"/>
    <n v="51497005.988023996"/>
  </r>
  <r>
    <x v="5"/>
    <n v="51796407.185629003"/>
  </r>
  <r>
    <x v="5"/>
    <n v="51097804.391217999"/>
  </r>
  <r>
    <x v="5"/>
    <n v="51546906.187624998"/>
  </r>
  <r>
    <x v="5"/>
    <n v="51846307.385229997"/>
  </r>
  <r>
    <x v="5"/>
    <n v="51796407.185629003"/>
  </r>
  <r>
    <x v="5"/>
    <n v="51896207.584830001"/>
  </r>
  <r>
    <x v="5"/>
    <n v="51946107.784431003"/>
  </r>
  <r>
    <x v="5"/>
    <n v="51996007.984031998"/>
  </r>
  <r>
    <x v="5"/>
    <n v="51596806.387226"/>
  </r>
  <r>
    <x v="6"/>
    <n v="43512974.051895998"/>
  </r>
  <r>
    <x v="6"/>
    <n v="46157684.630739003"/>
  </r>
  <r>
    <x v="6"/>
    <n v="46007984.031935997"/>
  </r>
  <r>
    <x v="6"/>
    <n v="46606786.427146003"/>
  </r>
  <r>
    <x v="6"/>
    <n v="46606786.427146003"/>
  </r>
  <r>
    <x v="6"/>
    <n v="46806387.225548998"/>
  </r>
  <r>
    <x v="6"/>
    <n v="46656686.626746997"/>
  </r>
  <r>
    <x v="6"/>
    <n v="46357285.429141998"/>
  </r>
  <r>
    <x v="6"/>
    <n v="46407185.628743"/>
  </r>
  <r>
    <x v="6"/>
    <n v="46357285.429141998"/>
  </r>
  <r>
    <x v="6"/>
    <n v="46556886.227545001"/>
  </r>
  <r>
    <x v="6"/>
    <n v="46307385.229541004"/>
  </r>
  <r>
    <x v="6"/>
    <n v="46956087.824350998"/>
  </r>
  <r>
    <x v="6"/>
    <n v="46806387.225548998"/>
  </r>
  <r>
    <x v="6"/>
    <n v="46357285.429141998"/>
  </r>
  <r>
    <x v="6"/>
    <n v="46606786.427146003"/>
  </r>
  <r>
    <x v="6"/>
    <n v="46506986.027943999"/>
  </r>
  <r>
    <x v="6"/>
    <n v="46407185.628743"/>
  </r>
  <r>
    <x v="6"/>
    <n v="46357285.429141998"/>
  </r>
  <r>
    <x v="6"/>
    <n v="46556886.227545001"/>
  </r>
  <r>
    <x v="6"/>
    <n v="46257485.029940002"/>
  </r>
  <r>
    <x v="6"/>
    <n v="45908183.632734999"/>
  </r>
  <r>
    <x v="6"/>
    <n v="46407185.628743"/>
  </r>
  <r>
    <x v="6"/>
    <n v="46257485.029940002"/>
  </r>
  <r>
    <x v="6"/>
    <n v="46506986.027943999"/>
  </r>
  <r>
    <x v="6"/>
    <n v="46257485.029940002"/>
  </r>
  <r>
    <x v="6"/>
    <n v="46457085.828342997"/>
  </r>
  <r>
    <x v="6"/>
    <n v="46506986.027943999"/>
  </r>
  <r>
    <x v="6"/>
    <n v="46606786.427146003"/>
  </r>
  <r>
    <x v="6"/>
    <n v="46307385.229541004"/>
  </r>
  <r>
    <x v="7"/>
    <n v="39720558.882235996"/>
  </r>
  <r>
    <x v="7"/>
    <n v="42115768.463073999"/>
  </r>
  <r>
    <x v="7"/>
    <n v="42265469.061875999"/>
  </r>
  <r>
    <x v="7"/>
    <n v="42315369.261477001"/>
  </r>
  <r>
    <x v="7"/>
    <n v="42265469.061875999"/>
  </r>
  <r>
    <x v="7"/>
    <n v="42065868.263472997"/>
  </r>
  <r>
    <x v="7"/>
    <n v="42215568.862274997"/>
  </r>
  <r>
    <x v="7"/>
    <n v="41966067.864271"/>
  </r>
  <r>
    <x v="7"/>
    <n v="42165668.662675001"/>
  </r>
  <r>
    <x v="7"/>
    <n v="42015968.063872002"/>
  </r>
  <r>
    <x v="7"/>
    <n v="42514970.059880003"/>
  </r>
  <r>
    <x v="7"/>
    <n v="42315369.261477001"/>
  </r>
  <r>
    <x v="7"/>
    <n v="42065868.263472997"/>
  </r>
  <r>
    <x v="7"/>
    <n v="42015968.063872002"/>
  </r>
  <r>
    <x v="7"/>
    <n v="42015968.063872002"/>
  </r>
  <r>
    <x v="7"/>
    <n v="42115768.463073999"/>
  </r>
  <r>
    <x v="7"/>
    <n v="42065868.263472997"/>
  </r>
  <r>
    <x v="7"/>
    <n v="42215568.862274997"/>
  </r>
  <r>
    <x v="7"/>
    <n v="42365269.461078003"/>
  </r>
  <r>
    <x v="7"/>
    <n v="41966067.864271"/>
  </r>
  <r>
    <x v="7"/>
    <n v="42165668.662675001"/>
  </r>
  <r>
    <x v="7"/>
    <n v="42165668.662675001"/>
  </r>
  <r>
    <x v="7"/>
    <n v="42365269.461078003"/>
  </r>
  <r>
    <x v="7"/>
    <n v="42115768.463073999"/>
  </r>
  <r>
    <x v="7"/>
    <n v="42065868.263472997"/>
  </r>
  <r>
    <x v="7"/>
    <n v="42115768.463073999"/>
  </r>
  <r>
    <x v="7"/>
    <n v="42215568.862274997"/>
  </r>
  <r>
    <x v="7"/>
    <n v="41916167.664670996"/>
  </r>
  <r>
    <x v="7"/>
    <n v="42015968.063872002"/>
  </r>
  <r>
    <x v="7"/>
    <n v="42165668.662675001"/>
  </r>
  <r>
    <x v="8"/>
    <n v="36926147.704590999"/>
  </r>
  <r>
    <x v="8"/>
    <n v="38273453.093811996"/>
  </r>
  <r>
    <x v="8"/>
    <n v="38622754.491017997"/>
  </r>
  <r>
    <x v="8"/>
    <n v="38572854.291417003"/>
  </r>
  <r>
    <x v="8"/>
    <n v="38522954.091816001"/>
  </r>
  <r>
    <x v="8"/>
    <n v="38323353.293412998"/>
  </r>
  <r>
    <x v="8"/>
    <n v="38373253.493014"/>
  </r>
  <r>
    <x v="8"/>
    <n v="38423153.692615002"/>
  </r>
  <r>
    <x v="8"/>
    <n v="38273453.093811996"/>
  </r>
  <r>
    <x v="8"/>
    <n v="38273453.093811996"/>
  </r>
  <r>
    <x v="8"/>
    <n v="38423153.692615002"/>
  </r>
  <r>
    <x v="8"/>
    <n v="38323353.293412998"/>
  </r>
  <r>
    <x v="8"/>
    <n v="38722554.890220001"/>
  </r>
  <r>
    <x v="8"/>
    <n v="38572854.291417003"/>
  </r>
  <r>
    <x v="8"/>
    <n v="38672654.690618999"/>
  </r>
  <r>
    <x v="8"/>
    <n v="38423153.692615002"/>
  </r>
  <r>
    <x v="8"/>
    <n v="38622754.491017997"/>
  </r>
  <r>
    <x v="8"/>
    <n v="38223552.894212"/>
  </r>
  <r>
    <x v="8"/>
    <n v="38273453.093811996"/>
  </r>
  <r>
    <x v="8"/>
    <n v="38323353.293412998"/>
  </r>
  <r>
    <x v="8"/>
    <n v="38622754.491017997"/>
  </r>
  <r>
    <x v="8"/>
    <n v="37824351.297404997"/>
  </r>
  <r>
    <x v="8"/>
    <n v="38522954.091816001"/>
  </r>
  <r>
    <x v="8"/>
    <n v="38473053.892215997"/>
  </r>
  <r>
    <x v="8"/>
    <n v="38473053.892215997"/>
  </r>
  <r>
    <x v="8"/>
    <n v="38323353.293412998"/>
  </r>
  <r>
    <x v="8"/>
    <n v="38622754.491017997"/>
  </r>
  <r>
    <x v="8"/>
    <n v="38522954.091816001"/>
  </r>
  <r>
    <x v="8"/>
    <n v="38522954.091816001"/>
  </r>
  <r>
    <x v="8"/>
    <n v="38473053.892215997"/>
  </r>
  <r>
    <x v="9"/>
    <n v="32934131.736527"/>
  </r>
  <r>
    <x v="9"/>
    <n v="34980039.920160003"/>
  </r>
  <r>
    <x v="9"/>
    <n v="35329341.317364998"/>
  </r>
  <r>
    <x v="9"/>
    <n v="35079840.319361001"/>
  </r>
  <r>
    <x v="9"/>
    <n v="35379241.516966"/>
  </r>
  <r>
    <x v="9"/>
    <n v="35129740.518962003"/>
  </r>
  <r>
    <x v="9"/>
    <n v="35329341.317364998"/>
  </r>
  <r>
    <x v="9"/>
    <n v="34980039.920160003"/>
  </r>
  <r>
    <x v="9"/>
    <n v="35329341.317364998"/>
  </r>
  <r>
    <x v="9"/>
    <n v="35179640.718562998"/>
  </r>
  <r>
    <x v="9"/>
    <n v="35079840.319361001"/>
  </r>
  <r>
    <x v="9"/>
    <n v="34980039.920160003"/>
  </r>
  <r>
    <x v="9"/>
    <n v="34930139.720559001"/>
  </r>
  <r>
    <x v="9"/>
    <n v="35129740.518962003"/>
  </r>
  <r>
    <x v="9"/>
    <n v="35279441.117764004"/>
  </r>
  <r>
    <x v="9"/>
    <n v="34880239.520957999"/>
  </r>
  <r>
    <x v="9"/>
    <n v="35329341.317364998"/>
  </r>
  <r>
    <x v="9"/>
    <n v="35229540.918164"/>
  </r>
  <r>
    <x v="9"/>
    <n v="35279441.117764004"/>
  </r>
  <r>
    <x v="9"/>
    <n v="35079840.319361001"/>
  </r>
  <r>
    <x v="9"/>
    <n v="35329341.317364998"/>
  </r>
  <r>
    <x v="9"/>
    <n v="35329341.317364998"/>
  </r>
  <r>
    <x v="9"/>
    <n v="35179640.718562998"/>
  </r>
  <r>
    <x v="9"/>
    <n v="35329341.317364998"/>
  </r>
  <r>
    <x v="9"/>
    <n v="35379241.516966"/>
  </r>
  <r>
    <x v="9"/>
    <n v="35329341.317364998"/>
  </r>
  <r>
    <x v="9"/>
    <n v="35329341.317364998"/>
  </r>
  <r>
    <x v="9"/>
    <n v="35129740.518962003"/>
  </r>
  <r>
    <x v="9"/>
    <n v="35279441.117764004"/>
  </r>
  <r>
    <x v="9"/>
    <n v="35279441.117764004"/>
  </r>
  <r>
    <x v="10"/>
    <n v="30439121.756487001"/>
  </r>
  <r>
    <x v="10"/>
    <n v="31437125.748503"/>
  </r>
  <r>
    <x v="10"/>
    <n v="31836327.345309"/>
  </r>
  <r>
    <x v="10"/>
    <n v="31487025.948104002"/>
  </r>
  <r>
    <x v="10"/>
    <n v="31287425.149700999"/>
  </r>
  <r>
    <x v="10"/>
    <n v="31437125.748503"/>
  </r>
  <r>
    <x v="10"/>
    <n v="31536926.147705"/>
  </r>
  <r>
    <x v="10"/>
    <n v="31487025.948104002"/>
  </r>
  <r>
    <x v="10"/>
    <n v="31536926.147705"/>
  </r>
  <r>
    <x v="10"/>
    <n v="31287425.149700999"/>
  </r>
  <r>
    <x v="10"/>
    <n v="31586826.347305"/>
  </r>
  <r>
    <x v="10"/>
    <n v="31487025.948104002"/>
  </r>
  <r>
    <x v="10"/>
    <n v="31487025.948104002"/>
  </r>
  <r>
    <x v="10"/>
    <n v="31487025.948104002"/>
  </r>
  <r>
    <x v="10"/>
    <n v="31387225.548902001"/>
  </r>
  <r>
    <x v="10"/>
    <n v="31586826.347305"/>
  </r>
  <r>
    <x v="10"/>
    <n v="31337325.349300999"/>
  </r>
  <r>
    <x v="10"/>
    <n v="31437125.748503"/>
  </r>
  <r>
    <x v="10"/>
    <n v="31487025.948104002"/>
  </r>
  <r>
    <x v="10"/>
    <n v="31287425.149700999"/>
  </r>
  <r>
    <x v="10"/>
    <n v="31437125.748503"/>
  </r>
  <r>
    <x v="10"/>
    <n v="31187624.750498999"/>
  </r>
  <r>
    <x v="10"/>
    <n v="31586826.347305"/>
  </r>
  <r>
    <x v="10"/>
    <n v="31536926.147705"/>
  </r>
  <r>
    <x v="10"/>
    <n v="31387225.548902001"/>
  </r>
  <r>
    <x v="10"/>
    <n v="31387225.548902001"/>
  </r>
  <r>
    <x v="10"/>
    <n v="31487025.948104002"/>
  </r>
  <r>
    <x v="10"/>
    <n v="31586826.347305"/>
  </r>
  <r>
    <x v="10"/>
    <n v="31437125.748503"/>
  </r>
  <r>
    <x v="10"/>
    <n v="31387225.548902001"/>
  </r>
  <r>
    <x v="11"/>
    <n v="28043912.175648998"/>
  </r>
  <r>
    <x v="11"/>
    <n v="28842315.369261"/>
  </r>
  <r>
    <x v="11"/>
    <n v="29141716.566865999"/>
  </r>
  <r>
    <x v="11"/>
    <n v="28992015.968063999"/>
  </r>
  <r>
    <x v="11"/>
    <n v="29191616.766467001"/>
  </r>
  <r>
    <x v="11"/>
    <n v="29041916.167665001"/>
  </r>
  <r>
    <x v="11"/>
    <n v="29091816.367265001"/>
  </r>
  <r>
    <x v="11"/>
    <n v="28992015.968063999"/>
  </r>
  <r>
    <x v="11"/>
    <n v="28992015.968063999"/>
  </r>
  <r>
    <x v="11"/>
    <n v="28942115.768463001"/>
  </r>
  <r>
    <x v="11"/>
    <n v="29590818.363272998"/>
  </r>
  <r>
    <x v="11"/>
    <n v="29940119.760478999"/>
  </r>
  <r>
    <x v="11"/>
    <n v="29091816.367265001"/>
  </r>
  <r>
    <x v="11"/>
    <n v="28992015.968063999"/>
  </r>
  <r>
    <x v="11"/>
    <n v="29091816.367265001"/>
  </r>
  <r>
    <x v="11"/>
    <n v="28992015.968063999"/>
  </r>
  <r>
    <x v="11"/>
    <n v="28992015.968063999"/>
  </r>
  <r>
    <x v="11"/>
    <n v="28842315.369261"/>
  </r>
  <r>
    <x v="11"/>
    <n v="29141716.566865999"/>
  </r>
  <r>
    <x v="11"/>
    <n v="28942115.768463001"/>
  </r>
  <r>
    <x v="11"/>
    <n v="28942115.768463001"/>
  </r>
  <r>
    <x v="11"/>
    <n v="28642714.570858002"/>
  </r>
  <r>
    <x v="11"/>
    <n v="29141716.566865999"/>
  </r>
  <r>
    <x v="11"/>
    <n v="29041916.167665001"/>
  </r>
  <r>
    <x v="11"/>
    <n v="29291417.165669002"/>
  </r>
  <r>
    <x v="11"/>
    <n v="28992015.968063999"/>
  </r>
  <r>
    <x v="11"/>
    <n v="28942115.768463001"/>
  </r>
  <r>
    <x v="11"/>
    <n v="28842315.369261"/>
  </r>
  <r>
    <x v="11"/>
    <n v="29191616.766467001"/>
  </r>
  <r>
    <x v="11"/>
    <n v="28942115.768463001"/>
  </r>
  <r>
    <x v="12"/>
    <n v="25648702.594810002"/>
  </r>
  <r>
    <x v="12"/>
    <n v="26696606.786426999"/>
  </r>
  <r>
    <x v="12"/>
    <n v="26796407.185628999"/>
  </r>
  <r>
    <x v="12"/>
    <n v="26846307.385230001"/>
  </r>
  <r>
    <x v="12"/>
    <n v="26946107.784430999"/>
  </r>
  <r>
    <x v="12"/>
    <n v="26896207.584830001"/>
  </r>
  <r>
    <x v="12"/>
    <n v="27045908.183633"/>
  </r>
  <r>
    <x v="12"/>
    <n v="26846307.385230001"/>
  </r>
  <r>
    <x v="12"/>
    <n v="26996007.984032001"/>
  </r>
  <r>
    <x v="12"/>
    <n v="26796407.185628999"/>
  </r>
  <r>
    <x v="12"/>
    <n v="26946107.784430999"/>
  </r>
  <r>
    <x v="12"/>
    <n v="26596806.387226"/>
  </r>
  <r>
    <x v="12"/>
    <n v="26796407.185628999"/>
  </r>
  <r>
    <x v="12"/>
    <n v="26646706.586826"/>
  </r>
  <r>
    <x v="12"/>
    <n v="26846307.385230001"/>
  </r>
  <r>
    <x v="12"/>
    <n v="26646706.586826"/>
  </r>
  <r>
    <x v="12"/>
    <n v="27045908.183633"/>
  </r>
  <r>
    <x v="12"/>
    <n v="26796407.185628999"/>
  </r>
  <r>
    <x v="12"/>
    <n v="26896207.584830001"/>
  </r>
  <r>
    <x v="12"/>
    <n v="27195608.782435"/>
  </r>
  <r>
    <x v="12"/>
    <n v="28493013.972056001"/>
  </r>
  <r>
    <x v="12"/>
    <n v="27644710.578841999"/>
  </r>
  <r>
    <x v="12"/>
    <n v="26696606.786426999"/>
  </r>
  <r>
    <x v="12"/>
    <n v="26646706.586826"/>
  </r>
  <r>
    <x v="12"/>
    <n v="26946107.784430999"/>
  </r>
  <r>
    <x v="12"/>
    <n v="26796407.185628999"/>
  </r>
  <r>
    <x v="12"/>
    <n v="26946107.784430999"/>
  </r>
  <r>
    <x v="12"/>
    <n v="26696606.786426999"/>
  </r>
  <r>
    <x v="12"/>
    <n v="26946107.784430999"/>
  </r>
  <r>
    <x v="12"/>
    <n v="26896207.584830001"/>
  </r>
  <r>
    <x v="13"/>
    <n v="24051896.207585"/>
  </r>
  <r>
    <x v="13"/>
    <n v="24800399.201597001"/>
  </r>
  <r>
    <x v="13"/>
    <n v="25000000"/>
  </r>
  <r>
    <x v="13"/>
    <n v="25000000"/>
  </r>
  <r>
    <x v="13"/>
    <n v="24950099.800399002"/>
  </r>
  <r>
    <x v="13"/>
    <n v="25049900.199600998"/>
  </r>
  <r>
    <x v="13"/>
    <n v="25249500.998004001"/>
  </r>
  <r>
    <x v="13"/>
    <n v="25099800.399202"/>
  </r>
  <r>
    <x v="13"/>
    <n v="25199600.798402999"/>
  </r>
  <r>
    <x v="13"/>
    <n v="24950099.800399002"/>
  </r>
  <r>
    <x v="13"/>
    <n v="25149700.598802"/>
  </r>
  <r>
    <x v="13"/>
    <n v="25099800.399202"/>
  </r>
  <r>
    <x v="13"/>
    <n v="25049900.199600998"/>
  </r>
  <r>
    <x v="13"/>
    <n v="25099800.399202"/>
  </r>
  <r>
    <x v="13"/>
    <n v="25149700.598802"/>
  </r>
  <r>
    <x v="13"/>
    <n v="25000000"/>
  </r>
  <r>
    <x v="13"/>
    <n v="25298804.780875999"/>
  </r>
  <r>
    <x v="13"/>
    <n v="25099800.399202"/>
  </r>
  <r>
    <x v="13"/>
    <n v="25299401.197604999"/>
  </r>
  <r>
    <x v="13"/>
    <n v="25049900.199600998"/>
  </r>
  <r>
    <x v="13"/>
    <n v="25149700.598802"/>
  </r>
  <r>
    <x v="13"/>
    <n v="25149700.598802"/>
  </r>
  <r>
    <x v="13"/>
    <n v="25299401.197604999"/>
  </r>
  <r>
    <x v="13"/>
    <n v="25149402.390438002"/>
  </r>
  <r>
    <x v="13"/>
    <n v="25349301.397206001"/>
  </r>
  <r>
    <x v="13"/>
    <n v="25249500.998004001"/>
  </r>
  <r>
    <x v="13"/>
    <n v="25299401.197604999"/>
  </r>
  <r>
    <x v="13"/>
    <n v="25149700.598802"/>
  </r>
  <r>
    <x v="13"/>
    <n v="25249500.998004001"/>
  </r>
  <r>
    <x v="13"/>
    <n v="25199600.798402999"/>
  </r>
  <r>
    <x v="14"/>
    <n v="22954091.816367"/>
  </r>
  <r>
    <x v="14"/>
    <n v="23203592.814371001"/>
  </r>
  <r>
    <x v="14"/>
    <n v="24950099.800399002"/>
  </r>
  <r>
    <x v="14"/>
    <n v="25199600.798402999"/>
  </r>
  <r>
    <x v="14"/>
    <n v="25099800.399202"/>
  </r>
  <r>
    <x v="14"/>
    <n v="25149700.598802"/>
  </r>
  <r>
    <x v="14"/>
    <n v="25049900.199600998"/>
  </r>
  <r>
    <x v="14"/>
    <n v="24401197.604789998"/>
  </r>
  <r>
    <x v="14"/>
    <n v="23406374.501991998"/>
  </r>
  <r>
    <x v="14"/>
    <n v="23602794.411178"/>
  </r>
  <r>
    <x v="14"/>
    <n v="23403193.612774"/>
  </r>
  <r>
    <x v="14"/>
    <n v="24101796.407186002"/>
  </r>
  <r>
    <x v="14"/>
    <n v="23652694.610778"/>
  </r>
  <r>
    <x v="14"/>
    <n v="23502994.011976"/>
  </r>
  <r>
    <x v="14"/>
    <n v="23453093.812375002"/>
  </r>
  <r>
    <x v="14"/>
    <n v="23502994.011976"/>
  </r>
  <r>
    <x v="14"/>
    <n v="23453093.812375002"/>
  </r>
  <r>
    <x v="14"/>
    <n v="23502994.011976"/>
  </r>
  <r>
    <x v="14"/>
    <n v="23403193.612774"/>
  </r>
  <r>
    <x v="14"/>
    <n v="23552894.211576998"/>
  </r>
  <r>
    <x v="14"/>
    <n v="23453093.812375002"/>
  </r>
  <r>
    <x v="14"/>
    <n v="23253493.013971999"/>
  </r>
  <r>
    <x v="14"/>
    <n v="23502994.011976"/>
  </r>
  <r>
    <x v="14"/>
    <n v="23453093.812375002"/>
  </r>
  <r>
    <x v="14"/>
    <n v="23502994.011976"/>
  </r>
  <r>
    <x v="14"/>
    <n v="23453093.812375002"/>
  </r>
  <r>
    <x v="14"/>
    <n v="23403193.612774"/>
  </r>
  <r>
    <x v="14"/>
    <n v="23403193.612774"/>
  </r>
  <r>
    <x v="14"/>
    <n v="23453093.812375002"/>
  </r>
  <r>
    <x v="14"/>
    <n v="23353293.413174"/>
  </r>
  <r>
    <x v="15"/>
    <n v="20808383.233532999"/>
  </r>
  <r>
    <x v="15"/>
    <n v="22055888.223552998"/>
  </r>
  <r>
    <x v="15"/>
    <n v="22055888.223552998"/>
  </r>
  <r>
    <x v="15"/>
    <n v="22255489.021956"/>
  </r>
  <r>
    <x v="15"/>
    <n v="22255489.021956"/>
  </r>
  <r>
    <x v="15"/>
    <n v="22405189.620758001"/>
  </r>
  <r>
    <x v="15"/>
    <n v="22255489.021956"/>
  </r>
  <r>
    <x v="15"/>
    <n v="22305389.221556999"/>
  </r>
  <r>
    <x v="15"/>
    <n v="22255489.021956"/>
  </r>
  <r>
    <x v="15"/>
    <n v="22155688.622754"/>
  </r>
  <r>
    <x v="15"/>
    <n v="22205588.822354998"/>
  </r>
  <r>
    <x v="15"/>
    <n v="22804391.217565"/>
  </r>
  <r>
    <x v="15"/>
    <n v="22904191.616765998"/>
  </r>
  <r>
    <x v="15"/>
    <n v="22355289.421158001"/>
  </r>
  <r>
    <x v="15"/>
    <n v="22255489.021956"/>
  </r>
  <r>
    <x v="15"/>
    <n v="22305389.221556999"/>
  </r>
  <r>
    <x v="15"/>
    <n v="22305389.221556999"/>
  </r>
  <r>
    <x v="15"/>
    <n v="22405189.620758001"/>
  </r>
  <r>
    <x v="15"/>
    <n v="22155688.622754"/>
  </r>
  <r>
    <x v="15"/>
    <n v="22260956.175299"/>
  </r>
  <r>
    <x v="15"/>
    <n v="22305389.221556999"/>
  </r>
  <r>
    <x v="15"/>
    <n v="22105788.423154"/>
  </r>
  <r>
    <x v="15"/>
    <n v="22155688.622754"/>
  </r>
  <r>
    <x v="15"/>
    <n v="22305389.221556999"/>
  </r>
  <r>
    <x v="15"/>
    <n v="22111553.784860998"/>
  </r>
  <r>
    <x v="15"/>
    <n v="22205588.822354998"/>
  </r>
  <r>
    <x v="15"/>
    <n v="22255489.021956"/>
  </r>
  <r>
    <x v="15"/>
    <n v="22255489.021956"/>
  </r>
  <r>
    <x v="15"/>
    <n v="22255489.021956"/>
  </r>
  <r>
    <x v="15"/>
    <n v="22255489.021956"/>
  </r>
  <r>
    <x v="16"/>
    <n v="20009980.039919998"/>
  </r>
  <r>
    <x v="16"/>
    <n v="20816733.067729"/>
  </r>
  <r>
    <x v="16"/>
    <n v="20908183.632734999"/>
  </r>
  <r>
    <x v="16"/>
    <n v="20958083.832334999"/>
  </r>
  <r>
    <x v="16"/>
    <n v="20808383.233532999"/>
  </r>
  <r>
    <x v="16"/>
    <n v="20808383.233532999"/>
  </r>
  <r>
    <x v="16"/>
    <n v="20908183.632734999"/>
  </r>
  <r>
    <x v="16"/>
    <n v="20916334.661355"/>
  </r>
  <r>
    <x v="16"/>
    <n v="20858283.433134001"/>
  </r>
  <r>
    <x v="16"/>
    <n v="20908183.632734999"/>
  </r>
  <r>
    <x v="16"/>
    <n v="20866533.864542"/>
  </r>
  <r>
    <x v="16"/>
    <n v="21007984.031936001"/>
  </r>
  <r>
    <x v="16"/>
    <n v="20717131.474103998"/>
  </r>
  <r>
    <x v="16"/>
    <n v="20908183.632734999"/>
  </r>
  <r>
    <x v="16"/>
    <n v="20816733.067729"/>
  </r>
  <r>
    <x v="16"/>
    <n v="21007984.031936001"/>
  </r>
  <r>
    <x v="16"/>
    <n v="20858283.433134001"/>
  </r>
  <r>
    <x v="16"/>
    <n v="20908183.632734999"/>
  </r>
  <r>
    <x v="16"/>
    <n v="20858283.433134001"/>
  </r>
  <r>
    <x v="16"/>
    <n v="20708582.834330998"/>
  </r>
  <r>
    <x v="16"/>
    <n v="20808383.233532999"/>
  </r>
  <r>
    <x v="16"/>
    <n v="20459081.836327001"/>
  </r>
  <r>
    <x v="16"/>
    <n v="20808383.233532999"/>
  </r>
  <r>
    <x v="16"/>
    <n v="20908183.632734999"/>
  </r>
  <r>
    <x v="16"/>
    <n v="20808383.233532999"/>
  </r>
  <r>
    <x v="16"/>
    <n v="20858283.433134001"/>
  </r>
  <r>
    <x v="16"/>
    <n v="20858283.433134001"/>
  </r>
  <r>
    <x v="16"/>
    <n v="20908183.632734999"/>
  </r>
  <r>
    <x v="16"/>
    <n v="20758483.033932"/>
  </r>
  <r>
    <x v="16"/>
    <n v="20808383.233532999"/>
  </r>
  <r>
    <x v="17"/>
    <n v="18762475.049899999"/>
  </r>
  <r>
    <x v="17"/>
    <n v="19660678.642715"/>
  </r>
  <r>
    <x v="17"/>
    <n v="19660678.642715"/>
  </r>
  <r>
    <x v="17"/>
    <n v="19810379.241517"/>
  </r>
  <r>
    <x v="17"/>
    <n v="19770916.334660999"/>
  </r>
  <r>
    <x v="17"/>
    <n v="19810379.241517"/>
  </r>
  <r>
    <x v="17"/>
    <n v="19820717.131473999"/>
  </r>
  <r>
    <x v="17"/>
    <n v="19960079.840319"/>
  </r>
  <r>
    <x v="17"/>
    <n v="19721115.537849002"/>
  </r>
  <r>
    <x v="17"/>
    <n v="19920318.725099999"/>
  </r>
  <r>
    <x v="17"/>
    <n v="19760479.041916002"/>
  </r>
  <r>
    <x v="17"/>
    <n v="19860279.441117998"/>
  </r>
  <r>
    <x v="17"/>
    <n v="19760479.041916002"/>
  </r>
  <r>
    <x v="17"/>
    <n v="19860279.441117998"/>
  </r>
  <r>
    <x v="17"/>
    <n v="19810379.241517"/>
  </r>
  <r>
    <x v="17"/>
    <n v="19910179.640719"/>
  </r>
  <r>
    <x v="17"/>
    <n v="19721115.537849002"/>
  </r>
  <r>
    <x v="17"/>
    <n v="19920318.725099999"/>
  </r>
  <r>
    <x v="17"/>
    <n v="19820717.131473999"/>
  </r>
  <r>
    <x v="17"/>
    <n v="19870517.928286999"/>
  </r>
  <r>
    <x v="17"/>
    <n v="19710578.842315"/>
  </r>
  <r>
    <x v="17"/>
    <n v="19461077.844310999"/>
  </r>
  <r>
    <x v="17"/>
    <n v="19760479.041916002"/>
  </r>
  <r>
    <x v="17"/>
    <n v="19810379.241517"/>
  </r>
  <r>
    <x v="17"/>
    <n v="19721115.537849002"/>
  </r>
  <r>
    <x v="17"/>
    <n v="19760479.041916002"/>
  </r>
  <r>
    <x v="17"/>
    <n v="19760479.041916002"/>
  </r>
  <r>
    <x v="17"/>
    <n v="19860279.441117998"/>
  </r>
  <r>
    <x v="17"/>
    <n v="19820717.131473999"/>
  </r>
  <r>
    <x v="17"/>
    <n v="19970119.521912001"/>
  </r>
  <r>
    <x v="18"/>
    <n v="17964071.856286999"/>
  </r>
  <r>
    <x v="18"/>
    <n v="18912175.648703001"/>
  </r>
  <r>
    <x v="18"/>
    <n v="18812375.249501001"/>
  </r>
  <r>
    <x v="18"/>
    <n v="18962075.848303001"/>
  </r>
  <r>
    <x v="18"/>
    <n v="18874501.992031999"/>
  </r>
  <r>
    <x v="18"/>
    <n v="19061876.247505002"/>
  </r>
  <r>
    <x v="18"/>
    <n v="18862275.449101999"/>
  </r>
  <r>
    <x v="18"/>
    <n v="18912175.648703001"/>
  </r>
  <r>
    <x v="18"/>
    <n v="18874501.992031999"/>
  </r>
  <r>
    <x v="18"/>
    <n v="18962075.848303001"/>
  </r>
  <r>
    <x v="18"/>
    <n v="18962075.848303001"/>
  </r>
  <r>
    <x v="18"/>
    <n v="19061876.247505002"/>
  </r>
  <r>
    <x v="18"/>
    <n v="18812375.249501001"/>
  </r>
  <r>
    <x v="18"/>
    <n v="18824701.195218999"/>
  </r>
  <r>
    <x v="18"/>
    <n v="18862275.449101999"/>
  </r>
  <r>
    <x v="18"/>
    <n v="18974103.585657001"/>
  </r>
  <r>
    <x v="18"/>
    <n v="18762475.049899999"/>
  </r>
  <r>
    <x v="18"/>
    <n v="18912175.648703001"/>
  </r>
  <r>
    <x v="18"/>
    <n v="18774900.398405999"/>
  </r>
  <r>
    <x v="18"/>
    <n v="18862275.449101999"/>
  </r>
  <r>
    <x v="18"/>
    <n v="18712574.850299001"/>
  </r>
  <r>
    <x v="18"/>
    <n v="18762475.049899999"/>
  </r>
  <r>
    <x v="18"/>
    <n v="19011976.047904"/>
  </r>
  <r>
    <x v="18"/>
    <n v="18962075.848303001"/>
  </r>
  <r>
    <x v="18"/>
    <n v="18912175.648703001"/>
  </r>
  <r>
    <x v="18"/>
    <n v="18912175.648703001"/>
  </r>
  <r>
    <x v="18"/>
    <n v="18962075.848303001"/>
  </r>
  <r>
    <x v="18"/>
    <n v="18962075.848303001"/>
  </r>
  <r>
    <x v="18"/>
    <n v="19011976.047904"/>
  </r>
  <r>
    <x v="18"/>
    <n v="19011976.047904"/>
  </r>
  <r>
    <x v="19"/>
    <n v="16566866.267464999"/>
  </r>
  <r>
    <x v="19"/>
    <n v="17814371.257484999"/>
  </r>
  <r>
    <x v="19"/>
    <n v="17964071.856286999"/>
  </r>
  <r>
    <x v="19"/>
    <n v="17864271.457086001"/>
  </r>
  <r>
    <x v="19"/>
    <n v="17914171.656686999"/>
  </r>
  <r>
    <x v="19"/>
    <n v="17914171.656686999"/>
  </r>
  <r>
    <x v="19"/>
    <n v="17928286.852589998"/>
  </r>
  <r>
    <x v="19"/>
    <n v="17778884.462150998"/>
  </r>
  <r>
    <x v="19"/>
    <n v="17814371.257484999"/>
  </r>
  <r>
    <x v="19"/>
    <n v="17964071.856286999"/>
  </r>
  <r>
    <x v="19"/>
    <n v="17964071.856286999"/>
  </r>
  <r>
    <x v="19"/>
    <n v="18013972.055888001"/>
  </r>
  <r>
    <x v="19"/>
    <n v="18612774.451097999"/>
  </r>
  <r>
    <x v="19"/>
    <n v="18077689.243028"/>
  </r>
  <r>
    <x v="19"/>
    <n v="17978087.649402"/>
  </r>
  <r>
    <x v="19"/>
    <n v="18063872.255488999"/>
  </r>
  <r>
    <x v="19"/>
    <n v="18013972.055888001"/>
  </r>
  <r>
    <x v="19"/>
    <n v="18063872.255488999"/>
  </r>
  <r>
    <x v="19"/>
    <n v="17964071.856286999"/>
  </r>
  <r>
    <x v="19"/>
    <n v="17978087.649402"/>
  </r>
  <r>
    <x v="19"/>
    <n v="17864271.457086001"/>
  </r>
  <r>
    <x v="19"/>
    <n v="17964071.856286999"/>
  </r>
  <r>
    <x v="19"/>
    <n v="18127490.039841"/>
  </r>
  <r>
    <x v="19"/>
    <n v="18063872.255488999"/>
  </r>
  <r>
    <x v="19"/>
    <n v="18077689.243028"/>
  </r>
  <r>
    <x v="19"/>
    <n v="17928286.852589998"/>
  </r>
  <r>
    <x v="19"/>
    <n v="18077689.243028"/>
  </r>
  <r>
    <x v="19"/>
    <n v="18063872.255488999"/>
  </r>
  <r>
    <x v="19"/>
    <n v="18113772.455090001"/>
  </r>
  <r>
    <x v="19"/>
    <n v="18063872.255488999"/>
  </r>
  <r>
    <x v="20"/>
    <n v="102385685.884692"/>
  </r>
  <r>
    <x v="20"/>
    <n v="113545816.733068"/>
  </r>
  <r>
    <x v="20"/>
    <n v="113772455.08982"/>
  </r>
  <r>
    <x v="20"/>
    <n v="113772455.08982"/>
  </r>
  <r>
    <x v="20"/>
    <n v="113772455.08982"/>
  </r>
  <r>
    <x v="20"/>
    <n v="114043824.701195"/>
  </r>
  <r>
    <x v="20"/>
    <n v="113545816.733068"/>
  </r>
  <r>
    <x v="20"/>
    <n v="113047808.76493999"/>
  </r>
  <r>
    <x v="20"/>
    <n v="113772455.08982"/>
  </r>
  <r>
    <x v="20"/>
    <n v="99103585.657370999"/>
  </r>
  <r>
    <x v="20"/>
    <n v="101297405.189621"/>
  </r>
  <r>
    <x v="20"/>
    <n v="112275449.101796"/>
  </r>
  <r>
    <x v="20"/>
    <n v="112823061.630219"/>
  </r>
  <r>
    <x v="20"/>
    <n v="113545816.733068"/>
  </r>
  <r>
    <x v="20"/>
    <n v="113545816.733068"/>
  </r>
  <r>
    <x v="20"/>
    <n v="113545816.733068"/>
  </r>
  <r>
    <x v="20"/>
    <n v="113772455.08982"/>
  </r>
  <r>
    <x v="20"/>
    <n v="113772455.08982"/>
  </r>
  <r>
    <x v="20"/>
    <n v="113772455.08982"/>
  </r>
  <r>
    <x v="20"/>
    <n v="113772455.08982"/>
  </r>
  <r>
    <x v="20"/>
    <n v="109281437.12574901"/>
  </r>
  <r>
    <x v="20"/>
    <n v="111829025.84492999"/>
  </r>
  <r>
    <x v="20"/>
    <n v="113772455.08982"/>
  </r>
  <r>
    <x v="20"/>
    <n v="113273453.093812"/>
  </r>
  <r>
    <x v="20"/>
    <n v="113545816.733068"/>
  </r>
  <r>
    <x v="20"/>
    <n v="113772455.08982"/>
  </r>
  <r>
    <x v="20"/>
    <n v="113772455.08982"/>
  </r>
  <r>
    <x v="20"/>
    <n v="113273453.093812"/>
  </r>
  <r>
    <x v="20"/>
    <n v="114043824.701195"/>
  </r>
  <r>
    <x v="20"/>
    <n v="113545816.733068"/>
  </r>
  <r>
    <x v="21"/>
    <n v="116035856.573705"/>
  </r>
  <r>
    <x v="21"/>
    <n v="122509960.159363"/>
  </r>
  <r>
    <x v="21"/>
    <n v="120259481.03792401"/>
  </r>
  <r>
    <x v="21"/>
    <n v="122011952.19123501"/>
  </r>
  <r>
    <x v="21"/>
    <n v="123752495.00997999"/>
  </r>
  <r>
    <x v="21"/>
    <n v="123253493.013972"/>
  </r>
  <r>
    <x v="21"/>
    <n v="123752495.00997999"/>
  </r>
  <r>
    <x v="21"/>
    <n v="121257485.02993999"/>
  </r>
  <r>
    <x v="21"/>
    <n v="119521912.35059801"/>
  </r>
  <r>
    <x v="21"/>
    <n v="123752495.00997999"/>
  </r>
  <r>
    <x v="21"/>
    <n v="120517928.286853"/>
  </r>
  <r>
    <x v="21"/>
    <n v="120758483.033932"/>
  </r>
  <r>
    <x v="21"/>
    <n v="122255489.021956"/>
  </r>
  <r>
    <x v="21"/>
    <n v="110778443.113772"/>
  </r>
  <r>
    <x v="21"/>
    <n v="113772455.08982"/>
  </r>
  <r>
    <x v="21"/>
    <n v="123253493.013972"/>
  </r>
  <r>
    <x v="21"/>
    <n v="122011952.19123501"/>
  </r>
  <r>
    <x v="21"/>
    <n v="119760479.041916"/>
  </r>
  <r>
    <x v="21"/>
    <n v="123253493.013972"/>
  </r>
  <r>
    <x v="21"/>
    <n v="122255489.021956"/>
  </r>
  <r>
    <x v="21"/>
    <n v="120517928.286853"/>
  </r>
  <r>
    <x v="21"/>
    <n v="121756487.025948"/>
  </r>
  <r>
    <x v="21"/>
    <n v="121015936.25498"/>
  </r>
  <r>
    <x v="21"/>
    <n v="122011952.19123501"/>
  </r>
  <r>
    <x v="21"/>
    <n v="123253493.013972"/>
  </r>
  <r>
    <x v="21"/>
    <n v="123253493.013972"/>
  </r>
  <r>
    <x v="21"/>
    <n v="122754491.01796401"/>
  </r>
  <r>
    <x v="21"/>
    <n v="123007968.12749"/>
  </r>
  <r>
    <x v="21"/>
    <n v="121257485.02993999"/>
  </r>
  <r>
    <x v="21"/>
    <n v="122754491.01796401"/>
  </r>
  <r>
    <x v="22"/>
    <n v="144710578.84231499"/>
  </r>
  <r>
    <x v="22"/>
    <n v="153692614.770459"/>
  </r>
  <r>
    <x v="22"/>
    <n v="165668662.674651"/>
  </r>
  <r>
    <x v="22"/>
    <n v="156187624.75049901"/>
  </r>
  <r>
    <x v="22"/>
    <n v="148406374.50199199"/>
  </r>
  <r>
    <x v="22"/>
    <n v="157185628.742515"/>
  </r>
  <r>
    <x v="22"/>
    <n v="125996015.93625499"/>
  </r>
  <r>
    <x v="22"/>
    <n v="121513944.22310799"/>
  </r>
  <r>
    <x v="22"/>
    <n v="141932270.91633499"/>
  </r>
  <r>
    <x v="22"/>
    <n v="144710578.84231499"/>
  </r>
  <r>
    <x v="22"/>
    <n v="141217564.87025899"/>
  </r>
  <r>
    <x v="22"/>
    <n v="157684630.73852301"/>
  </r>
  <r>
    <x v="22"/>
    <n v="160678642.714571"/>
  </r>
  <r>
    <x v="22"/>
    <n v="147410358.56573701"/>
  </r>
  <r>
    <x v="22"/>
    <n v="135956175.298805"/>
  </r>
  <r>
    <x v="22"/>
    <n v="148702594.810379"/>
  </r>
  <r>
    <x v="22"/>
    <n v="139221556.886228"/>
  </r>
  <r>
    <x v="22"/>
    <n v="133964143.426295"/>
  </r>
  <r>
    <x v="22"/>
    <n v="129740518.96207599"/>
  </r>
  <r>
    <x v="22"/>
    <n v="149201596.80638701"/>
  </r>
  <r>
    <x v="22"/>
    <n v="154382470.11952201"/>
  </r>
  <r>
    <x v="22"/>
    <n v="126746506.986028"/>
  </r>
  <r>
    <x v="22"/>
    <n v="145209580.838323"/>
  </r>
  <r>
    <x v="22"/>
    <n v="152694610.77844301"/>
  </r>
  <r>
    <x v="22"/>
    <n v="156374501.99203199"/>
  </r>
  <r>
    <x v="22"/>
    <n v="139442231.075697"/>
  </r>
  <r>
    <x v="22"/>
    <n v="150398406.374502"/>
  </r>
  <r>
    <x v="22"/>
    <n v="122509960.159363"/>
  </r>
  <r>
    <x v="22"/>
    <n v="153193612.77445099"/>
  </r>
  <r>
    <x v="22"/>
    <n v="163173652.69461101"/>
  </r>
  <r>
    <x v="23"/>
    <n v="134960159.36254999"/>
  </r>
  <r>
    <x v="23"/>
    <n v="162848605.57768899"/>
  </r>
  <r>
    <x v="23"/>
    <n v="163844621.513944"/>
  </r>
  <r>
    <x v="23"/>
    <n v="171157684.630739"/>
  </r>
  <r>
    <x v="23"/>
    <n v="170159680.63872299"/>
  </r>
  <r>
    <x v="23"/>
    <n v="160358565.73705199"/>
  </r>
  <r>
    <x v="23"/>
    <n v="153884462.15139401"/>
  </r>
  <r>
    <x v="23"/>
    <n v="174151696.60678601"/>
  </r>
  <r>
    <x v="23"/>
    <n v="167664670.658683"/>
  </r>
  <r>
    <x v="23"/>
    <n v="171812749.003984"/>
  </r>
  <r>
    <x v="23"/>
    <n v="154191616.76646701"/>
  </r>
  <r>
    <x v="23"/>
    <n v="172654690.61876199"/>
  </r>
  <r>
    <x v="23"/>
    <n v="144710578.84231499"/>
  </r>
  <r>
    <x v="23"/>
    <n v="159181636.726547"/>
  </r>
  <r>
    <x v="23"/>
    <n v="203093812.37525001"/>
  </r>
  <r>
    <x v="23"/>
    <n v="187125748.502994"/>
  </r>
  <r>
    <x v="23"/>
    <n v="204590818.36327299"/>
  </r>
  <r>
    <x v="23"/>
    <n v="169660678.64271501"/>
  </r>
  <r>
    <x v="23"/>
    <n v="173153692.61477"/>
  </r>
  <r>
    <x v="23"/>
    <n v="176147704.59081799"/>
  </r>
  <r>
    <x v="23"/>
    <n v="139442231.075697"/>
  </r>
  <r>
    <x v="23"/>
    <n v="166334661.35458201"/>
  </r>
  <r>
    <x v="23"/>
    <n v="156872509.960159"/>
  </r>
  <r>
    <x v="23"/>
    <n v="181137724.55089799"/>
  </r>
  <r>
    <x v="23"/>
    <n v="187250996.01593599"/>
  </r>
  <r>
    <x v="23"/>
    <n v="167165668.66267499"/>
  </r>
  <r>
    <x v="23"/>
    <n v="163173652.69461101"/>
  </r>
  <r>
    <x v="23"/>
    <n v="165338645.418327"/>
  </r>
  <r>
    <x v="23"/>
    <n v="137948207.17131501"/>
  </r>
  <r>
    <x v="23"/>
    <n v="162674650.698603"/>
  </r>
  <r>
    <x v="24"/>
    <n v="137948207.17131501"/>
  </r>
  <r>
    <x v="24"/>
    <n v="157868525.89641401"/>
  </r>
  <r>
    <x v="24"/>
    <n v="156686626.74650699"/>
  </r>
  <r>
    <x v="24"/>
    <n v="142215568.862275"/>
  </r>
  <r>
    <x v="24"/>
    <n v="149900398.40637499"/>
  </r>
  <r>
    <x v="24"/>
    <n v="150698602.794411"/>
  </r>
  <r>
    <x v="24"/>
    <n v="145418326.69322699"/>
  </r>
  <r>
    <x v="24"/>
    <n v="129482071.713147"/>
  </r>
  <r>
    <x v="24"/>
    <n v="144422310.75697199"/>
  </r>
  <r>
    <x v="24"/>
    <n v="145708582.83433101"/>
  </r>
  <r>
    <x v="24"/>
    <n v="132734530.938124"/>
  </r>
  <r>
    <x v="24"/>
    <n v="143213572.85429099"/>
  </r>
  <r>
    <x v="24"/>
    <n v="141932270.91633499"/>
  </r>
  <r>
    <x v="24"/>
    <n v="140936254.98008001"/>
  </r>
  <r>
    <x v="24"/>
    <n v="140438247.01195201"/>
  </r>
  <r>
    <x v="24"/>
    <n v="138446215.139442"/>
  </r>
  <r>
    <x v="24"/>
    <n v="137948207.17131501"/>
  </r>
  <r>
    <x v="24"/>
    <n v="145916334.66135499"/>
  </r>
  <r>
    <x v="24"/>
    <n v="143924302.788845"/>
  </r>
  <r>
    <x v="24"/>
    <n v="138223552.89421201"/>
  </r>
  <r>
    <x v="24"/>
    <n v="144422310.75697199"/>
  </r>
  <r>
    <x v="24"/>
    <n v="141434262.94820699"/>
  </r>
  <r>
    <x v="24"/>
    <n v="145916334.66135499"/>
  </r>
  <r>
    <x v="24"/>
    <n v="140219560.87824401"/>
  </r>
  <r>
    <x v="24"/>
    <n v="136952191.23506001"/>
  </r>
  <r>
    <x v="24"/>
    <n v="137450199.20318699"/>
  </r>
  <r>
    <x v="24"/>
    <n v="138223552.89421201"/>
  </r>
  <r>
    <x v="24"/>
    <n v="143426294.82071701"/>
  </r>
  <r>
    <x v="24"/>
    <n v="143426294.82071701"/>
  </r>
  <r>
    <x v="24"/>
    <n v="139442231.075697"/>
  </r>
  <r>
    <x v="25"/>
    <n v="140219560.87824401"/>
  </r>
  <r>
    <x v="25"/>
    <n v="172155688.62275401"/>
  </r>
  <r>
    <x v="25"/>
    <n v="185129740.518962"/>
  </r>
  <r>
    <x v="25"/>
    <n v="174302788.84462199"/>
  </r>
  <r>
    <x v="25"/>
    <n v="182135728.542914"/>
  </r>
  <r>
    <x v="25"/>
    <n v="177788844.62151399"/>
  </r>
  <r>
    <x v="25"/>
    <n v="185756972.111554"/>
  </r>
  <r>
    <x v="25"/>
    <n v="182135728.542914"/>
  </r>
  <r>
    <x v="25"/>
    <n v="186127744.51097801"/>
  </r>
  <r>
    <x v="25"/>
    <n v="190239043.82470101"/>
  </r>
  <r>
    <x v="25"/>
    <n v="186254980.07968101"/>
  </r>
  <r>
    <x v="25"/>
    <n v="187624750.49900201"/>
  </r>
  <r>
    <x v="25"/>
    <n v="186254980.07968101"/>
  </r>
  <r>
    <x v="25"/>
    <n v="171812749.003984"/>
  </r>
  <r>
    <x v="25"/>
    <n v="183632734.530938"/>
  </r>
  <r>
    <x v="25"/>
    <n v="184131736.52694601"/>
  </r>
  <r>
    <x v="25"/>
    <n v="185628742.51497"/>
  </r>
  <r>
    <x v="25"/>
    <n v="189620758.48303401"/>
  </r>
  <r>
    <x v="25"/>
    <n v="177644710.57884201"/>
  </r>
  <r>
    <x v="25"/>
    <n v="174650698.60279399"/>
  </r>
  <r>
    <x v="25"/>
    <n v="181137724.55089799"/>
  </r>
  <r>
    <x v="25"/>
    <n v="181137724.55089799"/>
  </r>
  <r>
    <x v="25"/>
    <n v="189620758.48303401"/>
  </r>
  <r>
    <x v="25"/>
    <n v="186626746.50698599"/>
  </r>
  <r>
    <x v="25"/>
    <n v="184131736.52694601"/>
  </r>
  <r>
    <x v="25"/>
    <n v="187250996.01593599"/>
  </r>
  <r>
    <x v="25"/>
    <n v="183266932.27091599"/>
  </r>
  <r>
    <x v="25"/>
    <n v="184131736.52694601"/>
  </r>
  <r>
    <x v="25"/>
    <n v="173804780.87649399"/>
  </r>
  <r>
    <x v="25"/>
    <n v="184630738.52295399"/>
  </r>
  <r>
    <x v="26"/>
    <n v="191117764.47105801"/>
  </r>
  <r>
    <x v="26"/>
    <n v="199203187.25099599"/>
  </r>
  <r>
    <x v="26"/>
    <n v="193612774.451098"/>
  </r>
  <r>
    <x v="26"/>
    <n v="203592814.37125701"/>
  </r>
  <r>
    <x v="26"/>
    <n v="201596806.38722599"/>
  </r>
  <r>
    <x v="26"/>
    <n v="202689243.027888"/>
  </r>
  <r>
    <x v="26"/>
    <n v="185258964.143426"/>
  </r>
  <r>
    <x v="26"/>
    <n v="205588822.35528901"/>
  </r>
  <r>
    <x v="26"/>
    <n v="199101796.407186"/>
  </r>
  <r>
    <x v="26"/>
    <n v="201693227.09163299"/>
  </r>
  <r>
    <x v="26"/>
    <n v="196107784.43113801"/>
  </r>
  <r>
    <x v="26"/>
    <n v="201596806.38722599"/>
  </r>
  <r>
    <x v="26"/>
    <n v="207584830.33932099"/>
  </r>
  <r>
    <x v="26"/>
    <n v="190119760.47904199"/>
  </r>
  <r>
    <x v="26"/>
    <n v="201596806.38722599"/>
  </r>
  <r>
    <x v="26"/>
    <n v="197604790.41916201"/>
  </r>
  <r>
    <x v="26"/>
    <n v="203592814.37125701"/>
  </r>
  <r>
    <x v="26"/>
    <n v="181137724.55089799"/>
  </r>
  <r>
    <x v="26"/>
    <n v="205588822.35528901"/>
  </r>
  <r>
    <x v="26"/>
    <n v="197604790.41916201"/>
  </r>
  <r>
    <x v="26"/>
    <n v="199203187.25099599"/>
  </r>
  <r>
    <x v="26"/>
    <n v="179141716.56686601"/>
  </r>
  <r>
    <x v="26"/>
    <n v="205588822.35528901"/>
  </r>
  <r>
    <x v="26"/>
    <n v="203592814.37125701"/>
  </r>
  <r>
    <x v="26"/>
    <n v="205179282.86852601"/>
  </r>
  <r>
    <x v="26"/>
    <n v="198602794.41117799"/>
  </r>
  <r>
    <x v="26"/>
    <n v="204590818.36327299"/>
  </r>
  <r>
    <x v="26"/>
    <n v="193113772.45508999"/>
  </r>
  <r>
    <x v="26"/>
    <n v="201097804.39121801"/>
  </r>
  <r>
    <x v="26"/>
    <n v="186127744.51097801"/>
  </r>
  <r>
    <x v="27"/>
    <n v="194610778.44311401"/>
  </r>
  <r>
    <x v="27"/>
    <n v="208083832.335329"/>
  </r>
  <r>
    <x v="27"/>
    <n v="204590818.36327299"/>
  </r>
  <r>
    <x v="27"/>
    <n v="209081836.32734501"/>
  </r>
  <r>
    <x v="27"/>
    <n v="205089820.359281"/>
  </r>
  <r>
    <x v="27"/>
    <n v="211653386.45418301"/>
  </r>
  <r>
    <x v="27"/>
    <n v="207085828.34331301"/>
  </r>
  <r>
    <x v="27"/>
    <n v="210657370.517928"/>
  </r>
  <r>
    <x v="27"/>
    <n v="211077844.31137699"/>
  </r>
  <r>
    <x v="27"/>
    <n v="190119760.47904199"/>
  </r>
  <r>
    <x v="27"/>
    <n v="201596806.38722599"/>
  </r>
  <r>
    <x v="27"/>
    <n v="200199203.187251"/>
  </r>
  <r>
    <x v="27"/>
    <n v="200697211.15537801"/>
  </r>
  <r>
    <x v="27"/>
    <n v="163173652.69461101"/>
  </r>
  <r>
    <x v="27"/>
    <n v="195109780.43912199"/>
  </r>
  <r>
    <x v="27"/>
    <n v="207584830.33932099"/>
  </r>
  <r>
    <x v="27"/>
    <n v="210079840.319361"/>
  </r>
  <r>
    <x v="27"/>
    <n v="207085828.34331301"/>
  </r>
  <r>
    <x v="27"/>
    <n v="194111776.447106"/>
  </r>
  <r>
    <x v="27"/>
    <n v="196107784.43113801"/>
  </r>
  <r>
    <x v="27"/>
    <n v="186626746.50698599"/>
  </r>
  <r>
    <x v="27"/>
    <n v="201195219.12350601"/>
  </r>
  <r>
    <x v="27"/>
    <n v="196107784.43113801"/>
  </r>
  <r>
    <x v="27"/>
    <n v="193612774.451098"/>
  </r>
  <r>
    <x v="27"/>
    <n v="205677290.83665299"/>
  </r>
  <r>
    <x v="27"/>
    <n v="213572854.291417"/>
  </r>
  <r>
    <x v="27"/>
    <n v="214570858.28343299"/>
  </r>
  <r>
    <x v="27"/>
    <n v="201097804.39121801"/>
  </r>
  <r>
    <x v="27"/>
    <n v="192231075.697211"/>
  </r>
  <r>
    <x v="27"/>
    <n v="196107784.43113801"/>
  </r>
  <r>
    <x v="28"/>
    <n v="183133732.53492999"/>
  </r>
  <r>
    <x v="28"/>
    <n v="196215139.442231"/>
  </r>
  <r>
    <x v="28"/>
    <n v="190618762.47505"/>
  </r>
  <r>
    <x v="28"/>
    <n v="196107784.43113801"/>
  </r>
  <r>
    <x v="28"/>
    <n v="167165668.66267499"/>
  </r>
  <r>
    <x v="28"/>
    <n v="188622754.491018"/>
  </r>
  <r>
    <x v="28"/>
    <n v="200697211.15537801"/>
  </r>
  <r>
    <x v="28"/>
    <n v="199101796.407186"/>
  </r>
  <r>
    <x v="28"/>
    <n v="186626746.50698599"/>
  </r>
  <r>
    <x v="28"/>
    <n v="201097804.39121801"/>
  </r>
  <r>
    <x v="28"/>
    <n v="199101796.407186"/>
  </r>
  <r>
    <x v="28"/>
    <n v="197211155.37848601"/>
  </r>
  <r>
    <x v="28"/>
    <n v="191117764.47105801"/>
  </r>
  <r>
    <x v="28"/>
    <n v="197604790.41916201"/>
  </r>
  <r>
    <x v="28"/>
    <n v="194610778.44311401"/>
  </r>
  <r>
    <x v="28"/>
    <n v="180776892.43027899"/>
  </r>
  <r>
    <x v="28"/>
    <n v="193113772.45508999"/>
  </r>
  <r>
    <x v="28"/>
    <n v="184630738.52295399"/>
  </r>
  <r>
    <x v="28"/>
    <n v="194111776.447106"/>
  </r>
  <r>
    <x v="28"/>
    <n v="187250996.01593599"/>
  </r>
  <r>
    <x v="28"/>
    <n v="188622754.491018"/>
  </r>
  <r>
    <x v="28"/>
    <n v="194223107.56972101"/>
  </r>
  <r>
    <x v="28"/>
    <n v="194223107.56972101"/>
  </r>
  <r>
    <x v="28"/>
    <n v="197211155.37848601"/>
  </r>
  <r>
    <x v="28"/>
    <n v="191616766.46706599"/>
  </r>
  <r>
    <x v="28"/>
    <n v="198602794.41117799"/>
  </r>
  <r>
    <x v="28"/>
    <n v="190239043.82470101"/>
  </r>
  <r>
    <x v="28"/>
    <n v="199600798.40319401"/>
  </r>
  <r>
    <x v="28"/>
    <n v="188745019.92031899"/>
  </r>
  <r>
    <x v="28"/>
    <n v="201097804.39121801"/>
  </r>
  <r>
    <x v="29"/>
    <n v="185628742.51497"/>
  </r>
  <r>
    <x v="29"/>
    <n v="196107784.43113801"/>
  </r>
  <r>
    <x v="29"/>
    <n v="186626746.50698599"/>
  </r>
  <r>
    <x v="29"/>
    <n v="192115768.463074"/>
  </r>
  <r>
    <x v="29"/>
    <n v="189620758.48303401"/>
  </r>
  <r>
    <x v="29"/>
    <n v="196606786.42714599"/>
  </r>
  <r>
    <x v="29"/>
    <n v="198602794.41117799"/>
  </r>
  <r>
    <x v="29"/>
    <n v="192729083.66533899"/>
  </r>
  <r>
    <x v="29"/>
    <n v="201596806.38722599"/>
  </r>
  <r>
    <x v="29"/>
    <n v="201097804.39121801"/>
  </r>
  <r>
    <x v="29"/>
    <n v="198602794.41117799"/>
  </r>
  <r>
    <x v="29"/>
    <n v="192115768.463074"/>
  </r>
  <r>
    <x v="29"/>
    <n v="194111776.447106"/>
  </r>
  <r>
    <x v="29"/>
    <n v="197604790.41916201"/>
  </r>
  <r>
    <x v="29"/>
    <n v="194721115.53784901"/>
  </r>
  <r>
    <x v="29"/>
    <n v="191235059.76095599"/>
  </r>
  <r>
    <x v="29"/>
    <n v="200099800.39920199"/>
  </r>
  <r>
    <x v="29"/>
    <n v="182634730.53892201"/>
  </r>
  <r>
    <x v="29"/>
    <n v="199600798.40319401"/>
  </r>
  <r>
    <x v="29"/>
    <n v="197105788.423154"/>
  </r>
  <r>
    <x v="29"/>
    <n v="198602794.41117799"/>
  </r>
  <r>
    <x v="29"/>
    <n v="198103792.41517001"/>
  </r>
  <r>
    <x v="29"/>
    <n v="198602794.41117799"/>
  </r>
  <r>
    <x v="29"/>
    <n v="199203187.25099599"/>
  </r>
  <r>
    <x v="29"/>
    <n v="197604790.41916201"/>
  </r>
  <r>
    <x v="29"/>
    <n v="200099800.39920199"/>
  </r>
  <r>
    <x v="29"/>
    <n v="196107784.43113801"/>
  </r>
  <r>
    <x v="29"/>
    <n v="197105788.423154"/>
  </r>
  <r>
    <x v="29"/>
    <n v="200697211.15537801"/>
  </r>
  <r>
    <x v="29"/>
    <n v="200199203.187251"/>
  </r>
  <r>
    <x v="30"/>
    <n v="175149700.598802"/>
  </r>
  <r>
    <x v="30"/>
    <n v="195109780.43912199"/>
  </r>
  <r>
    <x v="30"/>
    <n v="196606786.42714599"/>
  </r>
  <r>
    <x v="30"/>
    <n v="188622754.491018"/>
  </r>
  <r>
    <x v="30"/>
    <n v="190618762.47505"/>
  </r>
  <r>
    <x v="30"/>
    <n v="192115768.463074"/>
  </r>
  <r>
    <x v="30"/>
    <n v="187125748.502994"/>
  </r>
  <r>
    <x v="30"/>
    <n v="191235059.76095599"/>
  </r>
  <r>
    <x v="30"/>
    <n v="179640718.56287399"/>
  </r>
  <r>
    <x v="30"/>
    <n v="196107784.43113801"/>
  </r>
  <r>
    <x v="30"/>
    <n v="192614770.45908201"/>
  </r>
  <r>
    <x v="30"/>
    <n v="192115768.463074"/>
  </r>
  <r>
    <x v="30"/>
    <n v="186752988.047809"/>
  </r>
  <r>
    <x v="30"/>
    <n v="190618762.47505"/>
  </r>
  <r>
    <x v="30"/>
    <n v="193113772.45508999"/>
  </r>
  <r>
    <x v="30"/>
    <n v="193725099.601594"/>
  </r>
  <r>
    <x v="30"/>
    <n v="187125748.502994"/>
  </r>
  <r>
    <x v="30"/>
    <n v="190618762.47505"/>
  </r>
  <r>
    <x v="30"/>
    <n v="192729083.66533899"/>
  </r>
  <r>
    <x v="30"/>
    <n v="188123752.49500999"/>
  </r>
  <r>
    <x v="30"/>
    <n v="193113772.45508999"/>
  </r>
  <r>
    <x v="30"/>
    <n v="195219123.50597599"/>
  </r>
  <r>
    <x v="30"/>
    <n v="195219123.50597599"/>
  </r>
  <r>
    <x v="30"/>
    <n v="189620758.48303401"/>
  </r>
  <r>
    <x v="30"/>
    <n v="193612774.451098"/>
  </r>
  <r>
    <x v="30"/>
    <n v="190737051.79282901"/>
  </r>
  <r>
    <x v="30"/>
    <n v="194223107.56972101"/>
  </r>
  <r>
    <x v="30"/>
    <n v="192614770.45908201"/>
  </r>
  <r>
    <x v="30"/>
    <n v="196713147.410359"/>
  </r>
  <r>
    <x v="30"/>
    <n v="188745019.92031899"/>
  </r>
  <r>
    <x v="31"/>
    <n v="176646706.586826"/>
  </r>
  <r>
    <x v="31"/>
    <n v="191616766.46706599"/>
  </r>
  <r>
    <x v="31"/>
    <n v="188622754.491018"/>
  </r>
  <r>
    <x v="31"/>
    <n v="192115768.463074"/>
  </r>
  <r>
    <x v="31"/>
    <n v="185129740.518962"/>
  </r>
  <r>
    <x v="31"/>
    <n v="191117764.47105801"/>
  </r>
  <r>
    <x v="31"/>
    <n v="191117764.47105801"/>
  </r>
  <r>
    <x v="31"/>
    <n v="192115768.463074"/>
  </r>
  <r>
    <x v="31"/>
    <n v="190239043.82470101"/>
  </r>
  <r>
    <x v="31"/>
    <n v="194610778.44311401"/>
  </r>
  <r>
    <x v="31"/>
    <n v="188622754.491018"/>
  </r>
  <r>
    <x v="31"/>
    <n v="188622754.491018"/>
  </r>
  <r>
    <x v="31"/>
    <n v="192231075.697211"/>
  </r>
  <r>
    <x v="31"/>
    <n v="185129740.518962"/>
  </r>
  <r>
    <x v="31"/>
    <n v="166167664.67065901"/>
  </r>
  <r>
    <x v="31"/>
    <n v="184630738.52295399"/>
  </r>
  <r>
    <x v="31"/>
    <n v="189741035.856574"/>
  </r>
  <r>
    <x v="31"/>
    <n v="187624750.49900201"/>
  </r>
  <r>
    <x v="31"/>
    <n v="191616766.46706599"/>
  </r>
  <r>
    <x v="31"/>
    <n v="182135728.542914"/>
  </r>
  <r>
    <x v="31"/>
    <n v="188622754.491018"/>
  </r>
  <r>
    <x v="31"/>
    <n v="187624750.49900201"/>
  </r>
  <r>
    <x v="31"/>
    <n v="190119760.47904199"/>
  </r>
  <r>
    <x v="31"/>
    <n v="194111776.447106"/>
  </r>
  <r>
    <x v="31"/>
    <n v="187125748.502994"/>
  </r>
  <r>
    <x v="31"/>
    <n v="188622754.491018"/>
  </r>
  <r>
    <x v="31"/>
    <n v="190618762.47505"/>
  </r>
  <r>
    <x v="31"/>
    <n v="192614770.45908201"/>
  </r>
  <r>
    <x v="31"/>
    <n v="185628742.51497"/>
  </r>
  <r>
    <x v="31"/>
    <n v="187250996.01593599"/>
  </r>
  <r>
    <x v="32"/>
    <n v="184131736.52694601"/>
  </r>
  <r>
    <x v="32"/>
    <n v="191616766.46706599"/>
  </r>
  <r>
    <x v="32"/>
    <n v="185258964.143426"/>
  </r>
  <r>
    <x v="32"/>
    <n v="191117764.47105801"/>
  </r>
  <r>
    <x v="32"/>
    <n v="181636726.54690599"/>
  </r>
  <r>
    <x v="32"/>
    <n v="189121756.48702601"/>
  </r>
  <r>
    <x v="32"/>
    <n v="188622754.491018"/>
  </r>
  <r>
    <x v="32"/>
    <n v="185129740.518962"/>
  </r>
  <r>
    <x v="32"/>
    <n v="186626746.50698599"/>
  </r>
  <r>
    <x v="32"/>
    <n v="182135728.542914"/>
  </r>
  <r>
    <x v="32"/>
    <n v="189620758.48303401"/>
  </r>
  <r>
    <x v="32"/>
    <n v="191117764.47105801"/>
  </r>
  <r>
    <x v="32"/>
    <n v="179640718.56287399"/>
  </r>
  <r>
    <x v="32"/>
    <n v="180139720.558882"/>
  </r>
  <r>
    <x v="32"/>
    <n v="185756972.111554"/>
  </r>
  <r>
    <x v="32"/>
    <n v="188247011.952191"/>
  </r>
  <r>
    <x v="32"/>
    <n v="184131736.52694601"/>
  </r>
  <r>
    <x v="32"/>
    <n v="185129740.518962"/>
  </r>
  <r>
    <x v="32"/>
    <n v="190618762.47505"/>
  </r>
  <r>
    <x v="32"/>
    <n v="185756972.111554"/>
  </r>
  <r>
    <x v="32"/>
    <n v="181636726.54690599"/>
  </r>
  <r>
    <x v="32"/>
    <n v="189121756.48702601"/>
  </r>
  <r>
    <x v="32"/>
    <n v="188247011.952191"/>
  </r>
  <r>
    <x v="32"/>
    <n v="188622754.491018"/>
  </r>
  <r>
    <x v="32"/>
    <n v="185129740.518962"/>
  </r>
  <r>
    <x v="32"/>
    <n v="188247011.952191"/>
  </r>
  <r>
    <x v="32"/>
    <n v="184760956.17529899"/>
  </r>
  <r>
    <x v="32"/>
    <n v="186626746.50698599"/>
  </r>
  <r>
    <x v="32"/>
    <n v="190119760.47904199"/>
  </r>
  <r>
    <x v="32"/>
    <n v="189121756.48702601"/>
  </r>
  <r>
    <x v="33"/>
    <n v="177644710.57884201"/>
  </r>
  <r>
    <x v="33"/>
    <n v="184630738.52295399"/>
  </r>
  <r>
    <x v="33"/>
    <n v="188123752.49500999"/>
  </r>
  <r>
    <x v="33"/>
    <n v="188622754.491018"/>
  </r>
  <r>
    <x v="33"/>
    <n v="180139720.558882"/>
  </r>
  <r>
    <x v="33"/>
    <n v="190618762.47505"/>
  </r>
  <r>
    <x v="33"/>
    <n v="185628742.51497"/>
  </r>
  <r>
    <x v="33"/>
    <n v="189741035.856574"/>
  </r>
  <r>
    <x v="33"/>
    <n v="184630738.52295399"/>
  </r>
  <r>
    <x v="33"/>
    <n v="186127744.51097801"/>
  </r>
  <r>
    <x v="33"/>
    <n v="181772908.36653399"/>
  </r>
  <r>
    <x v="33"/>
    <n v="188123752.49500999"/>
  </r>
  <r>
    <x v="33"/>
    <n v="187624750.49900201"/>
  </r>
  <r>
    <x v="33"/>
    <n v="186254980.07968101"/>
  </r>
  <r>
    <x v="33"/>
    <n v="188247011.952191"/>
  </r>
  <r>
    <x v="33"/>
    <n v="186626746.50698599"/>
  </r>
  <r>
    <x v="33"/>
    <n v="189620758.48303401"/>
  </r>
  <r>
    <x v="33"/>
    <n v="187624750.49900201"/>
  </r>
  <r>
    <x v="33"/>
    <n v="185129740.518962"/>
  </r>
  <r>
    <x v="33"/>
    <n v="185628742.51497"/>
  </r>
  <r>
    <x v="33"/>
    <n v="189243027.888446"/>
  </r>
  <r>
    <x v="33"/>
    <n v="182135728.542914"/>
  </r>
  <r>
    <x v="33"/>
    <n v="182768924.302789"/>
  </r>
  <r>
    <x v="33"/>
    <n v="186254980.07968101"/>
  </r>
  <r>
    <x v="33"/>
    <n v="184131736.52694601"/>
  </r>
  <r>
    <x v="33"/>
    <n v="187624750.49900201"/>
  </r>
  <r>
    <x v="33"/>
    <n v="187624750.49900201"/>
  </r>
  <r>
    <x v="33"/>
    <n v="189121756.48702601"/>
  </r>
  <r>
    <x v="33"/>
    <n v="185129740.518962"/>
  </r>
  <r>
    <x v="33"/>
    <n v="189741035.856574"/>
  </r>
  <r>
    <x v="34"/>
    <n v="174650698.60279399"/>
  </r>
  <r>
    <x v="34"/>
    <n v="188247011.952191"/>
  </r>
  <r>
    <x v="34"/>
    <n v="183632734.530938"/>
  </r>
  <r>
    <x v="34"/>
    <n v="186254980.07968101"/>
  </r>
  <r>
    <x v="34"/>
    <n v="187125748.502994"/>
  </r>
  <r>
    <x v="34"/>
    <n v="184760956.17529899"/>
  </r>
  <r>
    <x v="34"/>
    <n v="185129740.518962"/>
  </r>
  <r>
    <x v="34"/>
    <n v="186127744.51097801"/>
  </r>
  <r>
    <x v="34"/>
    <n v="185258964.143426"/>
  </r>
  <r>
    <x v="34"/>
    <n v="188123752.49500999"/>
  </r>
  <r>
    <x v="34"/>
    <n v="182135728.542914"/>
  </r>
  <r>
    <x v="34"/>
    <n v="184630738.52295399"/>
  </r>
  <r>
    <x v="34"/>
    <n v="185628742.51497"/>
  </r>
  <r>
    <x v="34"/>
    <n v="186127744.51097801"/>
  </r>
  <r>
    <x v="34"/>
    <n v="186127744.51097801"/>
  </r>
  <r>
    <x v="34"/>
    <n v="187125748.502994"/>
  </r>
  <r>
    <x v="34"/>
    <n v="187125748.502994"/>
  </r>
  <r>
    <x v="34"/>
    <n v="183632734.530938"/>
  </r>
  <r>
    <x v="34"/>
    <n v="184262948.20717099"/>
  </r>
  <r>
    <x v="34"/>
    <n v="187749003.98406401"/>
  </r>
  <r>
    <x v="34"/>
    <n v="184262948.20717099"/>
  </r>
  <r>
    <x v="34"/>
    <n v="189121756.48702601"/>
  </r>
  <r>
    <x v="34"/>
    <n v="188745019.92031899"/>
  </r>
  <r>
    <x v="34"/>
    <n v="181137724.55089799"/>
  </r>
  <r>
    <x v="34"/>
    <n v="180638722.55489001"/>
  </r>
  <r>
    <x v="34"/>
    <n v="185129740.518962"/>
  </r>
  <r>
    <x v="34"/>
    <n v="186626746.50698599"/>
  </r>
  <r>
    <x v="34"/>
    <n v="186752988.047809"/>
  </r>
  <r>
    <x v="34"/>
    <n v="184760956.17529899"/>
  </r>
  <r>
    <x v="34"/>
    <n v="187749003.98406401"/>
  </r>
  <r>
    <x v="35"/>
    <n v="167664670.658683"/>
  </r>
  <r>
    <x v="35"/>
    <n v="182634730.53892201"/>
  </r>
  <r>
    <x v="35"/>
    <n v="182270916.33466101"/>
  </r>
  <r>
    <x v="35"/>
    <n v="181137724.55089799"/>
  </r>
  <r>
    <x v="35"/>
    <n v="179780876.49402401"/>
  </r>
  <r>
    <x v="35"/>
    <n v="181636726.54690599"/>
  </r>
  <r>
    <x v="35"/>
    <n v="181137724.55089799"/>
  </r>
  <r>
    <x v="35"/>
    <n v="181137724.55089799"/>
  </r>
  <r>
    <x v="35"/>
    <n v="184131736.52694601"/>
  </r>
  <r>
    <x v="35"/>
    <n v="182135728.542914"/>
  </r>
  <r>
    <x v="35"/>
    <n v="183632734.530938"/>
  </r>
  <r>
    <x v="35"/>
    <n v="184262948.20717099"/>
  </r>
  <r>
    <x v="35"/>
    <n v="185628742.51497"/>
  </r>
  <r>
    <x v="35"/>
    <n v="181636726.54690599"/>
  </r>
  <r>
    <x v="35"/>
    <n v="169322709.16334701"/>
  </r>
  <r>
    <x v="35"/>
    <n v="155688622.754491"/>
  </r>
  <r>
    <x v="35"/>
    <n v="178143712.57484999"/>
  </r>
  <r>
    <x v="35"/>
    <n v="185628742.51497"/>
  </r>
  <r>
    <x v="35"/>
    <n v="185628742.51497"/>
  </r>
  <r>
    <x v="35"/>
    <n v="181137724.55089799"/>
  </r>
  <r>
    <x v="35"/>
    <n v="179282868.52589601"/>
  </r>
  <r>
    <x v="35"/>
    <n v="178784860.557769"/>
  </r>
  <r>
    <x v="35"/>
    <n v="185129740.518962"/>
  </r>
  <r>
    <x v="35"/>
    <n v="183266932.27091599"/>
  </r>
  <r>
    <x v="35"/>
    <n v="182634730.53892201"/>
  </r>
  <r>
    <x v="35"/>
    <n v="184630738.52295399"/>
  </r>
  <r>
    <x v="35"/>
    <n v="185129740.518962"/>
  </r>
  <r>
    <x v="35"/>
    <n v="180139720.558882"/>
  </r>
  <r>
    <x v="35"/>
    <n v="180638722.55489001"/>
  </r>
  <r>
    <x v="35"/>
    <n v="183133732.53492999"/>
  </r>
  <r>
    <x v="36"/>
    <n v="164670658.68263501"/>
  </r>
  <r>
    <x v="36"/>
    <n v="179640718.56287399"/>
  </r>
  <r>
    <x v="36"/>
    <n v="181137724.55089799"/>
  </r>
  <r>
    <x v="36"/>
    <n v="181137724.55089799"/>
  </r>
  <r>
    <x v="36"/>
    <n v="181636726.54690599"/>
  </r>
  <r>
    <x v="36"/>
    <n v="179780876.49402401"/>
  </r>
  <r>
    <x v="36"/>
    <n v="179780876.49402401"/>
  </r>
  <r>
    <x v="36"/>
    <n v="181137724.55089799"/>
  </r>
  <r>
    <x v="36"/>
    <n v="181772908.36653399"/>
  </r>
  <r>
    <x v="36"/>
    <n v="179141716.56686601"/>
  </r>
  <r>
    <x v="36"/>
    <n v="182135728.542914"/>
  </r>
  <r>
    <x v="36"/>
    <n v="177290836.653386"/>
  </r>
  <r>
    <x v="36"/>
    <n v="179282868.52589601"/>
  </r>
  <r>
    <x v="36"/>
    <n v="180638722.55489001"/>
  </r>
  <r>
    <x v="36"/>
    <n v="181636726.54690599"/>
  </r>
  <r>
    <x v="36"/>
    <n v="179780876.49402401"/>
  </r>
  <r>
    <x v="36"/>
    <n v="178286852.589641"/>
  </r>
  <r>
    <x v="36"/>
    <n v="181636726.54690599"/>
  </r>
  <r>
    <x v="36"/>
    <n v="178286852.589641"/>
  </r>
  <r>
    <x v="36"/>
    <n v="181137724.55089799"/>
  </r>
  <r>
    <x v="36"/>
    <n v="179141716.56686601"/>
  </r>
  <r>
    <x v="36"/>
    <n v="175149700.598802"/>
  </r>
  <r>
    <x v="36"/>
    <n v="179141716.56686601"/>
  </r>
  <r>
    <x v="36"/>
    <n v="180278884.46215099"/>
  </r>
  <r>
    <x v="36"/>
    <n v="181636726.54690599"/>
  </r>
  <r>
    <x v="36"/>
    <n v="179141716.56686601"/>
  </r>
  <r>
    <x v="36"/>
    <n v="181137724.55089799"/>
  </r>
  <r>
    <x v="36"/>
    <n v="177788844.62151399"/>
  </r>
  <r>
    <x v="36"/>
    <n v="183632734.530938"/>
  </r>
  <r>
    <x v="36"/>
    <n v="180638722.55489001"/>
  </r>
  <r>
    <x v="37"/>
    <n v="163672654.69061899"/>
  </r>
  <r>
    <x v="37"/>
    <n v="175149700.598802"/>
  </r>
  <r>
    <x v="37"/>
    <n v="175796812.74900401"/>
  </r>
  <r>
    <x v="37"/>
    <n v="173652694.610778"/>
  </r>
  <r>
    <x v="37"/>
    <n v="176646706.586826"/>
  </r>
  <r>
    <x v="37"/>
    <n v="175149700.598802"/>
  </r>
  <r>
    <x v="37"/>
    <n v="178143712.57484999"/>
  </r>
  <r>
    <x v="37"/>
    <n v="177145708.58283401"/>
  </r>
  <r>
    <x v="37"/>
    <n v="178143712.57484999"/>
  </r>
  <r>
    <x v="37"/>
    <n v="174800796.812749"/>
  </r>
  <r>
    <x v="37"/>
    <n v="176646706.586826"/>
  </r>
  <r>
    <x v="37"/>
    <n v="174151696.60678601"/>
  </r>
  <r>
    <x v="37"/>
    <n v="177644710.57884201"/>
  </r>
  <r>
    <x v="37"/>
    <n v="176646706.586826"/>
  </r>
  <r>
    <x v="37"/>
    <n v="178143712.57484999"/>
  </r>
  <r>
    <x v="37"/>
    <n v="176792828.68525901"/>
  </r>
  <r>
    <x v="37"/>
    <n v="177644710.57884201"/>
  </r>
  <r>
    <x v="37"/>
    <n v="174151696.60678601"/>
  </r>
  <r>
    <x v="37"/>
    <n v="175648702.59481001"/>
  </r>
  <r>
    <x v="37"/>
    <n v="177644710.57884201"/>
  </r>
  <r>
    <x v="37"/>
    <n v="174151696.60678601"/>
  </r>
  <r>
    <x v="37"/>
    <n v="171157684.630739"/>
  </r>
  <r>
    <x v="37"/>
    <n v="173652694.610778"/>
  </r>
  <r>
    <x v="37"/>
    <n v="171157684.630739"/>
  </r>
  <r>
    <x v="37"/>
    <n v="177145708.58283401"/>
  </r>
  <r>
    <x v="37"/>
    <n v="176147704.59081799"/>
  </r>
  <r>
    <x v="37"/>
    <n v="175298804.78087601"/>
  </r>
  <r>
    <x v="37"/>
    <n v="174650698.60279399"/>
  </r>
  <r>
    <x v="37"/>
    <n v="176147704.59081799"/>
  </r>
  <r>
    <x v="37"/>
    <n v="177788844.62151399"/>
  </r>
  <r>
    <x v="38"/>
    <n v="162350597.60956201"/>
  </r>
  <r>
    <x v="38"/>
    <n v="171314741.03585699"/>
  </r>
  <r>
    <x v="38"/>
    <n v="173153692.61477"/>
  </r>
  <r>
    <x v="38"/>
    <n v="173153692.61477"/>
  </r>
  <r>
    <x v="38"/>
    <n v="172654690.61876199"/>
  </r>
  <r>
    <x v="38"/>
    <n v="172155688.62275401"/>
  </r>
  <r>
    <x v="38"/>
    <n v="174151696.60678601"/>
  </r>
  <r>
    <x v="38"/>
    <n v="172155688.62275401"/>
  </r>
  <r>
    <x v="38"/>
    <n v="173804780.87649399"/>
  </r>
  <r>
    <x v="38"/>
    <n v="173306772.90836701"/>
  </r>
  <r>
    <x v="38"/>
    <n v="173153692.61477"/>
  </r>
  <r>
    <x v="38"/>
    <n v="171157684.630739"/>
  </r>
  <r>
    <x v="38"/>
    <n v="175149700.598802"/>
  </r>
  <r>
    <x v="38"/>
    <n v="172155688.62275401"/>
  </r>
  <r>
    <x v="38"/>
    <n v="175149700.598802"/>
  </r>
  <r>
    <x v="38"/>
    <n v="173652694.610778"/>
  </r>
  <r>
    <x v="38"/>
    <n v="174302788.84462199"/>
  </r>
  <r>
    <x v="38"/>
    <n v="172654690.61876199"/>
  </r>
  <r>
    <x v="38"/>
    <n v="175149700.598802"/>
  </r>
  <r>
    <x v="38"/>
    <n v="172808764.94023901"/>
  </r>
  <r>
    <x v="38"/>
    <n v="174650698.60279399"/>
  </r>
  <r>
    <x v="38"/>
    <n v="169161676.646707"/>
  </r>
  <r>
    <x v="38"/>
    <n v="173153692.61477"/>
  </r>
  <r>
    <x v="38"/>
    <n v="174151696.60678601"/>
  </r>
  <r>
    <x v="38"/>
    <n v="174650698.60279399"/>
  </r>
  <r>
    <x v="38"/>
    <n v="172654690.61876199"/>
  </r>
  <r>
    <x v="38"/>
    <n v="170658682.63473099"/>
  </r>
  <r>
    <x v="38"/>
    <n v="173652694.610778"/>
  </r>
  <r>
    <x v="38"/>
    <n v="175149700.598802"/>
  </r>
  <r>
    <x v="38"/>
    <n v="173306772.90836701"/>
  </r>
  <r>
    <x v="39"/>
    <n v="157185628.742515"/>
  </r>
  <r>
    <x v="39"/>
    <n v="170658682.63473099"/>
  </r>
  <r>
    <x v="39"/>
    <n v="169322709.16334701"/>
  </r>
  <r>
    <x v="39"/>
    <n v="166167664.67065901"/>
  </r>
  <r>
    <x v="39"/>
    <n v="172155688.62275401"/>
  </r>
  <r>
    <x v="39"/>
    <n v="171656686.62674701"/>
  </r>
  <r>
    <x v="39"/>
    <n v="171812749.003984"/>
  </r>
  <r>
    <x v="39"/>
    <n v="169161676.646707"/>
  </r>
  <r>
    <x v="39"/>
    <n v="172155688.62275401"/>
  </r>
  <r>
    <x v="39"/>
    <n v="171812749.003984"/>
  </r>
  <r>
    <x v="39"/>
    <n v="171656686.62674701"/>
  </r>
  <r>
    <x v="39"/>
    <n v="169820717.13147399"/>
  </r>
  <r>
    <x v="39"/>
    <n v="172310756.972112"/>
  </r>
  <r>
    <x v="39"/>
    <n v="173306772.90836701"/>
  </r>
  <r>
    <x v="39"/>
    <n v="172654690.61876199"/>
  </r>
  <r>
    <x v="39"/>
    <n v="142714570.85828301"/>
  </r>
  <r>
    <x v="39"/>
    <n v="147205588.822355"/>
  </r>
  <r>
    <x v="39"/>
    <n v="170159680.63872299"/>
  </r>
  <r>
    <x v="39"/>
    <n v="168163672.65469101"/>
  </r>
  <r>
    <x v="39"/>
    <n v="169161676.646707"/>
  </r>
  <r>
    <x v="39"/>
    <n v="169161676.646707"/>
  </r>
  <r>
    <x v="39"/>
    <n v="171157684.630739"/>
  </r>
  <r>
    <x v="39"/>
    <n v="171656686.62674701"/>
  </r>
  <r>
    <x v="39"/>
    <n v="167664670.658683"/>
  </r>
  <r>
    <x v="39"/>
    <n v="166832669.32270899"/>
  </r>
  <r>
    <x v="39"/>
    <n v="171157684.630739"/>
  </r>
  <r>
    <x v="39"/>
    <n v="172155688.62275401"/>
  </r>
  <r>
    <x v="39"/>
    <n v="169161676.646707"/>
  </r>
  <r>
    <x v="39"/>
    <n v="172310756.972112"/>
  </r>
  <r>
    <x v="39"/>
    <n v="169820717.13147399"/>
  </r>
  <r>
    <x v="40"/>
    <n v="84493041.749503002"/>
  </r>
  <r>
    <x v="40"/>
    <n v="86538461.538461998"/>
  </r>
  <r>
    <x v="40"/>
    <n v="85227272.727273002"/>
  </r>
  <r>
    <x v="40"/>
    <n v="81106870.229008004"/>
  </r>
  <r>
    <x v="40"/>
    <n v="86705202.312139004"/>
  </r>
  <r>
    <x v="40"/>
    <n v="86206896.551724002"/>
  </r>
  <r>
    <x v="40"/>
    <n v="84905660.377358004"/>
  </r>
  <r>
    <x v="40"/>
    <n v="87040618.955513"/>
  </r>
  <r>
    <x v="40"/>
    <n v="87040618.955513"/>
  </r>
  <r>
    <x v="40"/>
    <n v="86872586.872586995"/>
  </r>
  <r>
    <x v="40"/>
    <n v="86872586.872586995"/>
  </r>
  <r>
    <x v="40"/>
    <n v="87378640.776699007"/>
  </r>
  <r>
    <x v="40"/>
    <n v="87378640.776699007"/>
  </r>
  <r>
    <x v="40"/>
    <n v="86538461.538461998"/>
  </r>
  <r>
    <x v="40"/>
    <n v="87209302.325580999"/>
  </r>
  <r>
    <x v="40"/>
    <n v="86872586.872586995"/>
  </r>
  <r>
    <x v="40"/>
    <n v="87040618.955513"/>
  </r>
  <r>
    <x v="40"/>
    <n v="86538461.538461998"/>
  </r>
  <r>
    <x v="40"/>
    <n v="86872586.872586995"/>
  </r>
  <r>
    <x v="40"/>
    <n v="81261950.286807001"/>
  </r>
  <r>
    <x v="40"/>
    <n v="87040618.955513"/>
  </r>
  <r>
    <x v="40"/>
    <n v="86872586.872586995"/>
  </r>
  <r>
    <x v="40"/>
    <n v="87209302.325580999"/>
  </r>
  <r>
    <x v="40"/>
    <n v="87040618.955513"/>
  </r>
  <r>
    <x v="40"/>
    <n v="87040618.955513"/>
  </r>
  <r>
    <x v="40"/>
    <n v="87719298.245614007"/>
  </r>
  <r>
    <x v="40"/>
    <n v="87548638.132295996"/>
  </r>
  <r>
    <x v="40"/>
    <n v="87378640.776699007"/>
  </r>
  <r>
    <x v="40"/>
    <n v="71022727.272726998"/>
  </r>
  <r>
    <x v="40"/>
    <n v="76775431.861803994"/>
  </r>
  <r>
    <x v="41"/>
    <n v="133399209.486166"/>
  </r>
  <r>
    <x v="41"/>
    <n v="126459143.968872"/>
  </r>
  <r>
    <x v="41"/>
    <n v="137254901.96078399"/>
  </r>
  <r>
    <x v="41"/>
    <n v="147928994.08284"/>
  </r>
  <r>
    <x v="41"/>
    <n v="141050583.65758801"/>
  </r>
  <r>
    <x v="41"/>
    <n v="126459143.968872"/>
  </r>
  <r>
    <x v="41"/>
    <n v="146484375"/>
  </r>
  <r>
    <x v="41"/>
    <n v="123031496.06299201"/>
  </r>
  <r>
    <x v="41"/>
    <n v="142436149.31237701"/>
  </r>
  <r>
    <x v="41"/>
    <n v="147928994.08284"/>
  </r>
  <r>
    <x v="41"/>
    <n v="128458498.023715"/>
  </r>
  <r>
    <x v="41"/>
    <n v="141878669.27592999"/>
  </r>
  <r>
    <x v="41"/>
    <n v="147928994.08284"/>
  </r>
  <r>
    <x v="41"/>
    <n v="145348837.20930201"/>
  </r>
  <r>
    <x v="41"/>
    <n v="131835937.5"/>
  </r>
  <r>
    <x v="41"/>
    <n v="144135188.866799"/>
  </r>
  <r>
    <x v="41"/>
    <n v="113412228.79684401"/>
  </r>
  <r>
    <x v="41"/>
    <n v="121595330.7393"/>
  </r>
  <r>
    <x v="41"/>
    <n v="94433399.602385998"/>
  </r>
  <r>
    <x v="41"/>
    <n v="116054158.60735001"/>
  </r>
  <r>
    <x v="41"/>
    <n v="130057803.468208"/>
  </r>
  <r>
    <x v="41"/>
    <n v="131578947.368421"/>
  </r>
  <r>
    <x v="41"/>
    <n v="134730538.92215601"/>
  </r>
  <r>
    <x v="41"/>
    <n v="116959064.327485"/>
  </r>
  <r>
    <x v="41"/>
    <n v="132612966.601179"/>
  </r>
  <r>
    <x v="41"/>
    <n v="125482625.48262499"/>
  </r>
  <r>
    <x v="41"/>
    <n v="127701375.24558"/>
  </r>
  <r>
    <x v="41"/>
    <n v="133663366.336634"/>
  </r>
  <r>
    <x v="41"/>
    <n v="145914396.88716"/>
  </r>
  <r>
    <x v="41"/>
    <n v="142436149.31237701"/>
  </r>
  <r>
    <x v="42"/>
    <n v="143849206.349206"/>
  </r>
  <r>
    <x v="42"/>
    <n v="159883720.930233"/>
  </r>
  <r>
    <x v="42"/>
    <n v="147637795.27559099"/>
  </r>
  <r>
    <x v="42"/>
    <n v="158102766.798419"/>
  </r>
  <r>
    <x v="42"/>
    <n v="159680638.72255501"/>
  </r>
  <r>
    <x v="42"/>
    <n v="166015625"/>
  </r>
  <r>
    <x v="42"/>
    <n v="166666666.66666701"/>
  </r>
  <r>
    <x v="42"/>
    <n v="156862745.098039"/>
  </r>
  <r>
    <x v="42"/>
    <n v="141050583.65758801"/>
  </r>
  <r>
    <x v="42"/>
    <n v="149105367.79324099"/>
  </r>
  <r>
    <x v="42"/>
    <n v="141878669.27592999"/>
  </r>
  <r>
    <x v="42"/>
    <n v="186274509.803922"/>
  </r>
  <r>
    <x v="42"/>
    <n v="144710578.84231499"/>
  </r>
  <r>
    <x v="42"/>
    <n v="147058823.529412"/>
  </r>
  <r>
    <x v="42"/>
    <n v="169322709.16334701"/>
  </r>
  <r>
    <x v="42"/>
    <n v="176125244.618395"/>
  </r>
  <r>
    <x v="42"/>
    <n v="176470588.23529401"/>
  </r>
  <r>
    <x v="42"/>
    <n v="119521912.35059801"/>
  </r>
  <r>
    <x v="42"/>
    <n v="178217821.78217801"/>
  </r>
  <r>
    <x v="42"/>
    <n v="151367187.5"/>
  </r>
  <r>
    <x v="42"/>
    <n v="144422310.75697199"/>
  </r>
  <r>
    <x v="42"/>
    <n v="164342629.482072"/>
  </r>
  <r>
    <x v="42"/>
    <n v="183531746.031746"/>
  </r>
  <r>
    <x v="42"/>
    <n v="177165354.33070901"/>
  </r>
  <r>
    <x v="42"/>
    <n v="172244094.48818901"/>
  </r>
  <r>
    <x v="42"/>
    <n v="176470588.23529401"/>
  </r>
  <r>
    <x v="42"/>
    <n v="169322709.16334701"/>
  </r>
  <r>
    <x v="42"/>
    <n v="138613861.38613901"/>
  </r>
  <r>
    <x v="42"/>
    <n v="175781250"/>
  </r>
  <r>
    <x v="42"/>
    <n v="148514851.485149"/>
  </r>
  <r>
    <x v="43"/>
    <n v="187376725.83826399"/>
  </r>
  <r>
    <x v="43"/>
    <n v="222332015.81027699"/>
  </r>
  <r>
    <x v="43"/>
    <n v="223214285.714286"/>
  </r>
  <r>
    <x v="43"/>
    <n v="177865612.64822099"/>
  </r>
  <r>
    <x v="43"/>
    <n v="202970297.02970299"/>
  </r>
  <r>
    <x v="43"/>
    <n v="204590818.36327299"/>
  </r>
  <r>
    <x v="43"/>
    <n v="177514792.89940801"/>
  </r>
  <r>
    <x v="43"/>
    <n v="219123505.976096"/>
  </r>
  <r>
    <x v="43"/>
    <n v="202569169.96047401"/>
  </r>
  <r>
    <x v="43"/>
    <n v="181372549.01960799"/>
  </r>
  <r>
    <x v="43"/>
    <n v="224609375"/>
  </r>
  <r>
    <x v="43"/>
    <n v="202569169.96047401"/>
  </r>
  <r>
    <x v="43"/>
    <n v="209163346.61354601"/>
  </r>
  <r>
    <x v="43"/>
    <n v="175097276.26459101"/>
  </r>
  <r>
    <x v="43"/>
    <n v="205078125"/>
  </r>
  <r>
    <x v="43"/>
    <n v="193452380.95238101"/>
  </r>
  <r>
    <x v="43"/>
    <n v="209580838.32335299"/>
  </r>
  <r>
    <x v="43"/>
    <n v="233598409.54274401"/>
  </r>
  <r>
    <x v="43"/>
    <n v="220156555.77299401"/>
  </r>
  <r>
    <x v="43"/>
    <n v="207100591.715976"/>
  </r>
  <r>
    <x v="43"/>
    <n v="205078125"/>
  </r>
  <r>
    <x v="43"/>
    <n v="166015625"/>
  </r>
  <r>
    <x v="43"/>
    <n v="236220472.440945"/>
  </r>
  <r>
    <x v="43"/>
    <n v="196850393.70078701"/>
  </r>
  <r>
    <x v="43"/>
    <n v="229083665.33864501"/>
  </r>
  <r>
    <x v="43"/>
    <n v="233598409.54274401"/>
  </r>
  <r>
    <x v="43"/>
    <n v="221893491.12426001"/>
  </r>
  <r>
    <x v="43"/>
    <n v="199203187.25099599"/>
  </r>
  <r>
    <x v="43"/>
    <n v="195694716.242661"/>
  </r>
  <r>
    <x v="43"/>
    <n v="197238658.77711999"/>
  </r>
  <r>
    <x v="44"/>
    <n v="190802348.336595"/>
  </r>
  <r>
    <x v="44"/>
    <n v="181372549.01960799"/>
  </r>
  <r>
    <x v="44"/>
    <n v="194552529.182879"/>
  </r>
  <r>
    <x v="44"/>
    <n v="213717693.83697799"/>
  </r>
  <r>
    <x v="44"/>
    <n v="172244094.48818901"/>
  </r>
  <r>
    <x v="44"/>
    <n v="200195312.5"/>
  </r>
  <r>
    <x v="44"/>
    <n v="188492063.49206299"/>
  </r>
  <r>
    <x v="44"/>
    <n v="195694716.242661"/>
  </r>
  <r>
    <x v="44"/>
    <n v="175097276.26459101"/>
  </r>
  <r>
    <x v="44"/>
    <n v="207920792.07920799"/>
  </r>
  <r>
    <x v="44"/>
    <n v="208333333.33333299"/>
  </r>
  <r>
    <x v="44"/>
    <n v="204183266.932271"/>
  </r>
  <r>
    <x v="44"/>
    <n v="194610778.44311401"/>
  </r>
  <r>
    <x v="44"/>
    <n v="186640471.51277"/>
  </r>
  <r>
    <x v="44"/>
    <n v="203373015.873016"/>
  </r>
  <r>
    <x v="44"/>
    <n v="199416342.412451"/>
  </r>
  <r>
    <x v="44"/>
    <n v="187007874.01574799"/>
  </r>
  <r>
    <x v="44"/>
    <n v="196850393.70078701"/>
  </r>
  <r>
    <x v="44"/>
    <n v="200587084.14872801"/>
  </r>
  <r>
    <x v="44"/>
    <n v="204678362.57309899"/>
  </r>
  <r>
    <x v="44"/>
    <n v="175781250"/>
  </r>
  <r>
    <x v="44"/>
    <n v="189243027.888446"/>
  </r>
  <r>
    <x v="44"/>
    <n v="190802348.336595"/>
  </r>
  <r>
    <x v="44"/>
    <n v="193836978.13121301"/>
  </r>
  <r>
    <x v="44"/>
    <n v="198807157.05765399"/>
  </r>
  <r>
    <x v="44"/>
    <n v="192307692.30769199"/>
  </r>
  <r>
    <x v="44"/>
    <n v="197238658.77711999"/>
  </r>
  <r>
    <x v="44"/>
    <n v="188492063.49206299"/>
  </r>
  <r>
    <x v="44"/>
    <n v="215264187.86692801"/>
  </r>
  <r>
    <x v="44"/>
    <n v="177514792.89940801"/>
  </r>
  <r>
    <x v="45"/>
    <n v="210784313.72549"/>
  </r>
  <r>
    <x v="45"/>
    <n v="217391304.347826"/>
  </r>
  <r>
    <x v="45"/>
    <n v="229083665.33864501"/>
  </r>
  <r>
    <x v="45"/>
    <n v="207100591.715976"/>
  </r>
  <r>
    <x v="45"/>
    <n v="220588235.29411799"/>
  </r>
  <r>
    <x v="45"/>
    <n v="246062992.12598401"/>
  </r>
  <r>
    <x v="45"/>
    <n v="244510978.04391199"/>
  </r>
  <r>
    <x v="45"/>
    <n v="209960937.5"/>
  </r>
  <r>
    <x v="45"/>
    <n v="214143426.29482099"/>
  </r>
  <r>
    <x v="45"/>
    <n v="218687872.763419"/>
  </r>
  <r>
    <x v="45"/>
    <n v="232213438.73517799"/>
  </r>
  <r>
    <x v="45"/>
    <n v="229540918.16367301"/>
  </r>
  <r>
    <x v="45"/>
    <n v="205479452.054795"/>
  </r>
  <r>
    <x v="45"/>
    <n v="235294117.64705899"/>
  </r>
  <r>
    <x v="45"/>
    <n v="226377952.75590599"/>
  </r>
  <r>
    <x v="45"/>
    <n v="211198428.290766"/>
  </r>
  <r>
    <x v="45"/>
    <n v="229941291.585127"/>
  </r>
  <r>
    <x v="45"/>
    <n v="227722772.277228"/>
  </r>
  <r>
    <x v="45"/>
    <n v="239726027.39726001"/>
  </r>
  <r>
    <x v="45"/>
    <n v="217391304.347826"/>
  </r>
  <r>
    <x v="45"/>
    <n v="216535433.07086599"/>
  </r>
  <r>
    <x v="45"/>
    <n v="227272727.27272701"/>
  </r>
  <r>
    <x v="45"/>
    <n v="222332015.81027699"/>
  </r>
  <r>
    <x v="45"/>
    <n v="222332015.81027699"/>
  </r>
  <r>
    <x v="45"/>
    <n v="233134920.63492101"/>
  </r>
  <r>
    <x v="45"/>
    <n v="231755424.06311601"/>
  </r>
  <r>
    <x v="45"/>
    <n v="237154150.19762799"/>
  </r>
  <r>
    <x v="45"/>
    <n v="210371819.960861"/>
  </r>
  <r>
    <x v="45"/>
    <n v="221021611.00196499"/>
  </r>
  <r>
    <x v="45"/>
    <n v="200587084.14872801"/>
  </r>
  <r>
    <x v="46"/>
    <n v="233598409.54274401"/>
  </r>
  <r>
    <x v="46"/>
    <n v="240196078.431373"/>
  </r>
  <r>
    <x v="46"/>
    <n v="245579567.77996099"/>
  </r>
  <r>
    <x v="46"/>
    <n v="222332015.81027699"/>
  </r>
  <r>
    <x v="46"/>
    <n v="247524752.47524801"/>
  </r>
  <r>
    <x v="46"/>
    <n v="241141732.283465"/>
  </r>
  <r>
    <x v="46"/>
    <n v="246548323.47139999"/>
  </r>
  <r>
    <x v="46"/>
    <n v="263419483.101392"/>
  </r>
  <r>
    <x v="46"/>
    <n v="254491017.96407199"/>
  </r>
  <r>
    <x v="46"/>
    <n v="252475247.52475199"/>
  </r>
  <r>
    <x v="46"/>
    <n v="262376237.62376201"/>
  </r>
  <r>
    <x v="46"/>
    <n v="250491159.13556001"/>
  </r>
  <r>
    <x v="46"/>
    <n v="236686390.53254399"/>
  </r>
  <r>
    <x v="46"/>
    <n v="262896825.39682499"/>
  </r>
  <r>
    <x v="46"/>
    <n v="232673267.32673299"/>
  </r>
  <r>
    <x v="46"/>
    <n v="241141732.283465"/>
  </r>
  <r>
    <x v="46"/>
    <n v="227272727.27272701"/>
  </r>
  <r>
    <x v="46"/>
    <n v="242574257.42574301"/>
  </r>
  <r>
    <x v="46"/>
    <n v="258449304.17495"/>
  </r>
  <r>
    <x v="46"/>
    <n v="204590818.36327299"/>
  </r>
  <r>
    <x v="46"/>
    <n v="229492187.5"/>
  </r>
  <r>
    <x v="46"/>
    <n v="248015873.01587299"/>
  </r>
  <r>
    <x v="46"/>
    <n v="240667976.42436099"/>
  </r>
  <r>
    <x v="46"/>
    <n v="254901960.78431401"/>
  </r>
  <r>
    <x v="46"/>
    <n v="266272189.349112"/>
  </r>
  <r>
    <x v="46"/>
    <n v="255402750.49115899"/>
  </r>
  <r>
    <x v="46"/>
    <n v="239520958.083832"/>
  </r>
  <r>
    <x v="46"/>
    <n v="248508946.32206801"/>
  </r>
  <r>
    <x v="46"/>
    <n v="263419483.101392"/>
  </r>
  <r>
    <x v="46"/>
    <n v="266272189.349112"/>
  </r>
  <r>
    <x v="47"/>
    <n v="205882352.941176"/>
  </r>
  <r>
    <x v="47"/>
    <n v="233598409.54274401"/>
  </r>
  <r>
    <x v="47"/>
    <n v="229540918.16367301"/>
  </r>
  <r>
    <x v="47"/>
    <n v="240196078.431373"/>
  </r>
  <r>
    <x v="47"/>
    <n v="226377952.75590599"/>
  </r>
  <r>
    <x v="47"/>
    <n v="206692913.385827"/>
  </r>
  <r>
    <x v="47"/>
    <n v="270137524.55795699"/>
  </r>
  <r>
    <x v="47"/>
    <n v="217821782.17821801"/>
  </r>
  <r>
    <x v="47"/>
    <n v="269461077.844311"/>
  </r>
  <r>
    <x v="47"/>
    <n v="279960707.26915503"/>
  </r>
  <r>
    <x v="47"/>
    <n v="207920792.07920799"/>
  </r>
  <r>
    <x v="47"/>
    <n v="207920792.07920799"/>
  </r>
  <r>
    <x v="47"/>
    <n v="232213438.73517799"/>
  </r>
  <r>
    <x v="47"/>
    <n v="249003984.06374499"/>
  </r>
  <r>
    <x v="47"/>
    <n v="246548323.47139999"/>
  </r>
  <r>
    <x v="47"/>
    <n v="267857142.85714301"/>
  </r>
  <r>
    <x v="47"/>
    <n v="261341222.879684"/>
  </r>
  <r>
    <x v="47"/>
    <n v="286561264.82213402"/>
  </r>
  <r>
    <x v="47"/>
    <n v="282178217.82178199"/>
  </r>
  <r>
    <x v="47"/>
    <n v="254491017.96407199"/>
  </r>
  <r>
    <x v="47"/>
    <n v="250000000"/>
  </r>
  <r>
    <x v="47"/>
    <n v="247035573.12253001"/>
  </r>
  <r>
    <x v="47"/>
    <n v="267326732.67326701"/>
  </r>
  <r>
    <x v="47"/>
    <n v="214143426.29482099"/>
  </r>
  <r>
    <x v="47"/>
    <n v="220156555.77299401"/>
  </r>
  <r>
    <x v="47"/>
    <n v="237623762.37623799"/>
  </r>
  <r>
    <x v="47"/>
    <n v="260314341.84675801"/>
  </r>
  <r>
    <x v="47"/>
    <n v="222332015.81027699"/>
  </r>
  <r>
    <x v="47"/>
    <n v="241617357.00197199"/>
  </r>
  <r>
    <x v="47"/>
    <n v="263944223.10756999"/>
  </r>
  <r>
    <x v="48"/>
    <n v="217391304.347826"/>
  </r>
  <r>
    <x v="48"/>
    <n v="202169625.246548"/>
  </r>
  <r>
    <x v="48"/>
    <n v="223658051.689861"/>
  </r>
  <r>
    <x v="48"/>
    <n v="231755424.06311601"/>
  </r>
  <r>
    <x v="48"/>
    <n v="213717693.83697799"/>
  </r>
  <r>
    <x v="48"/>
    <n v="219726562.5"/>
  </r>
  <r>
    <x v="48"/>
    <n v="222772277.227723"/>
  </r>
  <r>
    <x v="48"/>
    <n v="177865612.64822099"/>
  </r>
  <r>
    <x v="48"/>
    <n v="219560878.24351299"/>
  </r>
  <r>
    <x v="48"/>
    <n v="194610778.44311401"/>
  </r>
  <r>
    <x v="48"/>
    <n v="219123505.976096"/>
  </r>
  <r>
    <x v="48"/>
    <n v="194223107.56972101"/>
  </r>
  <r>
    <x v="48"/>
    <n v="226377952.75590599"/>
  </r>
  <r>
    <x v="48"/>
    <n v="203373015.873016"/>
  </r>
  <r>
    <x v="48"/>
    <n v="224103585.65737101"/>
  </r>
  <r>
    <x v="48"/>
    <n v="227272727.27272701"/>
  </r>
  <r>
    <x v="48"/>
    <n v="227722772.277228"/>
  </r>
  <r>
    <x v="48"/>
    <n v="227272727.27272701"/>
  </r>
  <r>
    <x v="48"/>
    <n v="225048923.679061"/>
  </r>
  <r>
    <x v="48"/>
    <n v="198019801.980198"/>
  </r>
  <r>
    <x v="48"/>
    <n v="204183266.932271"/>
  </r>
  <r>
    <x v="48"/>
    <n v="219560878.24351299"/>
  </r>
  <r>
    <x v="48"/>
    <n v="213717693.83697799"/>
  </r>
  <r>
    <x v="48"/>
    <n v="199203187.25099599"/>
  </r>
  <r>
    <x v="48"/>
    <n v="213293650.79365101"/>
  </r>
  <r>
    <x v="48"/>
    <n v="204590818.36327299"/>
  </r>
  <r>
    <x v="48"/>
    <n v="202970297.02970299"/>
  </r>
  <r>
    <x v="48"/>
    <n v="232673267.32673299"/>
  </r>
  <r>
    <x v="48"/>
    <n v="207100591.715976"/>
  </r>
  <r>
    <x v="48"/>
    <n v="220588235.29411799"/>
  </r>
  <r>
    <x v="49"/>
    <n v="225048923.679061"/>
  </r>
  <r>
    <x v="49"/>
    <n v="195312500"/>
  </r>
  <r>
    <x v="49"/>
    <n v="214570858.28343299"/>
  </r>
  <r>
    <x v="49"/>
    <n v="191552062.86836901"/>
  </r>
  <r>
    <x v="49"/>
    <n v="244510978.04391199"/>
  </r>
  <r>
    <x v="49"/>
    <n v="220156555.77299401"/>
  </r>
  <r>
    <x v="49"/>
    <n v="242094861.660079"/>
  </r>
  <r>
    <x v="49"/>
    <n v="244510978.04391199"/>
  </r>
  <r>
    <x v="49"/>
    <n v="234530938.12375301"/>
  </r>
  <r>
    <x v="49"/>
    <n v="236686390.53254399"/>
  </r>
  <r>
    <x v="49"/>
    <n v="207920792.07920799"/>
  </r>
  <r>
    <x v="49"/>
    <n v="243538767.39562601"/>
  </r>
  <r>
    <x v="49"/>
    <n v="248508946.32206801"/>
  </r>
  <r>
    <x v="49"/>
    <n v="230844793.71316299"/>
  </r>
  <r>
    <x v="49"/>
    <n v="213293650.79365101"/>
  </r>
  <r>
    <x v="49"/>
    <n v="171232876.712329"/>
  </r>
  <r>
    <x v="49"/>
    <n v="233598409.54274401"/>
  </r>
  <r>
    <x v="49"/>
    <n v="230844793.71316299"/>
  </r>
  <r>
    <x v="49"/>
    <n v="241141732.283465"/>
  </r>
  <r>
    <x v="49"/>
    <n v="216110019.64636499"/>
  </r>
  <r>
    <x v="49"/>
    <n v="248015873.01587299"/>
  </r>
  <r>
    <x v="49"/>
    <n v="243055555.555556"/>
  </r>
  <r>
    <x v="49"/>
    <n v="224103585.65737101"/>
  </r>
  <r>
    <x v="49"/>
    <n v="247035573.12253001"/>
  </r>
  <r>
    <x v="49"/>
    <n v="241617357.00197199"/>
  </r>
  <r>
    <x v="49"/>
    <n v="227722772.277228"/>
  </r>
  <r>
    <x v="49"/>
    <n v="234833659.49119401"/>
  </r>
  <r>
    <x v="49"/>
    <n v="235756385.068762"/>
  </r>
  <r>
    <x v="49"/>
    <n v="198019801.980198"/>
  </r>
  <r>
    <x v="49"/>
    <n v="227272727.27272701"/>
  </r>
  <r>
    <x v="50"/>
    <n v="202970297.02970299"/>
  </r>
  <r>
    <x v="50"/>
    <n v="216535433.07086599"/>
  </r>
  <r>
    <x v="50"/>
    <n v="243538767.39562601"/>
  </r>
  <r>
    <x v="50"/>
    <n v="226377952.75590599"/>
  </r>
  <r>
    <x v="50"/>
    <n v="233134920.63492101"/>
  </r>
  <r>
    <x v="50"/>
    <n v="233134920.63492101"/>
  </r>
  <r>
    <x v="50"/>
    <n v="215686274.50980401"/>
  </r>
  <r>
    <x v="50"/>
    <n v="216535433.07086599"/>
  </r>
  <r>
    <x v="50"/>
    <n v="229492187.5"/>
  </r>
  <r>
    <x v="50"/>
    <n v="212031558.185404"/>
  </r>
  <r>
    <x v="50"/>
    <n v="225933202.357564"/>
  </r>
  <r>
    <x v="50"/>
    <n v="220588235.29411799"/>
  </r>
  <r>
    <x v="50"/>
    <n v="238568588.46918499"/>
  </r>
  <r>
    <x v="50"/>
    <n v="243055555.555556"/>
  </r>
  <r>
    <x v="50"/>
    <n v="237154150.19762799"/>
  </r>
  <r>
    <x v="50"/>
    <n v="240196078.431373"/>
  </r>
  <r>
    <x v="50"/>
    <n v="240196078.431373"/>
  </r>
  <r>
    <x v="50"/>
    <n v="208747514.910537"/>
  </r>
  <r>
    <x v="50"/>
    <n v="242094861.660079"/>
  </r>
  <r>
    <x v="50"/>
    <n v="226377952.75590599"/>
  </r>
  <r>
    <x v="50"/>
    <n v="221456692.91338599"/>
  </r>
  <r>
    <x v="50"/>
    <n v="217821782.17821801"/>
  </r>
  <r>
    <x v="50"/>
    <n v="236220472.440945"/>
  </r>
  <r>
    <x v="50"/>
    <n v="239520958.083832"/>
  </r>
  <r>
    <x v="50"/>
    <n v="237623762.37623799"/>
  </r>
  <r>
    <x v="50"/>
    <n v="211198428.290766"/>
  </r>
  <r>
    <x v="50"/>
    <n v="215686274.50980401"/>
  </r>
  <r>
    <x v="50"/>
    <n v="227722772.277228"/>
  </r>
  <r>
    <x v="50"/>
    <n v="227272727.27272701"/>
  </r>
  <r>
    <x v="50"/>
    <n v="241617357.00197199"/>
  </r>
  <r>
    <x v="51"/>
    <n v="221021611.00196499"/>
  </r>
  <r>
    <x v="51"/>
    <n v="243055555.555556"/>
  </r>
  <r>
    <x v="51"/>
    <n v="215686274.50980401"/>
  </r>
  <r>
    <x v="51"/>
    <n v="209960937.5"/>
  </r>
  <r>
    <x v="51"/>
    <n v="237154150.19762799"/>
  </r>
  <r>
    <x v="51"/>
    <n v="215686274.50980401"/>
  </r>
  <r>
    <x v="51"/>
    <n v="239520958.083832"/>
  </r>
  <r>
    <x v="51"/>
    <n v="236686390.53254399"/>
  </r>
  <r>
    <x v="51"/>
    <n v="238568588.46918499"/>
  </r>
  <r>
    <x v="51"/>
    <n v="241141732.283465"/>
  </r>
  <r>
    <x v="51"/>
    <n v="202970297.02970299"/>
  </r>
  <r>
    <x v="51"/>
    <n v="199600798.40319401"/>
  </r>
  <r>
    <x v="51"/>
    <n v="230392156.86274499"/>
  </r>
  <r>
    <x v="51"/>
    <n v="224103585.65737101"/>
  </r>
  <r>
    <x v="51"/>
    <n v="247524752.47524801"/>
  </r>
  <r>
    <x v="51"/>
    <n v="249500998.00399199"/>
  </r>
  <r>
    <x v="51"/>
    <n v="232673267.32673299"/>
  </r>
  <r>
    <x v="51"/>
    <n v="230844793.71316299"/>
  </r>
  <r>
    <x v="51"/>
    <n v="225490196.07843101"/>
  </r>
  <r>
    <x v="51"/>
    <n v="233134920.63492101"/>
  </r>
  <r>
    <x v="51"/>
    <n v="238095238.095238"/>
  </r>
  <r>
    <x v="51"/>
    <n v="255402750.49115899"/>
  </r>
  <r>
    <x v="51"/>
    <n v="251976284.58498001"/>
  </r>
  <r>
    <x v="51"/>
    <n v="245098039.21568599"/>
  </r>
  <r>
    <x v="51"/>
    <n v="242574257.42574301"/>
  </r>
  <r>
    <x v="51"/>
    <n v="258449304.17495"/>
  </r>
  <r>
    <x v="51"/>
    <n v="256916996.04743099"/>
  </r>
  <r>
    <x v="51"/>
    <n v="229941291.585127"/>
  </r>
  <r>
    <x v="51"/>
    <n v="226824457.59368801"/>
  </r>
  <r>
    <x v="51"/>
    <n v="241617357.00197199"/>
  </r>
  <r>
    <x v="52"/>
    <n v="223214285.714286"/>
  </r>
  <r>
    <x v="52"/>
    <n v="232673267.32673299"/>
  </r>
  <r>
    <x v="52"/>
    <n v="237623762.37623799"/>
  </r>
  <r>
    <x v="52"/>
    <n v="224103585.65737101"/>
  </r>
  <r>
    <x v="52"/>
    <n v="234375000"/>
  </r>
  <r>
    <x v="52"/>
    <n v="244510978.04391199"/>
  </r>
  <r>
    <x v="52"/>
    <n v="213717693.83697799"/>
  </r>
  <r>
    <x v="52"/>
    <n v="244510978.04391199"/>
  </r>
  <r>
    <x v="52"/>
    <n v="249500998.00399199"/>
  </r>
  <r>
    <x v="52"/>
    <n v="216535433.07086599"/>
  </r>
  <r>
    <x v="52"/>
    <n v="239726027.39726001"/>
  </r>
  <r>
    <x v="52"/>
    <n v="250491159.13556001"/>
  </r>
  <r>
    <x v="52"/>
    <n v="246062992.12598401"/>
  </r>
  <r>
    <x v="52"/>
    <n v="225490196.07843101"/>
  </r>
  <r>
    <x v="52"/>
    <n v="254491017.96407199"/>
  </r>
  <r>
    <x v="52"/>
    <n v="240667976.42436099"/>
  </r>
  <r>
    <x v="52"/>
    <n v="253479125.24850899"/>
  </r>
  <r>
    <x v="52"/>
    <n v="250491159.13556001"/>
  </r>
  <r>
    <x v="52"/>
    <n v="239043824.701195"/>
  </r>
  <r>
    <x v="52"/>
    <n v="219726562.5"/>
  </r>
  <r>
    <x v="52"/>
    <n v="230844793.71316299"/>
  </r>
  <r>
    <x v="52"/>
    <n v="230392156.86274499"/>
  </r>
  <r>
    <x v="52"/>
    <n v="228628230.61630201"/>
  </r>
  <r>
    <x v="52"/>
    <n v="251479289.940828"/>
  </r>
  <r>
    <x v="52"/>
    <n v="229540918.16367301"/>
  </r>
  <r>
    <x v="52"/>
    <n v="248015873.01587299"/>
  </r>
  <r>
    <x v="52"/>
    <n v="232213438.73517799"/>
  </r>
  <r>
    <x v="52"/>
    <n v="246062992.12598401"/>
  </r>
  <r>
    <x v="52"/>
    <n v="257425742.57425699"/>
  </r>
  <r>
    <x v="52"/>
    <n v="250000000"/>
  </r>
  <r>
    <x v="53"/>
    <n v="250000000"/>
  </r>
  <r>
    <x v="53"/>
    <n v="232673267.32673299"/>
  </r>
  <r>
    <x v="53"/>
    <n v="258964143.42629501"/>
  </r>
  <r>
    <x v="53"/>
    <n v="257425742.57425699"/>
  </r>
  <r>
    <x v="53"/>
    <n v="258449304.17495"/>
  </r>
  <r>
    <x v="53"/>
    <n v="249500998.00399199"/>
  </r>
  <r>
    <x v="53"/>
    <n v="239520958.083832"/>
  </r>
  <r>
    <x v="53"/>
    <n v="233134920.63492101"/>
  </r>
  <r>
    <x v="53"/>
    <n v="250000000"/>
  </r>
  <r>
    <x v="53"/>
    <n v="259803921.568627"/>
  </r>
  <r>
    <x v="53"/>
    <n v="233134920.63492101"/>
  </r>
  <r>
    <x v="53"/>
    <n v="243538767.39562601"/>
  </r>
  <r>
    <x v="53"/>
    <n v="260314341.84675801"/>
  </r>
  <r>
    <x v="53"/>
    <n v="228174603.17460299"/>
  </r>
  <r>
    <x v="53"/>
    <n v="258449304.17495"/>
  </r>
  <r>
    <x v="53"/>
    <n v="240667976.42436099"/>
  </r>
  <r>
    <x v="53"/>
    <n v="259481037.92415199"/>
  </r>
  <r>
    <x v="53"/>
    <n v="244510978.04391199"/>
  </r>
  <r>
    <x v="53"/>
    <n v="260826771.653543"/>
  </r>
  <r>
    <x v="53"/>
    <n v="253479125.24850899"/>
  </r>
  <r>
    <x v="53"/>
    <n v="251976284.58498001"/>
  </r>
  <r>
    <x v="53"/>
    <n v="253984063.74502"/>
  </r>
  <r>
    <x v="53"/>
    <n v="237623762.37623799"/>
  </r>
  <r>
    <x v="53"/>
    <n v="256410256.410256"/>
  </r>
  <r>
    <x v="53"/>
    <n v="251479289.940828"/>
  </r>
  <r>
    <x v="53"/>
    <n v="224550898.20359299"/>
  </r>
  <r>
    <x v="53"/>
    <n v="247524752.47524801"/>
  </r>
  <r>
    <x v="53"/>
    <n v="265225933.20235801"/>
  </r>
  <r>
    <x v="53"/>
    <n v="250984251.96850401"/>
  </r>
  <r>
    <x v="53"/>
    <n v="251479289.940828"/>
  </r>
  <r>
    <x v="54"/>
    <n v="232213438.73517799"/>
  </r>
  <r>
    <x v="54"/>
    <n v="255905511.81102401"/>
  </r>
  <r>
    <x v="54"/>
    <n v="260826771.653543"/>
  </r>
  <r>
    <x v="54"/>
    <n v="271203155.81853998"/>
  </r>
  <r>
    <x v="54"/>
    <n v="270137524.55795699"/>
  </r>
  <r>
    <x v="54"/>
    <n v="248015873.01587299"/>
  </r>
  <r>
    <x v="54"/>
    <n v="268389662.02783301"/>
  </r>
  <r>
    <x v="54"/>
    <n v="244510978.04391199"/>
  </r>
  <r>
    <x v="54"/>
    <n v="250000000"/>
  </r>
  <r>
    <x v="54"/>
    <n v="243538767.39562601"/>
  </r>
  <r>
    <x v="54"/>
    <n v="221021611.00196499"/>
  </r>
  <r>
    <x v="54"/>
    <n v="262376237.62376201"/>
  </r>
  <r>
    <x v="54"/>
    <n v="255905511.81102401"/>
  </r>
  <r>
    <x v="54"/>
    <n v="260826771.653543"/>
  </r>
  <r>
    <x v="54"/>
    <n v="255402750.49115899"/>
  </r>
  <r>
    <x v="54"/>
    <n v="254491017.96407199"/>
  </r>
  <r>
    <x v="54"/>
    <n v="268924302.788845"/>
  </r>
  <r>
    <x v="54"/>
    <n v="263944223.10756999"/>
  </r>
  <r>
    <x v="54"/>
    <n v="238568588.46918499"/>
  </r>
  <r>
    <x v="54"/>
    <n v="243538767.39562601"/>
  </r>
  <r>
    <x v="54"/>
    <n v="256410256.410256"/>
  </r>
  <r>
    <x v="54"/>
    <n v="271203155.81853998"/>
  </r>
  <r>
    <x v="54"/>
    <n v="245579567.77996099"/>
  </r>
  <r>
    <x v="54"/>
    <n v="257425742.57425699"/>
  </r>
  <r>
    <x v="54"/>
    <n v="242574257.42574301"/>
  </r>
  <r>
    <x v="54"/>
    <n v="273904382.47012001"/>
  </r>
  <r>
    <x v="54"/>
    <n v="251479289.940828"/>
  </r>
  <r>
    <x v="54"/>
    <n v="242094861.660079"/>
  </r>
  <r>
    <x v="54"/>
    <n v="276679841.89723301"/>
  </r>
  <r>
    <x v="54"/>
    <n v="270669291.33858299"/>
  </r>
  <r>
    <x v="55"/>
    <n v="241141732.283465"/>
  </r>
  <r>
    <x v="55"/>
    <n v="240196078.431373"/>
  </r>
  <r>
    <x v="55"/>
    <n v="240667976.42436099"/>
  </r>
  <r>
    <x v="55"/>
    <n v="224550898.20359299"/>
  </r>
  <r>
    <x v="55"/>
    <n v="262896825.39682499"/>
  </r>
  <r>
    <x v="55"/>
    <n v="257425742.57425699"/>
  </r>
  <r>
    <x v="55"/>
    <n v="227272727.27272701"/>
  </r>
  <r>
    <x v="55"/>
    <n v="239043824.701195"/>
  </r>
  <r>
    <x v="55"/>
    <n v="240196078.431373"/>
  </r>
  <r>
    <x v="55"/>
    <n v="225490196.07843101"/>
  </r>
  <r>
    <x v="55"/>
    <n v="236686390.53254399"/>
  </r>
  <r>
    <x v="55"/>
    <n v="262896825.39682499"/>
  </r>
  <r>
    <x v="55"/>
    <n v="245579567.77996099"/>
  </r>
  <r>
    <x v="55"/>
    <n v="261341222.879684"/>
  </r>
  <r>
    <x v="55"/>
    <n v="267857142.85714301"/>
  </r>
  <r>
    <x v="55"/>
    <n v="272817460.31746"/>
  </r>
  <r>
    <x v="55"/>
    <n v="240667976.42436099"/>
  </r>
  <r>
    <x v="55"/>
    <n v="235756385.068762"/>
  </r>
  <r>
    <x v="55"/>
    <n v="270137524.55795699"/>
  </r>
  <r>
    <x v="55"/>
    <n v="236686390.53254399"/>
  </r>
  <r>
    <x v="55"/>
    <n v="236220472.440945"/>
  </r>
  <r>
    <x v="55"/>
    <n v="265225933.20235801"/>
  </r>
  <r>
    <x v="55"/>
    <n v="251976284.58498001"/>
  </r>
  <r>
    <x v="55"/>
    <n v="270137524.55795699"/>
  </r>
  <r>
    <x v="55"/>
    <n v="230844793.71316299"/>
  </r>
  <r>
    <x v="55"/>
    <n v="269461077.844311"/>
  </r>
  <r>
    <x v="55"/>
    <n v="249003984.06374499"/>
  </r>
  <r>
    <x v="55"/>
    <n v="252475247.52475199"/>
  </r>
  <r>
    <x v="55"/>
    <n v="271203155.81853998"/>
  </r>
  <r>
    <x v="55"/>
    <n v="240196078.431373"/>
  </r>
  <r>
    <x v="56"/>
    <n v="238095238.095238"/>
  </r>
  <r>
    <x v="56"/>
    <n v="237623762.37623799"/>
  </r>
  <r>
    <x v="56"/>
    <n v="252475247.52475199"/>
  </r>
  <r>
    <x v="56"/>
    <n v="244510978.04391199"/>
  </r>
  <r>
    <x v="56"/>
    <n v="250984251.96850401"/>
  </r>
  <r>
    <x v="56"/>
    <n v="258964143.42629501"/>
  </r>
  <r>
    <x v="56"/>
    <n v="252475247.52475199"/>
  </r>
  <r>
    <x v="56"/>
    <n v="251479289.940828"/>
  </r>
  <r>
    <x v="56"/>
    <n v="245098039.21568599"/>
  </r>
  <r>
    <x v="56"/>
    <n v="248508946.32206801"/>
  </r>
  <r>
    <x v="56"/>
    <n v="251479289.940828"/>
  </r>
  <r>
    <x v="56"/>
    <n v="238568588.46918499"/>
  </r>
  <r>
    <x v="56"/>
    <n v="235294117.64705899"/>
  </r>
  <r>
    <x v="56"/>
    <n v="247035573.12253001"/>
  </r>
  <r>
    <x v="56"/>
    <n v="237623762.37623799"/>
  </r>
  <r>
    <x v="56"/>
    <n v="254901960.78431401"/>
  </r>
  <r>
    <x v="56"/>
    <n v="256916996.04743099"/>
  </r>
  <r>
    <x v="56"/>
    <n v="253984063.74502"/>
  </r>
  <r>
    <x v="56"/>
    <n v="254491017.96407199"/>
  </r>
  <r>
    <x v="56"/>
    <n v="244618395.30332699"/>
  </r>
  <r>
    <x v="56"/>
    <n v="257936507.936508"/>
  </r>
  <r>
    <x v="56"/>
    <n v="248015873.01587299"/>
  </r>
  <r>
    <x v="56"/>
    <n v="248508946.32206801"/>
  </r>
  <r>
    <x v="56"/>
    <n v="240667976.42436099"/>
  </r>
  <r>
    <x v="56"/>
    <n v="247035573.12253001"/>
  </r>
  <r>
    <x v="56"/>
    <n v="251976284.58498001"/>
  </r>
  <r>
    <x v="56"/>
    <n v="235756385.068762"/>
  </r>
  <r>
    <x v="56"/>
    <n v="260826771.653543"/>
  </r>
  <r>
    <x v="56"/>
    <n v="261857707.50988099"/>
  </r>
  <r>
    <x v="56"/>
    <n v="240667976.42436099"/>
  </r>
  <r>
    <x v="57"/>
    <n v="248508946.32206801"/>
  </r>
  <r>
    <x v="57"/>
    <n v="250984251.96850401"/>
  </r>
  <r>
    <x v="57"/>
    <n v="251479289.940828"/>
  </r>
  <r>
    <x v="57"/>
    <n v="246548323.47139999"/>
  </r>
  <r>
    <x v="57"/>
    <n v="255402750.49115899"/>
  </r>
  <r>
    <x v="57"/>
    <n v="249003984.06374499"/>
  </r>
  <r>
    <x v="57"/>
    <n v="239520958.083832"/>
  </r>
  <r>
    <x v="57"/>
    <n v="244618395.30332699"/>
  </r>
  <r>
    <x v="57"/>
    <n v="247524752.47524801"/>
  </r>
  <r>
    <x v="57"/>
    <n v="247524752.47524801"/>
  </r>
  <r>
    <x v="57"/>
    <n v="238568588.46918499"/>
  </r>
  <r>
    <x v="57"/>
    <n v="249003984.06374499"/>
  </r>
  <r>
    <x v="57"/>
    <n v="238568588.46918499"/>
  </r>
  <r>
    <x v="57"/>
    <n v="253984063.74502"/>
  </r>
  <r>
    <x v="57"/>
    <n v="242094861.660079"/>
  </r>
  <r>
    <x v="57"/>
    <n v="223214285.714286"/>
  </r>
  <r>
    <x v="57"/>
    <n v="247524752.47524801"/>
  </r>
  <r>
    <x v="57"/>
    <n v="230392156.86274499"/>
  </r>
  <r>
    <x v="57"/>
    <n v="238568588.46918499"/>
  </r>
  <r>
    <x v="57"/>
    <n v="223214285.714286"/>
  </r>
  <r>
    <x v="57"/>
    <n v="246062992.12598401"/>
  </r>
  <r>
    <x v="57"/>
    <n v="248508946.32206801"/>
  </r>
  <r>
    <x v="57"/>
    <n v="250984251.96850401"/>
  </r>
  <r>
    <x v="57"/>
    <n v="256916996.04743099"/>
  </r>
  <r>
    <x v="57"/>
    <n v="260314341.84675801"/>
  </r>
  <r>
    <x v="57"/>
    <n v="257425742.57425699"/>
  </r>
  <r>
    <x v="57"/>
    <n v="246548323.47139999"/>
  </r>
  <r>
    <x v="57"/>
    <n v="260826771.653543"/>
  </r>
  <r>
    <x v="57"/>
    <n v="242574257.42574301"/>
  </r>
  <r>
    <x v="57"/>
    <n v="237623762.37623799"/>
  </r>
  <r>
    <x v="58"/>
    <n v="231299212.598425"/>
  </r>
  <r>
    <x v="58"/>
    <n v="243538767.39562601"/>
  </r>
  <r>
    <x v="58"/>
    <n v="252976190.47619"/>
  </r>
  <r>
    <x v="58"/>
    <n v="244510978.04391199"/>
  </r>
  <r>
    <x v="58"/>
    <n v="245579567.77996099"/>
  </r>
  <r>
    <x v="58"/>
    <n v="249003984.06374499"/>
  </r>
  <r>
    <x v="58"/>
    <n v="247035573.12253001"/>
  </r>
  <r>
    <x v="58"/>
    <n v="255905511.81102401"/>
  </r>
  <r>
    <x v="58"/>
    <n v="253984063.74502"/>
  </r>
  <r>
    <x v="58"/>
    <n v="250000000"/>
  </r>
  <r>
    <x v="58"/>
    <n v="247524752.47524801"/>
  </r>
  <r>
    <x v="58"/>
    <n v="244510978.04391199"/>
  </r>
  <r>
    <x v="58"/>
    <n v="250984251.96850401"/>
  </r>
  <r>
    <x v="58"/>
    <n v="249500998.00399199"/>
  </r>
  <r>
    <x v="58"/>
    <n v="246062992.12598401"/>
  </r>
  <r>
    <x v="58"/>
    <n v="255402750.49115899"/>
  </r>
  <r>
    <x v="58"/>
    <n v="243055555.555556"/>
  </r>
  <r>
    <x v="58"/>
    <n v="254901960.78431401"/>
  </r>
  <r>
    <x v="58"/>
    <n v="237623762.37623799"/>
  </r>
  <r>
    <x v="58"/>
    <n v="250984251.96850401"/>
  </r>
  <r>
    <x v="58"/>
    <n v="257425742.57425699"/>
  </r>
  <r>
    <x v="58"/>
    <n v="257936507.936508"/>
  </r>
  <r>
    <x v="58"/>
    <n v="247035573.12253001"/>
  </r>
  <r>
    <x v="58"/>
    <n v="263944223.10756999"/>
  </r>
  <r>
    <x v="58"/>
    <n v="256916996.04743099"/>
  </r>
  <r>
    <x v="58"/>
    <n v="236220472.440945"/>
  </r>
  <r>
    <x v="58"/>
    <n v="259295499.02152601"/>
  </r>
  <r>
    <x v="58"/>
    <n v="245098039.21568599"/>
  </r>
  <r>
    <x v="58"/>
    <n v="254491017.96407199"/>
  </r>
  <r>
    <x v="58"/>
    <n v="251976284.58498001"/>
  </r>
  <r>
    <x v="59"/>
    <n v="223214285.714286"/>
  </r>
  <r>
    <x v="59"/>
    <n v="242094861.660079"/>
  </r>
  <r>
    <x v="59"/>
    <n v="253479125.24850899"/>
  </r>
  <r>
    <x v="59"/>
    <n v="241617357.00197199"/>
  </r>
  <r>
    <x v="59"/>
    <n v="245579567.77996099"/>
  </r>
  <r>
    <x v="59"/>
    <n v="239043824.701195"/>
  </r>
  <r>
    <x v="59"/>
    <n v="239043824.701195"/>
  </r>
  <r>
    <x v="59"/>
    <n v="239520958.083832"/>
  </r>
  <r>
    <x v="59"/>
    <n v="231299212.598425"/>
  </r>
  <r>
    <x v="59"/>
    <n v="250000000"/>
  </r>
  <r>
    <x v="59"/>
    <n v="263419483.101392"/>
  </r>
  <r>
    <x v="59"/>
    <n v="254491017.96407199"/>
  </r>
  <r>
    <x v="59"/>
    <n v="260314341.84675801"/>
  </r>
  <r>
    <x v="59"/>
    <n v="240196078.431373"/>
  </r>
  <r>
    <x v="59"/>
    <n v="245098039.21568599"/>
  </r>
  <r>
    <x v="59"/>
    <n v="244023904.38247001"/>
  </r>
  <r>
    <x v="59"/>
    <n v="257425742.57425699"/>
  </r>
  <r>
    <x v="59"/>
    <n v="245098039.21568599"/>
  </r>
  <r>
    <x v="59"/>
    <n v="249500998.00399199"/>
  </r>
  <r>
    <x v="59"/>
    <n v="249003984.06374499"/>
  </r>
  <r>
    <x v="59"/>
    <n v="253479125.24850899"/>
  </r>
  <r>
    <x v="59"/>
    <n v="262376237.62376201"/>
  </r>
  <r>
    <x v="59"/>
    <n v="258449304.17495"/>
  </r>
  <r>
    <x v="59"/>
    <n v="261857707.50988099"/>
  </r>
  <r>
    <x v="59"/>
    <n v="231299212.598425"/>
  </r>
  <r>
    <x v="59"/>
    <n v="261341222.879684"/>
  </r>
  <r>
    <x v="59"/>
    <n v="237154150.19762799"/>
  </r>
  <r>
    <x v="59"/>
    <n v="243055555.555556"/>
  </r>
  <r>
    <x v="59"/>
    <n v="246548323.47139999"/>
  </r>
  <r>
    <x v="59"/>
    <n v="251976284.58498001"/>
  </r>
  <r>
    <x v="60"/>
    <n v="73099415.204677999"/>
  </r>
  <r>
    <x v="60"/>
    <n v="81300813.008129999"/>
  </r>
  <r>
    <x v="60"/>
    <n v="81037277.147487998"/>
  </r>
  <r>
    <x v="60"/>
    <n v="86805555.555555999"/>
  </r>
  <r>
    <x v="60"/>
    <n v="86956521.739130005"/>
  </r>
  <r>
    <x v="60"/>
    <n v="86956521.739130005"/>
  </r>
  <r>
    <x v="60"/>
    <n v="86505190.311418995"/>
  </r>
  <r>
    <x v="60"/>
    <n v="86505190.311418995"/>
  </r>
  <r>
    <x v="60"/>
    <n v="86206896.551724002"/>
  </r>
  <r>
    <x v="60"/>
    <n v="86956521.739130005"/>
  </r>
  <r>
    <x v="60"/>
    <n v="86058519.793459997"/>
  </r>
  <r>
    <x v="60"/>
    <n v="85910652.920962006"/>
  </r>
  <r>
    <x v="60"/>
    <n v="86805555.555555999"/>
  </r>
  <r>
    <x v="60"/>
    <n v="86805555.555555999"/>
  </r>
  <r>
    <x v="60"/>
    <n v="86655112.651646003"/>
  </r>
  <r>
    <x v="60"/>
    <n v="86805555.555555999"/>
  </r>
  <r>
    <x v="60"/>
    <n v="83752093.802344993"/>
  </r>
  <r>
    <x v="60"/>
    <n v="84317032.040472001"/>
  </r>
  <r>
    <x v="60"/>
    <n v="87108013.937281996"/>
  </r>
  <r>
    <x v="60"/>
    <n v="86956521.739130005"/>
  </r>
  <r>
    <x v="60"/>
    <n v="85763293.310462996"/>
  </r>
  <r>
    <x v="60"/>
    <n v="80256821.829855993"/>
  </r>
  <r>
    <x v="60"/>
    <n v="86956521.739130005"/>
  </r>
  <r>
    <x v="60"/>
    <n v="86805555.555555999"/>
  </r>
  <r>
    <x v="60"/>
    <n v="87108013.937281996"/>
  </r>
  <r>
    <x v="60"/>
    <n v="85616438.356163993"/>
  </r>
  <r>
    <x v="60"/>
    <n v="87108013.937281996"/>
  </r>
  <r>
    <x v="60"/>
    <n v="86805555.555555999"/>
  </r>
  <r>
    <x v="60"/>
    <n v="87108013.937281996"/>
  </r>
  <r>
    <x v="60"/>
    <n v="86805555.555555999"/>
  </r>
  <r>
    <x v="61"/>
    <n v="150829562.59426799"/>
  </r>
  <r>
    <x v="61"/>
    <n v="140186915.88784999"/>
  </r>
  <r>
    <x v="61"/>
    <n v="147637795.27559099"/>
  </r>
  <r>
    <x v="61"/>
    <n v="136363636.36363599"/>
  </r>
  <r>
    <x v="61"/>
    <n v="143678160.91953999"/>
  </r>
  <r>
    <x v="61"/>
    <n v="140977443.609023"/>
  </r>
  <r>
    <x v="61"/>
    <n v="145914396.88716"/>
  </r>
  <r>
    <x v="61"/>
    <n v="111940298.50746299"/>
  </r>
  <r>
    <x v="61"/>
    <n v="144230769.23076901"/>
  </r>
  <r>
    <x v="61"/>
    <n v="141776937.61814699"/>
  </r>
  <r>
    <x v="61"/>
    <n v="109809663.250366"/>
  </r>
  <r>
    <x v="61"/>
    <n v="134408602.150538"/>
  </r>
  <r>
    <x v="61"/>
    <n v="138376383.76383799"/>
  </r>
  <r>
    <x v="61"/>
    <n v="139405204.460967"/>
  </r>
  <r>
    <x v="61"/>
    <n v="145631067.96116501"/>
  </r>
  <r>
    <x v="61"/>
    <n v="134168157.423971"/>
  </r>
  <r>
    <x v="61"/>
    <n v="123152709.359606"/>
  </r>
  <r>
    <x v="61"/>
    <n v="143403441.68259999"/>
  </r>
  <r>
    <x v="61"/>
    <n v="147347740.66797599"/>
  </r>
  <r>
    <x v="61"/>
    <n v="144230769.23076901"/>
  </r>
  <r>
    <x v="61"/>
    <n v="140977443.609023"/>
  </r>
  <r>
    <x v="61"/>
    <n v="130890052.356021"/>
  </r>
  <r>
    <x v="61"/>
    <n v="107604017.21664301"/>
  </r>
  <r>
    <x v="61"/>
    <n v="142045454.54545501"/>
  </r>
  <r>
    <x v="61"/>
    <n v="108853410.74020299"/>
  </r>
  <r>
    <x v="61"/>
    <n v="91743119.266055003"/>
  </r>
  <r>
    <x v="61"/>
    <n v="107296137.339056"/>
  </r>
  <r>
    <x v="61"/>
    <n v="134649910.23339301"/>
  </r>
  <r>
    <x v="61"/>
    <n v="123762376.237624"/>
  </r>
  <r>
    <x v="61"/>
    <n v="137362637.36263701"/>
  </r>
  <r>
    <x v="62"/>
    <n v="158227848.101266"/>
  </r>
  <r>
    <x v="62"/>
    <n v="173010380.62283701"/>
  </r>
  <r>
    <x v="62"/>
    <n v="137614678.89908299"/>
  </r>
  <r>
    <x v="62"/>
    <n v="136116152.450091"/>
  </r>
  <r>
    <x v="62"/>
    <n v="164473684.21052599"/>
  </r>
  <r>
    <x v="62"/>
    <n v="149402390.438247"/>
  </r>
  <r>
    <x v="62"/>
    <n v="168634064.080944"/>
  </r>
  <r>
    <x v="62"/>
    <n v="149105367.79324099"/>
  </r>
  <r>
    <x v="62"/>
    <n v="191938579.654511"/>
  </r>
  <r>
    <x v="62"/>
    <n v="130890052.356021"/>
  </r>
  <r>
    <x v="62"/>
    <n v="143678160.91953999"/>
  </r>
  <r>
    <x v="62"/>
    <n v="176056338.02816901"/>
  </r>
  <r>
    <x v="62"/>
    <n v="149105367.79324099"/>
  </r>
  <r>
    <x v="62"/>
    <n v="193798449.61240301"/>
  </r>
  <r>
    <x v="62"/>
    <n v="175438596.49122801"/>
  </r>
  <r>
    <x v="62"/>
    <n v="173913043.47826099"/>
  </r>
  <r>
    <x v="62"/>
    <n v="127118644.06779701"/>
  </r>
  <r>
    <x v="62"/>
    <n v="143678160.91953999"/>
  </r>
  <r>
    <x v="62"/>
    <n v="166944908.18030101"/>
  </r>
  <r>
    <x v="62"/>
    <n v="176056338.02816901"/>
  </r>
  <r>
    <x v="62"/>
    <n v="157232704.40251601"/>
  </r>
  <r>
    <x v="62"/>
    <n v="158982511.92368799"/>
  </r>
  <r>
    <x v="62"/>
    <n v="175746924.42882299"/>
  </r>
  <r>
    <x v="62"/>
    <n v="154083204.93066299"/>
  </r>
  <r>
    <x v="62"/>
    <n v="169204737.73265699"/>
  </r>
  <r>
    <x v="62"/>
    <n v="162074554.294976"/>
  </r>
  <r>
    <x v="62"/>
    <n v="189035916.82419699"/>
  </r>
  <r>
    <x v="62"/>
    <n v="194931773.87914199"/>
  </r>
  <r>
    <x v="62"/>
    <n v="183150183.15018299"/>
  </r>
  <r>
    <x v="62"/>
    <n v="119426751.59235699"/>
  </r>
  <r>
    <x v="63"/>
    <n v="206953642.38410601"/>
  </r>
  <r>
    <x v="63"/>
    <n v="210084033.61344501"/>
  </r>
  <r>
    <x v="63"/>
    <n v="166944908.18030101"/>
  </r>
  <r>
    <x v="63"/>
    <n v="177304964.53900701"/>
  </r>
  <r>
    <x v="63"/>
    <n v="182149362.477231"/>
  </r>
  <r>
    <x v="63"/>
    <n v="210084033.61344501"/>
  </r>
  <r>
    <x v="63"/>
    <n v="189035916.82419699"/>
  </r>
  <r>
    <x v="63"/>
    <n v="207986688.85191301"/>
  </r>
  <r>
    <x v="63"/>
    <n v="190476190.47619"/>
  </r>
  <r>
    <x v="63"/>
    <n v="170648464.16382301"/>
  </r>
  <r>
    <x v="63"/>
    <n v="184162062.61510101"/>
  </r>
  <r>
    <x v="63"/>
    <n v="183150183.15018299"/>
  </r>
  <r>
    <x v="63"/>
    <n v="181159420.289855"/>
  </r>
  <r>
    <x v="63"/>
    <n v="197238658.77711999"/>
  </r>
  <r>
    <x v="63"/>
    <n v="183823529.41176501"/>
  </r>
  <r>
    <x v="63"/>
    <n v="198019801.980198"/>
  </r>
  <r>
    <x v="63"/>
    <n v="168350168.35016799"/>
  </r>
  <r>
    <x v="63"/>
    <n v="140712945.590994"/>
  </r>
  <r>
    <x v="63"/>
    <n v="183486238.53211001"/>
  </r>
  <r>
    <x v="63"/>
    <n v="174216027.87456399"/>
  </r>
  <r>
    <x v="63"/>
    <n v="202593192.86872"/>
  </r>
  <r>
    <x v="63"/>
    <n v="166389351.08153099"/>
  </r>
  <r>
    <x v="63"/>
    <n v="204248366.01307201"/>
  </r>
  <r>
    <x v="63"/>
    <n v="218531468.53146899"/>
  </r>
  <r>
    <x v="63"/>
    <n v="225225225.225225"/>
  </r>
  <r>
    <x v="63"/>
    <n v="210084033.61344501"/>
  </r>
  <r>
    <x v="63"/>
    <n v="213310580.20477799"/>
  </r>
  <r>
    <x v="63"/>
    <n v="215889464.59412801"/>
  </r>
  <r>
    <x v="63"/>
    <n v="200000000"/>
  </r>
  <r>
    <x v="63"/>
    <n v="186567164.179104"/>
  </r>
  <r>
    <x v="64"/>
    <n v="211148648.64864901"/>
  </r>
  <r>
    <x v="64"/>
    <n v="189753320.683112"/>
  </r>
  <r>
    <x v="64"/>
    <n v="212224108.65874401"/>
  </r>
  <r>
    <x v="64"/>
    <n v="184162062.61510101"/>
  </r>
  <r>
    <x v="64"/>
    <n v="174825174.82517499"/>
  </r>
  <r>
    <x v="64"/>
    <n v="238549618.320611"/>
  </r>
  <r>
    <x v="64"/>
    <n v="205254515.599343"/>
  </r>
  <r>
    <x v="64"/>
    <n v="241779497.09864599"/>
  </r>
  <r>
    <x v="64"/>
    <n v="228519195.61243099"/>
  </r>
  <r>
    <x v="64"/>
    <n v="226039783.00180799"/>
  </r>
  <r>
    <x v="64"/>
    <n v="223613595.70661899"/>
  </r>
  <r>
    <x v="64"/>
    <n v="210792580.10117999"/>
  </r>
  <r>
    <x v="64"/>
    <n v="234082397.00374499"/>
  </r>
  <r>
    <x v="64"/>
    <n v="211864406.779661"/>
  </r>
  <r>
    <x v="64"/>
    <n v="182481751.82481799"/>
  </r>
  <r>
    <x v="64"/>
    <n v="229779411.76470599"/>
  </r>
  <r>
    <x v="64"/>
    <n v="168350168.35016799"/>
  </r>
  <r>
    <x v="64"/>
    <n v="208681135.22537601"/>
  </r>
  <r>
    <x v="64"/>
    <n v="162601626.01626"/>
  </r>
  <r>
    <x v="64"/>
    <n v="219298245.61403501"/>
  </r>
  <r>
    <x v="64"/>
    <n v="222816399.28698799"/>
  </r>
  <r>
    <x v="64"/>
    <n v="234962406.01503801"/>
  </r>
  <r>
    <x v="64"/>
    <n v="190114068.44106501"/>
  </r>
  <r>
    <x v="64"/>
    <n v="175131348.51138401"/>
  </r>
  <r>
    <x v="64"/>
    <n v="228519195.61243099"/>
  </r>
  <r>
    <x v="64"/>
    <n v="171232876.712329"/>
  </r>
  <r>
    <x v="64"/>
    <n v="216262975.77854699"/>
  </r>
  <r>
    <x v="64"/>
    <n v="232342007.434944"/>
  </r>
  <r>
    <x v="64"/>
    <n v="198807157.05765399"/>
  </r>
  <r>
    <x v="64"/>
    <n v="162866449.511401"/>
  </r>
  <r>
    <x v="65"/>
    <n v="246548323.47139999"/>
  </r>
  <r>
    <x v="65"/>
    <n v="222816399.28698799"/>
  </r>
  <r>
    <x v="65"/>
    <n v="221631205.67375901"/>
  </r>
  <r>
    <x v="65"/>
    <n v="239005736.137667"/>
  </r>
  <r>
    <x v="65"/>
    <n v="208333333.33333299"/>
  </r>
  <r>
    <x v="65"/>
    <n v="225631768.953069"/>
  </r>
  <r>
    <x v="65"/>
    <n v="220070422.535211"/>
  </r>
  <r>
    <x v="65"/>
    <n v="160513643.659711"/>
  </r>
  <r>
    <x v="65"/>
    <n v="196078431.372549"/>
  </r>
  <r>
    <x v="65"/>
    <n v="193050193.05019301"/>
  </r>
  <r>
    <x v="65"/>
    <n v="235849056.60377401"/>
  </r>
  <r>
    <x v="65"/>
    <n v="178890876.56529501"/>
  </r>
  <r>
    <x v="65"/>
    <n v="235404896.421846"/>
  </r>
  <r>
    <x v="65"/>
    <n v="214408233.276158"/>
  </r>
  <r>
    <x v="65"/>
    <n v="243190661.47859901"/>
  </r>
  <r>
    <x v="65"/>
    <n v="234962406.01503801"/>
  </r>
  <r>
    <x v="65"/>
    <n v="229779411.76470599"/>
  </r>
  <r>
    <x v="65"/>
    <n v="212947189.09710401"/>
  </r>
  <r>
    <x v="65"/>
    <n v="216262975.77854699"/>
  </r>
  <r>
    <x v="65"/>
    <n v="188323917.137476"/>
  </r>
  <r>
    <x v="65"/>
    <n v="232342007.434944"/>
  </r>
  <r>
    <x v="65"/>
    <n v="240384615.384615"/>
  </r>
  <r>
    <x v="65"/>
    <n v="266903914.590747"/>
  </r>
  <r>
    <x v="65"/>
    <n v="204582651.39116201"/>
  </r>
  <r>
    <x v="65"/>
    <n v="240847784.200385"/>
  </r>
  <r>
    <x v="65"/>
    <n v="179856115.107914"/>
  </r>
  <r>
    <x v="65"/>
    <n v="235404896.421846"/>
  </r>
  <r>
    <x v="65"/>
    <n v="237642585.55133101"/>
  </r>
  <r>
    <x v="65"/>
    <n v="224820143.88489199"/>
  </r>
  <r>
    <x v="65"/>
    <n v="229357798.16513801"/>
  </r>
  <r>
    <x v="66"/>
    <n v="242248062.015504"/>
  </r>
  <r>
    <x v="66"/>
    <n v="189035916.82419699"/>
  </r>
  <r>
    <x v="66"/>
    <n v="220070422.535211"/>
  </r>
  <r>
    <x v="66"/>
    <n v="225225225.225225"/>
  </r>
  <r>
    <x v="66"/>
    <n v="245098039.21568599"/>
  </r>
  <r>
    <x v="66"/>
    <n v="260416666.66666701"/>
  </r>
  <r>
    <x v="66"/>
    <n v="238549618.320611"/>
  </r>
  <r>
    <x v="66"/>
    <n v="229357798.16513801"/>
  </r>
  <r>
    <x v="66"/>
    <n v="265957446.80851099"/>
  </r>
  <r>
    <x v="66"/>
    <n v="225225225.225225"/>
  </r>
  <r>
    <x v="66"/>
    <n v="224416517.055655"/>
  </r>
  <r>
    <x v="66"/>
    <n v="254237288.135593"/>
  </r>
  <r>
    <x v="66"/>
    <n v="273722627.73722601"/>
  </r>
  <r>
    <x v="66"/>
    <n v="267857142.85714301"/>
  </r>
  <r>
    <x v="66"/>
    <n v="220070422.535211"/>
  </r>
  <r>
    <x v="66"/>
    <n v="272232304.900181"/>
  </r>
  <r>
    <x v="66"/>
    <n v="224416517.055655"/>
  </r>
  <r>
    <x v="66"/>
    <n v="245579567.77996099"/>
  </r>
  <r>
    <x v="66"/>
    <n v="290135396.51837498"/>
  </r>
  <r>
    <x v="66"/>
    <n v="221238938.05309701"/>
  </r>
  <r>
    <x v="66"/>
    <n v="218531468.53146899"/>
  </r>
  <r>
    <x v="66"/>
    <n v="263157894.73684201"/>
  </r>
  <r>
    <x v="66"/>
    <n v="260869565.21739101"/>
  </r>
  <r>
    <x v="66"/>
    <n v="247035573.12253001"/>
  </r>
  <r>
    <x v="66"/>
    <n v="259965337.95493901"/>
  </r>
  <r>
    <x v="66"/>
    <n v="262237762.237762"/>
  </r>
  <r>
    <x v="66"/>
    <n v="268817204.30107498"/>
  </r>
  <r>
    <x v="66"/>
    <n v="272232304.900181"/>
  </r>
  <r>
    <x v="66"/>
    <n v="238549618.320611"/>
  </r>
  <r>
    <x v="66"/>
    <n v="240847784.200385"/>
  </r>
  <r>
    <x v="67"/>
    <n v="260416666.66666701"/>
  </r>
  <r>
    <x v="67"/>
    <n v="193050193.05019301"/>
  </r>
  <r>
    <x v="67"/>
    <n v="220848056.53710201"/>
  </r>
  <r>
    <x v="67"/>
    <n v="258175559.38037899"/>
  </r>
  <r>
    <x v="67"/>
    <n v="262697022.767075"/>
  </r>
  <r>
    <x v="67"/>
    <n v="216262975.77854699"/>
  </r>
  <r>
    <x v="67"/>
    <n v="248508946.32206801"/>
  </r>
  <r>
    <x v="67"/>
    <n v="208681135.22537601"/>
  </r>
  <r>
    <x v="67"/>
    <n v="265017667.84452301"/>
  </r>
  <r>
    <x v="67"/>
    <n v="268336314.84794301"/>
  </r>
  <r>
    <x v="67"/>
    <n v="173010380.62283701"/>
  </r>
  <r>
    <x v="67"/>
    <n v="234082397.00374499"/>
  </r>
  <r>
    <x v="67"/>
    <n v="176056338.02816901"/>
  </r>
  <r>
    <x v="67"/>
    <n v="277264325.323475"/>
  </r>
  <r>
    <x v="67"/>
    <n v="199600798.40319401"/>
  </r>
  <r>
    <x v="67"/>
    <n v="259067357.51295301"/>
  </r>
  <r>
    <x v="67"/>
    <n v="255102040.81632701"/>
  </r>
  <r>
    <x v="67"/>
    <n v="266429840.14209601"/>
  </r>
  <r>
    <x v="67"/>
    <n v="252525252.525253"/>
  </r>
  <r>
    <x v="67"/>
    <n v="246548323.47139999"/>
  </r>
  <r>
    <x v="67"/>
    <n v="227272727.27272701"/>
  </r>
  <r>
    <x v="67"/>
    <n v="220848056.53710201"/>
  </r>
  <r>
    <x v="67"/>
    <n v="261324041.811847"/>
  </r>
  <r>
    <x v="67"/>
    <n v="217391304.347826"/>
  </r>
  <r>
    <x v="67"/>
    <n v="243190661.47859901"/>
  </r>
  <r>
    <x v="67"/>
    <n v="262237762.237762"/>
  </r>
  <r>
    <x v="67"/>
    <n v="214408233.276158"/>
  </r>
  <r>
    <x v="67"/>
    <n v="265957446.80851099"/>
  </r>
  <r>
    <x v="67"/>
    <n v="230202578.268877"/>
  </r>
  <r>
    <x v="67"/>
    <n v="276752767.52767497"/>
  </r>
  <r>
    <x v="68"/>
    <n v="220848056.53710201"/>
  </r>
  <r>
    <x v="68"/>
    <n v="234521575.98499101"/>
  </r>
  <r>
    <x v="68"/>
    <n v="196850393.70078701"/>
  </r>
  <r>
    <x v="68"/>
    <n v="230202578.268877"/>
  </r>
  <r>
    <x v="68"/>
    <n v="215889464.59412801"/>
  </r>
  <r>
    <x v="68"/>
    <n v="207641196.013289"/>
  </r>
  <r>
    <x v="68"/>
    <n v="207296849.08789399"/>
  </r>
  <r>
    <x v="68"/>
    <n v="226039783.00180799"/>
  </r>
  <r>
    <x v="68"/>
    <n v="230202578.268877"/>
  </r>
  <r>
    <x v="68"/>
    <n v="238095238.095238"/>
  </r>
  <r>
    <x v="68"/>
    <n v="249500998.00399199"/>
  </r>
  <r>
    <x v="68"/>
    <n v="205592105.26315799"/>
  </r>
  <r>
    <x v="68"/>
    <n v="224820143.88489199"/>
  </r>
  <r>
    <x v="68"/>
    <n v="225631768.953069"/>
  </r>
  <r>
    <x v="68"/>
    <n v="211148648.64864901"/>
  </r>
  <r>
    <x v="68"/>
    <n v="233644859.81308401"/>
  </r>
  <r>
    <x v="68"/>
    <n v="235849056.60377401"/>
  </r>
  <r>
    <x v="68"/>
    <n v="225631768.953069"/>
  </r>
  <r>
    <x v="68"/>
    <n v="220458553.79188699"/>
  </r>
  <r>
    <x v="68"/>
    <n v="231481481.48148099"/>
  </r>
  <r>
    <x v="68"/>
    <n v="194552529.182879"/>
  </r>
  <r>
    <x v="68"/>
    <n v="190114068.44106501"/>
  </r>
  <r>
    <x v="68"/>
    <n v="231053604.43622899"/>
  </r>
  <r>
    <x v="68"/>
    <n v="213675213.67521399"/>
  </r>
  <r>
    <x v="68"/>
    <n v="226860254.08348501"/>
  </r>
  <r>
    <x v="68"/>
    <n v="236294896.03024599"/>
  </r>
  <r>
    <x v="68"/>
    <n v="239923224.568138"/>
  </r>
  <r>
    <x v="68"/>
    <n v="246062992.12598401"/>
  </r>
  <r>
    <x v="68"/>
    <n v="222419928.82562301"/>
  </r>
  <r>
    <x v="68"/>
    <n v="230627306.273063"/>
  </r>
  <r>
    <x v="69"/>
    <n v="240384615.384615"/>
  </r>
  <r>
    <x v="69"/>
    <n v="215517241.37931001"/>
  </r>
  <r>
    <x v="69"/>
    <n v="197628458.49802399"/>
  </r>
  <r>
    <x v="69"/>
    <n v="238095238.095238"/>
  </r>
  <r>
    <x v="69"/>
    <n v="189035916.82419699"/>
  </r>
  <r>
    <x v="69"/>
    <n v="237642585.55133101"/>
  </r>
  <r>
    <x v="69"/>
    <n v="224416517.055655"/>
  </r>
  <r>
    <x v="69"/>
    <n v="187617260.787992"/>
  </r>
  <r>
    <x v="69"/>
    <n v="217013888.88888901"/>
  </r>
  <r>
    <x v="69"/>
    <n v="218914185.639229"/>
  </r>
  <r>
    <x v="69"/>
    <n v="217391304.347826"/>
  </r>
  <r>
    <x v="69"/>
    <n v="207986688.85191301"/>
  </r>
  <r>
    <x v="69"/>
    <n v="248015873.01587299"/>
  </r>
  <r>
    <x v="69"/>
    <n v="206270627.06270599"/>
  </r>
  <r>
    <x v="69"/>
    <n v="225225225.225225"/>
  </r>
  <r>
    <x v="69"/>
    <n v="243190661.47859901"/>
  </r>
  <r>
    <x v="69"/>
    <n v="236742424.24242401"/>
  </r>
  <r>
    <x v="69"/>
    <n v="233208955.22388101"/>
  </r>
  <r>
    <x v="69"/>
    <n v="196850393.70078701"/>
  </r>
  <r>
    <x v="69"/>
    <n v="242718446.601942"/>
  </r>
  <r>
    <x v="69"/>
    <n v="208333333.33333299"/>
  </r>
  <r>
    <x v="69"/>
    <n v="211505922.16582099"/>
  </r>
  <r>
    <x v="69"/>
    <n v="248015873.01587299"/>
  </r>
  <r>
    <x v="69"/>
    <n v="238095238.095238"/>
  </r>
  <r>
    <x v="69"/>
    <n v="238095238.095238"/>
  </r>
  <r>
    <x v="69"/>
    <n v="241312741.31274101"/>
  </r>
  <r>
    <x v="69"/>
    <n v="217013888.88888901"/>
  </r>
  <r>
    <x v="69"/>
    <n v="235404896.421846"/>
  </r>
  <r>
    <x v="69"/>
    <n v="249500998.00399199"/>
  </r>
  <r>
    <x v="69"/>
    <n v="239463601.53256699"/>
  </r>
  <r>
    <x v="70"/>
    <n v="234082397.00374499"/>
  </r>
  <r>
    <x v="70"/>
    <n v="209380234.50586301"/>
  </r>
  <r>
    <x v="70"/>
    <n v="230202578.268877"/>
  </r>
  <r>
    <x v="70"/>
    <n v="216637781.629116"/>
  </r>
  <r>
    <x v="70"/>
    <n v="221631205.67375901"/>
  </r>
  <r>
    <x v="70"/>
    <n v="215889464.59412801"/>
  </r>
  <r>
    <x v="70"/>
    <n v="215889464.59412801"/>
  </r>
  <r>
    <x v="70"/>
    <n v="231053604.43622899"/>
  </r>
  <r>
    <x v="70"/>
    <n v="212585034.013605"/>
  </r>
  <r>
    <x v="70"/>
    <n v="193423597.67891699"/>
  </r>
  <r>
    <x v="70"/>
    <n v="224014336.91756299"/>
  </r>
  <r>
    <x v="70"/>
    <n v="214041095.89041099"/>
  </r>
  <r>
    <x v="70"/>
    <n v="248015873.01587299"/>
  </r>
  <r>
    <x v="70"/>
    <n v="234082397.00374499"/>
  </r>
  <r>
    <x v="70"/>
    <n v="236742424.24242401"/>
  </r>
  <r>
    <x v="70"/>
    <n v="215889464.59412801"/>
  </r>
  <r>
    <x v="70"/>
    <n v="226860254.08348501"/>
  </r>
  <r>
    <x v="70"/>
    <n v="224820143.88489199"/>
  </r>
  <r>
    <x v="70"/>
    <n v="199600798.40319401"/>
  </r>
  <r>
    <x v="70"/>
    <n v="241779497.09864599"/>
  </r>
  <r>
    <x v="70"/>
    <n v="215889464.59412801"/>
  </r>
  <r>
    <x v="70"/>
    <n v="223214285.714286"/>
  </r>
  <r>
    <x v="70"/>
    <n v="236742424.24242401"/>
  </r>
  <r>
    <x v="70"/>
    <n v="246062992.12598401"/>
  </r>
  <r>
    <x v="70"/>
    <n v="243190661.47859901"/>
  </r>
  <r>
    <x v="70"/>
    <n v="219683655.536028"/>
  </r>
  <r>
    <x v="70"/>
    <n v="202265372.16828501"/>
  </r>
  <r>
    <x v="70"/>
    <n v="195312500"/>
  </r>
  <r>
    <x v="70"/>
    <n v="205254515.599343"/>
  </r>
  <r>
    <x v="70"/>
    <n v="234082397.00374499"/>
  </r>
  <r>
    <x v="71"/>
    <n v="252951096.12141699"/>
  </r>
  <r>
    <x v="71"/>
    <n v="220848056.53710201"/>
  </r>
  <r>
    <x v="71"/>
    <n v="248015873.01587299"/>
  </r>
  <r>
    <x v="71"/>
    <n v="254668930.39049199"/>
  </r>
  <r>
    <x v="71"/>
    <n v="257289879.931389"/>
  </r>
  <r>
    <x v="71"/>
    <n v="232342007.434944"/>
  </r>
  <r>
    <x v="71"/>
    <n v="219683655.536028"/>
  </r>
  <r>
    <x v="71"/>
    <n v="266903914.590747"/>
  </r>
  <r>
    <x v="71"/>
    <n v="248508946.32206801"/>
  </r>
  <r>
    <x v="71"/>
    <n v="241779497.09864599"/>
  </r>
  <r>
    <x v="71"/>
    <n v="228519195.61243099"/>
  </r>
  <r>
    <x v="71"/>
    <n v="259515570.93425599"/>
  </r>
  <r>
    <x v="71"/>
    <n v="270758122.74368203"/>
  </r>
  <r>
    <x v="71"/>
    <n v="247524752.47524801"/>
  </r>
  <r>
    <x v="71"/>
    <n v="252525252.525253"/>
  </r>
  <r>
    <x v="71"/>
    <n v="260416666.66666701"/>
  </r>
  <r>
    <x v="71"/>
    <n v="238095238.095238"/>
  </r>
  <r>
    <x v="71"/>
    <n v="255972696.24573401"/>
  </r>
  <r>
    <x v="71"/>
    <n v="239923224.568138"/>
  </r>
  <r>
    <x v="71"/>
    <n v="249500998.00399199"/>
  </r>
  <r>
    <x v="71"/>
    <n v="223613595.70661899"/>
  </r>
  <r>
    <x v="71"/>
    <n v="244140625"/>
  </r>
  <r>
    <x v="71"/>
    <n v="242248062.015504"/>
  </r>
  <r>
    <x v="71"/>
    <n v="267857142.85714301"/>
  </r>
  <r>
    <x v="71"/>
    <n v="236742424.24242401"/>
  </r>
  <r>
    <x v="71"/>
    <n v="257731958.762887"/>
  </r>
  <r>
    <x v="71"/>
    <n v="243664717.348928"/>
  </r>
  <r>
    <x v="71"/>
    <n v="233208955.22388101"/>
  </r>
  <r>
    <x v="71"/>
    <n v="243190661.47859901"/>
  </r>
  <r>
    <x v="71"/>
    <n v="246548323.47139999"/>
  </r>
  <r>
    <x v="72"/>
    <n v="258620689.65517199"/>
  </r>
  <r>
    <x v="72"/>
    <n v="227272727.27272701"/>
  </r>
  <r>
    <x v="72"/>
    <n v="228937728.937729"/>
  </r>
  <r>
    <x v="72"/>
    <n v="249500998.00399199"/>
  </r>
  <r>
    <x v="72"/>
    <n v="210437710.43770999"/>
  </r>
  <r>
    <x v="72"/>
    <n v="226860254.08348501"/>
  </r>
  <r>
    <x v="72"/>
    <n v="257731958.762887"/>
  </r>
  <r>
    <x v="72"/>
    <n v="259515570.93425599"/>
  </r>
  <r>
    <x v="72"/>
    <n v="246062992.12598401"/>
  </r>
  <r>
    <x v="72"/>
    <n v="240847784.200385"/>
  </r>
  <r>
    <x v="72"/>
    <n v="254237288.135593"/>
  </r>
  <r>
    <x v="72"/>
    <n v="252100840.33613399"/>
  </r>
  <r>
    <x v="72"/>
    <n v="231481481.48148099"/>
  </r>
  <r>
    <x v="72"/>
    <n v="248015873.01587299"/>
  </r>
  <r>
    <x v="72"/>
    <n v="212224108.65874401"/>
  </r>
  <r>
    <x v="72"/>
    <n v="231481481.48148099"/>
  </r>
  <r>
    <x v="72"/>
    <n v="242248062.015504"/>
  </r>
  <r>
    <x v="72"/>
    <n v="262697022.767075"/>
  </r>
  <r>
    <x v="72"/>
    <n v="261324041.811847"/>
  </r>
  <r>
    <x v="72"/>
    <n v="264084507.042254"/>
  </r>
  <r>
    <x v="72"/>
    <n v="252100840.33613399"/>
  </r>
  <r>
    <x v="72"/>
    <n v="267379679.14438501"/>
  </r>
  <r>
    <x v="72"/>
    <n v="255102040.81632701"/>
  </r>
  <r>
    <x v="72"/>
    <n v="255536626.91652501"/>
  </r>
  <r>
    <x v="72"/>
    <n v="259965337.95493901"/>
  </r>
  <r>
    <x v="72"/>
    <n v="257731958.762887"/>
  </r>
  <r>
    <x v="72"/>
    <n v="272232304.900181"/>
  </r>
  <r>
    <x v="72"/>
    <n v="270270270.27026999"/>
  </r>
  <r>
    <x v="72"/>
    <n v="252951096.12141699"/>
  </r>
  <r>
    <x v="72"/>
    <n v="252951096.12141699"/>
  </r>
  <r>
    <x v="73"/>
    <n v="228937728.937729"/>
  </r>
  <r>
    <x v="73"/>
    <n v="266903914.590747"/>
  </r>
  <r>
    <x v="73"/>
    <n v="275229357.79816502"/>
  </r>
  <r>
    <x v="73"/>
    <n v="268817204.30107498"/>
  </r>
  <r>
    <x v="73"/>
    <n v="264084507.042254"/>
  </r>
  <r>
    <x v="73"/>
    <n v="284090909.090909"/>
  </r>
  <r>
    <x v="73"/>
    <n v="275229357.79816502"/>
  </r>
  <r>
    <x v="73"/>
    <n v="248508946.32206801"/>
  </r>
  <r>
    <x v="73"/>
    <n v="255102040.81632701"/>
  </r>
  <r>
    <x v="73"/>
    <n v="256410256.410256"/>
  </r>
  <r>
    <x v="73"/>
    <n v="261324041.811847"/>
  </r>
  <r>
    <x v="73"/>
    <n v="257731958.762887"/>
  </r>
  <r>
    <x v="73"/>
    <n v="258175559.38037899"/>
  </r>
  <r>
    <x v="73"/>
    <n v="257289879.931389"/>
  </r>
  <r>
    <x v="73"/>
    <n v="262697022.767075"/>
  </r>
  <r>
    <x v="73"/>
    <n v="253807106.59898499"/>
  </r>
  <r>
    <x v="73"/>
    <n v="232342007.434944"/>
  </r>
  <r>
    <x v="73"/>
    <n v="233208955.22388101"/>
  </r>
  <r>
    <x v="73"/>
    <n v="250836120.40133801"/>
  </r>
  <r>
    <x v="73"/>
    <n v="239463601.53256699"/>
  </r>
  <r>
    <x v="73"/>
    <n v="257289879.931389"/>
  </r>
  <r>
    <x v="73"/>
    <n v="269784172.66187"/>
  </r>
  <r>
    <x v="73"/>
    <n v="268817204.30107498"/>
  </r>
  <r>
    <x v="73"/>
    <n v="231910946.19666001"/>
  </r>
  <r>
    <x v="73"/>
    <n v="220070422.535211"/>
  </r>
  <r>
    <x v="73"/>
    <n v="245579567.77996099"/>
  </r>
  <r>
    <x v="73"/>
    <n v="234962406.01503801"/>
  </r>
  <r>
    <x v="73"/>
    <n v="271247739.60216999"/>
  </r>
  <r>
    <x v="73"/>
    <n v="284090909.090909"/>
  </r>
  <r>
    <x v="73"/>
    <n v="245579567.77996099"/>
  </r>
  <r>
    <x v="74"/>
    <n v="265017667.84452301"/>
  </r>
  <r>
    <x v="74"/>
    <n v="279850746.26865703"/>
  </r>
  <r>
    <x v="74"/>
    <n v="228102189.78102201"/>
  </r>
  <r>
    <x v="74"/>
    <n v="233208955.22388101"/>
  </r>
  <r>
    <x v="74"/>
    <n v="274725274.72527498"/>
  </r>
  <r>
    <x v="74"/>
    <n v="269784172.66187"/>
  </r>
  <r>
    <x v="74"/>
    <n v="260416666.66666701"/>
  </r>
  <r>
    <x v="74"/>
    <n v="276752767.52767497"/>
  </r>
  <r>
    <x v="74"/>
    <n v="231053604.43622899"/>
  </r>
  <r>
    <x v="74"/>
    <n v="262697022.767075"/>
  </r>
  <r>
    <x v="74"/>
    <n v="243664717.348928"/>
  </r>
  <r>
    <x v="74"/>
    <n v="257289879.931389"/>
  </r>
  <r>
    <x v="74"/>
    <n v="262697022.767075"/>
  </r>
  <r>
    <x v="74"/>
    <n v="269299820.46678603"/>
  </r>
  <r>
    <x v="74"/>
    <n v="280898876.40449399"/>
  </r>
  <r>
    <x v="74"/>
    <n v="264084507.042254"/>
  </r>
  <r>
    <x v="74"/>
    <n v="269299820.46678603"/>
  </r>
  <r>
    <x v="74"/>
    <n v="268817204.30107498"/>
  </r>
  <r>
    <x v="74"/>
    <n v="239005736.137667"/>
  </r>
  <r>
    <x v="74"/>
    <n v="243664717.348928"/>
  </r>
  <r>
    <x v="74"/>
    <n v="257289879.931389"/>
  </r>
  <r>
    <x v="74"/>
    <n v="280898876.40449399"/>
  </r>
  <r>
    <x v="74"/>
    <n v="230202578.268877"/>
  </r>
  <r>
    <x v="74"/>
    <n v="279850746.26865703"/>
  </r>
  <r>
    <x v="74"/>
    <n v="275735294.11764699"/>
  </r>
  <r>
    <x v="74"/>
    <n v="246710526.31578901"/>
  </r>
  <r>
    <x v="74"/>
    <n v="259515570.93425599"/>
  </r>
  <r>
    <x v="74"/>
    <n v="246062992.12598401"/>
  </r>
  <r>
    <x v="74"/>
    <n v="265486725.663717"/>
  </r>
  <r>
    <x v="74"/>
    <n v="273722627.73722601"/>
  </r>
  <r>
    <x v="75"/>
    <n v="270758122.74368203"/>
  </r>
  <r>
    <x v="75"/>
    <n v="261780104.712042"/>
  </r>
  <r>
    <x v="75"/>
    <n v="257731958.762887"/>
  </r>
  <r>
    <x v="75"/>
    <n v="283553875.23629498"/>
  </r>
  <r>
    <x v="75"/>
    <n v="280373831.77570099"/>
  </r>
  <r>
    <x v="75"/>
    <n v="253807106.59898499"/>
  </r>
  <r>
    <x v="75"/>
    <n v="246062992.12598401"/>
  </r>
  <r>
    <x v="75"/>
    <n v="269299820.46678603"/>
  </r>
  <r>
    <x v="75"/>
    <n v="271739130.43478298"/>
  </r>
  <r>
    <x v="75"/>
    <n v="276243093.92265201"/>
  </r>
  <r>
    <x v="75"/>
    <n v="279329608.93854702"/>
  </r>
  <r>
    <x v="75"/>
    <n v="268817204.30107498"/>
  </r>
  <r>
    <x v="75"/>
    <n v="268817204.30107498"/>
  </r>
  <r>
    <x v="75"/>
    <n v="289575289.57529002"/>
  </r>
  <r>
    <x v="75"/>
    <n v="234082397.00374499"/>
  </r>
  <r>
    <x v="75"/>
    <n v="250000000"/>
  </r>
  <r>
    <x v="75"/>
    <n v="267379679.14438501"/>
  </r>
  <r>
    <x v="75"/>
    <n v="278293135.43599302"/>
  </r>
  <r>
    <x v="75"/>
    <n v="270270270.27026999"/>
  </r>
  <r>
    <x v="75"/>
    <n v="283018867.924528"/>
  </r>
  <r>
    <x v="75"/>
    <n v="259965337.95493901"/>
  </r>
  <r>
    <x v="75"/>
    <n v="257289879.931389"/>
  </r>
  <r>
    <x v="75"/>
    <n v="269299820.46678603"/>
  </r>
  <r>
    <x v="75"/>
    <n v="232774674.11545601"/>
  </r>
  <r>
    <x v="75"/>
    <n v="263620386.64323401"/>
  </r>
  <r>
    <x v="75"/>
    <n v="228937728.937729"/>
  </r>
  <r>
    <x v="75"/>
    <n v="252100840.33613399"/>
  </r>
  <r>
    <x v="75"/>
    <n v="260416666.66666701"/>
  </r>
  <r>
    <x v="75"/>
    <n v="234521575.98499101"/>
  </r>
  <r>
    <x v="75"/>
    <n v="270270270.27026999"/>
  </r>
  <r>
    <x v="76"/>
    <n v="259067357.51295301"/>
  </r>
  <r>
    <x v="76"/>
    <n v="248015873.01587299"/>
  </r>
  <r>
    <x v="76"/>
    <n v="248508946.32206801"/>
  </r>
  <r>
    <x v="76"/>
    <n v="258620689.65517199"/>
  </r>
  <r>
    <x v="76"/>
    <n v="261780104.712042"/>
  </r>
  <r>
    <x v="76"/>
    <n v="244618395.30332699"/>
  </r>
  <r>
    <x v="76"/>
    <n v="243190661.47859901"/>
  </r>
  <r>
    <x v="76"/>
    <n v="258620689.65517199"/>
  </r>
  <r>
    <x v="76"/>
    <n v="224820143.88489199"/>
  </r>
  <r>
    <x v="76"/>
    <n v="263620386.64323401"/>
  </r>
  <r>
    <x v="76"/>
    <n v="257731958.762887"/>
  </r>
  <r>
    <x v="76"/>
    <n v="265017667.84452301"/>
  </r>
  <r>
    <x v="76"/>
    <n v="248015873.01587299"/>
  </r>
  <r>
    <x v="76"/>
    <n v="260416666.66666701"/>
  </r>
  <r>
    <x v="76"/>
    <n v="252525252.525253"/>
  </r>
  <r>
    <x v="76"/>
    <n v="257731958.762887"/>
  </r>
  <r>
    <x v="76"/>
    <n v="247035573.12253001"/>
  </r>
  <r>
    <x v="76"/>
    <n v="257289879.931389"/>
  </r>
  <r>
    <x v="76"/>
    <n v="247524752.47524801"/>
  </r>
  <r>
    <x v="76"/>
    <n v="269299820.46678603"/>
  </r>
  <r>
    <x v="76"/>
    <n v="239463601.53256699"/>
  </r>
  <r>
    <x v="76"/>
    <n v="239005736.137667"/>
  </r>
  <r>
    <x v="76"/>
    <n v="258620689.65517199"/>
  </r>
  <r>
    <x v="76"/>
    <n v="265017667.84452301"/>
  </r>
  <r>
    <x v="76"/>
    <n v="248015873.01587299"/>
  </r>
  <r>
    <x v="76"/>
    <n v="246062992.12598401"/>
  </r>
  <r>
    <x v="76"/>
    <n v="272232304.900181"/>
  </r>
  <r>
    <x v="76"/>
    <n v="252525252.525253"/>
  </r>
  <r>
    <x v="76"/>
    <n v="265017667.84452301"/>
  </r>
  <r>
    <x v="76"/>
    <n v="238095238.095238"/>
  </r>
  <r>
    <x v="77"/>
    <n v="240384615.384615"/>
  </r>
  <r>
    <x v="77"/>
    <n v="242248062.015504"/>
  </r>
  <r>
    <x v="77"/>
    <n v="256849315.06849301"/>
  </r>
  <r>
    <x v="77"/>
    <n v="265017667.84452301"/>
  </r>
  <r>
    <x v="77"/>
    <n v="243664717.348928"/>
  </r>
  <r>
    <x v="77"/>
    <n v="262237762.237762"/>
  </r>
  <r>
    <x v="77"/>
    <n v="265486725.663717"/>
  </r>
  <r>
    <x v="77"/>
    <n v="263620386.64323401"/>
  </r>
  <r>
    <x v="77"/>
    <n v="258175559.38037899"/>
  </r>
  <r>
    <x v="77"/>
    <n v="260869565.21739101"/>
  </r>
  <r>
    <x v="77"/>
    <n v="237642585.55133101"/>
  </r>
  <r>
    <x v="77"/>
    <n v="253378378.378378"/>
  </r>
  <r>
    <x v="77"/>
    <n v="267379679.14438501"/>
  </r>
  <r>
    <x v="77"/>
    <n v="242248062.015504"/>
  </r>
  <r>
    <x v="77"/>
    <n v="268817204.30107498"/>
  </r>
  <r>
    <x v="77"/>
    <n v="259965337.95493901"/>
  </r>
  <r>
    <x v="77"/>
    <n v="252951096.12141699"/>
  </r>
  <r>
    <x v="77"/>
    <n v="278293135.43599302"/>
  </r>
  <r>
    <x v="77"/>
    <n v="256849315.06849301"/>
  </r>
  <r>
    <x v="77"/>
    <n v="265486725.663717"/>
  </r>
  <r>
    <x v="77"/>
    <n v="253378378.378378"/>
  </r>
  <r>
    <x v="77"/>
    <n v="241312741.31274101"/>
  </r>
  <r>
    <x v="77"/>
    <n v="274223034.734918"/>
  </r>
  <r>
    <x v="77"/>
    <n v="250836120.40133801"/>
  </r>
  <r>
    <x v="77"/>
    <n v="252100840.33613399"/>
  </r>
  <r>
    <x v="77"/>
    <n v="227686703.09653899"/>
  </r>
  <r>
    <x v="77"/>
    <n v="264084507.042254"/>
  </r>
  <r>
    <x v="77"/>
    <n v="249003984.06374499"/>
  </r>
  <r>
    <x v="77"/>
    <n v="252951096.12141699"/>
  </r>
  <r>
    <x v="77"/>
    <n v="252100840.33613399"/>
  </r>
  <r>
    <x v="78"/>
    <n v="256849315.06849301"/>
  </r>
  <r>
    <x v="78"/>
    <n v="267857142.85714301"/>
  </r>
  <r>
    <x v="78"/>
    <n v="260869565.21739101"/>
  </r>
  <r>
    <x v="78"/>
    <n v="259965337.95493901"/>
  </r>
  <r>
    <x v="78"/>
    <n v="248508946.32206801"/>
  </r>
  <r>
    <x v="78"/>
    <n v="265486725.663717"/>
  </r>
  <r>
    <x v="78"/>
    <n v="272232304.900181"/>
  </r>
  <r>
    <x v="78"/>
    <n v="256849315.06849301"/>
  </r>
  <r>
    <x v="78"/>
    <n v="264084507.042254"/>
  </r>
  <r>
    <x v="78"/>
    <n v="241312741.31274101"/>
  </r>
  <r>
    <x v="78"/>
    <n v="254237288.135593"/>
  </r>
  <r>
    <x v="78"/>
    <n v="240384615.384615"/>
  </r>
  <r>
    <x v="78"/>
    <n v="248508946.32206801"/>
  </r>
  <r>
    <x v="78"/>
    <n v="262237762.237762"/>
  </r>
  <r>
    <x v="78"/>
    <n v="267379679.14438501"/>
  </r>
  <r>
    <x v="78"/>
    <n v="239005736.137667"/>
  </r>
  <r>
    <x v="78"/>
    <n v="250836120.40133801"/>
  </r>
  <r>
    <x v="78"/>
    <n v="272727272.72727299"/>
  </r>
  <r>
    <x v="78"/>
    <n v="254668930.39049199"/>
  </r>
  <r>
    <x v="78"/>
    <n v="264550264.55026501"/>
  </r>
  <r>
    <x v="78"/>
    <n v="250000000"/>
  </r>
  <r>
    <x v="78"/>
    <n v="270270270.27026999"/>
  </r>
  <r>
    <x v="78"/>
    <n v="239463601.53256699"/>
  </r>
  <r>
    <x v="78"/>
    <n v="246062992.12598401"/>
  </r>
  <r>
    <x v="78"/>
    <n v="263620386.64323401"/>
  </r>
  <r>
    <x v="78"/>
    <n v="260416666.66666701"/>
  </r>
  <r>
    <x v="78"/>
    <n v="236742424.24242401"/>
  </r>
  <r>
    <x v="78"/>
    <n v="249500998.00399199"/>
  </r>
  <r>
    <x v="78"/>
    <n v="260869565.21739101"/>
  </r>
  <r>
    <x v="78"/>
    <n v="237642585.55133101"/>
  </r>
  <r>
    <x v="79"/>
    <n v="256849315.06849301"/>
  </r>
  <r>
    <x v="79"/>
    <n v="261780104.712042"/>
  </r>
  <r>
    <x v="79"/>
    <n v="253807106.59898499"/>
  </r>
  <r>
    <x v="79"/>
    <n v="237191650.85389"/>
  </r>
  <r>
    <x v="79"/>
    <n v="251256281.40703499"/>
  </r>
  <r>
    <x v="79"/>
    <n v="249500998.00399199"/>
  </r>
  <r>
    <x v="79"/>
    <n v="238549618.320611"/>
  </r>
  <r>
    <x v="79"/>
    <n v="277264325.323475"/>
  </r>
  <r>
    <x v="79"/>
    <n v="252100840.33613399"/>
  </r>
  <r>
    <x v="79"/>
    <n v="268817204.30107498"/>
  </r>
  <r>
    <x v="79"/>
    <n v="258620689.65517199"/>
  </r>
  <r>
    <x v="79"/>
    <n v="275735294.11764699"/>
  </r>
  <r>
    <x v="79"/>
    <n v="271247739.60216999"/>
  </r>
  <r>
    <x v="79"/>
    <n v="255102040.81632701"/>
  </r>
  <r>
    <x v="79"/>
    <n v="240384615.384615"/>
  </r>
  <r>
    <x v="79"/>
    <n v="263157894.73684201"/>
  </r>
  <r>
    <x v="79"/>
    <n v="234521575.98499101"/>
  </r>
  <r>
    <x v="79"/>
    <n v="263157894.73684201"/>
  </r>
  <r>
    <x v="79"/>
    <n v="234521575.98499101"/>
  </r>
  <r>
    <x v="79"/>
    <n v="261780104.712042"/>
  </r>
  <r>
    <x v="79"/>
    <n v="234082397.00374499"/>
  </r>
  <r>
    <x v="79"/>
    <n v="252951096.12141699"/>
  </r>
  <r>
    <x v="79"/>
    <n v="252951096.12141699"/>
  </r>
  <r>
    <x v="79"/>
    <n v="264084507.042254"/>
  </r>
  <r>
    <x v="79"/>
    <n v="255102040.81632701"/>
  </r>
  <r>
    <x v="79"/>
    <n v="260416666.66666701"/>
  </r>
  <r>
    <x v="79"/>
    <n v="277777777.77777803"/>
  </r>
  <r>
    <x v="79"/>
    <n v="255536626.91652501"/>
  </r>
  <r>
    <x v="79"/>
    <n v="265957446.80851099"/>
  </r>
  <r>
    <x v="79"/>
    <n v="266429840.14209601"/>
  </r>
  <r>
    <x v="80"/>
    <n v="86385625.431927994"/>
  </r>
  <r>
    <x v="80"/>
    <n v="85822176.450395003"/>
  </r>
  <r>
    <x v="80"/>
    <n v="85645769.099006996"/>
  </r>
  <r>
    <x v="80"/>
    <n v="85704490.915324003"/>
  </r>
  <r>
    <x v="80"/>
    <n v="86236633.321834996"/>
  </r>
  <r>
    <x v="80"/>
    <n v="85120871.637725994"/>
  </r>
  <r>
    <x v="80"/>
    <n v="86147484.493452996"/>
  </r>
  <r>
    <x v="80"/>
    <n v="86355785.837650999"/>
  </r>
  <r>
    <x v="80"/>
    <n v="86535133.264105007"/>
  </r>
  <r>
    <x v="80"/>
    <n v="86147484.493452996"/>
  </r>
  <r>
    <x v="80"/>
    <n v="84061869.535978004"/>
  </r>
  <r>
    <x v="80"/>
    <n v="86475268.073330998"/>
  </r>
  <r>
    <x v="80"/>
    <n v="86266390.614216998"/>
  </r>
  <r>
    <x v="80"/>
    <n v="86415485.655028999"/>
  </r>
  <r>
    <x v="80"/>
    <n v="86445366.528354004"/>
  </r>
  <r>
    <x v="80"/>
    <n v="86445366.528354004"/>
  </r>
  <r>
    <x v="80"/>
    <n v="86595081.399377003"/>
  </r>
  <r>
    <x v="80"/>
    <n v="86535133.264105007"/>
  </r>
  <r>
    <x v="80"/>
    <n v="86685159.500692993"/>
  </r>
  <r>
    <x v="80"/>
    <n v="86385625.431927994"/>
  </r>
  <r>
    <x v="80"/>
    <n v="86535133.264105007"/>
  </r>
  <r>
    <x v="80"/>
    <n v="86415485.655028999"/>
  </r>
  <r>
    <x v="80"/>
    <n v="86385625.431927994"/>
  </r>
  <r>
    <x v="80"/>
    <n v="86325966.850829005"/>
  </r>
  <r>
    <x v="80"/>
    <n v="86355785.837650999"/>
  </r>
  <r>
    <x v="80"/>
    <n v="86415485.655028999"/>
  </r>
  <r>
    <x v="80"/>
    <n v="86445366.528354004"/>
  </r>
  <r>
    <x v="80"/>
    <n v="86415485.655028999"/>
  </r>
  <r>
    <x v="80"/>
    <n v="85969738.651994005"/>
  </r>
  <r>
    <x v="80"/>
    <n v="86445366.528354004"/>
  </r>
  <r>
    <x v="81"/>
    <n v="154416306.36195201"/>
  </r>
  <r>
    <x v="81"/>
    <n v="151883353.584447"/>
  </r>
  <r>
    <x v="81"/>
    <n v="145095763.20371401"/>
  </r>
  <r>
    <x v="81"/>
    <n v="145772594.75218701"/>
  </r>
  <r>
    <x v="81"/>
    <n v="140765765.76576599"/>
  </r>
  <r>
    <x v="81"/>
    <n v="146541617.81946099"/>
  </r>
  <r>
    <x v="81"/>
    <n v="133618385.889898"/>
  </r>
  <r>
    <x v="81"/>
    <n v="144927536.231884"/>
  </r>
  <r>
    <x v="81"/>
    <n v="144592249.85540801"/>
  </r>
  <r>
    <x v="81"/>
    <n v="148279952.55041501"/>
  </r>
  <r>
    <x v="81"/>
    <n v="147318797.878609"/>
  </r>
  <r>
    <x v="81"/>
    <n v="143678160.91953999"/>
  </r>
  <r>
    <x v="81"/>
    <n v="131509731.720147"/>
  </r>
  <r>
    <x v="81"/>
    <n v="144759698.89982599"/>
  </r>
  <r>
    <x v="81"/>
    <n v="147058823.529412"/>
  </r>
  <r>
    <x v="81"/>
    <n v="147492625.36873201"/>
  </r>
  <r>
    <x v="81"/>
    <n v="143595634.69270501"/>
  </r>
  <r>
    <x v="81"/>
    <n v="140056022.40896401"/>
  </r>
  <r>
    <x v="81"/>
    <n v="141884222.47446099"/>
  </r>
  <r>
    <x v="81"/>
    <n v="141964792.73140299"/>
  </r>
  <r>
    <x v="81"/>
    <n v="144508670.52023101"/>
  </r>
  <r>
    <x v="81"/>
    <n v="148809523.809524"/>
  </r>
  <r>
    <x v="81"/>
    <n v="146627565.98240501"/>
  </r>
  <r>
    <x v="81"/>
    <n v="148456057.007126"/>
  </r>
  <r>
    <x v="81"/>
    <n v="141322781.232335"/>
  </r>
  <r>
    <x v="81"/>
    <n v="144843568.945539"/>
  </r>
  <r>
    <x v="81"/>
    <n v="133333333.333333"/>
  </r>
  <r>
    <x v="81"/>
    <n v="145772594.75218701"/>
  </r>
  <r>
    <x v="81"/>
    <n v="145942790.426153"/>
  </r>
  <r>
    <x v="81"/>
    <n v="144425187.75274399"/>
  </r>
  <r>
    <x v="82"/>
    <n v="160153747.59769401"/>
  </r>
  <r>
    <x v="82"/>
    <n v="164365548.98093399"/>
  </r>
  <r>
    <x v="82"/>
    <n v="131440588.853838"/>
  </r>
  <r>
    <x v="82"/>
    <n v="158328055.73147601"/>
  </r>
  <r>
    <x v="82"/>
    <n v="172413793.103448"/>
  </r>
  <r>
    <x v="82"/>
    <n v="189681335.356601"/>
  </r>
  <r>
    <x v="82"/>
    <n v="146972369.19459099"/>
  </r>
  <r>
    <x v="82"/>
    <n v="174703004.891684"/>
  </r>
  <r>
    <x v="82"/>
    <n v="190403655.75018999"/>
  </r>
  <r>
    <x v="82"/>
    <n v="167112299.46524099"/>
  </r>
  <r>
    <x v="82"/>
    <n v="176928520.877565"/>
  </r>
  <r>
    <x v="82"/>
    <n v="187125748.502994"/>
  </r>
  <r>
    <x v="82"/>
    <n v="192604006.16332799"/>
  </r>
  <r>
    <x v="82"/>
    <n v="162232316.67748201"/>
  </r>
  <r>
    <x v="82"/>
    <n v="163612565.44502601"/>
  </r>
  <r>
    <x v="82"/>
    <n v="179856115.107914"/>
  </r>
  <r>
    <x v="82"/>
    <n v="186428038.77703199"/>
  </r>
  <r>
    <x v="82"/>
    <n v="186706497.38610899"/>
  </r>
  <r>
    <x v="82"/>
    <n v="167672702.88396999"/>
  </r>
  <r>
    <x v="82"/>
    <n v="174581005.58659199"/>
  </r>
  <r>
    <x v="82"/>
    <n v="194099378.88198799"/>
  </r>
  <r>
    <x v="82"/>
    <n v="155860349.12718201"/>
  </r>
  <r>
    <x v="82"/>
    <n v="162548764.62938899"/>
  </r>
  <r>
    <x v="82"/>
    <n v="166889185.58077401"/>
  </r>
  <r>
    <x v="82"/>
    <n v="153657037.49231699"/>
  </r>
  <r>
    <x v="82"/>
    <n v="193050193.05019301"/>
  </r>
  <r>
    <x v="82"/>
    <n v="204415372.03597701"/>
  </r>
  <r>
    <x v="82"/>
    <n v="193648334.624322"/>
  </r>
  <r>
    <x v="82"/>
    <n v="151699029.126214"/>
  </r>
  <r>
    <x v="82"/>
    <n v="178826895.56509301"/>
  </r>
  <r>
    <x v="83"/>
    <n v="218150087.26003501"/>
  </r>
  <r>
    <x v="83"/>
    <n v="193199381.761978"/>
  </r>
  <r>
    <x v="83"/>
    <n v="216076058.772688"/>
  </r>
  <r>
    <x v="83"/>
    <n v="216262975.77854699"/>
  </r>
  <r>
    <x v="83"/>
    <n v="215331610.680448"/>
  </r>
  <r>
    <x v="83"/>
    <n v="225428313.796213"/>
  </r>
  <r>
    <x v="83"/>
    <n v="235849056.60377401"/>
  </r>
  <r>
    <x v="83"/>
    <n v="231696014.828545"/>
  </r>
  <r>
    <x v="83"/>
    <n v="209731543.62416101"/>
  </r>
  <r>
    <x v="83"/>
    <n v="219106047.326906"/>
  </r>
  <r>
    <x v="83"/>
    <n v="215889464.59412801"/>
  </r>
  <r>
    <x v="83"/>
    <n v="207125103.56255201"/>
  </r>
  <r>
    <x v="83"/>
    <n v="215517241.37931001"/>
  </r>
  <r>
    <x v="83"/>
    <n v="214961306.964746"/>
  </r>
  <r>
    <x v="83"/>
    <n v="220070422.535211"/>
  </r>
  <r>
    <x v="83"/>
    <n v="187687687.68768799"/>
  </r>
  <r>
    <x v="83"/>
    <n v="218914185.639229"/>
  </r>
  <r>
    <x v="83"/>
    <n v="198886237.072395"/>
  </r>
  <r>
    <x v="83"/>
    <n v="192012288.78648201"/>
  </r>
  <r>
    <x v="83"/>
    <n v="210437710.43770999"/>
  </r>
  <r>
    <x v="83"/>
    <n v="183688464.364438"/>
  </r>
  <r>
    <x v="83"/>
    <n v="184638109.30576101"/>
  </r>
  <r>
    <x v="83"/>
    <n v="166889185.58077401"/>
  </r>
  <r>
    <x v="83"/>
    <n v="212947189.09710401"/>
  </r>
  <r>
    <x v="83"/>
    <n v="151515151.51515201"/>
  </r>
  <r>
    <x v="83"/>
    <n v="207468879.66804999"/>
  </r>
  <r>
    <x v="83"/>
    <n v="215146299.48364899"/>
  </r>
  <r>
    <x v="83"/>
    <n v="212224108.65874401"/>
  </r>
  <r>
    <x v="83"/>
    <n v="200642054.57463899"/>
  </r>
  <r>
    <x v="83"/>
    <n v="189107413.01058999"/>
  </r>
  <r>
    <x v="84"/>
    <n v="231910946.19666001"/>
  </r>
  <r>
    <x v="84"/>
    <n v="194704049.844237"/>
  </r>
  <r>
    <x v="84"/>
    <n v="171350239.89033601"/>
  </r>
  <r>
    <x v="84"/>
    <n v="220070422.535211"/>
  </r>
  <r>
    <x v="84"/>
    <n v="255885363.357216"/>
  </r>
  <r>
    <x v="84"/>
    <n v="173370319.001387"/>
  </r>
  <r>
    <x v="84"/>
    <n v="228519195.61243099"/>
  </r>
  <r>
    <x v="84"/>
    <n v="221043324.49160001"/>
  </r>
  <r>
    <x v="84"/>
    <n v="217202432.66724601"/>
  </r>
  <r>
    <x v="84"/>
    <n v="231267345.050879"/>
  </r>
  <r>
    <x v="84"/>
    <n v="259605399.79231599"/>
  </r>
  <r>
    <x v="84"/>
    <n v="215331610.680448"/>
  </r>
  <r>
    <x v="84"/>
    <n v="249252243.27018899"/>
  </r>
  <r>
    <x v="84"/>
    <n v="241312741.31274101"/>
  </r>
  <r>
    <x v="84"/>
    <n v="230414746.54377899"/>
  </r>
  <r>
    <x v="84"/>
    <n v="242013552.758955"/>
  </r>
  <r>
    <x v="84"/>
    <n v="232342007.434944"/>
  </r>
  <r>
    <x v="84"/>
    <n v="241545893.719807"/>
  </r>
  <r>
    <x v="84"/>
    <n v="229147571.03574699"/>
  </r>
  <r>
    <x v="84"/>
    <n v="226860254.08348501"/>
  </r>
  <r>
    <x v="84"/>
    <n v="210792580.10117999"/>
  </r>
  <r>
    <x v="84"/>
    <n v="187969924.81202999"/>
  </r>
  <r>
    <x v="84"/>
    <n v="212585034.013605"/>
  </r>
  <r>
    <x v="84"/>
    <n v="237868696.479543"/>
  </r>
  <r>
    <x v="84"/>
    <n v="240847784.200385"/>
  </r>
  <r>
    <x v="84"/>
    <n v="254841997.96126401"/>
  </r>
  <r>
    <x v="84"/>
    <n v="248262164.846077"/>
  </r>
  <r>
    <x v="84"/>
    <n v="246791707.79861799"/>
  </r>
  <r>
    <x v="84"/>
    <n v="232342007.434944"/>
  </r>
  <r>
    <x v="84"/>
    <n v="213310580.20477799"/>
  </r>
  <r>
    <x v="85"/>
    <n v="244140625"/>
  </r>
  <r>
    <x v="85"/>
    <n v="257731958.762887"/>
  </r>
  <r>
    <x v="85"/>
    <n v="229779411.76470599"/>
  </r>
  <r>
    <x v="85"/>
    <n v="196850393.70078701"/>
  </r>
  <r>
    <x v="85"/>
    <n v="230840258.54109001"/>
  </r>
  <r>
    <x v="85"/>
    <n v="270270270.27026999"/>
  </r>
  <r>
    <x v="85"/>
    <n v="243427458.61733201"/>
  </r>
  <r>
    <x v="85"/>
    <n v="284414106.939704"/>
  </r>
  <r>
    <x v="85"/>
    <n v="219106047.326906"/>
  </r>
  <r>
    <x v="85"/>
    <n v="234521575.98499101"/>
  </r>
  <r>
    <x v="85"/>
    <n v="237868696.479543"/>
  </r>
  <r>
    <x v="85"/>
    <n v="210792580.10117999"/>
  </r>
  <r>
    <x v="85"/>
    <n v="207296849.08789399"/>
  </r>
  <r>
    <x v="85"/>
    <n v="246062992.12598401"/>
  </r>
  <r>
    <x v="85"/>
    <n v="256673511.29363501"/>
  </r>
  <r>
    <x v="85"/>
    <n v="257731958.762887"/>
  </r>
  <r>
    <x v="85"/>
    <n v="238777459.407832"/>
  </r>
  <r>
    <x v="85"/>
    <n v="250000000"/>
  </r>
  <r>
    <x v="85"/>
    <n v="253807106.59898499"/>
  </r>
  <r>
    <x v="85"/>
    <n v="248756218.90547299"/>
  </r>
  <r>
    <x v="85"/>
    <n v="251509054.32595599"/>
  </r>
  <r>
    <x v="85"/>
    <n v="255102040.81632701"/>
  </r>
  <r>
    <x v="85"/>
    <n v="263435194.94204399"/>
  </r>
  <r>
    <x v="85"/>
    <n v="260145681.58168599"/>
  </r>
  <r>
    <x v="85"/>
    <n v="212044105.17387599"/>
  </r>
  <r>
    <x v="85"/>
    <n v="226654578.42248401"/>
  </r>
  <r>
    <x v="85"/>
    <n v="257997936.01651201"/>
  </r>
  <r>
    <x v="85"/>
    <n v="268528464.01718599"/>
  </r>
  <r>
    <x v="85"/>
    <n v="266240681.57614499"/>
  </r>
  <r>
    <x v="85"/>
    <n v="270562770.56277102"/>
  </r>
  <r>
    <x v="86"/>
    <n v="291036088.474971"/>
  </r>
  <r>
    <x v="86"/>
    <n v="294464075.38280302"/>
  </r>
  <r>
    <x v="86"/>
    <n v="290023201.856148"/>
  </r>
  <r>
    <x v="86"/>
    <n v="273522975.92997801"/>
  </r>
  <r>
    <x v="86"/>
    <n v="262054507.33752599"/>
  </r>
  <r>
    <x v="86"/>
    <n v="295508274.23167801"/>
  </r>
  <r>
    <x v="86"/>
    <n v="284738041.00227797"/>
  </r>
  <r>
    <x v="86"/>
    <n v="282485875.70621502"/>
  </r>
  <r>
    <x v="86"/>
    <n v="243190661.47859901"/>
  </r>
  <r>
    <x v="86"/>
    <n v="284090909.090909"/>
  </r>
  <r>
    <x v="86"/>
    <n v="267379679.14438501"/>
  </r>
  <r>
    <x v="86"/>
    <n v="285714285.71428603"/>
  </r>
  <r>
    <x v="86"/>
    <n v="296208530.80568701"/>
  </r>
  <r>
    <x v="86"/>
    <n v="222419928.82562301"/>
  </r>
  <r>
    <x v="86"/>
    <n v="279017857.14285702"/>
  </r>
  <r>
    <x v="86"/>
    <n v="270855904.65872198"/>
  </r>
  <r>
    <x v="86"/>
    <n v="230202578.268877"/>
  </r>
  <r>
    <x v="86"/>
    <n v="261506276.150628"/>
  </r>
  <r>
    <x v="86"/>
    <n v="266240681.57614499"/>
  </r>
  <r>
    <x v="86"/>
    <n v="272628135.22355503"/>
  </r>
  <r>
    <x v="86"/>
    <n v="278706800.44593102"/>
  </r>
  <r>
    <x v="86"/>
    <n v="229568411.38659301"/>
  </r>
  <r>
    <x v="86"/>
    <n v="290697674.41860503"/>
  </r>
  <r>
    <x v="86"/>
    <n v="294117647.058824"/>
  </r>
  <r>
    <x v="86"/>
    <n v="286368843.06987399"/>
  </r>
  <r>
    <x v="86"/>
    <n v="235849056.60377401"/>
  </r>
  <r>
    <x v="86"/>
    <n v="269687162.89104599"/>
  </r>
  <r>
    <x v="86"/>
    <n v="258531540.847983"/>
  </r>
  <r>
    <x v="86"/>
    <n v="261233019.85371"/>
  </r>
  <r>
    <x v="86"/>
    <n v="284414106.939704"/>
  </r>
  <r>
    <x v="87"/>
    <n v="294464075.38280302"/>
  </r>
  <r>
    <x v="87"/>
    <n v="274122807.01754397"/>
  </r>
  <r>
    <x v="87"/>
    <n v="250000000"/>
  </r>
  <r>
    <x v="87"/>
    <n v="287356321.83907998"/>
  </r>
  <r>
    <x v="87"/>
    <n v="292397660.81871301"/>
  </r>
  <r>
    <x v="87"/>
    <n v="288350634.37139601"/>
  </r>
  <r>
    <x v="87"/>
    <n v="256147540.98360699"/>
  </r>
  <r>
    <x v="87"/>
    <n v="276243093.92265201"/>
  </r>
  <r>
    <x v="87"/>
    <n v="259875259.87526"/>
  </r>
  <r>
    <x v="87"/>
    <n v="282485875.70621502"/>
  </r>
  <r>
    <x v="87"/>
    <n v="212947189.09710401"/>
  </r>
  <r>
    <x v="87"/>
    <n v="222617987.533393"/>
  </r>
  <r>
    <x v="87"/>
    <n v="298329355.60859197"/>
  </r>
  <r>
    <x v="87"/>
    <n v="295857988.16567999"/>
  </r>
  <r>
    <x v="87"/>
    <n v="295159386.06847697"/>
  </r>
  <r>
    <x v="87"/>
    <n v="229147571.03574699"/>
  </r>
  <r>
    <x v="87"/>
    <n v="228310502.28310499"/>
  </r>
  <r>
    <x v="87"/>
    <n v="280898876.40449399"/>
  </r>
  <r>
    <x v="87"/>
    <n v="286041189.93134999"/>
  </r>
  <r>
    <x v="87"/>
    <n v="286697247.70642197"/>
  </r>
  <r>
    <x v="87"/>
    <n v="228102189.78102201"/>
  </r>
  <r>
    <x v="87"/>
    <n v="249252243.27018899"/>
  </r>
  <r>
    <x v="87"/>
    <n v="285714285.71428603"/>
  </r>
  <r>
    <x v="87"/>
    <n v="294117647.058824"/>
  </r>
  <r>
    <x v="87"/>
    <n v="238549618.320611"/>
  </r>
  <r>
    <x v="87"/>
    <n v="282485875.70621502"/>
  </r>
  <r>
    <x v="87"/>
    <n v="275027502.75027502"/>
  </r>
  <r>
    <x v="87"/>
    <n v="283125707.81427002"/>
  </r>
  <r>
    <x v="87"/>
    <n v="270855904.65872198"/>
  </r>
  <r>
    <x v="87"/>
    <n v="239693192.71332699"/>
  </r>
  <r>
    <x v="88"/>
    <n v="310173697.27047098"/>
  </r>
  <r>
    <x v="88"/>
    <n v="279329608.93854702"/>
  </r>
  <r>
    <x v="88"/>
    <n v="284090909.090909"/>
  </r>
  <r>
    <x v="88"/>
    <n v="251762336.35448101"/>
  </r>
  <r>
    <x v="88"/>
    <n v="270562770.56277102"/>
  </r>
  <r>
    <x v="88"/>
    <n v="271444082.51900101"/>
  </r>
  <r>
    <x v="88"/>
    <n v="296559905.10083002"/>
  </r>
  <r>
    <x v="88"/>
    <n v="292056074.76635498"/>
  </r>
  <r>
    <x v="88"/>
    <n v="292056074.76635498"/>
  </r>
  <r>
    <x v="88"/>
    <n v="289017341.04046202"/>
  </r>
  <r>
    <x v="88"/>
    <n v="255102040.81632701"/>
  </r>
  <r>
    <x v="88"/>
    <n v="288350634.37139601"/>
  </r>
  <r>
    <x v="88"/>
    <n v="222816399.28698799"/>
  </r>
  <r>
    <x v="88"/>
    <n v="289351851.851852"/>
  </r>
  <r>
    <x v="88"/>
    <n v="279329608.93854702"/>
  </r>
  <r>
    <x v="88"/>
    <n v="285062713.79703498"/>
  </r>
  <r>
    <x v="88"/>
    <n v="262881177.70767599"/>
  </r>
  <r>
    <x v="88"/>
    <n v="296208530.80568701"/>
  </r>
  <r>
    <x v="88"/>
    <n v="279329608.93854702"/>
  </r>
  <r>
    <x v="88"/>
    <n v="285388127.853881"/>
  </r>
  <r>
    <x v="88"/>
    <n v="297265160.52318698"/>
  </r>
  <r>
    <x v="88"/>
    <n v="243664717.348928"/>
  </r>
  <r>
    <x v="88"/>
    <n v="274122807.01754397"/>
  </r>
  <r>
    <x v="88"/>
    <n v="274122807.01754397"/>
  </r>
  <r>
    <x v="88"/>
    <n v="290697674.41860503"/>
  </r>
  <r>
    <x v="88"/>
    <n v="240615976.900866"/>
  </r>
  <r>
    <x v="88"/>
    <n v="259336099.585062"/>
  </r>
  <r>
    <x v="88"/>
    <n v="289351851.851852"/>
  </r>
  <r>
    <x v="88"/>
    <n v="285062713.79703498"/>
  </r>
  <r>
    <x v="88"/>
    <n v="291036088.474971"/>
  </r>
  <r>
    <x v="89"/>
    <n v="297973778.30750901"/>
  </r>
  <r>
    <x v="89"/>
    <n v="244140625"/>
  </r>
  <r>
    <x v="89"/>
    <n v="276854928.01771897"/>
  </r>
  <r>
    <x v="89"/>
    <n v="299043062.200957"/>
  </r>
  <r>
    <x v="89"/>
    <n v="301204819.27710801"/>
  </r>
  <r>
    <x v="89"/>
    <n v="301932367.14975798"/>
  </r>
  <r>
    <x v="89"/>
    <n v="223214285.714286"/>
  </r>
  <r>
    <x v="89"/>
    <n v="293083235.63892102"/>
  </r>
  <r>
    <x v="89"/>
    <n v="299043062.200957"/>
  </r>
  <r>
    <x v="89"/>
    <n v="278086763.07007802"/>
  </r>
  <r>
    <x v="89"/>
    <n v="259875259.87526"/>
  </r>
  <r>
    <x v="89"/>
    <n v="283125707.81427002"/>
  </r>
  <r>
    <x v="89"/>
    <n v="290697674.41860503"/>
  </r>
  <r>
    <x v="89"/>
    <n v="207296849.08789399"/>
  </r>
  <r>
    <x v="89"/>
    <n v="233644859.81308401"/>
  </r>
  <r>
    <x v="89"/>
    <n v="252016129.032258"/>
  </r>
  <r>
    <x v="89"/>
    <n v="234521575.98499101"/>
  </r>
  <r>
    <x v="89"/>
    <n v="286697247.70642197"/>
  </r>
  <r>
    <x v="89"/>
    <n v="280898876.40449399"/>
  </r>
  <r>
    <x v="89"/>
    <n v="278396436.525612"/>
  </r>
  <r>
    <x v="89"/>
    <n v="286697247.70642197"/>
  </r>
  <r>
    <x v="89"/>
    <n v="296208530.80568701"/>
  </r>
  <r>
    <x v="89"/>
    <n v="261506276.150628"/>
  </r>
  <r>
    <x v="89"/>
    <n v="290697674.41860503"/>
  </r>
  <r>
    <x v="89"/>
    <n v="291375291.37529099"/>
  </r>
  <r>
    <x v="89"/>
    <n v="274725274.72527498"/>
  </r>
  <r>
    <x v="89"/>
    <n v="283768444.94892198"/>
  </r>
  <r>
    <x v="89"/>
    <n v="260688216.89259601"/>
  </r>
  <r>
    <x v="89"/>
    <n v="286041189.93134999"/>
  </r>
  <r>
    <x v="89"/>
    <n v="300120048.01920801"/>
  </r>
  <r>
    <x v="90"/>
    <n v="288683602.77136302"/>
  </r>
  <r>
    <x v="90"/>
    <n v="200481154.771451"/>
  </r>
  <r>
    <x v="90"/>
    <n v="303766707.16889399"/>
  </r>
  <r>
    <x v="90"/>
    <n v="303766707.16889399"/>
  </r>
  <r>
    <x v="90"/>
    <n v="255885363.357216"/>
  </r>
  <r>
    <x v="90"/>
    <n v="264550264.55026501"/>
  </r>
  <r>
    <x v="90"/>
    <n v="269687162.89104599"/>
  </r>
  <r>
    <x v="90"/>
    <n v="287356321.83907998"/>
  </r>
  <r>
    <x v="90"/>
    <n v="275330396.47577101"/>
  </r>
  <r>
    <x v="90"/>
    <n v="308261405.67201"/>
  </r>
  <r>
    <x v="90"/>
    <n v="284090909.090909"/>
  </r>
  <r>
    <x v="90"/>
    <n v="260416666.66666701"/>
  </r>
  <r>
    <x v="90"/>
    <n v="255623721.88139099"/>
  </r>
  <r>
    <x v="90"/>
    <n v="292740046.83840799"/>
  </r>
  <r>
    <x v="90"/>
    <n v="279017857.14285702"/>
  </r>
  <r>
    <x v="90"/>
    <n v="264270613.107822"/>
  </r>
  <r>
    <x v="90"/>
    <n v="289351851.851852"/>
  </r>
  <r>
    <x v="90"/>
    <n v="283446712.01814097"/>
  </r>
  <r>
    <x v="90"/>
    <n v="265111346.76564199"/>
  </r>
  <r>
    <x v="90"/>
    <n v="226860254.08348501"/>
  </r>
  <r>
    <x v="90"/>
    <n v="288683602.77136302"/>
  </r>
  <r>
    <x v="90"/>
    <n v="297265160.52318698"/>
  </r>
  <r>
    <x v="90"/>
    <n v="287026406.42939198"/>
  </r>
  <r>
    <x v="90"/>
    <n v="272331154.68409598"/>
  </r>
  <r>
    <x v="90"/>
    <n v="284090909.090909"/>
  </r>
  <r>
    <x v="90"/>
    <n v="267379679.14438501"/>
  </r>
  <r>
    <x v="90"/>
    <n v="293427230.04694802"/>
  </r>
  <r>
    <x v="90"/>
    <n v="287686996.54775602"/>
  </r>
  <r>
    <x v="90"/>
    <n v="297265160.52318698"/>
  </r>
  <r>
    <x v="90"/>
    <n v="289351851.851852"/>
  </r>
  <r>
    <x v="91"/>
    <n v="287026406.42939198"/>
  </r>
  <r>
    <x v="91"/>
    <n v="277161862.52771598"/>
  </r>
  <r>
    <x v="91"/>
    <n v="304506699.14738101"/>
  </r>
  <r>
    <x v="91"/>
    <n v="265957446.80851099"/>
  </r>
  <r>
    <x v="91"/>
    <n v="301932367.14975798"/>
  </r>
  <r>
    <x v="91"/>
    <n v="267379679.14438501"/>
  </r>
  <r>
    <x v="91"/>
    <n v="293427230.04694802"/>
  </r>
  <r>
    <x v="91"/>
    <n v="305997552.019584"/>
  </r>
  <r>
    <x v="91"/>
    <n v="287686996.54775602"/>
  </r>
  <r>
    <x v="91"/>
    <n v="283446712.01814097"/>
  </r>
  <r>
    <x v="91"/>
    <n v="248262164.846077"/>
  </r>
  <r>
    <x v="91"/>
    <n v="306372549.01960802"/>
  </r>
  <r>
    <x v="91"/>
    <n v="309789343.24659199"/>
  </r>
  <r>
    <x v="91"/>
    <n v="292397660.81871301"/>
  </r>
  <r>
    <x v="91"/>
    <n v="293083235.63892102"/>
  </r>
  <r>
    <x v="91"/>
    <n v="281531531.53153199"/>
  </r>
  <r>
    <x v="91"/>
    <n v="213492741.24679801"/>
  </r>
  <r>
    <x v="91"/>
    <n v="218340611.35371199"/>
  </r>
  <r>
    <x v="91"/>
    <n v="240615976.900866"/>
  </r>
  <r>
    <x v="91"/>
    <n v="296912114.01425201"/>
  </r>
  <r>
    <x v="91"/>
    <n v="304878048.78048801"/>
  </r>
  <r>
    <x v="91"/>
    <n v="286041189.93134999"/>
  </r>
  <r>
    <x v="91"/>
    <n v="286697247.70642197"/>
  </r>
  <r>
    <x v="91"/>
    <n v="274725274.72527498"/>
  </r>
  <r>
    <x v="91"/>
    <n v="298329355.60859197"/>
  </r>
  <r>
    <x v="91"/>
    <n v="293083235.63892102"/>
  </r>
  <r>
    <x v="91"/>
    <n v="266524520.25586399"/>
  </r>
  <r>
    <x v="91"/>
    <n v="286697247.70642197"/>
  </r>
  <r>
    <x v="91"/>
    <n v="270270270.27026999"/>
  </r>
  <r>
    <x v="91"/>
    <n v="291375291.37529099"/>
  </r>
  <r>
    <x v="92"/>
    <n v="298685782.55675"/>
  </r>
  <r>
    <x v="92"/>
    <n v="273522975.92997801"/>
  </r>
  <r>
    <x v="92"/>
    <n v="314070351.75879401"/>
  </r>
  <r>
    <x v="92"/>
    <n v="303030303.030303"/>
  </r>
  <r>
    <x v="92"/>
    <n v="283446712.01814097"/>
  </r>
  <r>
    <x v="92"/>
    <n v="278086763.07007802"/>
  </r>
  <r>
    <x v="92"/>
    <n v="283768444.94892198"/>
  </r>
  <r>
    <x v="92"/>
    <n v="266808964.78121701"/>
  </r>
  <r>
    <x v="92"/>
    <n v="276548672.56637198"/>
  </r>
  <r>
    <x v="92"/>
    <n v="274725274.72527498"/>
  </r>
  <r>
    <x v="92"/>
    <n v="281848928.97407001"/>
  </r>
  <r>
    <x v="92"/>
    <n v="259067357.51295301"/>
  </r>
  <r>
    <x v="92"/>
    <n v="288350634.37139601"/>
  </r>
  <r>
    <x v="92"/>
    <n v="296912114.01425201"/>
  </r>
  <r>
    <x v="92"/>
    <n v="293427230.04694802"/>
  </r>
  <r>
    <x v="92"/>
    <n v="294464075.38280302"/>
  </r>
  <r>
    <x v="92"/>
    <n v="285714285.71428603"/>
  </r>
  <r>
    <x v="92"/>
    <n v="292397660.81871301"/>
  </r>
  <r>
    <x v="92"/>
    <n v="309023485.78491998"/>
  </r>
  <r>
    <x v="92"/>
    <n v="290023201.856148"/>
  </r>
  <r>
    <x v="92"/>
    <n v="309789343.24659199"/>
  </r>
  <r>
    <x v="92"/>
    <n v="285388127.853881"/>
  </r>
  <r>
    <x v="92"/>
    <n v="295159386.06847697"/>
  </r>
  <r>
    <x v="92"/>
    <n v="292740046.83840799"/>
  </r>
  <r>
    <x v="92"/>
    <n v="264830508.474576"/>
  </r>
  <r>
    <x v="92"/>
    <n v="292740046.83840799"/>
  </r>
  <r>
    <x v="92"/>
    <n v="302663438.25665897"/>
  </r>
  <r>
    <x v="92"/>
    <n v="286368843.06987399"/>
  </r>
  <r>
    <x v="92"/>
    <n v="299401197.60478997"/>
  </r>
  <r>
    <x v="92"/>
    <n v="301204819.27710801"/>
  </r>
  <r>
    <x v="93"/>
    <n v="279329608.93854702"/>
  </r>
  <r>
    <x v="93"/>
    <n v="303398058.25242698"/>
  </r>
  <r>
    <x v="93"/>
    <n v="304878048.78048801"/>
  </r>
  <r>
    <x v="93"/>
    <n v="296912114.01425201"/>
  </r>
  <r>
    <x v="93"/>
    <n v="304878048.78048801"/>
  </r>
  <r>
    <x v="93"/>
    <n v="262881177.70767599"/>
  </r>
  <r>
    <x v="93"/>
    <n v="307125307.12530702"/>
  </r>
  <r>
    <x v="93"/>
    <n v="287356321.83907998"/>
  </r>
  <r>
    <x v="93"/>
    <n v="305250305.250305"/>
  </r>
  <r>
    <x v="93"/>
    <n v="281214848.14398199"/>
  </r>
  <r>
    <x v="93"/>
    <n v="295857988.16567999"/>
  </r>
  <r>
    <x v="93"/>
    <n v="271739130.43478298"/>
  </r>
  <r>
    <x v="93"/>
    <n v="297265160.52318698"/>
  </r>
  <r>
    <x v="93"/>
    <n v="292056074.76635498"/>
  </r>
  <r>
    <x v="93"/>
    <n v="298685782.55675"/>
  </r>
  <r>
    <x v="93"/>
    <n v="301568154.40289497"/>
  </r>
  <r>
    <x v="93"/>
    <n v="290023201.856148"/>
  </r>
  <r>
    <x v="93"/>
    <n v="301932367.14975798"/>
  </r>
  <r>
    <x v="93"/>
    <n v="306748466.25766897"/>
  </r>
  <r>
    <x v="93"/>
    <n v="296912114.01425201"/>
  </r>
  <r>
    <x v="93"/>
    <n v="277777777.77777803"/>
  </r>
  <r>
    <x v="93"/>
    <n v="283768444.94892198"/>
  </r>
  <r>
    <x v="93"/>
    <n v="294117647.058824"/>
  </r>
  <r>
    <x v="93"/>
    <n v="296208530.80568701"/>
  </r>
  <r>
    <x v="93"/>
    <n v="297973778.30750901"/>
  </r>
  <r>
    <x v="93"/>
    <n v="309405940.59405899"/>
  </r>
  <r>
    <x v="93"/>
    <n v="299760191.84652299"/>
  </r>
  <r>
    <x v="93"/>
    <n v="292397660.81871301"/>
  </r>
  <r>
    <x v="93"/>
    <n v="285062713.79703498"/>
  </r>
  <r>
    <x v="93"/>
    <n v="289687137.891078"/>
  </r>
  <r>
    <x v="94"/>
    <n v="265392781.31634799"/>
  </r>
  <r>
    <x v="94"/>
    <n v="309789343.24659199"/>
  </r>
  <r>
    <x v="94"/>
    <n v="306372549.01960802"/>
  </r>
  <r>
    <x v="94"/>
    <n v="296912114.01425201"/>
  </r>
  <r>
    <x v="94"/>
    <n v="294811320.75471699"/>
  </r>
  <r>
    <x v="94"/>
    <n v="293083235.63892102"/>
  </r>
  <r>
    <x v="94"/>
    <n v="291715285.88098001"/>
  </r>
  <r>
    <x v="94"/>
    <n v="291375291.37529099"/>
  </r>
  <r>
    <x v="94"/>
    <n v="309023485.78491998"/>
  </r>
  <r>
    <x v="94"/>
    <n v="296912114.01425201"/>
  </r>
  <r>
    <x v="94"/>
    <n v="295508274.23167801"/>
  </r>
  <r>
    <x v="94"/>
    <n v="293083235.63892102"/>
  </r>
  <r>
    <x v="94"/>
    <n v="292740046.83840799"/>
  </r>
  <r>
    <x v="94"/>
    <n v="306372549.01960802"/>
  </r>
  <r>
    <x v="94"/>
    <n v="294117647.058824"/>
  </r>
  <r>
    <x v="94"/>
    <n v="304878048.78048801"/>
  </r>
  <r>
    <x v="94"/>
    <n v="300120048.01920801"/>
  </r>
  <r>
    <x v="94"/>
    <n v="296208530.80568701"/>
  </r>
  <r>
    <x v="94"/>
    <n v="301204819.27710801"/>
  </r>
  <r>
    <x v="94"/>
    <n v="317258883.24873102"/>
  </r>
  <r>
    <x v="94"/>
    <n v="312109862.67166001"/>
  </r>
  <r>
    <x v="94"/>
    <n v="301932367.14975798"/>
  </r>
  <r>
    <x v="94"/>
    <n v="307503075.03074998"/>
  </r>
  <r>
    <x v="94"/>
    <n v="309023485.78491998"/>
  </r>
  <r>
    <x v="94"/>
    <n v="308641975.30864203"/>
  </r>
  <r>
    <x v="94"/>
    <n v="274725274.72527498"/>
  </r>
  <r>
    <x v="94"/>
    <n v="299760191.84652299"/>
  </r>
  <r>
    <x v="94"/>
    <n v="302663438.25665897"/>
  </r>
  <r>
    <x v="94"/>
    <n v="297619047.619048"/>
  </r>
  <r>
    <x v="94"/>
    <n v="296559905.10083002"/>
  </r>
  <r>
    <x v="95"/>
    <n v="302297460.70133001"/>
  </r>
  <r>
    <x v="95"/>
    <n v="277777777.77777803"/>
  </r>
  <r>
    <x v="95"/>
    <n v="295857988.16567999"/>
  </r>
  <r>
    <x v="95"/>
    <n v="297973778.30750901"/>
  </r>
  <r>
    <x v="95"/>
    <n v="263157894.73684201"/>
  </r>
  <r>
    <x v="95"/>
    <n v="298329355.60859197"/>
  </r>
  <r>
    <x v="95"/>
    <n v="265957446.80851099"/>
  </r>
  <r>
    <x v="95"/>
    <n v="298329355.60859197"/>
  </r>
  <r>
    <x v="95"/>
    <n v="300120048.01920801"/>
  </r>
  <r>
    <x v="95"/>
    <n v="300120048.01920801"/>
  </r>
  <r>
    <x v="95"/>
    <n v="291375291.37529099"/>
  </r>
  <r>
    <x v="95"/>
    <n v="307503075.03074998"/>
  </r>
  <r>
    <x v="95"/>
    <n v="304506699.14738101"/>
  </r>
  <r>
    <x v="95"/>
    <n v="290697674.41860503"/>
  </r>
  <r>
    <x v="95"/>
    <n v="299760191.84652299"/>
  </r>
  <r>
    <x v="95"/>
    <n v="300480769.23076898"/>
  </r>
  <r>
    <x v="95"/>
    <n v="297973778.30750901"/>
  </r>
  <r>
    <x v="95"/>
    <n v="296208530.80568701"/>
  </r>
  <r>
    <x v="95"/>
    <n v="290697674.41860503"/>
  </r>
  <r>
    <x v="95"/>
    <n v="302297460.70133001"/>
  </r>
  <r>
    <x v="95"/>
    <n v="272628135.22355503"/>
  </r>
  <r>
    <x v="95"/>
    <n v="326797385.620915"/>
  </r>
  <r>
    <x v="95"/>
    <n v="269978401.727862"/>
  </r>
  <r>
    <x v="95"/>
    <n v="300120048.01920801"/>
  </r>
  <r>
    <x v="95"/>
    <n v="261780104.712042"/>
  </r>
  <r>
    <x v="95"/>
    <n v="257997936.01651201"/>
  </r>
  <r>
    <x v="95"/>
    <n v="312500000"/>
  </r>
  <r>
    <x v="95"/>
    <n v="310173697.27047098"/>
  </r>
  <r>
    <x v="95"/>
    <n v="301932367.14975798"/>
  </r>
  <r>
    <x v="95"/>
    <n v="288018433.17972398"/>
  </r>
  <r>
    <x v="96"/>
    <n v="281848928.97407001"/>
  </r>
  <r>
    <x v="96"/>
    <n v="290697674.41860503"/>
  </r>
  <r>
    <x v="96"/>
    <n v="238777459.407832"/>
  </r>
  <r>
    <x v="96"/>
    <n v="288350634.37139601"/>
  </r>
  <r>
    <x v="96"/>
    <n v="307125307.12530702"/>
  </r>
  <r>
    <x v="96"/>
    <n v="313283208.02004999"/>
  </r>
  <r>
    <x v="96"/>
    <n v="284090909.090909"/>
  </r>
  <r>
    <x v="96"/>
    <n v="309405940.59405899"/>
  </r>
  <r>
    <x v="96"/>
    <n v="316055625.79013902"/>
  </r>
  <r>
    <x v="96"/>
    <n v="233208955.22388101"/>
  </r>
  <r>
    <x v="96"/>
    <n v="290360046.45760697"/>
  </r>
  <r>
    <x v="96"/>
    <n v="293772032.90246803"/>
  </r>
  <r>
    <x v="96"/>
    <n v="303398058.25242698"/>
  </r>
  <r>
    <x v="96"/>
    <n v="283125707.81427002"/>
  </r>
  <r>
    <x v="96"/>
    <n v="291036088.474971"/>
  </r>
  <r>
    <x v="96"/>
    <n v="292740046.83840799"/>
  </r>
  <r>
    <x v="96"/>
    <n v="286041189.93134999"/>
  </r>
  <r>
    <x v="96"/>
    <n v="318877551.02040797"/>
  </r>
  <r>
    <x v="96"/>
    <n v="289351851.851852"/>
  </r>
  <r>
    <x v="96"/>
    <n v="260960334.029228"/>
  </r>
  <r>
    <x v="96"/>
    <n v="305997552.019584"/>
  </r>
  <r>
    <x v="96"/>
    <n v="304136253.041363"/>
  </r>
  <r>
    <x v="96"/>
    <n v="311332503.113325"/>
  </r>
  <r>
    <x v="96"/>
    <n v="304506699.14738101"/>
  </r>
  <r>
    <x v="96"/>
    <n v="300480769.23076898"/>
  </r>
  <r>
    <x v="96"/>
    <n v="316856780.73510802"/>
  </r>
  <r>
    <x v="96"/>
    <n v="295159386.06847697"/>
  </r>
  <r>
    <x v="96"/>
    <n v="315656565.65656602"/>
  </r>
  <r>
    <x v="96"/>
    <n v="269687162.89104599"/>
  </r>
  <r>
    <x v="96"/>
    <n v="304878048.78048801"/>
  </r>
  <r>
    <x v="97"/>
    <n v="294464075.38280302"/>
  </r>
  <r>
    <x v="97"/>
    <n v="320512820.51282001"/>
  </r>
  <r>
    <x v="97"/>
    <n v="292740046.83840799"/>
  </r>
  <r>
    <x v="97"/>
    <n v="292397660.81871301"/>
  </r>
  <r>
    <x v="97"/>
    <n v="313676286.07277298"/>
  </r>
  <r>
    <x v="97"/>
    <n v="279017857.14285702"/>
  </r>
  <r>
    <x v="97"/>
    <n v="305997552.019584"/>
  </r>
  <r>
    <x v="97"/>
    <n v="243427458.61733201"/>
  </r>
  <r>
    <x v="97"/>
    <n v="318877551.02040797"/>
  </r>
  <r>
    <x v="97"/>
    <n v="305250305.250305"/>
  </r>
  <r>
    <x v="97"/>
    <n v="324675324.67532498"/>
  </r>
  <r>
    <x v="97"/>
    <n v="278706800.44593102"/>
  </r>
  <r>
    <x v="97"/>
    <n v="311720698.25436401"/>
  </r>
  <r>
    <x v="97"/>
    <n v="312891113.89236498"/>
  </r>
  <r>
    <x v="97"/>
    <n v="307125307.12530702"/>
  </r>
  <r>
    <x v="97"/>
    <n v="297973778.30750901"/>
  </r>
  <r>
    <x v="97"/>
    <n v="308641975.30864203"/>
  </r>
  <r>
    <x v="97"/>
    <n v="300120048.01920801"/>
  </r>
  <r>
    <x v="97"/>
    <n v="258799171.84265"/>
  </r>
  <r>
    <x v="97"/>
    <n v="297619047.619048"/>
  </r>
  <r>
    <x v="97"/>
    <n v="299401197.60478997"/>
  </r>
  <r>
    <x v="97"/>
    <n v="292056074.76635498"/>
  </r>
  <r>
    <x v="97"/>
    <n v="297973778.30750901"/>
  </r>
  <r>
    <x v="97"/>
    <n v="295508274.23167801"/>
  </r>
  <r>
    <x v="97"/>
    <n v="212765957.44680899"/>
  </r>
  <r>
    <x v="97"/>
    <n v="292056074.76635498"/>
  </r>
  <r>
    <x v="97"/>
    <n v="309023485.78491998"/>
  </r>
  <r>
    <x v="97"/>
    <n v="320924261.87419802"/>
  </r>
  <r>
    <x v="97"/>
    <n v="303766707.16889399"/>
  </r>
  <r>
    <x v="97"/>
    <n v="280269058.295964"/>
  </r>
  <r>
    <x v="98"/>
    <n v="289017341.04046202"/>
  </r>
  <r>
    <x v="98"/>
    <n v="288350634.37139601"/>
  </r>
  <r>
    <x v="98"/>
    <n v="303766707.16889399"/>
  </r>
  <r>
    <x v="98"/>
    <n v="245098039.21568599"/>
  </r>
  <r>
    <x v="98"/>
    <n v="301932367.14975798"/>
  </r>
  <r>
    <x v="98"/>
    <n v="300480769.23076898"/>
  </r>
  <r>
    <x v="98"/>
    <n v="301932367.14975798"/>
  </r>
  <r>
    <x v="98"/>
    <n v="290360046.45760697"/>
  </r>
  <r>
    <x v="98"/>
    <n v="302663438.25665897"/>
  </r>
  <r>
    <x v="98"/>
    <n v="296208530.80568701"/>
  </r>
  <r>
    <x v="98"/>
    <n v="319693094.62915599"/>
  </r>
  <r>
    <x v="98"/>
    <n v="320102432.77848899"/>
  </r>
  <r>
    <x v="98"/>
    <n v="310173697.27047098"/>
  </r>
  <r>
    <x v="98"/>
    <n v="257731958.762887"/>
  </r>
  <r>
    <x v="98"/>
    <n v="289351851.851852"/>
  </r>
  <r>
    <x v="98"/>
    <n v="287356321.83907998"/>
  </r>
  <r>
    <x v="98"/>
    <n v="296912114.01425201"/>
  </r>
  <r>
    <x v="98"/>
    <n v="254323499.49135301"/>
  </r>
  <r>
    <x v="98"/>
    <n v="274423710.20856202"/>
  </r>
  <r>
    <x v="98"/>
    <n v="300120048.01920801"/>
  </r>
  <r>
    <x v="98"/>
    <n v="280269058.295964"/>
  </r>
  <r>
    <x v="98"/>
    <n v="296559905.10083002"/>
  </r>
  <r>
    <x v="98"/>
    <n v="309789343.24659199"/>
  </r>
  <r>
    <x v="98"/>
    <n v="300120048.01920801"/>
  </r>
  <r>
    <x v="98"/>
    <n v="264270613.107822"/>
  </r>
  <r>
    <x v="98"/>
    <n v="311332503.113325"/>
  </r>
  <r>
    <x v="98"/>
    <n v="295857988.16567999"/>
  </r>
  <r>
    <x v="98"/>
    <n v="312500000"/>
  </r>
  <r>
    <x v="98"/>
    <n v="296559905.10083002"/>
  </r>
  <r>
    <x v="98"/>
    <n v="308641975.30864203"/>
  </r>
  <r>
    <x v="99"/>
    <n v="265392781.31634799"/>
  </r>
  <r>
    <x v="99"/>
    <n v="294117647.058824"/>
  </r>
  <r>
    <x v="99"/>
    <n v="314070351.75879401"/>
  </r>
  <r>
    <x v="99"/>
    <n v="276854928.01771897"/>
  </r>
  <r>
    <x v="99"/>
    <n v="262605042.01680699"/>
  </r>
  <r>
    <x v="99"/>
    <n v="255362614.91317701"/>
  </r>
  <r>
    <x v="99"/>
    <n v="302297460.70133001"/>
  </r>
  <r>
    <x v="99"/>
    <n v="281848928.97407001"/>
  </r>
  <r>
    <x v="99"/>
    <n v="259605399.79231599"/>
  </r>
  <r>
    <x v="99"/>
    <n v="244618395.30332699"/>
  </r>
  <r>
    <x v="99"/>
    <n v="314861460.95717901"/>
  </r>
  <r>
    <x v="99"/>
    <n v="301204819.27710801"/>
  </r>
  <r>
    <x v="99"/>
    <n v="303766707.16889399"/>
  </r>
  <r>
    <x v="99"/>
    <n v="272925764.19213998"/>
  </r>
  <r>
    <x v="99"/>
    <n v="256147540.98360699"/>
  </r>
  <r>
    <x v="99"/>
    <n v="307125307.12530702"/>
  </r>
  <r>
    <x v="99"/>
    <n v="277161862.52771598"/>
  </r>
  <r>
    <x v="99"/>
    <n v="310945273.631841"/>
  </r>
  <r>
    <x v="99"/>
    <n v="291036088.474971"/>
  </r>
  <r>
    <x v="99"/>
    <n v="311332503.113325"/>
  </r>
  <r>
    <x v="99"/>
    <n v="276243093.92265201"/>
  </r>
  <r>
    <x v="99"/>
    <n v="297265160.52318698"/>
  </r>
  <r>
    <x v="99"/>
    <n v="324675324.67532498"/>
  </r>
  <r>
    <x v="99"/>
    <n v="296912114.01425201"/>
  </r>
  <r>
    <x v="99"/>
    <n v="305997552.019584"/>
  </r>
  <r>
    <x v="99"/>
    <n v="316856780.73510802"/>
  </r>
  <r>
    <x v="99"/>
    <n v="306748466.25766897"/>
  </r>
  <r>
    <x v="99"/>
    <n v="319693094.62915599"/>
  </r>
  <r>
    <x v="99"/>
    <n v="271739130.43478298"/>
  </r>
  <r>
    <x v="99"/>
    <n v="297619047.61904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">
  <r>
    <x v="0"/>
    <n v="8.0000000000000002E-3"/>
  </r>
  <r>
    <x v="0"/>
    <n v="6.0000000000000001E-3"/>
  </r>
  <r>
    <x v="0"/>
    <n v="5.0000000000000001E-3"/>
  </r>
  <r>
    <x v="0"/>
    <n v="5.0000000000000001E-3"/>
  </r>
  <r>
    <x v="0"/>
    <n v="6.0000000000000001E-3"/>
  </r>
  <r>
    <x v="0"/>
    <n v="6.0000000000000001E-3"/>
  </r>
  <r>
    <x v="0"/>
    <n v="5.0000000000000001E-3"/>
  </r>
  <r>
    <x v="0"/>
    <n v="6.0000000000000001E-3"/>
  </r>
  <r>
    <x v="0"/>
    <n v="6.0000000000000001E-3"/>
  </r>
  <r>
    <x v="0"/>
    <n v="5.0000000000000001E-3"/>
  </r>
  <r>
    <x v="0"/>
    <n v="6.0000000000000001E-3"/>
  </r>
  <r>
    <x v="0"/>
    <n v="6.0000000000000001E-3"/>
  </r>
  <r>
    <x v="0"/>
    <n v="6.0000000000000001E-3"/>
  </r>
  <r>
    <x v="0"/>
    <n v="5.0000000000000001E-3"/>
  </r>
  <r>
    <x v="0"/>
    <n v="6.0000000000000001E-3"/>
  </r>
  <r>
    <x v="0"/>
    <n v="7.0000000000000001E-3"/>
  </r>
  <r>
    <x v="0"/>
    <n v="5.0000000000000001E-3"/>
  </r>
  <r>
    <x v="0"/>
    <n v="7.0000000000000001E-3"/>
  </r>
  <r>
    <x v="0"/>
    <n v="6.0000000000000001E-3"/>
  </r>
  <r>
    <x v="0"/>
    <n v="6.0000000000000001E-3"/>
  </r>
  <r>
    <x v="0"/>
    <n v="6.0000000000000001E-3"/>
  </r>
  <r>
    <x v="0"/>
    <n v="5.0000000000000001E-3"/>
  </r>
  <r>
    <x v="0"/>
    <n v="6.0000000000000001E-3"/>
  </r>
  <r>
    <x v="0"/>
    <n v="6.0000000000000001E-3"/>
  </r>
  <r>
    <x v="0"/>
    <n v="6.0000000000000001E-3"/>
  </r>
  <r>
    <x v="0"/>
    <n v="6.0000000000000001E-3"/>
  </r>
  <r>
    <x v="0"/>
    <n v="6.0000000000000001E-3"/>
  </r>
  <r>
    <x v="0"/>
    <n v="5.0000000000000001E-3"/>
  </r>
  <r>
    <x v="0"/>
    <n v="6.0000000000000001E-3"/>
  </r>
  <r>
    <x v="0"/>
    <n v="6.0000000000000001E-3"/>
  </r>
  <r>
    <x v="1"/>
    <n v="6.0000000000000001E-3"/>
  </r>
  <r>
    <x v="1"/>
    <n v="4.0000000000000001E-3"/>
  </r>
  <r>
    <x v="1"/>
    <n v="4.0000000000000001E-3"/>
  </r>
  <r>
    <x v="1"/>
    <n v="4.0000000000000001E-3"/>
  </r>
  <r>
    <x v="1"/>
    <n v="4.0000000000000001E-3"/>
  </r>
  <r>
    <x v="1"/>
    <n v="5.0000000000000001E-3"/>
  </r>
  <r>
    <x v="1"/>
    <n v="4.0000000000000001E-3"/>
  </r>
  <r>
    <x v="1"/>
    <n v="5.0000000000000001E-3"/>
  </r>
  <r>
    <x v="1"/>
    <n v="4.0000000000000001E-3"/>
  </r>
  <r>
    <x v="1"/>
    <n v="4.0000000000000001E-3"/>
  </r>
  <r>
    <x v="1"/>
    <n v="5.0000000000000001E-3"/>
  </r>
  <r>
    <x v="1"/>
    <n v="4.0000000000000001E-3"/>
  </r>
  <r>
    <x v="1"/>
    <n v="4.0000000000000001E-3"/>
  </r>
  <r>
    <x v="1"/>
    <n v="4.0000000000000001E-3"/>
  </r>
  <r>
    <x v="1"/>
    <n v="4.0000000000000001E-3"/>
  </r>
  <r>
    <x v="1"/>
    <n v="4.0000000000000001E-3"/>
  </r>
  <r>
    <x v="1"/>
    <n v="5.0000000000000001E-3"/>
  </r>
  <r>
    <x v="1"/>
    <n v="4.0000000000000001E-3"/>
  </r>
  <r>
    <x v="1"/>
    <n v="4.0000000000000001E-3"/>
  </r>
  <r>
    <x v="1"/>
    <n v="5.0000000000000001E-3"/>
  </r>
  <r>
    <x v="1"/>
    <n v="4.0000000000000001E-3"/>
  </r>
  <r>
    <x v="1"/>
    <n v="4.0000000000000001E-3"/>
  </r>
  <r>
    <x v="1"/>
    <n v="5.0000000000000001E-3"/>
  </r>
  <r>
    <x v="1"/>
    <n v="4.0000000000000001E-3"/>
  </r>
  <r>
    <x v="1"/>
    <n v="4.0000000000000001E-3"/>
  </r>
  <r>
    <x v="1"/>
    <n v="4.0000000000000001E-3"/>
  </r>
  <r>
    <x v="1"/>
    <n v="4.0000000000000001E-3"/>
  </r>
  <r>
    <x v="1"/>
    <n v="4.0000000000000001E-3"/>
  </r>
  <r>
    <x v="1"/>
    <n v="5.0000000000000001E-3"/>
  </r>
  <r>
    <x v="1"/>
    <n v="4.0000000000000001E-3"/>
  </r>
  <r>
    <x v="2"/>
    <n v="5.0000000000000001E-3"/>
  </r>
  <r>
    <x v="2"/>
    <n v="4.0000000000000001E-3"/>
  </r>
  <r>
    <x v="2"/>
    <n v="3.0000000000000001E-3"/>
  </r>
  <r>
    <x v="2"/>
    <n v="4.0000000000000001E-3"/>
  </r>
  <r>
    <x v="2"/>
    <n v="3.0000000000000001E-3"/>
  </r>
  <r>
    <x v="2"/>
    <n v="4.0000000000000001E-3"/>
  </r>
  <r>
    <x v="2"/>
    <n v="3.0000000000000001E-3"/>
  </r>
  <r>
    <x v="2"/>
    <n v="4.0000000000000001E-3"/>
  </r>
  <r>
    <x v="2"/>
    <n v="4.0000000000000001E-3"/>
  </r>
  <r>
    <x v="2"/>
    <n v="3.0000000000000001E-3"/>
  </r>
  <r>
    <x v="2"/>
    <n v="4.0000000000000001E-3"/>
  </r>
  <r>
    <x v="2"/>
    <n v="4.0000000000000001E-3"/>
  </r>
  <r>
    <x v="2"/>
    <n v="3.0000000000000001E-3"/>
  </r>
  <r>
    <x v="2"/>
    <n v="4.0000000000000001E-3"/>
  </r>
  <r>
    <x v="2"/>
    <n v="4.0000000000000001E-3"/>
  </r>
  <r>
    <x v="2"/>
    <n v="4.0000000000000001E-3"/>
  </r>
  <r>
    <x v="2"/>
    <n v="3.0000000000000001E-3"/>
  </r>
  <r>
    <x v="2"/>
    <n v="4.0000000000000001E-3"/>
  </r>
  <r>
    <x v="2"/>
    <n v="4.0000000000000001E-3"/>
  </r>
  <r>
    <x v="2"/>
    <n v="3.0000000000000001E-3"/>
  </r>
  <r>
    <x v="2"/>
    <n v="4.0000000000000001E-3"/>
  </r>
  <r>
    <x v="2"/>
    <n v="4.0000000000000001E-3"/>
  </r>
  <r>
    <x v="2"/>
    <n v="4.0000000000000001E-3"/>
  </r>
  <r>
    <x v="2"/>
    <n v="3.0000000000000001E-3"/>
  </r>
  <r>
    <x v="2"/>
    <n v="4.0000000000000001E-3"/>
  </r>
  <r>
    <x v="2"/>
    <n v="6.0000000000000001E-3"/>
  </r>
  <r>
    <x v="2"/>
    <n v="5.0000000000000001E-3"/>
  </r>
  <r>
    <x v="2"/>
    <n v="3.0000000000000001E-3"/>
  </r>
  <r>
    <x v="2"/>
    <n v="6.0000000000000001E-3"/>
  </r>
  <r>
    <x v="2"/>
    <n v="4.0000000000000001E-3"/>
  </r>
  <r>
    <x v="3"/>
    <n v="6.0000000000000001E-3"/>
  </r>
  <r>
    <x v="3"/>
    <n v="3.0000000000000001E-3"/>
  </r>
  <r>
    <x v="3"/>
    <n v="3.0000000000000001E-3"/>
  </r>
  <r>
    <x v="3"/>
    <n v="4.0000000000000001E-3"/>
  </r>
  <r>
    <x v="3"/>
    <n v="4.0000000000000001E-3"/>
  </r>
  <r>
    <x v="3"/>
    <n v="4.0000000000000001E-3"/>
  </r>
  <r>
    <x v="3"/>
    <n v="6.0000000000000001E-3"/>
  </r>
  <r>
    <x v="3"/>
    <n v="5.0000000000000001E-3"/>
  </r>
  <r>
    <x v="3"/>
    <n v="4.0000000000000001E-3"/>
  </r>
  <r>
    <x v="3"/>
    <n v="5.0000000000000001E-3"/>
  </r>
  <r>
    <x v="3"/>
    <n v="3.0000000000000001E-3"/>
  </r>
  <r>
    <x v="3"/>
    <n v="4.0000000000000001E-3"/>
  </r>
  <r>
    <x v="3"/>
    <n v="3.0000000000000001E-3"/>
  </r>
  <r>
    <x v="3"/>
    <n v="4.0000000000000001E-3"/>
  </r>
  <r>
    <x v="3"/>
    <n v="5.0000000000000001E-3"/>
  </r>
  <r>
    <x v="3"/>
    <n v="4.0000000000000001E-3"/>
  </r>
  <r>
    <x v="3"/>
    <n v="5.0000000000000001E-3"/>
  </r>
  <r>
    <x v="3"/>
    <n v="6.0000000000000001E-3"/>
  </r>
  <r>
    <x v="3"/>
    <n v="5.0000000000000001E-3"/>
  </r>
  <r>
    <x v="3"/>
    <n v="5.0000000000000001E-3"/>
  </r>
  <r>
    <x v="3"/>
    <n v="6.0000000000000001E-3"/>
  </r>
  <r>
    <x v="3"/>
    <n v="5.0000000000000001E-3"/>
  </r>
  <r>
    <x v="3"/>
    <n v="4.0000000000000001E-3"/>
  </r>
  <r>
    <x v="3"/>
    <n v="6.0000000000000001E-3"/>
  </r>
  <r>
    <x v="3"/>
    <n v="5.0000000000000001E-3"/>
  </r>
  <r>
    <x v="3"/>
    <n v="3.0000000000000001E-3"/>
  </r>
  <r>
    <x v="3"/>
    <n v="4.0000000000000001E-3"/>
  </r>
  <r>
    <x v="3"/>
    <n v="4.0000000000000001E-3"/>
  </r>
  <r>
    <x v="3"/>
    <n v="3.0000000000000001E-3"/>
  </r>
  <r>
    <x v="3"/>
    <n v="4.0000000000000001E-3"/>
  </r>
  <r>
    <x v="4"/>
    <n v="5.0000000000000001E-3"/>
  </r>
  <r>
    <x v="4"/>
    <n v="4.0000000000000001E-3"/>
  </r>
  <r>
    <x v="4"/>
    <n v="5.0000000000000001E-3"/>
  </r>
  <r>
    <x v="4"/>
    <n v="5.0000000000000001E-3"/>
  </r>
  <r>
    <x v="4"/>
    <n v="4.0000000000000001E-3"/>
  </r>
  <r>
    <x v="4"/>
    <n v="4.0000000000000001E-3"/>
  </r>
  <r>
    <x v="4"/>
    <n v="5.0000000000000001E-3"/>
  </r>
  <r>
    <x v="4"/>
    <n v="4.0000000000000001E-3"/>
  </r>
  <r>
    <x v="4"/>
    <n v="4.0000000000000001E-3"/>
  </r>
  <r>
    <x v="4"/>
    <n v="5.0000000000000001E-3"/>
  </r>
  <r>
    <x v="4"/>
    <n v="4.0000000000000001E-3"/>
  </r>
  <r>
    <x v="4"/>
    <n v="4.0000000000000001E-3"/>
  </r>
  <r>
    <x v="4"/>
    <n v="4.0000000000000001E-3"/>
  </r>
  <r>
    <x v="4"/>
    <n v="5.0000000000000001E-3"/>
  </r>
  <r>
    <x v="4"/>
    <n v="4.0000000000000001E-3"/>
  </r>
  <r>
    <x v="4"/>
    <n v="4.0000000000000001E-3"/>
  </r>
  <r>
    <x v="4"/>
    <n v="4.0000000000000001E-3"/>
  </r>
  <r>
    <x v="4"/>
    <n v="4.0000000000000001E-3"/>
  </r>
  <r>
    <x v="4"/>
    <n v="5.0000000000000001E-3"/>
  </r>
  <r>
    <x v="4"/>
    <n v="4.0000000000000001E-3"/>
  </r>
  <r>
    <x v="4"/>
    <n v="4.0000000000000001E-3"/>
  </r>
  <r>
    <x v="4"/>
    <n v="5.0000000000000001E-3"/>
  </r>
  <r>
    <x v="4"/>
    <n v="4.0000000000000001E-3"/>
  </r>
  <r>
    <x v="4"/>
    <n v="4.0000000000000001E-3"/>
  </r>
  <r>
    <x v="4"/>
    <n v="5.0000000000000001E-3"/>
  </r>
  <r>
    <x v="4"/>
    <n v="6.0000000000000001E-3"/>
  </r>
  <r>
    <x v="4"/>
    <n v="4.0000000000000001E-3"/>
  </r>
  <r>
    <x v="4"/>
    <n v="4.0000000000000001E-3"/>
  </r>
  <r>
    <x v="4"/>
    <n v="4.0000000000000001E-3"/>
  </r>
  <r>
    <x v="4"/>
    <n v="7.0000000000000001E-3"/>
  </r>
  <r>
    <x v="5"/>
    <n v="6.0000000000000001E-3"/>
  </r>
  <r>
    <x v="5"/>
    <n v="5.0000000000000001E-3"/>
  </r>
  <r>
    <x v="5"/>
    <n v="6.0000000000000001E-3"/>
  </r>
  <r>
    <x v="5"/>
    <n v="5.0000000000000001E-3"/>
  </r>
  <r>
    <x v="5"/>
    <n v="7.0000000000000001E-3"/>
  </r>
  <r>
    <x v="5"/>
    <n v="6.0000000000000001E-3"/>
  </r>
  <r>
    <x v="5"/>
    <n v="6.0000000000000001E-3"/>
  </r>
  <r>
    <x v="5"/>
    <n v="5.0000000000000001E-3"/>
  </r>
  <r>
    <x v="5"/>
    <n v="6.0000000000000001E-3"/>
  </r>
  <r>
    <x v="5"/>
    <n v="6.0000000000000001E-3"/>
  </r>
  <r>
    <x v="5"/>
    <n v="7.0000000000000001E-3"/>
  </r>
  <r>
    <x v="5"/>
    <n v="5.0000000000000001E-3"/>
  </r>
  <r>
    <x v="5"/>
    <n v="5.0000000000000001E-3"/>
  </r>
  <r>
    <x v="5"/>
    <n v="6.0000000000000001E-3"/>
  </r>
  <r>
    <x v="5"/>
    <n v="5.0000000000000001E-3"/>
  </r>
  <r>
    <x v="5"/>
    <n v="5.0000000000000001E-3"/>
  </r>
  <r>
    <x v="5"/>
    <n v="5.0000000000000001E-3"/>
  </r>
  <r>
    <x v="5"/>
    <n v="5.0000000000000001E-3"/>
  </r>
  <r>
    <x v="5"/>
    <n v="5.0000000000000001E-3"/>
  </r>
  <r>
    <x v="5"/>
    <n v="5.0000000000000001E-3"/>
  </r>
  <r>
    <x v="5"/>
    <n v="6.0000000000000001E-3"/>
  </r>
  <r>
    <x v="5"/>
    <n v="5.0000000000000001E-3"/>
  </r>
  <r>
    <x v="5"/>
    <n v="5.0000000000000001E-3"/>
  </r>
  <r>
    <x v="5"/>
    <n v="5.0000000000000001E-3"/>
  </r>
  <r>
    <x v="5"/>
    <n v="6.0000000000000001E-3"/>
  </r>
  <r>
    <x v="5"/>
    <n v="5.0000000000000001E-3"/>
  </r>
  <r>
    <x v="5"/>
    <n v="5.0000000000000001E-3"/>
  </r>
  <r>
    <x v="5"/>
    <n v="6.0000000000000001E-3"/>
  </r>
  <r>
    <x v="5"/>
    <n v="5.0000000000000001E-3"/>
  </r>
  <r>
    <x v="5"/>
    <n v="6.0000000000000001E-3"/>
  </r>
  <r>
    <x v="6"/>
    <n v="8.9999999999999993E-3"/>
  </r>
  <r>
    <x v="6"/>
    <n v="8.9999999999999993E-3"/>
  </r>
  <r>
    <x v="6"/>
    <n v="8.0000000000000002E-3"/>
  </r>
  <r>
    <x v="6"/>
    <n v="7.0000000000000001E-3"/>
  </r>
  <r>
    <x v="6"/>
    <n v="8.0000000000000002E-3"/>
  </r>
  <r>
    <x v="6"/>
    <n v="0.01"/>
  </r>
  <r>
    <x v="6"/>
    <n v="8.9999999999999993E-3"/>
  </r>
  <r>
    <x v="6"/>
    <n v="8.9999999999999993E-3"/>
  </r>
  <r>
    <x v="6"/>
    <n v="8.0000000000000002E-3"/>
  </r>
  <r>
    <x v="6"/>
    <n v="8.0000000000000002E-3"/>
  </r>
  <r>
    <x v="6"/>
    <n v="8.0000000000000002E-3"/>
  </r>
  <r>
    <x v="6"/>
    <n v="8.0000000000000002E-3"/>
  </r>
  <r>
    <x v="6"/>
    <n v="8.0000000000000002E-3"/>
  </r>
  <r>
    <x v="6"/>
    <n v="1.0999999999999999E-2"/>
  </r>
  <r>
    <x v="6"/>
    <n v="0.01"/>
  </r>
  <r>
    <x v="6"/>
    <n v="0.01"/>
  </r>
  <r>
    <x v="6"/>
    <n v="0.01"/>
  </r>
  <r>
    <x v="6"/>
    <n v="8.9999999999999993E-3"/>
  </r>
  <r>
    <x v="6"/>
    <n v="8.9999999999999993E-3"/>
  </r>
  <r>
    <x v="6"/>
    <n v="8.9999999999999993E-3"/>
  </r>
  <r>
    <x v="6"/>
    <n v="8.9999999999999993E-3"/>
  </r>
  <r>
    <x v="6"/>
    <n v="7.0000000000000001E-3"/>
  </r>
  <r>
    <x v="6"/>
    <n v="8.0000000000000002E-3"/>
  </r>
  <r>
    <x v="6"/>
    <n v="8.9999999999999993E-3"/>
  </r>
  <r>
    <x v="6"/>
    <n v="8.0000000000000002E-3"/>
  </r>
  <r>
    <x v="6"/>
    <n v="7.0000000000000001E-3"/>
  </r>
  <r>
    <x v="6"/>
    <n v="8.0000000000000002E-3"/>
  </r>
  <r>
    <x v="6"/>
    <n v="7.0000000000000001E-3"/>
  </r>
  <r>
    <x v="6"/>
    <n v="8.9999999999999993E-3"/>
  </r>
  <r>
    <x v="6"/>
    <n v="7.0000000000000001E-3"/>
  </r>
  <r>
    <x v="7"/>
    <n v="1.4E-2"/>
  </r>
  <r>
    <x v="7"/>
    <n v="1.4E-2"/>
  </r>
  <r>
    <x v="7"/>
    <n v="1.2E-2"/>
  </r>
  <r>
    <x v="7"/>
    <n v="1.4E-2"/>
  </r>
  <r>
    <x v="7"/>
    <n v="1.4999999999999999E-2"/>
  </r>
  <r>
    <x v="7"/>
    <n v="1.4E-2"/>
  </r>
  <r>
    <x v="7"/>
    <n v="1.4E-2"/>
  </r>
  <r>
    <x v="7"/>
    <n v="1.2999999999999999E-2"/>
  </r>
  <r>
    <x v="7"/>
    <n v="1.2999999999999999E-2"/>
  </r>
  <r>
    <x v="7"/>
    <n v="1.4999999999999999E-2"/>
  </r>
  <r>
    <x v="7"/>
    <n v="1.2999999999999999E-2"/>
  </r>
  <r>
    <x v="7"/>
    <n v="1.2999999999999999E-2"/>
  </r>
  <r>
    <x v="7"/>
    <n v="1.4E-2"/>
  </r>
  <r>
    <x v="7"/>
    <n v="1.2999999999999999E-2"/>
  </r>
  <r>
    <x v="7"/>
    <n v="1.4E-2"/>
  </r>
  <r>
    <x v="7"/>
    <n v="1.2E-2"/>
  </r>
  <r>
    <x v="7"/>
    <n v="1.4E-2"/>
  </r>
  <r>
    <x v="7"/>
    <n v="1.4999999999999999E-2"/>
  </r>
  <r>
    <x v="7"/>
    <n v="1.2999999999999999E-2"/>
  </r>
  <r>
    <x v="7"/>
    <n v="1.4E-2"/>
  </r>
  <r>
    <x v="7"/>
    <n v="1.4E-2"/>
  </r>
  <r>
    <x v="7"/>
    <n v="1.4E-2"/>
  </r>
  <r>
    <x v="7"/>
    <n v="1.2E-2"/>
  </r>
  <r>
    <x v="7"/>
    <n v="1.2E-2"/>
  </r>
  <r>
    <x v="7"/>
    <n v="1.2999999999999999E-2"/>
  </r>
  <r>
    <x v="7"/>
    <n v="1.4E-2"/>
  </r>
  <r>
    <x v="7"/>
    <n v="1.4E-2"/>
  </r>
  <r>
    <x v="7"/>
    <n v="1.2999999999999999E-2"/>
  </r>
  <r>
    <x v="7"/>
    <n v="1.2E-2"/>
  </r>
  <r>
    <x v="7"/>
    <n v="1.4E-2"/>
  </r>
  <r>
    <x v="8"/>
    <n v="2.5000000000000001E-2"/>
  </r>
  <r>
    <x v="8"/>
    <n v="2.1999999999999999E-2"/>
  </r>
  <r>
    <x v="8"/>
    <n v="2.5000000000000001E-2"/>
  </r>
  <r>
    <x v="8"/>
    <n v="2.5000000000000001E-2"/>
  </r>
  <r>
    <x v="8"/>
    <n v="2.5999999999999999E-2"/>
  </r>
  <r>
    <x v="8"/>
    <n v="2.4E-2"/>
  </r>
  <r>
    <x v="8"/>
    <n v="2.5999999999999999E-2"/>
  </r>
  <r>
    <x v="8"/>
    <n v="2.7E-2"/>
  </r>
  <r>
    <x v="8"/>
    <n v="2.9000000000000001E-2"/>
  </r>
  <r>
    <x v="8"/>
    <n v="2.9000000000000001E-2"/>
  </r>
  <r>
    <x v="8"/>
    <n v="2.7E-2"/>
  </r>
  <r>
    <x v="8"/>
    <n v="2.5000000000000001E-2"/>
  </r>
  <r>
    <x v="8"/>
    <n v="0.03"/>
  </r>
  <r>
    <x v="8"/>
    <n v="2.5999999999999999E-2"/>
  </r>
  <r>
    <x v="8"/>
    <n v="2.5999999999999999E-2"/>
  </r>
  <r>
    <x v="8"/>
    <n v="2.5000000000000001E-2"/>
  </r>
  <r>
    <x v="8"/>
    <n v="2.7E-2"/>
  </r>
  <r>
    <x v="8"/>
    <n v="2.5000000000000001E-2"/>
  </r>
  <r>
    <x v="8"/>
    <n v="2.5999999999999999E-2"/>
  </r>
  <r>
    <x v="8"/>
    <n v="2.7E-2"/>
  </r>
  <r>
    <x v="8"/>
    <n v="2.7E-2"/>
  </r>
  <r>
    <x v="8"/>
    <n v="2.3E-2"/>
  </r>
  <r>
    <x v="8"/>
    <n v="2.4E-2"/>
  </r>
  <r>
    <x v="8"/>
    <n v="2.4E-2"/>
  </r>
  <r>
    <x v="8"/>
    <n v="2.4E-2"/>
  </r>
  <r>
    <x v="8"/>
    <n v="2.5000000000000001E-2"/>
  </r>
  <r>
    <x v="8"/>
    <n v="2.4E-2"/>
  </r>
  <r>
    <x v="8"/>
    <n v="2.5999999999999999E-2"/>
  </r>
  <r>
    <x v="8"/>
    <n v="2.5999999999999999E-2"/>
  </r>
  <r>
    <x v="8"/>
    <n v="2.7E-2"/>
  </r>
  <r>
    <x v="9"/>
    <n v="1.6E-2"/>
  </r>
  <r>
    <x v="9"/>
    <n v="1.2999999999999999E-2"/>
  </r>
  <r>
    <x v="9"/>
    <n v="1.4E-2"/>
  </r>
  <r>
    <x v="9"/>
    <n v="0.01"/>
  </r>
  <r>
    <x v="9"/>
    <n v="1.0999999999999999E-2"/>
  </r>
  <r>
    <x v="9"/>
    <n v="8.9999999999999993E-3"/>
  </r>
  <r>
    <x v="9"/>
    <n v="0.01"/>
  </r>
  <r>
    <x v="9"/>
    <n v="8.0000000000000002E-3"/>
  </r>
  <r>
    <x v="9"/>
    <n v="1.2999999999999999E-2"/>
  </r>
  <r>
    <x v="9"/>
    <n v="0.01"/>
  </r>
  <r>
    <x v="9"/>
    <n v="1.2E-2"/>
  </r>
  <r>
    <x v="9"/>
    <n v="8.9999999999999993E-3"/>
  </r>
  <r>
    <x v="9"/>
    <n v="1.2999999999999999E-2"/>
  </r>
  <r>
    <x v="9"/>
    <n v="1.2E-2"/>
  </r>
  <r>
    <x v="9"/>
    <n v="0.01"/>
  </r>
  <r>
    <x v="9"/>
    <n v="1.2E-2"/>
  </r>
  <r>
    <x v="9"/>
    <n v="1.2999999999999999E-2"/>
  </r>
  <r>
    <x v="9"/>
    <n v="1.4E-2"/>
  </r>
  <r>
    <x v="9"/>
    <n v="1.4999999999999999E-2"/>
  </r>
  <r>
    <x v="9"/>
    <n v="8.9999999999999993E-3"/>
  </r>
  <r>
    <x v="9"/>
    <n v="1.2E-2"/>
  </r>
  <r>
    <x v="9"/>
    <n v="0.01"/>
  </r>
  <r>
    <x v="9"/>
    <n v="8.9999999999999993E-3"/>
  </r>
  <r>
    <x v="9"/>
    <n v="1.2E-2"/>
  </r>
  <r>
    <x v="9"/>
    <n v="1.2999999999999999E-2"/>
  </r>
  <r>
    <x v="9"/>
    <n v="0.01"/>
  </r>
  <r>
    <x v="9"/>
    <n v="1.2999999999999999E-2"/>
  </r>
  <r>
    <x v="9"/>
    <n v="1.2E-2"/>
  </r>
  <r>
    <x v="9"/>
    <n v="8.9999999999999993E-3"/>
  </r>
  <r>
    <x v="9"/>
    <n v="1.0999999999999999E-2"/>
  </r>
  <r>
    <x v="10"/>
    <n v="3.3000000000000002E-2"/>
  </r>
  <r>
    <x v="10"/>
    <n v="3.3000000000000002E-2"/>
  </r>
  <r>
    <x v="10"/>
    <n v="3.1E-2"/>
  </r>
  <r>
    <x v="10"/>
    <n v="3.2000000000000001E-2"/>
  </r>
  <r>
    <x v="10"/>
    <n v="3.3000000000000002E-2"/>
  </r>
  <r>
    <x v="10"/>
    <n v="3.2000000000000001E-2"/>
  </r>
  <r>
    <x v="10"/>
    <n v="3.3000000000000002E-2"/>
  </r>
  <r>
    <x v="10"/>
    <n v="3.2000000000000001E-2"/>
  </r>
  <r>
    <x v="10"/>
    <n v="3.2000000000000001E-2"/>
  </r>
  <r>
    <x v="10"/>
    <n v="3.3000000000000002E-2"/>
  </r>
  <r>
    <x v="10"/>
    <n v="3.3000000000000002E-2"/>
  </r>
  <r>
    <x v="10"/>
    <n v="3.3000000000000002E-2"/>
  </r>
  <r>
    <x v="10"/>
    <n v="3.2000000000000001E-2"/>
  </r>
  <r>
    <x v="10"/>
    <n v="3.3000000000000002E-2"/>
  </r>
  <r>
    <x v="10"/>
    <n v="3.3000000000000002E-2"/>
  </r>
  <r>
    <x v="10"/>
    <n v="3.3000000000000002E-2"/>
  </r>
  <r>
    <x v="10"/>
    <n v="3.3000000000000002E-2"/>
  </r>
  <r>
    <x v="10"/>
    <n v="3.2000000000000001E-2"/>
  </r>
  <r>
    <x v="10"/>
    <n v="3.3000000000000002E-2"/>
  </r>
  <r>
    <x v="10"/>
    <n v="3.2000000000000001E-2"/>
  </r>
  <r>
    <x v="10"/>
    <n v="3.2000000000000001E-2"/>
  </r>
  <r>
    <x v="10"/>
    <n v="3.2000000000000001E-2"/>
  </r>
  <r>
    <x v="10"/>
    <n v="3.2000000000000001E-2"/>
  </r>
  <r>
    <x v="10"/>
    <n v="3.2000000000000001E-2"/>
  </r>
  <r>
    <x v="10"/>
    <n v="3.2000000000000001E-2"/>
  </r>
  <r>
    <x v="10"/>
    <n v="3.2000000000000001E-2"/>
  </r>
  <r>
    <x v="10"/>
    <n v="3.3000000000000002E-2"/>
  </r>
  <r>
    <x v="10"/>
    <n v="3.3000000000000002E-2"/>
  </r>
  <r>
    <x v="10"/>
    <n v="3.2000000000000001E-2"/>
  </r>
  <r>
    <x v="10"/>
    <n v="3.2000000000000001E-2"/>
  </r>
  <r>
    <x v="11"/>
    <n v="0.02"/>
  </r>
  <r>
    <x v="11"/>
    <n v="1.9E-2"/>
  </r>
  <r>
    <x v="11"/>
    <n v="2.1000000000000001E-2"/>
  </r>
  <r>
    <x v="11"/>
    <n v="2.1000000000000001E-2"/>
  </r>
  <r>
    <x v="11"/>
    <n v="2.1000000000000001E-2"/>
  </r>
  <r>
    <x v="11"/>
    <n v="0.02"/>
  </r>
  <r>
    <x v="11"/>
    <n v="0.02"/>
  </r>
  <r>
    <x v="11"/>
    <n v="0.02"/>
  </r>
  <r>
    <x v="11"/>
    <n v="1.9E-2"/>
  </r>
  <r>
    <x v="11"/>
    <n v="1.9E-2"/>
  </r>
  <r>
    <x v="11"/>
    <n v="1.9E-2"/>
  </r>
  <r>
    <x v="11"/>
    <n v="1.7999999999999999E-2"/>
  </r>
  <r>
    <x v="11"/>
    <n v="0.02"/>
  </r>
  <r>
    <x v="11"/>
    <n v="1.7999999999999999E-2"/>
  </r>
  <r>
    <x v="11"/>
    <n v="0.02"/>
  </r>
  <r>
    <x v="11"/>
    <n v="1.9E-2"/>
  </r>
  <r>
    <x v="11"/>
    <n v="1.7999999999999999E-2"/>
  </r>
  <r>
    <x v="11"/>
    <n v="1.9E-2"/>
  </r>
  <r>
    <x v="11"/>
    <n v="1.9E-2"/>
  </r>
  <r>
    <x v="11"/>
    <n v="1.7999999999999999E-2"/>
  </r>
  <r>
    <x v="11"/>
    <n v="1.9E-2"/>
  </r>
  <r>
    <x v="11"/>
    <n v="1.7999999999999999E-2"/>
  </r>
  <r>
    <x v="11"/>
    <n v="1.7999999999999999E-2"/>
  </r>
  <r>
    <x v="11"/>
    <n v="1.7999999999999999E-2"/>
  </r>
  <r>
    <x v="11"/>
    <n v="1.7999999999999999E-2"/>
  </r>
  <r>
    <x v="11"/>
    <n v="1.7999999999999999E-2"/>
  </r>
  <r>
    <x v="11"/>
    <n v="1.9E-2"/>
  </r>
  <r>
    <x v="11"/>
    <n v="1.9E-2"/>
  </r>
  <r>
    <x v="11"/>
    <n v="1.9E-2"/>
  </r>
  <r>
    <x v="11"/>
    <n v="1.7999999999999999E-2"/>
  </r>
  <r>
    <x v="12"/>
    <n v="1.2999999999999999E-2"/>
  </r>
  <r>
    <x v="12"/>
    <n v="1.2E-2"/>
  </r>
  <r>
    <x v="12"/>
    <n v="1.2E-2"/>
  </r>
  <r>
    <x v="12"/>
    <n v="1.0999999999999999E-2"/>
  </r>
  <r>
    <x v="12"/>
    <n v="1.2999999999999999E-2"/>
  </r>
  <r>
    <x v="12"/>
    <n v="1.0999999999999999E-2"/>
  </r>
  <r>
    <x v="12"/>
    <n v="1.2E-2"/>
  </r>
  <r>
    <x v="12"/>
    <n v="1.2999999999999999E-2"/>
  </r>
  <r>
    <x v="12"/>
    <n v="1.2E-2"/>
  </r>
  <r>
    <x v="12"/>
    <n v="1.2E-2"/>
  </r>
  <r>
    <x v="12"/>
    <n v="1.2999999999999999E-2"/>
  </r>
  <r>
    <x v="12"/>
    <n v="1.0999999999999999E-2"/>
  </r>
  <r>
    <x v="12"/>
    <n v="1.2999999999999999E-2"/>
  </r>
  <r>
    <x v="12"/>
    <n v="1.2E-2"/>
  </r>
  <r>
    <x v="12"/>
    <n v="1.2999999999999999E-2"/>
  </r>
  <r>
    <x v="12"/>
    <n v="1.2E-2"/>
  </r>
  <r>
    <x v="12"/>
    <n v="1.2999999999999999E-2"/>
  </r>
  <r>
    <x v="12"/>
    <n v="1.2999999999999999E-2"/>
  </r>
  <r>
    <x v="12"/>
    <n v="1.2E-2"/>
  </r>
  <r>
    <x v="12"/>
    <n v="1.2E-2"/>
  </r>
  <r>
    <x v="12"/>
    <n v="1.2999999999999999E-2"/>
  </r>
  <r>
    <x v="12"/>
    <n v="1.2999999999999999E-2"/>
  </r>
  <r>
    <x v="12"/>
    <n v="1.2999999999999999E-2"/>
  </r>
  <r>
    <x v="12"/>
    <n v="1.2999999999999999E-2"/>
  </r>
  <r>
    <x v="12"/>
    <n v="1.2E-2"/>
  </r>
  <r>
    <x v="12"/>
    <n v="1.2999999999999999E-2"/>
  </r>
  <r>
    <x v="12"/>
    <n v="1.2999999999999999E-2"/>
  </r>
  <r>
    <x v="12"/>
    <n v="1.2999999999999999E-2"/>
  </r>
  <r>
    <x v="12"/>
    <n v="1.2999999999999999E-2"/>
  </r>
  <r>
    <x v="12"/>
    <n v="1.2999999999999999E-2"/>
  </r>
  <r>
    <x v="13"/>
    <n v="8.9999999999999993E-3"/>
  </r>
  <r>
    <x v="13"/>
    <n v="8.0000000000000002E-3"/>
  </r>
  <r>
    <x v="13"/>
    <n v="8.0000000000000002E-3"/>
  </r>
  <r>
    <x v="13"/>
    <n v="7.0000000000000001E-3"/>
  </r>
  <r>
    <x v="13"/>
    <n v="8.0000000000000002E-3"/>
  </r>
  <r>
    <x v="13"/>
    <n v="8.0000000000000002E-3"/>
  </r>
  <r>
    <x v="13"/>
    <n v="8.9999999999999993E-3"/>
  </r>
  <r>
    <x v="13"/>
    <n v="8.9999999999999993E-3"/>
  </r>
  <r>
    <x v="13"/>
    <n v="8.9999999999999993E-3"/>
  </r>
  <r>
    <x v="13"/>
    <n v="8.0000000000000002E-3"/>
  </r>
  <r>
    <x v="13"/>
    <n v="8.0000000000000002E-3"/>
  </r>
  <r>
    <x v="13"/>
    <n v="8.0000000000000002E-3"/>
  </r>
  <r>
    <x v="13"/>
    <n v="7.0000000000000001E-3"/>
  </r>
  <r>
    <x v="13"/>
    <n v="8.0000000000000002E-3"/>
  </r>
  <r>
    <x v="13"/>
    <n v="7.0000000000000001E-3"/>
  </r>
  <r>
    <x v="13"/>
    <n v="8.0000000000000002E-3"/>
  </r>
  <r>
    <x v="13"/>
    <n v="7.0000000000000001E-3"/>
  </r>
  <r>
    <x v="13"/>
    <n v="7.0000000000000001E-3"/>
  </r>
  <r>
    <x v="13"/>
    <n v="7.0000000000000001E-3"/>
  </r>
  <r>
    <x v="13"/>
    <n v="8.0000000000000002E-3"/>
  </r>
  <r>
    <x v="13"/>
    <n v="7.0000000000000001E-3"/>
  </r>
  <r>
    <x v="13"/>
    <n v="8.9999999999999993E-3"/>
  </r>
  <r>
    <x v="13"/>
    <n v="8.0000000000000002E-3"/>
  </r>
  <r>
    <x v="13"/>
    <n v="7.0000000000000001E-3"/>
  </r>
  <r>
    <x v="13"/>
    <n v="8.9999999999999993E-3"/>
  </r>
  <r>
    <x v="13"/>
    <n v="8.9999999999999993E-3"/>
  </r>
  <r>
    <x v="13"/>
    <n v="0.01"/>
  </r>
  <r>
    <x v="13"/>
    <n v="8.0000000000000002E-3"/>
  </r>
  <r>
    <x v="13"/>
    <n v="8.9999999999999993E-3"/>
  </r>
  <r>
    <x v="13"/>
    <n v="8.9999999999999993E-3"/>
  </r>
  <r>
    <x v="14"/>
    <n v="0.01"/>
  </r>
  <r>
    <x v="14"/>
    <n v="0.01"/>
  </r>
  <r>
    <x v="14"/>
    <n v="8.0000000000000002E-3"/>
  </r>
  <r>
    <x v="14"/>
    <n v="7.0000000000000001E-3"/>
  </r>
  <r>
    <x v="14"/>
    <n v="6.0000000000000001E-3"/>
  </r>
  <r>
    <x v="14"/>
    <n v="5.0000000000000001E-3"/>
  </r>
  <r>
    <x v="14"/>
    <n v="7.0000000000000001E-3"/>
  </r>
  <r>
    <x v="14"/>
    <n v="6.0000000000000001E-3"/>
  </r>
  <r>
    <x v="14"/>
    <n v="6.0000000000000001E-3"/>
  </r>
  <r>
    <x v="14"/>
    <n v="7.0000000000000001E-3"/>
  </r>
  <r>
    <x v="14"/>
    <n v="6.0000000000000001E-3"/>
  </r>
  <r>
    <x v="14"/>
    <n v="6.0000000000000001E-3"/>
  </r>
  <r>
    <x v="14"/>
    <n v="7.0000000000000001E-3"/>
  </r>
  <r>
    <x v="14"/>
    <n v="7.0000000000000001E-3"/>
  </r>
  <r>
    <x v="14"/>
    <n v="8.0000000000000002E-3"/>
  </r>
  <r>
    <x v="14"/>
    <n v="7.0000000000000001E-3"/>
  </r>
  <r>
    <x v="14"/>
    <n v="7.0000000000000001E-3"/>
  </r>
  <r>
    <x v="14"/>
    <n v="6.0000000000000001E-3"/>
  </r>
  <r>
    <x v="14"/>
    <n v="7.0000000000000001E-3"/>
  </r>
  <r>
    <x v="14"/>
    <n v="6.0000000000000001E-3"/>
  </r>
  <r>
    <x v="14"/>
    <n v="7.0000000000000001E-3"/>
  </r>
  <r>
    <x v="14"/>
    <n v="8.0000000000000002E-3"/>
  </r>
  <r>
    <x v="14"/>
    <n v="8.9999999999999993E-3"/>
  </r>
  <r>
    <x v="14"/>
    <n v="8.0000000000000002E-3"/>
  </r>
  <r>
    <x v="14"/>
    <n v="7.0000000000000001E-3"/>
  </r>
  <r>
    <x v="14"/>
    <n v="8.0000000000000002E-3"/>
  </r>
  <r>
    <x v="14"/>
    <n v="8.0000000000000002E-3"/>
  </r>
  <r>
    <x v="14"/>
    <n v="7.0000000000000001E-3"/>
  </r>
  <r>
    <x v="14"/>
    <n v="8.0000000000000002E-3"/>
  </r>
  <r>
    <x v="14"/>
    <n v="8.0000000000000002E-3"/>
  </r>
  <r>
    <x v="15"/>
    <n v="8.9999999999999993E-3"/>
  </r>
  <r>
    <x v="15"/>
    <n v="6.0000000000000001E-3"/>
  </r>
  <r>
    <x v="15"/>
    <n v="7.0000000000000001E-3"/>
  </r>
  <r>
    <x v="15"/>
    <n v="6.0000000000000001E-3"/>
  </r>
  <r>
    <x v="15"/>
    <n v="6.0000000000000001E-3"/>
  </r>
  <r>
    <x v="15"/>
    <n v="7.0000000000000001E-3"/>
  </r>
  <r>
    <x v="15"/>
    <n v="7.0000000000000001E-3"/>
  </r>
  <r>
    <x v="15"/>
    <n v="6.0000000000000001E-3"/>
  </r>
  <r>
    <x v="15"/>
    <n v="8.0000000000000002E-3"/>
  </r>
  <r>
    <x v="15"/>
    <n v="6.0000000000000001E-3"/>
  </r>
  <r>
    <x v="15"/>
    <n v="7.0000000000000001E-3"/>
  </r>
  <r>
    <x v="15"/>
    <n v="6.0000000000000001E-3"/>
  </r>
  <r>
    <x v="15"/>
    <n v="7.0000000000000001E-3"/>
  </r>
  <r>
    <x v="15"/>
    <n v="6.0000000000000001E-3"/>
  </r>
  <r>
    <x v="15"/>
    <n v="7.0000000000000001E-3"/>
  </r>
  <r>
    <x v="15"/>
    <n v="8.0000000000000002E-3"/>
  </r>
  <r>
    <x v="15"/>
    <n v="7.0000000000000001E-3"/>
  </r>
  <r>
    <x v="15"/>
    <n v="7.0000000000000001E-3"/>
  </r>
  <r>
    <x v="15"/>
    <n v="6.0000000000000001E-3"/>
  </r>
  <r>
    <x v="15"/>
    <n v="8.0000000000000002E-3"/>
  </r>
  <r>
    <x v="15"/>
    <n v="8.0000000000000002E-3"/>
  </r>
  <r>
    <x v="15"/>
    <n v="8.0000000000000002E-3"/>
  </r>
  <r>
    <x v="15"/>
    <n v="6.0000000000000001E-3"/>
  </r>
  <r>
    <x v="15"/>
    <n v="7.0000000000000001E-3"/>
  </r>
  <r>
    <x v="15"/>
    <n v="7.0000000000000001E-3"/>
  </r>
  <r>
    <x v="15"/>
    <n v="7.0000000000000001E-3"/>
  </r>
  <r>
    <x v="15"/>
    <n v="7.0000000000000001E-3"/>
  </r>
  <r>
    <x v="15"/>
    <n v="8.0000000000000002E-3"/>
  </r>
  <r>
    <x v="15"/>
    <n v="7.0000000000000001E-3"/>
  </r>
  <r>
    <x v="15"/>
    <n v="7.0000000000000001E-3"/>
  </r>
  <r>
    <x v="16"/>
    <n v="8.0000000000000002E-3"/>
  </r>
  <r>
    <x v="16"/>
    <n v="8.0000000000000002E-3"/>
  </r>
  <r>
    <x v="16"/>
    <n v="8.9999999999999993E-3"/>
  </r>
  <r>
    <x v="16"/>
    <n v="8.9999999999999993E-3"/>
  </r>
  <r>
    <x v="16"/>
    <n v="8.9999999999999993E-3"/>
  </r>
  <r>
    <x v="16"/>
    <n v="0.01"/>
  </r>
  <r>
    <x v="16"/>
    <n v="8.9999999999999993E-3"/>
  </r>
  <r>
    <x v="16"/>
    <n v="8.0000000000000002E-3"/>
  </r>
  <r>
    <x v="16"/>
    <n v="8.0000000000000002E-3"/>
  </r>
  <r>
    <x v="16"/>
    <n v="8.0000000000000002E-3"/>
  </r>
  <r>
    <x v="16"/>
    <n v="8.9999999999999993E-3"/>
  </r>
  <r>
    <x v="16"/>
    <n v="8.9999999999999993E-3"/>
  </r>
  <r>
    <x v="16"/>
    <n v="0.01"/>
  </r>
  <r>
    <x v="16"/>
    <n v="0.01"/>
  </r>
  <r>
    <x v="16"/>
    <n v="0.01"/>
  </r>
  <r>
    <x v="16"/>
    <n v="8.9999999999999993E-3"/>
  </r>
  <r>
    <x v="16"/>
    <n v="8.9999999999999993E-3"/>
  </r>
  <r>
    <x v="16"/>
    <n v="8.9999999999999993E-3"/>
  </r>
  <r>
    <x v="16"/>
    <n v="8.9999999999999993E-3"/>
  </r>
  <r>
    <x v="16"/>
    <n v="7.0000000000000001E-3"/>
  </r>
  <r>
    <x v="16"/>
    <n v="8.0000000000000002E-3"/>
  </r>
  <r>
    <x v="16"/>
    <n v="8.9999999999999993E-3"/>
  </r>
  <r>
    <x v="16"/>
    <n v="8.0000000000000002E-3"/>
  </r>
  <r>
    <x v="16"/>
    <n v="7.0000000000000001E-3"/>
  </r>
  <r>
    <x v="16"/>
    <n v="8.9999999999999993E-3"/>
  </r>
  <r>
    <x v="16"/>
    <n v="8.0000000000000002E-3"/>
  </r>
  <r>
    <x v="16"/>
    <n v="8.9999999999999993E-3"/>
  </r>
  <r>
    <x v="16"/>
    <n v="7.0000000000000001E-3"/>
  </r>
  <r>
    <x v="16"/>
    <n v="8.9999999999999993E-3"/>
  </r>
  <r>
    <x v="16"/>
    <n v="8.9999999999999993E-3"/>
  </r>
  <r>
    <x v="17"/>
    <n v="1.4999999999999999E-2"/>
  </r>
  <r>
    <x v="17"/>
    <n v="1.6E-2"/>
  </r>
  <r>
    <x v="17"/>
    <n v="1.2999999999999999E-2"/>
  </r>
  <r>
    <x v="17"/>
    <n v="1.4E-2"/>
  </r>
  <r>
    <x v="17"/>
    <n v="1.2999999999999999E-2"/>
  </r>
  <r>
    <x v="17"/>
    <n v="1.4E-2"/>
  </r>
  <r>
    <x v="17"/>
    <n v="1.2E-2"/>
  </r>
  <r>
    <x v="17"/>
    <n v="1.2999999999999999E-2"/>
  </r>
  <r>
    <x v="17"/>
    <n v="1.4E-2"/>
  </r>
  <r>
    <x v="17"/>
    <n v="1.4E-2"/>
  </r>
  <r>
    <x v="17"/>
    <n v="1.4E-2"/>
  </r>
  <r>
    <x v="17"/>
    <n v="1.4999999999999999E-2"/>
  </r>
  <r>
    <x v="17"/>
    <n v="1.2999999999999999E-2"/>
  </r>
  <r>
    <x v="17"/>
    <n v="1.2999999999999999E-2"/>
  </r>
  <r>
    <x v="17"/>
    <n v="1.4E-2"/>
  </r>
  <r>
    <x v="17"/>
    <n v="1.2999999999999999E-2"/>
  </r>
  <r>
    <x v="17"/>
    <n v="1.2999999999999999E-2"/>
  </r>
  <r>
    <x v="17"/>
    <n v="1.4E-2"/>
  </r>
  <r>
    <x v="17"/>
    <n v="1.4999999999999999E-2"/>
  </r>
  <r>
    <x v="17"/>
    <n v="1.4E-2"/>
  </r>
  <r>
    <x v="17"/>
    <n v="1.2999999999999999E-2"/>
  </r>
  <r>
    <x v="17"/>
    <n v="1.4E-2"/>
  </r>
  <r>
    <x v="17"/>
    <n v="1.2999999999999999E-2"/>
  </r>
  <r>
    <x v="17"/>
    <n v="1.2999999999999999E-2"/>
  </r>
  <r>
    <x v="17"/>
    <n v="1.4E-2"/>
  </r>
  <r>
    <x v="17"/>
    <n v="1.4E-2"/>
  </r>
  <r>
    <x v="17"/>
    <n v="1.4999999999999999E-2"/>
  </r>
  <r>
    <x v="17"/>
    <n v="1.4999999999999999E-2"/>
  </r>
  <r>
    <x v="17"/>
    <n v="1.6E-2"/>
  </r>
  <r>
    <x v="17"/>
    <n v="1.2999999999999999E-2"/>
  </r>
  <r>
    <x v="18"/>
    <n v="2.5999999999999999E-2"/>
  </r>
  <r>
    <x v="18"/>
    <n v="2.3E-2"/>
  </r>
  <r>
    <x v="18"/>
    <n v="2.5000000000000001E-2"/>
  </r>
  <r>
    <x v="18"/>
    <n v="2.5000000000000001E-2"/>
  </r>
  <r>
    <x v="18"/>
    <n v="2.5000000000000001E-2"/>
  </r>
  <r>
    <x v="18"/>
    <n v="2.5999999999999999E-2"/>
  </r>
  <r>
    <x v="18"/>
    <n v="2.5000000000000001E-2"/>
  </r>
  <r>
    <x v="18"/>
    <n v="2.8000000000000001E-2"/>
  </r>
  <r>
    <x v="18"/>
    <n v="2.7E-2"/>
  </r>
  <r>
    <x v="18"/>
    <n v="2.4E-2"/>
  </r>
  <r>
    <x v="18"/>
    <n v="2.5000000000000001E-2"/>
  </r>
  <r>
    <x v="18"/>
    <n v="2.8000000000000001E-2"/>
  </r>
  <r>
    <x v="18"/>
    <n v="2.5000000000000001E-2"/>
  </r>
  <r>
    <x v="18"/>
    <n v="2.5999999999999999E-2"/>
  </r>
  <r>
    <x v="18"/>
    <n v="2.5999999999999999E-2"/>
  </r>
  <r>
    <x v="18"/>
    <n v="2.7E-2"/>
  </r>
  <r>
    <x v="18"/>
    <n v="2.5000000000000001E-2"/>
  </r>
  <r>
    <x v="18"/>
    <n v="2.4E-2"/>
  </r>
  <r>
    <x v="18"/>
    <n v="2.5999999999999999E-2"/>
  </r>
  <r>
    <x v="18"/>
    <n v="2.4E-2"/>
  </r>
  <r>
    <x v="18"/>
    <n v="2.8000000000000001E-2"/>
  </r>
  <r>
    <x v="18"/>
    <n v="2.4E-2"/>
  </r>
  <r>
    <x v="18"/>
    <n v="2.5000000000000001E-2"/>
  </r>
  <r>
    <x v="18"/>
    <n v="2.4E-2"/>
  </r>
  <r>
    <x v="18"/>
    <n v="2.5000000000000001E-2"/>
  </r>
  <r>
    <x v="18"/>
    <n v="2.5000000000000001E-2"/>
  </r>
  <r>
    <x v="18"/>
    <n v="2.5000000000000001E-2"/>
  </r>
  <r>
    <x v="18"/>
    <n v="2.5999999999999999E-2"/>
  </r>
  <r>
    <x v="18"/>
    <n v="2.5999999999999999E-2"/>
  </r>
  <r>
    <x v="18"/>
    <n v="2.3E-2"/>
  </r>
  <r>
    <x v="19"/>
    <n v="2.8000000000000001E-2"/>
  </r>
  <r>
    <x v="19"/>
    <n v="2.9000000000000001E-2"/>
  </r>
  <r>
    <x v="19"/>
    <n v="2.9000000000000001E-2"/>
  </r>
  <r>
    <x v="19"/>
    <n v="3.5999999999999997E-2"/>
  </r>
  <r>
    <x v="19"/>
    <n v="3.5999999999999997E-2"/>
  </r>
  <r>
    <x v="19"/>
    <n v="3.4000000000000002E-2"/>
  </r>
  <r>
    <x v="19"/>
    <n v="0.03"/>
  </r>
  <r>
    <x v="19"/>
    <n v="3.5999999999999997E-2"/>
  </r>
  <r>
    <x v="19"/>
    <n v="3.5000000000000003E-2"/>
  </r>
  <r>
    <x v="19"/>
    <n v="0.03"/>
  </r>
  <r>
    <x v="19"/>
    <n v="3.1E-2"/>
  </r>
  <r>
    <x v="19"/>
    <n v="3.3000000000000002E-2"/>
  </r>
  <r>
    <x v="19"/>
    <n v="3.1E-2"/>
  </r>
  <r>
    <x v="19"/>
    <n v="0.03"/>
  </r>
  <r>
    <x v="19"/>
    <n v="3.5000000000000003E-2"/>
  </r>
  <r>
    <x v="19"/>
    <n v="2.8000000000000001E-2"/>
  </r>
  <r>
    <x v="19"/>
    <n v="3.5000000000000003E-2"/>
  </r>
  <r>
    <x v="19"/>
    <n v="2.8000000000000001E-2"/>
  </r>
  <r>
    <x v="19"/>
    <n v="3.2000000000000001E-2"/>
  </r>
  <r>
    <x v="19"/>
    <n v="3.3000000000000002E-2"/>
  </r>
  <r>
    <x v="19"/>
    <n v="3.5000000000000003E-2"/>
  </r>
  <r>
    <x v="19"/>
    <n v="0.03"/>
  </r>
  <r>
    <x v="19"/>
    <n v="2.9000000000000001E-2"/>
  </r>
  <r>
    <x v="19"/>
    <n v="3.3000000000000002E-2"/>
  </r>
  <r>
    <x v="19"/>
    <n v="3.2000000000000001E-2"/>
  </r>
  <r>
    <x v="19"/>
    <n v="3.5000000000000003E-2"/>
  </r>
  <r>
    <x v="19"/>
    <n v="3.5999999999999997E-2"/>
  </r>
  <r>
    <x v="19"/>
    <n v="3.1E-2"/>
  </r>
  <r>
    <x v="19"/>
    <n v="2.9000000000000001E-2"/>
  </r>
  <r>
    <x v="19"/>
    <n v="3.1E-2"/>
  </r>
  <r>
    <x v="20"/>
    <n v="0.2"/>
  </r>
  <r>
    <x v="20"/>
    <n v="0.19"/>
  </r>
  <r>
    <x v="20"/>
    <n v="0.192"/>
  </r>
  <r>
    <x v="20"/>
    <n v="0.192"/>
  </r>
  <r>
    <x v="20"/>
    <n v="0.192"/>
  </r>
  <r>
    <x v="20"/>
    <n v="0.191"/>
  </r>
  <r>
    <x v="20"/>
    <n v="0.191"/>
  </r>
  <r>
    <x v="20"/>
    <n v="0.191"/>
  </r>
  <r>
    <x v="20"/>
    <n v="0.19"/>
  </r>
  <r>
    <x v="20"/>
    <n v="0.191"/>
  </r>
  <r>
    <x v="20"/>
    <n v="0.191"/>
  </r>
  <r>
    <x v="20"/>
    <n v="0.191"/>
  </r>
  <r>
    <x v="20"/>
    <n v="0.19"/>
  </r>
  <r>
    <x v="20"/>
    <n v="0.191"/>
  </r>
  <r>
    <x v="20"/>
    <n v="0.19"/>
  </r>
  <r>
    <x v="20"/>
    <n v="0.19"/>
  </r>
  <r>
    <x v="20"/>
    <n v="0.19"/>
  </r>
  <r>
    <x v="20"/>
    <n v="0.19"/>
  </r>
  <r>
    <x v="20"/>
    <n v="0.191"/>
  </r>
  <r>
    <x v="20"/>
    <n v="0.191"/>
  </r>
  <r>
    <x v="20"/>
    <n v="0.19"/>
  </r>
  <r>
    <x v="20"/>
    <n v="0.191"/>
  </r>
  <r>
    <x v="20"/>
    <n v="0.191"/>
  </r>
  <r>
    <x v="20"/>
    <n v="0.191"/>
  </r>
  <r>
    <x v="20"/>
    <n v="0.19"/>
  </r>
  <r>
    <x v="20"/>
    <n v="0.191"/>
  </r>
  <r>
    <x v="20"/>
    <n v="0.19"/>
  </r>
  <r>
    <x v="20"/>
    <n v="0.19"/>
  </r>
  <r>
    <x v="20"/>
    <n v="0.19"/>
  </r>
  <r>
    <x v="20"/>
    <n v="0.19"/>
  </r>
  <r>
    <x v="21"/>
    <n v="0.10199999999999999"/>
  </r>
  <r>
    <x v="21"/>
    <n v="0.10199999999999999"/>
  </r>
  <r>
    <x v="21"/>
    <n v="0.10100000000000001"/>
  </r>
  <r>
    <x v="21"/>
    <n v="0.1"/>
  </r>
  <r>
    <x v="21"/>
    <n v="0.10100000000000001"/>
  </r>
  <r>
    <x v="21"/>
    <n v="0.10100000000000001"/>
  </r>
  <r>
    <x v="21"/>
    <n v="0.10100000000000001"/>
  </r>
  <r>
    <x v="21"/>
    <n v="9.9000000000000005E-2"/>
  </r>
  <r>
    <x v="21"/>
    <n v="9.8000000000000004E-2"/>
  </r>
  <r>
    <x v="21"/>
    <n v="0.10199999999999999"/>
  </r>
  <r>
    <x v="21"/>
    <n v="0.1"/>
  </r>
  <r>
    <x v="21"/>
    <n v="0.10100000000000001"/>
  </r>
  <r>
    <x v="21"/>
    <n v="9.8000000000000004E-2"/>
  </r>
  <r>
    <x v="21"/>
    <n v="0.10100000000000001"/>
  </r>
  <r>
    <x v="21"/>
    <n v="0.10100000000000001"/>
  </r>
  <r>
    <x v="21"/>
    <n v="9.8000000000000004E-2"/>
  </r>
  <r>
    <x v="21"/>
    <n v="0.10100000000000001"/>
  </r>
  <r>
    <x v="21"/>
    <n v="0.10100000000000001"/>
  </r>
  <r>
    <x v="21"/>
    <n v="9.9000000000000005E-2"/>
  </r>
  <r>
    <x v="21"/>
    <n v="0.10100000000000001"/>
  </r>
  <r>
    <x v="21"/>
    <n v="0.10100000000000001"/>
  </r>
  <r>
    <x v="21"/>
    <n v="0.1"/>
  </r>
  <r>
    <x v="21"/>
    <n v="0.1"/>
  </r>
  <r>
    <x v="21"/>
    <n v="0.10100000000000001"/>
  </r>
  <r>
    <x v="21"/>
    <n v="0.10100000000000001"/>
  </r>
  <r>
    <x v="21"/>
    <n v="9.9000000000000005E-2"/>
  </r>
  <r>
    <x v="21"/>
    <n v="9.8000000000000004E-2"/>
  </r>
  <r>
    <x v="21"/>
    <n v="9.9000000000000005E-2"/>
  </r>
  <r>
    <x v="21"/>
    <n v="0.10100000000000001"/>
  </r>
  <r>
    <x v="21"/>
    <n v="0.1"/>
  </r>
  <r>
    <x v="22"/>
    <n v="0.06"/>
  </r>
  <r>
    <x v="22"/>
    <n v="0.06"/>
  </r>
  <r>
    <x v="22"/>
    <n v="0.06"/>
  </r>
  <r>
    <x v="22"/>
    <n v="5.8000000000000003E-2"/>
  </r>
  <r>
    <x v="22"/>
    <n v="5.6000000000000001E-2"/>
  </r>
  <r>
    <x v="22"/>
    <n v="5.5E-2"/>
  </r>
  <r>
    <x v="22"/>
    <n v="5.5E-2"/>
  </r>
  <r>
    <x v="22"/>
    <n v="5.5E-2"/>
  </r>
  <r>
    <x v="22"/>
    <n v="5.5E-2"/>
  </r>
  <r>
    <x v="22"/>
    <n v="5.5E-2"/>
  </r>
  <r>
    <x v="22"/>
    <n v="5.6000000000000001E-2"/>
  </r>
  <r>
    <x v="22"/>
    <n v="5.5E-2"/>
  </r>
  <r>
    <x v="22"/>
    <n v="5.7000000000000002E-2"/>
  </r>
  <r>
    <x v="22"/>
    <n v="5.5E-2"/>
  </r>
  <r>
    <x v="22"/>
    <n v="5.6000000000000001E-2"/>
  </r>
  <r>
    <x v="22"/>
    <n v="5.6000000000000001E-2"/>
  </r>
  <r>
    <x v="22"/>
    <n v="5.5E-2"/>
  </r>
  <r>
    <x v="22"/>
    <n v="5.6000000000000001E-2"/>
  </r>
  <r>
    <x v="22"/>
    <n v="5.5E-2"/>
  </r>
  <r>
    <x v="22"/>
    <n v="5.6000000000000001E-2"/>
  </r>
  <r>
    <x v="22"/>
    <n v="5.5E-2"/>
  </r>
  <r>
    <x v="22"/>
    <n v="5.5E-2"/>
  </r>
  <r>
    <x v="22"/>
    <n v="5.6000000000000001E-2"/>
  </r>
  <r>
    <x v="22"/>
    <n v="5.6000000000000001E-2"/>
  </r>
  <r>
    <x v="22"/>
    <n v="5.5E-2"/>
  </r>
  <r>
    <x v="22"/>
    <n v="5.6000000000000001E-2"/>
  </r>
  <r>
    <x v="22"/>
    <n v="5.6000000000000001E-2"/>
  </r>
  <r>
    <x v="22"/>
    <n v="5.6000000000000001E-2"/>
  </r>
  <r>
    <x v="22"/>
    <n v="5.5E-2"/>
  </r>
  <r>
    <x v="22"/>
    <n v="5.5E-2"/>
  </r>
  <r>
    <x v="23"/>
    <n v="3.3000000000000002E-2"/>
  </r>
  <r>
    <x v="23"/>
    <n v="3.2000000000000001E-2"/>
  </r>
  <r>
    <x v="23"/>
    <n v="3.2000000000000001E-2"/>
  </r>
  <r>
    <x v="23"/>
    <n v="3.2000000000000001E-2"/>
  </r>
  <r>
    <x v="23"/>
    <n v="3.2000000000000001E-2"/>
  </r>
  <r>
    <x v="23"/>
    <n v="3.2000000000000001E-2"/>
  </r>
  <r>
    <x v="23"/>
    <n v="3.1E-2"/>
  </r>
  <r>
    <x v="23"/>
    <n v="0.03"/>
  </r>
  <r>
    <x v="23"/>
    <n v="0.03"/>
  </r>
  <r>
    <x v="23"/>
    <n v="0.03"/>
  </r>
  <r>
    <x v="23"/>
    <n v="0.03"/>
  </r>
  <r>
    <x v="23"/>
    <n v="2.9000000000000001E-2"/>
  </r>
  <r>
    <x v="23"/>
    <n v="2.9000000000000001E-2"/>
  </r>
  <r>
    <x v="23"/>
    <n v="0.03"/>
  </r>
  <r>
    <x v="23"/>
    <n v="2.9000000000000001E-2"/>
  </r>
  <r>
    <x v="23"/>
    <n v="0.03"/>
  </r>
  <r>
    <x v="23"/>
    <n v="2.9000000000000001E-2"/>
  </r>
  <r>
    <x v="23"/>
    <n v="0.03"/>
  </r>
  <r>
    <x v="23"/>
    <n v="2.9000000000000001E-2"/>
  </r>
  <r>
    <x v="23"/>
    <n v="0.03"/>
  </r>
  <r>
    <x v="23"/>
    <n v="2.9000000000000001E-2"/>
  </r>
  <r>
    <x v="23"/>
    <n v="0.03"/>
  </r>
  <r>
    <x v="23"/>
    <n v="0.03"/>
  </r>
  <r>
    <x v="23"/>
    <n v="2.9000000000000001E-2"/>
  </r>
  <r>
    <x v="23"/>
    <n v="0.03"/>
  </r>
  <r>
    <x v="23"/>
    <n v="0.03"/>
  </r>
  <r>
    <x v="23"/>
    <n v="0.03"/>
  </r>
  <r>
    <x v="23"/>
    <n v="2.9000000000000001E-2"/>
  </r>
  <r>
    <x v="23"/>
    <n v="0.03"/>
  </r>
  <r>
    <x v="23"/>
    <n v="0.03"/>
  </r>
  <r>
    <x v="24"/>
    <n v="0.02"/>
  </r>
  <r>
    <x v="24"/>
    <n v="1.9E-2"/>
  </r>
  <r>
    <x v="24"/>
    <n v="1.9E-2"/>
  </r>
  <r>
    <x v="24"/>
    <n v="1.9E-2"/>
  </r>
  <r>
    <x v="24"/>
    <n v="1.9E-2"/>
  </r>
  <r>
    <x v="24"/>
    <n v="0.02"/>
  </r>
  <r>
    <x v="24"/>
    <n v="0.02"/>
  </r>
  <r>
    <x v="24"/>
    <n v="0.02"/>
  </r>
  <r>
    <x v="24"/>
    <n v="0.02"/>
  </r>
  <r>
    <x v="24"/>
    <n v="1.7999999999999999E-2"/>
  </r>
  <r>
    <x v="24"/>
    <n v="1.7000000000000001E-2"/>
  </r>
  <r>
    <x v="24"/>
    <n v="1.7000000000000001E-2"/>
  </r>
  <r>
    <x v="24"/>
    <n v="1.7999999999999999E-2"/>
  </r>
  <r>
    <x v="24"/>
    <n v="1.7000000000000001E-2"/>
  </r>
  <r>
    <x v="24"/>
    <n v="1.7999999999999999E-2"/>
  </r>
  <r>
    <x v="24"/>
    <n v="1.7000000000000001E-2"/>
  </r>
  <r>
    <x v="24"/>
    <n v="1.7999999999999999E-2"/>
  </r>
  <r>
    <x v="24"/>
    <n v="1.7000000000000001E-2"/>
  </r>
  <r>
    <x v="24"/>
    <n v="1.7999999999999999E-2"/>
  </r>
  <r>
    <x v="24"/>
    <n v="1.7999999999999999E-2"/>
  </r>
  <r>
    <x v="24"/>
    <n v="1.7999999999999999E-2"/>
  </r>
  <r>
    <x v="24"/>
    <n v="1.7999999999999999E-2"/>
  </r>
  <r>
    <x v="24"/>
    <n v="1.7999999999999999E-2"/>
  </r>
  <r>
    <x v="24"/>
    <n v="1.7999999999999999E-2"/>
  </r>
  <r>
    <x v="24"/>
    <n v="1.7000000000000001E-2"/>
  </r>
  <r>
    <x v="24"/>
    <n v="1.7000000000000001E-2"/>
  </r>
  <r>
    <x v="24"/>
    <n v="1.7999999999999999E-2"/>
  </r>
  <r>
    <x v="24"/>
    <n v="1.7000000000000001E-2"/>
  </r>
  <r>
    <x v="24"/>
    <n v="1.7000000000000001E-2"/>
  </r>
  <r>
    <x v="24"/>
    <n v="1.7999999999999999E-2"/>
  </r>
  <r>
    <x v="25"/>
    <n v="1.7000000000000001E-2"/>
  </r>
  <r>
    <x v="25"/>
    <n v="1.4999999999999999E-2"/>
  </r>
  <r>
    <x v="25"/>
    <n v="1.4999999999999999E-2"/>
  </r>
  <r>
    <x v="25"/>
    <n v="1.4999999999999999E-2"/>
  </r>
  <r>
    <x v="25"/>
    <n v="1.4999999999999999E-2"/>
  </r>
  <r>
    <x v="25"/>
    <n v="1.4999999999999999E-2"/>
  </r>
  <r>
    <x v="25"/>
    <n v="1.4999999999999999E-2"/>
  </r>
  <r>
    <x v="25"/>
    <n v="1.6E-2"/>
  </r>
  <r>
    <x v="25"/>
    <n v="1.4E-2"/>
  </r>
  <r>
    <x v="25"/>
    <n v="1.4E-2"/>
  </r>
  <r>
    <x v="25"/>
    <n v="1.4E-2"/>
  </r>
  <r>
    <x v="25"/>
    <n v="1.4E-2"/>
  </r>
  <r>
    <x v="25"/>
    <n v="1.4999999999999999E-2"/>
  </r>
  <r>
    <x v="25"/>
    <n v="1.4E-2"/>
  </r>
  <r>
    <x v="25"/>
    <n v="1.4E-2"/>
  </r>
  <r>
    <x v="25"/>
    <n v="1.4E-2"/>
  </r>
  <r>
    <x v="25"/>
    <n v="1.4E-2"/>
  </r>
  <r>
    <x v="25"/>
    <n v="1.4999999999999999E-2"/>
  </r>
  <r>
    <x v="25"/>
    <n v="1.4E-2"/>
  </r>
  <r>
    <x v="25"/>
    <n v="1.4E-2"/>
  </r>
  <r>
    <x v="25"/>
    <n v="1.4E-2"/>
  </r>
  <r>
    <x v="25"/>
    <n v="1.4E-2"/>
  </r>
  <r>
    <x v="25"/>
    <n v="1.4E-2"/>
  </r>
  <r>
    <x v="25"/>
    <n v="1.4E-2"/>
  </r>
  <r>
    <x v="25"/>
    <n v="1.2999999999999999E-2"/>
  </r>
  <r>
    <x v="25"/>
    <n v="1.4E-2"/>
  </r>
  <r>
    <x v="25"/>
    <n v="1.4E-2"/>
  </r>
  <r>
    <x v="25"/>
    <n v="1.4E-2"/>
  </r>
  <r>
    <x v="25"/>
    <n v="1.4E-2"/>
  </r>
  <r>
    <x v="25"/>
    <n v="1.4E-2"/>
  </r>
  <r>
    <x v="26"/>
    <n v="1.4E-2"/>
  </r>
  <r>
    <x v="26"/>
    <n v="1.2999999999999999E-2"/>
  </r>
  <r>
    <x v="26"/>
    <n v="1.4E-2"/>
  </r>
  <r>
    <x v="26"/>
    <n v="1.4E-2"/>
  </r>
  <r>
    <x v="26"/>
    <n v="1.4E-2"/>
  </r>
  <r>
    <x v="26"/>
    <n v="1.2999999999999999E-2"/>
  </r>
  <r>
    <x v="26"/>
    <n v="1.2999999999999999E-2"/>
  </r>
  <r>
    <x v="26"/>
    <n v="1.2E-2"/>
  </r>
  <r>
    <x v="26"/>
    <n v="1.2999999999999999E-2"/>
  </r>
  <r>
    <x v="26"/>
    <n v="1.2999999999999999E-2"/>
  </r>
  <r>
    <x v="26"/>
    <n v="1.2999999999999999E-2"/>
  </r>
  <r>
    <x v="26"/>
    <n v="1.2E-2"/>
  </r>
  <r>
    <x v="26"/>
    <n v="1.2E-2"/>
  </r>
  <r>
    <x v="26"/>
    <n v="1.2E-2"/>
  </r>
  <r>
    <x v="26"/>
    <n v="1.2999999999999999E-2"/>
  </r>
  <r>
    <x v="26"/>
    <n v="1.2999999999999999E-2"/>
  </r>
  <r>
    <x v="26"/>
    <n v="1.2E-2"/>
  </r>
  <r>
    <x v="26"/>
    <n v="1.4E-2"/>
  </r>
  <r>
    <x v="26"/>
    <n v="1.2999999999999999E-2"/>
  </r>
  <r>
    <x v="26"/>
    <n v="1.2E-2"/>
  </r>
  <r>
    <x v="26"/>
    <n v="1.2E-2"/>
  </r>
  <r>
    <x v="26"/>
    <n v="1.2999999999999999E-2"/>
  </r>
  <r>
    <x v="26"/>
    <n v="1.2E-2"/>
  </r>
  <r>
    <x v="26"/>
    <n v="1.2999999999999999E-2"/>
  </r>
  <r>
    <x v="26"/>
    <n v="1.2999999999999999E-2"/>
  </r>
  <r>
    <x v="26"/>
    <n v="1.2999999999999999E-2"/>
  </r>
  <r>
    <x v="26"/>
    <n v="1.2999999999999999E-2"/>
  </r>
  <r>
    <x v="26"/>
    <n v="1.2E-2"/>
  </r>
  <r>
    <x v="26"/>
    <n v="1.2E-2"/>
  </r>
  <r>
    <x v="26"/>
    <n v="1.2E-2"/>
  </r>
  <r>
    <x v="27"/>
    <n v="1.6E-2"/>
  </r>
  <r>
    <x v="27"/>
    <n v="1.4999999999999999E-2"/>
  </r>
  <r>
    <x v="27"/>
    <n v="1.4999999999999999E-2"/>
  </r>
  <r>
    <x v="27"/>
    <n v="1.6E-2"/>
  </r>
  <r>
    <x v="27"/>
    <n v="1.4999999999999999E-2"/>
  </r>
  <r>
    <x v="27"/>
    <n v="1.6E-2"/>
  </r>
  <r>
    <x v="27"/>
    <n v="1.6E-2"/>
  </r>
  <r>
    <x v="27"/>
    <n v="1.4999999999999999E-2"/>
  </r>
  <r>
    <x v="27"/>
    <n v="1.4999999999999999E-2"/>
  </r>
  <r>
    <x v="27"/>
    <n v="1.4999999999999999E-2"/>
  </r>
  <r>
    <x v="27"/>
    <n v="1.4999999999999999E-2"/>
  </r>
  <r>
    <x v="27"/>
    <n v="1.6E-2"/>
  </r>
  <r>
    <x v="27"/>
    <n v="1.6E-2"/>
  </r>
  <r>
    <x v="27"/>
    <n v="1.4999999999999999E-2"/>
  </r>
  <r>
    <x v="27"/>
    <n v="1.6E-2"/>
  </r>
  <r>
    <x v="27"/>
    <n v="1.6E-2"/>
  </r>
  <r>
    <x v="27"/>
    <n v="1.6E-2"/>
  </r>
  <r>
    <x v="27"/>
    <n v="1.6E-2"/>
  </r>
  <r>
    <x v="27"/>
    <n v="1.4999999999999999E-2"/>
  </r>
  <r>
    <x v="27"/>
    <n v="1.6E-2"/>
  </r>
  <r>
    <x v="27"/>
    <n v="1.4999999999999999E-2"/>
  </r>
  <r>
    <x v="27"/>
    <n v="1.4999999999999999E-2"/>
  </r>
  <r>
    <x v="27"/>
    <n v="1.4999999999999999E-2"/>
  </r>
  <r>
    <x v="27"/>
    <n v="1.4999999999999999E-2"/>
  </r>
  <r>
    <x v="27"/>
    <n v="1.6E-2"/>
  </r>
  <r>
    <x v="27"/>
    <n v="1.4999999999999999E-2"/>
  </r>
  <r>
    <x v="27"/>
    <n v="1.4999999999999999E-2"/>
  </r>
  <r>
    <x v="27"/>
    <n v="1.4999999999999999E-2"/>
  </r>
  <r>
    <x v="27"/>
    <n v="1.4999999999999999E-2"/>
  </r>
  <r>
    <x v="27"/>
    <n v="1.4999999999999999E-2"/>
  </r>
  <r>
    <x v="28"/>
    <n v="2.1999999999999999E-2"/>
  </r>
  <r>
    <x v="28"/>
    <n v="0.02"/>
  </r>
  <r>
    <x v="28"/>
    <n v="2.1000000000000001E-2"/>
  </r>
  <r>
    <x v="28"/>
    <n v="2.1000000000000001E-2"/>
  </r>
  <r>
    <x v="28"/>
    <n v="0.02"/>
  </r>
  <r>
    <x v="28"/>
    <n v="0.02"/>
  </r>
  <r>
    <x v="28"/>
    <n v="2.1000000000000001E-2"/>
  </r>
  <r>
    <x v="28"/>
    <n v="0.02"/>
  </r>
  <r>
    <x v="28"/>
    <n v="1.9E-2"/>
  </r>
  <r>
    <x v="28"/>
    <n v="0.02"/>
  </r>
  <r>
    <x v="28"/>
    <n v="0.02"/>
  </r>
  <r>
    <x v="28"/>
    <n v="0.02"/>
  </r>
  <r>
    <x v="28"/>
    <n v="2.1000000000000001E-2"/>
  </r>
  <r>
    <x v="28"/>
    <n v="0.02"/>
  </r>
  <r>
    <x v="28"/>
    <n v="0.02"/>
  </r>
  <r>
    <x v="28"/>
    <n v="0.02"/>
  </r>
  <r>
    <x v="28"/>
    <n v="1.9E-2"/>
  </r>
  <r>
    <x v="28"/>
    <n v="0.02"/>
  </r>
  <r>
    <x v="28"/>
    <n v="0.02"/>
  </r>
  <r>
    <x v="28"/>
    <n v="0.02"/>
  </r>
  <r>
    <x v="28"/>
    <n v="0.02"/>
  </r>
  <r>
    <x v="28"/>
    <n v="1.9E-2"/>
  </r>
  <r>
    <x v="28"/>
    <n v="1.9E-2"/>
  </r>
  <r>
    <x v="28"/>
    <n v="0.02"/>
  </r>
  <r>
    <x v="28"/>
    <n v="0.02"/>
  </r>
  <r>
    <x v="28"/>
    <n v="0.02"/>
  </r>
  <r>
    <x v="28"/>
    <n v="0.02"/>
  </r>
  <r>
    <x v="28"/>
    <n v="0.02"/>
  </r>
  <r>
    <x v="28"/>
    <n v="1.9E-2"/>
  </r>
  <r>
    <x v="28"/>
    <n v="0.02"/>
  </r>
  <r>
    <x v="29"/>
    <n v="2.3E-2"/>
  </r>
  <r>
    <x v="29"/>
    <n v="2.3E-2"/>
  </r>
  <r>
    <x v="29"/>
    <n v="2.1999999999999999E-2"/>
  </r>
  <r>
    <x v="29"/>
    <n v="2.4E-2"/>
  </r>
  <r>
    <x v="29"/>
    <n v="2.3E-2"/>
  </r>
  <r>
    <x v="29"/>
    <n v="2.1000000000000001E-2"/>
  </r>
  <r>
    <x v="29"/>
    <n v="2.1000000000000001E-2"/>
  </r>
  <r>
    <x v="29"/>
    <n v="2.1000000000000001E-2"/>
  </r>
  <r>
    <x v="29"/>
    <n v="2.1999999999999999E-2"/>
  </r>
  <r>
    <x v="29"/>
    <n v="2.3E-2"/>
  </r>
  <r>
    <x v="29"/>
    <n v="2.1999999999999999E-2"/>
  </r>
  <r>
    <x v="29"/>
    <n v="2.1999999999999999E-2"/>
  </r>
  <r>
    <x v="29"/>
    <n v="2.1999999999999999E-2"/>
  </r>
  <r>
    <x v="29"/>
    <n v="2.3E-2"/>
  </r>
  <r>
    <x v="29"/>
    <n v="2.1999999999999999E-2"/>
  </r>
  <r>
    <x v="29"/>
    <n v="2.1999999999999999E-2"/>
  </r>
  <r>
    <x v="29"/>
    <n v="2.1000000000000001E-2"/>
  </r>
  <r>
    <x v="29"/>
    <n v="2.1999999999999999E-2"/>
  </r>
  <r>
    <x v="29"/>
    <n v="2.1999999999999999E-2"/>
  </r>
  <r>
    <x v="29"/>
    <n v="2.1999999999999999E-2"/>
  </r>
  <r>
    <x v="29"/>
    <n v="2.1999999999999999E-2"/>
  </r>
  <r>
    <x v="29"/>
    <n v="2.3E-2"/>
  </r>
  <r>
    <x v="29"/>
    <n v="2.1999999999999999E-2"/>
  </r>
  <r>
    <x v="29"/>
    <n v="2.1000000000000001E-2"/>
  </r>
  <r>
    <x v="29"/>
    <n v="2.1999999999999999E-2"/>
  </r>
  <r>
    <x v="29"/>
    <n v="2.1999999999999999E-2"/>
  </r>
  <r>
    <x v="29"/>
    <n v="2.1999999999999999E-2"/>
  </r>
  <r>
    <x v="29"/>
    <n v="2.1000000000000001E-2"/>
  </r>
  <r>
    <x v="29"/>
    <n v="2.1999999999999999E-2"/>
  </r>
  <r>
    <x v="29"/>
    <n v="2.1000000000000001E-2"/>
  </r>
  <r>
    <x v="30"/>
    <n v="8.3940000000000001"/>
  </r>
  <r>
    <x v="30"/>
    <n v="8.3879999999999999"/>
  </r>
  <r>
    <x v="30"/>
    <n v="8.3800000000000008"/>
  </r>
  <r>
    <x v="30"/>
    <n v="8.3849999999999998"/>
  </r>
  <r>
    <x v="30"/>
    <n v="8.3729999999999993"/>
  </r>
  <r>
    <x v="30"/>
    <n v="8.3729999999999993"/>
  </r>
  <r>
    <x v="30"/>
    <n v="8.3810000000000002"/>
  </r>
  <r>
    <x v="30"/>
    <n v="8.3889999999999993"/>
  </r>
  <r>
    <x v="30"/>
    <n v="8.375"/>
  </r>
  <r>
    <x v="30"/>
    <n v="8.3789999999999996"/>
  </r>
  <r>
    <x v="30"/>
    <n v="8.3780000000000001"/>
  </r>
  <r>
    <x v="30"/>
    <n v="8.3800000000000008"/>
  </r>
  <r>
    <x v="30"/>
    <n v="8.3710000000000004"/>
  </r>
  <r>
    <x v="30"/>
    <n v="8.3810000000000002"/>
  </r>
  <r>
    <x v="30"/>
    <n v="8.3810000000000002"/>
  </r>
  <r>
    <x v="30"/>
    <n v="8.3810000000000002"/>
  </r>
  <r>
    <x v="30"/>
    <n v="8.3849999999999998"/>
  </r>
  <r>
    <x v="30"/>
    <n v="8.3710000000000004"/>
  </r>
  <r>
    <x v="30"/>
    <n v="8.3780000000000001"/>
  </r>
  <r>
    <x v="30"/>
    <n v="8.3789999999999996"/>
  </r>
  <r>
    <x v="30"/>
    <n v="8.3819999999999997"/>
  </r>
  <r>
    <x v="30"/>
    <n v="8.3789999999999996"/>
  </r>
  <r>
    <x v="30"/>
    <n v="8.3780000000000001"/>
  </r>
  <r>
    <x v="30"/>
    <n v="8.3789999999999996"/>
  </r>
  <r>
    <x v="30"/>
    <n v="8.3819999999999997"/>
  </r>
  <r>
    <x v="30"/>
    <n v="8.3780000000000001"/>
  </r>
  <r>
    <x v="30"/>
    <n v="8.3810000000000002"/>
  </r>
  <r>
    <x v="30"/>
    <n v="8.3810000000000002"/>
  </r>
  <r>
    <x v="30"/>
    <n v="8.3770000000000007"/>
  </r>
  <r>
    <x v="30"/>
    <n v="8.3819999999999997"/>
  </r>
  <r>
    <x v="31"/>
    <n v="4.4189999999999996"/>
  </r>
  <r>
    <x v="31"/>
    <n v="4.3979999999999997"/>
  </r>
  <r>
    <x v="31"/>
    <n v="4.4359999999999999"/>
  </r>
  <r>
    <x v="31"/>
    <n v="4.4000000000000004"/>
  </r>
  <r>
    <x v="31"/>
    <n v="4.4329999999999998"/>
  </r>
  <r>
    <x v="31"/>
    <n v="4.3970000000000002"/>
  </r>
  <r>
    <x v="31"/>
    <n v="4.4580000000000002"/>
  </r>
  <r>
    <x v="31"/>
    <n v="4.3769999999999998"/>
  </r>
  <r>
    <x v="31"/>
    <n v="4.4089999999999998"/>
  </r>
  <r>
    <x v="31"/>
    <n v="4.4000000000000004"/>
  </r>
  <r>
    <x v="31"/>
    <n v="4.4370000000000003"/>
  </r>
  <r>
    <x v="31"/>
    <n v="4.4240000000000004"/>
  </r>
  <r>
    <x v="31"/>
    <n v="4.4279999999999999"/>
  </r>
  <r>
    <x v="31"/>
    <n v="4.423"/>
  </r>
  <r>
    <x v="31"/>
    <n v="4.415"/>
  </r>
  <r>
    <x v="31"/>
    <n v="4.4039999999999999"/>
  </r>
  <r>
    <x v="31"/>
    <n v="4.3890000000000002"/>
  </r>
  <r>
    <x v="31"/>
    <n v="4.43"/>
  </r>
  <r>
    <x v="31"/>
    <n v="4.4349999999999996"/>
  </r>
  <r>
    <x v="31"/>
    <n v="4.4009999999999998"/>
  </r>
  <r>
    <x v="31"/>
    <n v="4.3869999999999996"/>
  </r>
  <r>
    <x v="31"/>
    <n v="4.423"/>
  </r>
  <r>
    <x v="31"/>
    <n v="4.4109999999999996"/>
  </r>
  <r>
    <x v="31"/>
    <n v="4.4000000000000004"/>
  </r>
  <r>
    <x v="31"/>
    <n v="4.4390000000000001"/>
  </r>
  <r>
    <x v="31"/>
    <n v="4.3970000000000002"/>
  </r>
  <r>
    <x v="31"/>
    <n v="4.3849999999999998"/>
  </r>
  <r>
    <x v="31"/>
    <n v="4.3339999999999996"/>
  </r>
  <r>
    <x v="31"/>
    <n v="4.359"/>
  </r>
  <r>
    <x v="31"/>
    <n v="4.3949999999999996"/>
  </r>
  <r>
    <x v="32"/>
    <n v="2.359"/>
  </r>
  <r>
    <x v="32"/>
    <n v="2.3490000000000002"/>
  </r>
  <r>
    <x v="32"/>
    <n v="2.351"/>
  </r>
  <r>
    <x v="32"/>
    <n v="2.35"/>
  </r>
  <r>
    <x v="32"/>
    <n v="2.3460000000000001"/>
  </r>
  <r>
    <x v="32"/>
    <n v="2.355"/>
  </r>
  <r>
    <x v="32"/>
    <n v="2.34"/>
  </r>
  <r>
    <x v="32"/>
    <n v="2.3450000000000002"/>
  </r>
  <r>
    <x v="32"/>
    <n v="2.3439999999999999"/>
  </r>
  <r>
    <x v="32"/>
    <n v="2.351"/>
  </r>
  <r>
    <x v="32"/>
    <n v="2.343"/>
  </r>
  <r>
    <x v="32"/>
    <n v="2.3439999999999999"/>
  </r>
  <r>
    <x v="32"/>
    <n v="2.343"/>
  </r>
  <r>
    <x v="32"/>
    <n v="2.3490000000000002"/>
  </r>
  <r>
    <x v="32"/>
    <n v="2.3460000000000001"/>
  </r>
  <r>
    <x v="32"/>
    <n v="2.351"/>
  </r>
  <r>
    <x v="32"/>
    <n v="2.3530000000000002"/>
  </r>
  <r>
    <x v="32"/>
    <n v="2.343"/>
  </r>
  <r>
    <x v="32"/>
    <n v="2.3490000000000002"/>
  </r>
  <r>
    <x v="32"/>
    <n v="2.3519999999999999"/>
  </r>
  <r>
    <x v="32"/>
    <n v="2.3460000000000001"/>
  </r>
  <r>
    <x v="32"/>
    <n v="2.3519999999999999"/>
  </r>
  <r>
    <x v="32"/>
    <n v="2.3490000000000002"/>
  </r>
  <r>
    <x v="32"/>
    <n v="2.3450000000000002"/>
  </r>
  <r>
    <x v="32"/>
    <n v="2.3450000000000002"/>
  </r>
  <r>
    <x v="32"/>
    <n v="2.35"/>
  </r>
  <r>
    <x v="32"/>
    <n v="2.347"/>
  </r>
  <r>
    <x v="32"/>
    <n v="2.347"/>
  </r>
  <r>
    <x v="32"/>
    <n v="2.3479999999999999"/>
  </r>
  <r>
    <x v="32"/>
    <n v="2.351"/>
  </r>
  <r>
    <x v="33"/>
    <n v="1.2090000000000001"/>
  </r>
  <r>
    <x v="33"/>
    <n v="1.198"/>
  </r>
  <r>
    <x v="33"/>
    <n v="1.2010000000000001"/>
  </r>
  <r>
    <x v="33"/>
    <n v="1.2"/>
  </r>
  <r>
    <x v="33"/>
    <n v="1.2010000000000001"/>
  </r>
  <r>
    <x v="33"/>
    <n v="1.1990000000000001"/>
  </r>
  <r>
    <x v="33"/>
    <n v="1.202"/>
  </r>
  <r>
    <x v="33"/>
    <n v="1.2010000000000001"/>
  </r>
  <r>
    <x v="33"/>
    <n v="1.2"/>
  </r>
  <r>
    <x v="33"/>
    <n v="1.2"/>
  </r>
  <r>
    <x v="33"/>
    <n v="1.2"/>
  </r>
  <r>
    <x v="33"/>
    <n v="1.2"/>
  </r>
  <r>
    <x v="33"/>
    <n v="1.1990000000000001"/>
  </r>
  <r>
    <x v="33"/>
    <n v="1.2"/>
  </r>
  <r>
    <x v="33"/>
    <n v="1.2"/>
  </r>
  <r>
    <x v="33"/>
    <n v="1.2"/>
  </r>
  <r>
    <x v="33"/>
    <n v="1.2010000000000001"/>
  </r>
  <r>
    <x v="33"/>
    <n v="1.2"/>
  </r>
  <r>
    <x v="33"/>
    <n v="1.2"/>
  </r>
  <r>
    <x v="33"/>
    <n v="1.202"/>
  </r>
  <r>
    <x v="33"/>
    <n v="1.2010000000000001"/>
  </r>
  <r>
    <x v="33"/>
    <n v="1.2"/>
  </r>
  <r>
    <x v="33"/>
    <n v="1.2"/>
  </r>
  <r>
    <x v="33"/>
    <n v="1.2"/>
  </r>
  <r>
    <x v="33"/>
    <n v="1.202"/>
  </r>
  <r>
    <x v="33"/>
    <n v="1.2"/>
  </r>
  <r>
    <x v="33"/>
    <n v="1.2"/>
  </r>
  <r>
    <x v="33"/>
    <n v="1.2"/>
  </r>
  <r>
    <x v="33"/>
    <n v="1.2"/>
  </r>
  <r>
    <x v="33"/>
    <n v="1.1990000000000001"/>
  </r>
  <r>
    <x v="34"/>
    <n v="0.67200000000000004"/>
  </r>
  <r>
    <x v="34"/>
    <n v="0.66200000000000003"/>
  </r>
  <r>
    <x v="34"/>
    <n v="0.66600000000000004"/>
  </r>
  <r>
    <x v="34"/>
    <n v="0.66100000000000003"/>
  </r>
  <r>
    <x v="34"/>
    <n v="0.66300000000000003"/>
  </r>
  <r>
    <x v="34"/>
    <n v="0.66200000000000003"/>
  </r>
  <r>
    <x v="34"/>
    <n v="0.66200000000000003"/>
  </r>
  <r>
    <x v="34"/>
    <n v="0.66100000000000003"/>
  </r>
  <r>
    <x v="34"/>
    <n v="0.66200000000000003"/>
  </r>
  <r>
    <x v="34"/>
    <n v="0.66200000000000003"/>
  </r>
  <r>
    <x v="34"/>
    <n v="0.66200000000000003"/>
  </r>
  <r>
    <x v="34"/>
    <n v="0.66100000000000003"/>
  </r>
  <r>
    <x v="34"/>
    <n v="0.66300000000000003"/>
  </r>
  <r>
    <x v="34"/>
    <n v="0.66200000000000003"/>
  </r>
  <r>
    <x v="34"/>
    <n v="0.66100000000000003"/>
  </r>
  <r>
    <x v="34"/>
    <n v="0.66200000000000003"/>
  </r>
  <r>
    <x v="34"/>
    <n v="0.66200000000000003"/>
  </r>
  <r>
    <x v="34"/>
    <n v="0.66300000000000003"/>
  </r>
  <r>
    <x v="34"/>
    <n v="0.66200000000000003"/>
  </r>
  <r>
    <x v="34"/>
    <n v="0.66400000000000003"/>
  </r>
  <r>
    <x v="34"/>
    <n v="0.66300000000000003"/>
  </r>
  <r>
    <x v="34"/>
    <n v="0.66300000000000003"/>
  </r>
  <r>
    <x v="34"/>
    <n v="0.66100000000000003"/>
  </r>
  <r>
    <x v="34"/>
    <n v="0.66200000000000003"/>
  </r>
  <r>
    <x v="34"/>
    <n v="0.66100000000000003"/>
  </r>
  <r>
    <x v="34"/>
    <n v="0.66500000000000004"/>
  </r>
  <r>
    <x v="34"/>
    <n v="0.66700000000000004"/>
  </r>
  <r>
    <x v="34"/>
    <n v="0.66700000000000004"/>
  </r>
  <r>
    <x v="34"/>
    <n v="0.66300000000000003"/>
  </r>
  <r>
    <x v="34"/>
    <n v="0.66200000000000003"/>
  </r>
  <r>
    <x v="35"/>
    <n v="0.57299999999999995"/>
  </r>
  <r>
    <x v="35"/>
    <n v="0.55300000000000005"/>
  </r>
  <r>
    <x v="35"/>
    <n v="0.55400000000000005"/>
  </r>
  <r>
    <x v="35"/>
    <n v="0.55400000000000005"/>
  </r>
  <r>
    <x v="35"/>
    <n v="0.55400000000000005"/>
  </r>
  <r>
    <x v="35"/>
    <n v="0.55400000000000005"/>
  </r>
  <r>
    <x v="35"/>
    <n v="0.55100000000000005"/>
  </r>
  <r>
    <x v="35"/>
    <n v="0.55300000000000005"/>
  </r>
  <r>
    <x v="35"/>
    <n v="0.55100000000000005"/>
  </r>
  <r>
    <x v="35"/>
    <n v="0.55300000000000005"/>
  </r>
  <r>
    <x v="35"/>
    <n v="0.55400000000000005"/>
  </r>
  <r>
    <x v="35"/>
    <n v="0.55600000000000005"/>
  </r>
  <r>
    <x v="35"/>
    <n v="0.55500000000000005"/>
  </r>
  <r>
    <x v="35"/>
    <n v="0.55300000000000005"/>
  </r>
  <r>
    <x v="35"/>
    <n v="0.55400000000000005"/>
  </r>
  <r>
    <x v="35"/>
    <n v="0.55600000000000005"/>
  </r>
  <r>
    <x v="35"/>
    <n v="0.55300000000000005"/>
  </r>
  <r>
    <x v="35"/>
    <n v="0.55200000000000005"/>
  </r>
  <r>
    <x v="35"/>
    <n v="0.55600000000000005"/>
  </r>
  <r>
    <x v="35"/>
    <n v="0.55300000000000005"/>
  </r>
  <r>
    <x v="35"/>
    <n v="0.55600000000000005"/>
  </r>
  <r>
    <x v="35"/>
    <n v="0.55500000000000005"/>
  </r>
  <r>
    <x v="35"/>
    <n v="0.55400000000000005"/>
  </r>
  <r>
    <x v="35"/>
    <n v="0.55400000000000005"/>
  </r>
  <r>
    <x v="35"/>
    <n v="0.55300000000000005"/>
  </r>
  <r>
    <x v="35"/>
    <n v="0.55400000000000005"/>
  </r>
  <r>
    <x v="35"/>
    <n v="0.55600000000000005"/>
  </r>
  <r>
    <x v="35"/>
    <n v="0.55500000000000005"/>
  </r>
  <r>
    <x v="35"/>
    <n v="0.55400000000000005"/>
  </r>
  <r>
    <x v="35"/>
    <n v="0.55500000000000005"/>
  </r>
  <r>
    <x v="36"/>
    <n v="0.59099999999999997"/>
  </r>
  <r>
    <x v="36"/>
    <n v="0.58399999999999996"/>
  </r>
  <r>
    <x v="36"/>
    <n v="0.58399999999999996"/>
  </r>
  <r>
    <x v="36"/>
    <n v="0.58399999999999996"/>
  </r>
  <r>
    <x v="36"/>
    <n v="0.58599999999999997"/>
  </r>
  <r>
    <x v="36"/>
    <n v="0.57999999999999996"/>
  </r>
  <r>
    <x v="36"/>
    <n v="0.58299999999999996"/>
  </r>
  <r>
    <x v="36"/>
    <n v="0.58399999999999996"/>
  </r>
  <r>
    <x v="36"/>
    <n v="0.58099999999999996"/>
  </r>
  <r>
    <x v="36"/>
    <n v="0.58199999999999996"/>
  </r>
  <r>
    <x v="36"/>
    <n v="0.58599999999999997"/>
  </r>
  <r>
    <x v="36"/>
    <n v="0.58499999999999996"/>
  </r>
  <r>
    <x v="36"/>
    <n v="0.58599999999999997"/>
  </r>
  <r>
    <x v="36"/>
    <n v="0.58499999999999996"/>
  </r>
  <r>
    <x v="36"/>
    <n v="0.58399999999999996"/>
  </r>
  <r>
    <x v="36"/>
    <n v="0.58299999999999996"/>
  </r>
  <r>
    <x v="36"/>
    <n v="0.58699999999999997"/>
  </r>
  <r>
    <x v="36"/>
    <n v="0.58199999999999996"/>
  </r>
  <r>
    <x v="36"/>
    <n v="0.58099999999999996"/>
  </r>
  <r>
    <x v="36"/>
    <n v="0.58299999999999996"/>
  </r>
  <r>
    <x v="36"/>
    <n v="0.57599999999999996"/>
  </r>
  <r>
    <x v="36"/>
    <n v="0.58299999999999996"/>
  </r>
  <r>
    <x v="36"/>
    <n v="0.58299999999999996"/>
  </r>
  <r>
    <x v="36"/>
    <n v="0.58199999999999996"/>
  </r>
  <r>
    <x v="36"/>
    <n v="0.58399999999999996"/>
  </r>
  <r>
    <x v="36"/>
    <n v="0.58399999999999996"/>
  </r>
  <r>
    <x v="36"/>
    <n v="0.58099999999999996"/>
  </r>
  <r>
    <x v="36"/>
    <n v="0.58199999999999996"/>
  </r>
  <r>
    <x v="36"/>
    <n v="0.58099999999999996"/>
  </r>
  <r>
    <x v="36"/>
    <n v="0.58399999999999996"/>
  </r>
  <r>
    <x v="37"/>
    <n v="0.55600000000000005"/>
  </r>
  <r>
    <x v="37"/>
    <n v="0.55000000000000004"/>
  </r>
  <r>
    <x v="37"/>
    <n v="0.55000000000000004"/>
  </r>
  <r>
    <x v="37"/>
    <n v="0.55100000000000005"/>
  </r>
  <r>
    <x v="37"/>
    <n v="0.55100000000000005"/>
  </r>
  <r>
    <x v="37"/>
    <n v="0.55200000000000005"/>
  </r>
  <r>
    <x v="37"/>
    <n v="0.55000000000000004"/>
  </r>
  <r>
    <x v="37"/>
    <n v="0.55000000000000004"/>
  </r>
  <r>
    <x v="37"/>
    <n v="0.55200000000000005"/>
  </r>
  <r>
    <x v="37"/>
    <n v="0.54900000000000004"/>
  </r>
  <r>
    <x v="37"/>
    <n v="0.55100000000000005"/>
  </r>
  <r>
    <x v="37"/>
    <n v="0.55200000000000005"/>
  </r>
  <r>
    <x v="37"/>
    <n v="0.55100000000000005"/>
  </r>
  <r>
    <x v="37"/>
    <n v="0.55200000000000005"/>
  </r>
  <r>
    <x v="37"/>
    <n v="0.55100000000000005"/>
  </r>
  <r>
    <x v="37"/>
    <n v="0.55000000000000004"/>
  </r>
  <r>
    <x v="37"/>
    <n v="0.55100000000000005"/>
  </r>
  <r>
    <x v="37"/>
    <n v="0.55000000000000004"/>
  </r>
  <r>
    <x v="37"/>
    <n v="0.55000000000000004"/>
  </r>
  <r>
    <x v="37"/>
    <n v="0.55100000000000005"/>
  </r>
  <r>
    <x v="37"/>
    <n v="0.55000000000000004"/>
  </r>
  <r>
    <x v="37"/>
    <n v="0.55100000000000005"/>
  </r>
  <r>
    <x v="37"/>
    <n v="0.55000000000000004"/>
  </r>
  <r>
    <x v="37"/>
    <n v="0.55100000000000005"/>
  </r>
  <r>
    <x v="37"/>
    <n v="0.55000000000000004"/>
  </r>
  <r>
    <x v="37"/>
    <n v="0.55100000000000005"/>
  </r>
  <r>
    <x v="37"/>
    <n v="0.55000000000000004"/>
  </r>
  <r>
    <x v="37"/>
    <n v="0.55000000000000004"/>
  </r>
  <r>
    <x v="37"/>
    <n v="0.55200000000000005"/>
  </r>
  <r>
    <x v="37"/>
    <n v="0.55100000000000005"/>
  </r>
  <r>
    <x v="38"/>
    <n v="0.82099999999999995"/>
  </r>
  <r>
    <x v="38"/>
    <n v="0.81599999999999995"/>
  </r>
  <r>
    <x v="38"/>
    <n v="0.81299999999999994"/>
  </r>
  <r>
    <x v="38"/>
    <n v="0.82099999999999995"/>
  </r>
  <r>
    <x v="38"/>
    <n v="0.82099999999999995"/>
  </r>
  <r>
    <x v="38"/>
    <n v="0.82"/>
  </r>
  <r>
    <x v="38"/>
    <n v="0.82"/>
  </r>
  <r>
    <x v="38"/>
    <n v="0.81799999999999995"/>
  </r>
  <r>
    <x v="38"/>
    <n v="0.81599999999999995"/>
  </r>
  <r>
    <x v="38"/>
    <n v="0.81799999999999995"/>
  </r>
  <r>
    <x v="38"/>
    <n v="0.82399999999999995"/>
  </r>
  <r>
    <x v="38"/>
    <n v="0.82"/>
  </r>
  <r>
    <x v="38"/>
    <n v="0.82199999999999995"/>
  </r>
  <r>
    <x v="38"/>
    <n v="0.82199999999999995"/>
  </r>
  <r>
    <x v="38"/>
    <n v="0.81899999999999995"/>
  </r>
  <r>
    <x v="38"/>
    <n v="0.82399999999999995"/>
  </r>
  <r>
    <x v="38"/>
    <n v="0.81499999999999995"/>
  </r>
  <r>
    <x v="38"/>
    <n v="0.81599999999999995"/>
  </r>
  <r>
    <x v="38"/>
    <n v="0.82299999999999995"/>
  </r>
  <r>
    <x v="38"/>
    <n v="0.81799999999999995"/>
  </r>
  <r>
    <x v="38"/>
    <n v="0.82099999999999995"/>
  </r>
  <r>
    <x v="38"/>
    <n v="0.81899999999999995"/>
  </r>
  <r>
    <x v="38"/>
    <n v="0.82799999999999996"/>
  </r>
  <r>
    <x v="38"/>
    <n v="0.82099999999999995"/>
  </r>
  <r>
    <x v="38"/>
    <n v="0.82199999999999995"/>
  </r>
  <r>
    <x v="38"/>
    <n v="0.81799999999999995"/>
  </r>
  <r>
    <x v="38"/>
    <n v="0.82299999999999995"/>
  </r>
  <r>
    <x v="38"/>
    <n v="0.81799999999999995"/>
  </r>
  <r>
    <x v="38"/>
    <n v="0.81599999999999995"/>
  </r>
  <r>
    <x v="38"/>
    <n v="0.82299999999999995"/>
  </r>
  <r>
    <x v="39"/>
    <n v="0.85099999999999998"/>
  </r>
  <r>
    <x v="39"/>
    <n v="0.84099999999999997"/>
  </r>
  <r>
    <x v="39"/>
    <n v="0.84199999999999997"/>
  </r>
  <r>
    <x v="39"/>
    <n v="0.84699999999999998"/>
  </r>
  <r>
    <x v="39"/>
    <n v="0.84199999999999997"/>
  </r>
  <r>
    <x v="39"/>
    <n v="0.86199999999999999"/>
  </r>
  <r>
    <x v="39"/>
    <n v="0.85499999999999998"/>
  </r>
  <r>
    <x v="39"/>
    <n v="0.85499999999999998"/>
  </r>
  <r>
    <x v="39"/>
    <n v="0.84799999999999998"/>
  </r>
  <r>
    <x v="39"/>
    <n v="0.84799999999999998"/>
  </r>
  <r>
    <x v="39"/>
    <n v="0.84099999999999997"/>
  </r>
  <r>
    <x v="39"/>
    <n v="0.85399999999999998"/>
  </r>
  <r>
    <x v="39"/>
    <n v="0.84699999999999998"/>
  </r>
  <r>
    <x v="39"/>
    <n v="0.85599999999999998"/>
  </r>
  <r>
    <x v="39"/>
    <n v="0.84599999999999997"/>
  </r>
  <r>
    <x v="39"/>
    <n v="0.84"/>
  </r>
  <r>
    <x v="39"/>
    <n v="0.84099999999999997"/>
  </r>
  <r>
    <x v="39"/>
    <n v="0.83899999999999997"/>
  </r>
  <r>
    <x v="39"/>
    <n v="0.85099999999999998"/>
  </r>
  <r>
    <x v="39"/>
    <n v="0.84099999999999997"/>
  </r>
  <r>
    <x v="39"/>
    <n v="0.84199999999999997"/>
  </r>
  <r>
    <x v="39"/>
    <n v="0.84399999999999997"/>
  </r>
  <r>
    <x v="39"/>
    <n v="0.84199999999999997"/>
  </r>
  <r>
    <x v="39"/>
    <n v="0.84399999999999997"/>
  </r>
  <r>
    <x v="39"/>
    <n v="0.84499999999999997"/>
  </r>
  <r>
    <x v="39"/>
    <n v="0.84199999999999997"/>
  </r>
  <r>
    <x v="39"/>
    <n v="0.83599999999999997"/>
  </r>
  <r>
    <x v="39"/>
    <n v="0.83799999999999997"/>
  </r>
  <r>
    <x v="39"/>
    <n v="0.84"/>
  </r>
  <r>
    <x v="39"/>
    <n v="0.84"/>
  </r>
  <r>
    <x v="40"/>
    <n v="18.72"/>
  </r>
  <r>
    <x v="40"/>
    <n v="18.741"/>
  </r>
  <r>
    <x v="40"/>
    <n v="18.725000000000001"/>
  </r>
  <r>
    <x v="40"/>
    <n v="18.751999999999999"/>
  </r>
  <r>
    <x v="40"/>
    <n v="18.722999999999999"/>
  </r>
  <r>
    <x v="40"/>
    <n v="18.768999999999998"/>
  </r>
  <r>
    <x v="40"/>
    <n v="18.741"/>
  </r>
  <r>
    <x v="40"/>
    <n v="18.731999999999999"/>
  </r>
  <r>
    <x v="40"/>
    <n v="18.728000000000002"/>
  </r>
  <r>
    <x v="40"/>
    <n v="18.742999999999999"/>
  </r>
  <r>
    <x v="40"/>
    <n v="18.716999999999999"/>
  </r>
  <r>
    <x v="40"/>
    <n v="18.739000000000001"/>
  </r>
  <r>
    <x v="40"/>
    <n v="18.741"/>
  </r>
  <r>
    <x v="40"/>
    <n v="18.777999999999999"/>
  </r>
  <r>
    <x v="40"/>
    <n v="18.731000000000002"/>
  </r>
  <r>
    <x v="40"/>
    <n v="18.774000000000001"/>
  </r>
  <r>
    <x v="40"/>
    <n v="18.701000000000001"/>
  </r>
  <r>
    <x v="40"/>
    <n v="18.747"/>
  </r>
  <r>
    <x v="40"/>
    <n v="18.736999999999998"/>
  </r>
  <r>
    <x v="40"/>
    <n v="18.765999999999998"/>
  </r>
  <r>
    <x v="40"/>
    <n v="18.704999999999998"/>
  </r>
  <r>
    <x v="40"/>
    <n v="18.741"/>
  </r>
  <r>
    <x v="40"/>
    <n v="18.725000000000001"/>
  </r>
  <r>
    <x v="40"/>
    <n v="18.762"/>
  </r>
  <r>
    <x v="40"/>
    <n v="18.721"/>
  </r>
  <r>
    <x v="40"/>
    <n v="18.733000000000001"/>
  </r>
  <r>
    <x v="40"/>
    <n v="18.72"/>
  </r>
  <r>
    <x v="40"/>
    <n v="18.748999999999999"/>
  </r>
  <r>
    <x v="40"/>
    <n v="18.728999999999999"/>
  </r>
  <r>
    <x v="40"/>
    <n v="18.738"/>
  </r>
  <r>
    <x v="41"/>
    <n v="9.7379999999999995"/>
  </r>
  <r>
    <x v="41"/>
    <n v="9.7750000000000004"/>
  </r>
  <r>
    <x v="41"/>
    <n v="9.7750000000000004"/>
  </r>
  <r>
    <x v="41"/>
    <n v="9.7349999999999994"/>
  </r>
  <r>
    <x v="41"/>
    <n v="9.798"/>
  </r>
  <r>
    <x v="41"/>
    <n v="9.7780000000000005"/>
  </r>
  <r>
    <x v="41"/>
    <n v="9.75"/>
  </r>
  <r>
    <x v="41"/>
    <n v="9.7829999999999995"/>
  </r>
  <r>
    <x v="41"/>
    <n v="9.7260000000000009"/>
  </r>
  <r>
    <x v="41"/>
    <n v="9.7970000000000006"/>
  </r>
  <r>
    <x v="41"/>
    <n v="9.7799999999999994"/>
  </r>
  <r>
    <x v="41"/>
    <n v="9.7959999999999994"/>
  </r>
  <r>
    <x v="41"/>
    <n v="9.7149999999999999"/>
  </r>
  <r>
    <x v="41"/>
    <n v="9.7769999999999992"/>
  </r>
  <r>
    <x v="41"/>
    <n v="9.7650000000000006"/>
  </r>
  <r>
    <x v="41"/>
    <n v="9.8010000000000002"/>
  </r>
  <r>
    <x v="41"/>
    <n v="9.7650000000000006"/>
  </r>
  <r>
    <x v="41"/>
    <n v="9.7780000000000005"/>
  </r>
  <r>
    <x v="41"/>
    <n v="9.7880000000000003"/>
  </r>
  <r>
    <x v="41"/>
    <n v="9.7739999999999991"/>
  </r>
  <r>
    <x v="41"/>
    <n v="9.7729999999999997"/>
  </r>
  <r>
    <x v="41"/>
    <n v="9.7889999999999997"/>
  </r>
  <r>
    <x v="41"/>
    <n v="9.7680000000000007"/>
  </r>
  <r>
    <x v="41"/>
    <n v="9.734"/>
  </r>
  <r>
    <x v="41"/>
    <n v="9.7859999999999996"/>
  </r>
  <r>
    <x v="41"/>
    <n v="9.8000000000000007"/>
  </r>
  <r>
    <x v="41"/>
    <n v="9.8109999999999999"/>
  </r>
  <r>
    <x v="41"/>
    <n v="9.8040000000000003"/>
  </r>
  <r>
    <x v="41"/>
    <n v="9.7590000000000003"/>
  </r>
  <r>
    <x v="41"/>
    <n v="9.7690000000000001"/>
  </r>
  <r>
    <x v="42"/>
    <n v="5.2"/>
  </r>
  <r>
    <x v="42"/>
    <n v="5.2"/>
  </r>
  <r>
    <x v="42"/>
    <n v="5.2039999999999997"/>
  </r>
  <r>
    <x v="42"/>
    <n v="5.1920000000000002"/>
  </r>
  <r>
    <x v="42"/>
    <n v="5.2060000000000004"/>
  </r>
  <r>
    <x v="42"/>
    <n v="5.2060000000000004"/>
  </r>
  <r>
    <x v="42"/>
    <n v="5.21"/>
  </r>
  <r>
    <x v="42"/>
    <n v="5.2110000000000003"/>
  </r>
  <r>
    <x v="42"/>
    <n v="5.2060000000000004"/>
  </r>
  <r>
    <x v="42"/>
    <n v="5.19"/>
  </r>
  <r>
    <x v="42"/>
    <n v="5.19"/>
  </r>
  <r>
    <x v="42"/>
    <n v="5.2089999999999996"/>
  </r>
  <r>
    <x v="42"/>
    <n v="5.202"/>
  </r>
  <r>
    <x v="42"/>
    <n v="5.1890000000000001"/>
  </r>
  <r>
    <x v="42"/>
    <n v="5.2050000000000001"/>
  </r>
  <r>
    <x v="42"/>
    <n v="5.2069999999999999"/>
  </r>
  <r>
    <x v="42"/>
    <n v="5.2080000000000002"/>
  </r>
  <r>
    <x v="42"/>
    <n v="5.2140000000000004"/>
  </r>
  <r>
    <x v="42"/>
    <n v="5.2039999999999997"/>
  </r>
  <r>
    <x v="42"/>
    <n v="5.2050000000000001"/>
  </r>
  <r>
    <x v="42"/>
    <n v="5.1920000000000002"/>
  </r>
  <r>
    <x v="42"/>
    <n v="5.2039999999999997"/>
  </r>
  <r>
    <x v="42"/>
    <n v="5.2030000000000003"/>
  </r>
  <r>
    <x v="42"/>
    <n v="5.1980000000000004"/>
  </r>
  <r>
    <x v="42"/>
    <n v="5.2"/>
  </r>
  <r>
    <x v="42"/>
    <n v="5.21"/>
  </r>
  <r>
    <x v="42"/>
    <n v="5.1920000000000002"/>
  </r>
  <r>
    <x v="42"/>
    <n v="5.202"/>
  </r>
  <r>
    <x v="42"/>
    <n v="5.202"/>
  </r>
  <r>
    <x v="42"/>
    <n v="5.1929999999999996"/>
  </r>
  <r>
    <x v="43"/>
    <n v="2.641"/>
  </r>
  <r>
    <x v="43"/>
    <n v="2.6320000000000001"/>
  </r>
  <r>
    <x v="43"/>
    <n v="2.6320000000000001"/>
  </r>
  <r>
    <x v="43"/>
    <n v="2.6320000000000001"/>
  </r>
  <r>
    <x v="43"/>
    <n v="2.6349999999999998"/>
  </r>
  <r>
    <x v="43"/>
    <n v="2.63"/>
  </r>
  <r>
    <x v="43"/>
    <n v="2.637"/>
  </r>
  <r>
    <x v="43"/>
    <n v="2.63"/>
  </r>
  <r>
    <x v="43"/>
    <n v="2.637"/>
  </r>
  <r>
    <x v="43"/>
    <n v="2.6339999999999999"/>
  </r>
  <r>
    <x v="43"/>
    <n v="2.6360000000000001"/>
  </r>
  <r>
    <x v="43"/>
    <n v="2.6389999999999998"/>
  </r>
  <r>
    <x v="43"/>
    <n v="2.637"/>
  </r>
  <r>
    <x v="43"/>
    <n v="2.6349999999999998"/>
  </r>
  <r>
    <x v="43"/>
    <n v="2.6339999999999999"/>
  </r>
  <r>
    <x v="43"/>
    <n v="2.6360000000000001"/>
  </r>
  <r>
    <x v="43"/>
    <n v="2.6379999999999999"/>
  </r>
  <r>
    <x v="43"/>
    <n v="2.637"/>
  </r>
  <r>
    <x v="43"/>
    <n v="2.6349999999999998"/>
  </r>
  <r>
    <x v="43"/>
    <n v="2.633"/>
  </r>
  <r>
    <x v="43"/>
    <n v="2.633"/>
  </r>
  <r>
    <x v="43"/>
    <n v="2.6360000000000001"/>
  </r>
  <r>
    <x v="43"/>
    <n v="2.6360000000000001"/>
  </r>
  <r>
    <x v="43"/>
    <n v="2.641"/>
  </r>
  <r>
    <x v="43"/>
    <n v="2.6349999999999998"/>
  </r>
  <r>
    <x v="43"/>
    <n v="2.6379999999999999"/>
  </r>
  <r>
    <x v="43"/>
    <n v="2.6389999999999998"/>
  </r>
  <r>
    <x v="43"/>
    <n v="2.6309999999999998"/>
  </r>
  <r>
    <x v="43"/>
    <n v="2.6349999999999998"/>
  </r>
  <r>
    <x v="43"/>
    <n v="2.6360000000000001"/>
  </r>
  <r>
    <x v="44"/>
    <n v="6.04"/>
  </r>
  <r>
    <x v="44"/>
    <n v="6.0179999999999998"/>
  </r>
  <r>
    <x v="44"/>
    <n v="6.0339999999999998"/>
  </r>
  <r>
    <x v="44"/>
    <n v="6.0529999999999999"/>
  </r>
  <r>
    <x v="44"/>
    <n v="6.0060000000000002"/>
  </r>
  <r>
    <x v="44"/>
    <n v="5.99"/>
  </r>
  <r>
    <x v="44"/>
    <n v="6.008"/>
  </r>
  <r>
    <x v="44"/>
    <n v="6.03"/>
  </r>
  <r>
    <x v="44"/>
    <n v="6.0579999999999998"/>
  </r>
  <r>
    <x v="44"/>
    <n v="6.0030000000000001"/>
  </r>
  <r>
    <x v="44"/>
    <n v="6.016"/>
  </r>
  <r>
    <x v="44"/>
    <n v="5.9660000000000002"/>
  </r>
  <r>
    <x v="44"/>
    <n v="6.0090000000000003"/>
  </r>
  <r>
    <x v="44"/>
    <n v="6.0540000000000003"/>
  </r>
  <r>
    <x v="44"/>
    <n v="6.0439999999999996"/>
  </r>
  <r>
    <x v="44"/>
    <n v="6.048"/>
  </r>
  <r>
    <x v="44"/>
    <n v="6.0129999999999999"/>
  </r>
  <r>
    <x v="44"/>
    <n v="6.0010000000000003"/>
  </r>
  <r>
    <x v="44"/>
    <n v="5.9909999999999997"/>
  </r>
  <r>
    <x v="44"/>
    <n v="5.984"/>
  </r>
  <r>
    <x v="44"/>
    <n v="6.0220000000000002"/>
  </r>
  <r>
    <x v="44"/>
    <n v="6.0609999999999999"/>
  </r>
  <r>
    <x v="44"/>
    <n v="6.0179999999999998"/>
  </r>
  <r>
    <x v="44"/>
    <n v="6.0620000000000003"/>
  </r>
  <r>
    <x v="44"/>
    <n v="6.0460000000000003"/>
  </r>
  <r>
    <x v="44"/>
    <n v="6.0270000000000001"/>
  </r>
  <r>
    <x v="44"/>
    <n v="5.984"/>
  </r>
  <r>
    <x v="44"/>
    <n v="5.9909999999999997"/>
  </r>
  <r>
    <x v="44"/>
    <n v="6.0220000000000002"/>
  </r>
  <r>
    <x v="44"/>
    <n v="6.0380000000000003"/>
  </r>
  <r>
    <x v="45"/>
    <n v="10.807"/>
  </r>
  <r>
    <x v="45"/>
    <n v="10.801"/>
  </r>
  <r>
    <x v="45"/>
    <n v="10.803000000000001"/>
  </r>
  <r>
    <x v="45"/>
    <n v="10.811"/>
  </r>
  <r>
    <x v="45"/>
    <n v="10.831"/>
  </r>
  <r>
    <x v="45"/>
    <n v="10.803000000000001"/>
  </r>
  <r>
    <x v="45"/>
    <n v="10.763"/>
  </r>
  <r>
    <x v="45"/>
    <n v="10.824"/>
  </r>
  <r>
    <x v="45"/>
    <n v="10.821"/>
  </r>
  <r>
    <x v="45"/>
    <n v="10.788"/>
  </r>
  <r>
    <x v="45"/>
    <n v="10.788"/>
  </r>
  <r>
    <x v="45"/>
    <n v="10.837999999999999"/>
  </r>
  <r>
    <x v="45"/>
    <n v="10.81"/>
  </r>
  <r>
    <x v="45"/>
    <n v="10.795"/>
  </r>
  <r>
    <x v="45"/>
    <n v="10.802"/>
  </r>
  <r>
    <x v="45"/>
    <n v="10.778"/>
  </r>
  <r>
    <x v="45"/>
    <n v="10.766"/>
  </r>
  <r>
    <x v="45"/>
    <n v="10.805"/>
  </r>
  <r>
    <x v="45"/>
    <n v="10.826000000000001"/>
  </r>
  <r>
    <x v="45"/>
    <n v="10.804"/>
  </r>
  <r>
    <x v="45"/>
    <n v="10.836"/>
  </r>
  <r>
    <x v="45"/>
    <n v="10.781000000000001"/>
  </r>
  <r>
    <x v="45"/>
    <n v="10.798999999999999"/>
  </r>
  <r>
    <x v="45"/>
    <n v="10.836"/>
  </r>
  <r>
    <x v="45"/>
    <n v="10.795"/>
  </r>
  <r>
    <x v="45"/>
    <n v="10.81"/>
  </r>
  <r>
    <x v="45"/>
    <n v="10.782999999999999"/>
  </r>
  <r>
    <x v="45"/>
    <n v="10.801"/>
  </r>
  <r>
    <x v="45"/>
    <n v="10.786"/>
  </r>
  <r>
    <x v="45"/>
    <n v="10.829000000000001"/>
  </r>
  <r>
    <x v="46"/>
    <n v="12.255000000000001"/>
  </r>
  <r>
    <x v="46"/>
    <n v="12.257"/>
  </r>
  <r>
    <x v="46"/>
    <n v="12.271000000000001"/>
  </r>
  <r>
    <x v="46"/>
    <n v="12.244999999999999"/>
  </r>
  <r>
    <x v="46"/>
    <n v="12.24"/>
  </r>
  <r>
    <x v="46"/>
    <n v="12.265000000000001"/>
  </r>
  <r>
    <x v="46"/>
    <n v="12.263"/>
  </r>
  <r>
    <x v="46"/>
    <n v="12.269"/>
  </r>
  <r>
    <x v="46"/>
    <n v="12.26"/>
  </r>
  <r>
    <x v="46"/>
    <n v="12.285"/>
  </r>
  <r>
    <x v="46"/>
    <n v="12.276999999999999"/>
  </r>
  <r>
    <x v="46"/>
    <n v="12.295"/>
  </r>
  <r>
    <x v="46"/>
    <n v="12.275"/>
  </r>
  <r>
    <x v="46"/>
    <n v="12.263"/>
  </r>
  <r>
    <x v="46"/>
    <n v="12.250999999999999"/>
  </r>
  <r>
    <x v="46"/>
    <n v="12.273"/>
  </r>
  <r>
    <x v="46"/>
    <n v="12.250999999999999"/>
  </r>
  <r>
    <x v="46"/>
    <n v="12.252000000000001"/>
  </r>
  <r>
    <x v="46"/>
    <n v="12.259"/>
  </r>
  <r>
    <x v="46"/>
    <n v="12.275"/>
  </r>
  <r>
    <x v="46"/>
    <n v="12.271000000000001"/>
  </r>
  <r>
    <x v="46"/>
    <n v="12.27"/>
  </r>
  <r>
    <x v="46"/>
    <n v="12.252000000000001"/>
  </r>
  <r>
    <x v="46"/>
    <n v="12.250999999999999"/>
  </r>
  <r>
    <x v="46"/>
    <n v="12.278"/>
  </r>
  <r>
    <x v="46"/>
    <n v="12.287000000000001"/>
  </r>
  <r>
    <x v="46"/>
    <n v="12.252000000000001"/>
  </r>
  <r>
    <x v="46"/>
    <n v="12.27"/>
  </r>
  <r>
    <x v="46"/>
    <n v="12.273999999999999"/>
  </r>
  <r>
    <x v="46"/>
    <n v="12.276999999999999"/>
  </r>
  <r>
    <x v="47"/>
    <n v="10.474"/>
  </r>
  <r>
    <x v="47"/>
    <n v="10.478"/>
  </r>
  <r>
    <x v="47"/>
    <n v="10.43"/>
  </r>
  <r>
    <x v="47"/>
    <n v="10.459"/>
  </r>
  <r>
    <x v="47"/>
    <n v="10.422000000000001"/>
  </r>
  <r>
    <x v="47"/>
    <n v="10.439"/>
  </r>
  <r>
    <x v="47"/>
    <n v="10.481"/>
  </r>
  <r>
    <x v="47"/>
    <n v="10.414999999999999"/>
  </r>
  <r>
    <x v="47"/>
    <n v="10.43"/>
  </r>
  <r>
    <x v="47"/>
    <n v="10.454000000000001"/>
  </r>
  <r>
    <x v="47"/>
    <n v="10.438000000000001"/>
  </r>
  <r>
    <x v="47"/>
    <n v="10.444000000000001"/>
  </r>
  <r>
    <x v="47"/>
    <n v="10.436"/>
  </r>
  <r>
    <x v="47"/>
    <n v="10.433"/>
  </r>
  <r>
    <x v="47"/>
    <n v="10.432"/>
  </r>
  <r>
    <x v="47"/>
    <n v="10.44"/>
  </r>
  <r>
    <x v="47"/>
    <n v="10.449"/>
  </r>
  <r>
    <x v="47"/>
    <n v="10.455"/>
  </r>
  <r>
    <x v="47"/>
    <n v="10.45"/>
  </r>
  <r>
    <x v="47"/>
    <n v="10.433999999999999"/>
  </r>
  <r>
    <x v="47"/>
    <n v="10.476000000000001"/>
  </r>
  <r>
    <x v="47"/>
    <n v="10.5"/>
  </r>
  <r>
    <x v="47"/>
    <n v="11.574999999999999"/>
  </r>
  <r>
    <x v="47"/>
    <n v="10.48"/>
  </r>
  <r>
    <x v="47"/>
    <n v="10.458"/>
  </r>
  <r>
    <x v="47"/>
    <n v="10.458"/>
  </r>
  <r>
    <x v="47"/>
    <n v="10.432"/>
  </r>
  <r>
    <x v="47"/>
    <n v="10.433999999999999"/>
  </r>
  <r>
    <x v="47"/>
    <n v="10.442"/>
  </r>
  <r>
    <x v="47"/>
    <n v="10.444000000000001"/>
  </r>
  <r>
    <x v="48"/>
    <n v="9.7989999999999995"/>
  </r>
  <r>
    <x v="48"/>
    <n v="9.8369999999999997"/>
  </r>
  <r>
    <x v="48"/>
    <n v="9.8309999999999995"/>
  </r>
  <r>
    <x v="48"/>
    <n v="9.827"/>
  </r>
  <r>
    <x v="48"/>
    <n v="9.8309999999999995"/>
  </r>
  <r>
    <x v="48"/>
    <n v="9.798"/>
  </r>
  <r>
    <x v="48"/>
    <n v="9.7750000000000004"/>
  </r>
  <r>
    <x v="48"/>
    <n v="9.8290000000000006"/>
  </r>
  <r>
    <x v="48"/>
    <n v="9.7959999999999994"/>
  </r>
  <r>
    <x v="48"/>
    <n v="9.8409999999999993"/>
  </r>
  <r>
    <x v="48"/>
    <n v="9.8209999999999997"/>
  </r>
  <r>
    <x v="48"/>
    <n v="9.8510000000000009"/>
  </r>
  <r>
    <x v="48"/>
    <n v="9.782"/>
  </r>
  <r>
    <x v="48"/>
    <n v="9.8079999999999998"/>
  </r>
  <r>
    <x v="48"/>
    <n v="9.8070000000000004"/>
  </r>
  <r>
    <x v="48"/>
    <n v="9.81"/>
  </r>
  <r>
    <x v="48"/>
    <n v="9.8109999999999999"/>
  </r>
  <r>
    <x v="48"/>
    <n v="9.7959999999999994"/>
  </r>
  <r>
    <x v="48"/>
    <n v="9.8360000000000003"/>
  </r>
  <r>
    <x v="48"/>
    <n v="9.7769999999999992"/>
  </r>
  <r>
    <x v="48"/>
    <n v="9.8320000000000007"/>
  </r>
  <r>
    <x v="48"/>
    <n v="9.8330000000000002"/>
  </r>
  <r>
    <x v="48"/>
    <n v="9.8070000000000004"/>
  </r>
  <r>
    <x v="48"/>
    <n v="9.8219999999999992"/>
  </r>
  <r>
    <x v="48"/>
    <n v="9.8209999999999997"/>
  </r>
  <r>
    <x v="48"/>
    <n v="9.8079999999999998"/>
  </r>
  <r>
    <x v="48"/>
    <n v="9.7829999999999995"/>
  </r>
  <r>
    <x v="48"/>
    <n v="9.8460000000000001"/>
  </r>
  <r>
    <x v="48"/>
    <n v="9.8569999999999993"/>
  </r>
  <r>
    <x v="48"/>
    <n v="9.8070000000000004"/>
  </r>
  <r>
    <x v="49"/>
    <n v="9.5229999999999997"/>
  </r>
  <r>
    <x v="49"/>
    <n v="9.4649999999999999"/>
  </r>
  <r>
    <x v="49"/>
    <n v="9.532"/>
  </r>
  <r>
    <x v="49"/>
    <n v="9.5440000000000005"/>
  </r>
  <r>
    <x v="49"/>
    <n v="9.5350000000000001"/>
  </r>
  <r>
    <x v="49"/>
    <n v="9.4789999999999992"/>
  </r>
  <r>
    <x v="49"/>
    <n v="9.516"/>
  </r>
  <r>
    <x v="49"/>
    <n v="9.548"/>
  </r>
  <r>
    <x v="49"/>
    <n v="9.5289999999999999"/>
  </r>
  <r>
    <x v="49"/>
    <n v="9.5280000000000005"/>
  </r>
  <r>
    <x v="49"/>
    <n v="9.5069999999999997"/>
  </r>
  <r>
    <x v="49"/>
    <n v="9.5009999999999994"/>
  </r>
  <r>
    <x v="49"/>
    <n v="9.5370000000000008"/>
  </r>
  <r>
    <x v="49"/>
    <n v="9.5389999999999997"/>
  </r>
  <r>
    <x v="49"/>
    <n v="9.5310000000000006"/>
  </r>
  <r>
    <x v="49"/>
    <n v="9.4960000000000004"/>
  </r>
  <r>
    <x v="49"/>
    <n v="9.5500000000000007"/>
  </r>
  <r>
    <x v="49"/>
    <n v="9.5630000000000006"/>
  </r>
  <r>
    <x v="49"/>
    <n v="9.5269999999999992"/>
  </r>
  <r>
    <x v="49"/>
    <n v="9.5619999999999994"/>
  </r>
  <r>
    <x v="49"/>
    <n v="9.52"/>
  </r>
  <r>
    <x v="49"/>
    <n v="9.484"/>
  </r>
  <r>
    <x v="49"/>
    <n v="9.5389999999999997"/>
  </r>
  <r>
    <x v="49"/>
    <n v="9.5150000000000006"/>
  </r>
  <r>
    <x v="49"/>
    <n v="9.5229999999999997"/>
  </r>
  <r>
    <x v="49"/>
    <n v="9.5289999999999999"/>
  </r>
  <r>
    <x v="49"/>
    <n v="9.5570000000000004"/>
  </r>
  <r>
    <x v="49"/>
    <n v="9.532"/>
  </r>
  <r>
    <x v="49"/>
    <n v="9.5359999999999996"/>
  </r>
  <r>
    <x v="49"/>
    <n v="9.522999999999999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">
  <r>
    <x v="0"/>
    <n v="10736525.660296001"/>
  </r>
  <r>
    <x v="0"/>
    <n v="9539254.0303349998"/>
  </r>
  <r>
    <x v="0"/>
    <n v="8586639.189421"/>
  </r>
  <r>
    <x v="0"/>
    <n v="10744600.838079"/>
  </r>
  <r>
    <x v="0"/>
    <n v="9526531.3899210002"/>
  </r>
  <r>
    <x v="0"/>
    <n v="10738831.615119999"/>
  </r>
  <r>
    <x v="0"/>
    <n v="10745755.426605999"/>
  </r>
  <r>
    <x v="0"/>
    <n v="10743446.497636"/>
  </r>
  <r>
    <x v="0"/>
    <n v="10749220.681500999"/>
  </r>
  <r>
    <x v="0"/>
    <n v="10742292.405199001"/>
  </r>
  <r>
    <x v="0"/>
    <n v="10746910.263299"/>
  </r>
  <r>
    <x v="0"/>
    <n v="10742292.405199001"/>
  </r>
  <r>
    <x v="0"/>
    <n v="10746910.263299"/>
  </r>
  <r>
    <x v="0"/>
    <n v="10742292.405199001"/>
  </r>
  <r>
    <x v="0"/>
    <n v="10745755.426605999"/>
  </r>
  <r>
    <x v="0"/>
    <n v="10742292.405199001"/>
  </r>
  <r>
    <x v="0"/>
    <n v="10746910.263299"/>
  </r>
  <r>
    <x v="0"/>
    <n v="10741138.560687"/>
  </r>
  <r>
    <x v="0"/>
    <n v="10743446.497636"/>
  </r>
  <r>
    <x v="0"/>
    <n v="10739984.964020999"/>
  </r>
  <r>
    <x v="0"/>
    <n v="10745755.426605999"/>
  </r>
  <r>
    <x v="0"/>
    <n v="10739984.964020999"/>
  </r>
  <r>
    <x v="0"/>
    <n v="10744600.838079"/>
  </r>
  <r>
    <x v="0"/>
    <n v="10741138.560687"/>
  </r>
  <r>
    <x v="0"/>
    <n v="10745755.426605999"/>
  </r>
  <r>
    <x v="0"/>
    <n v="10741138.560687"/>
  </r>
  <r>
    <x v="0"/>
    <n v="10745755.426605999"/>
  </r>
  <r>
    <x v="0"/>
    <n v="10741138.560687"/>
  </r>
  <r>
    <x v="0"/>
    <n v="10745755.426605999"/>
  </r>
  <r>
    <x v="0"/>
    <n v="10741138.560687"/>
  </r>
  <r>
    <x v="1"/>
    <n v="21092596.498629"/>
  </r>
  <r>
    <x v="1"/>
    <n v="21150592.216582"/>
  </r>
  <r>
    <x v="1"/>
    <n v="21155066.638459999"/>
  </r>
  <r>
    <x v="1"/>
    <n v="21146119.687036999"/>
  </r>
  <r>
    <x v="1"/>
    <n v="21141649.048625998"/>
  </r>
  <r>
    <x v="1"/>
    <n v="21141649.048625998"/>
  </r>
  <r>
    <x v="1"/>
    <n v="21155066.638459999"/>
  </r>
  <r>
    <x v="1"/>
    <n v="21150592.216582"/>
  </r>
  <r>
    <x v="1"/>
    <n v="21159542.953871999"/>
  </r>
  <r>
    <x v="1"/>
    <n v="21141649.048625998"/>
  </r>
  <r>
    <x v="1"/>
    <n v="21159542.953871999"/>
  </r>
  <r>
    <x v="1"/>
    <n v="21155066.638459999"/>
  </r>
  <r>
    <x v="1"/>
    <n v="21155066.638459999"/>
  </r>
  <r>
    <x v="1"/>
    <n v="21137180.300147999"/>
  </r>
  <r>
    <x v="1"/>
    <n v="21146119.687036999"/>
  </r>
  <r>
    <x v="1"/>
    <n v="21150592.216582"/>
  </r>
  <r>
    <x v="1"/>
    <n v="21150592.216582"/>
  </r>
  <r>
    <x v="1"/>
    <n v="21146119.687036999"/>
  </r>
  <r>
    <x v="1"/>
    <n v="21155066.638459999"/>
  </r>
  <r>
    <x v="1"/>
    <n v="21150592.216582"/>
  </r>
  <r>
    <x v="1"/>
    <n v="21155066.638459999"/>
  </r>
  <r>
    <x v="1"/>
    <n v="21137180.300147999"/>
  </r>
  <r>
    <x v="1"/>
    <n v="21155066.638459999"/>
  </r>
  <r>
    <x v="1"/>
    <n v="21137180.300147999"/>
  </r>
  <r>
    <x v="1"/>
    <n v="21155066.638459999"/>
  </r>
  <r>
    <x v="1"/>
    <n v="21150592.216582"/>
  </r>
  <r>
    <x v="1"/>
    <n v="21150592.216582"/>
  </r>
  <r>
    <x v="1"/>
    <n v="21137180.300147999"/>
  </r>
  <r>
    <x v="1"/>
    <n v="21146119.687036999"/>
  </r>
  <r>
    <x v="1"/>
    <n v="21150592.216582"/>
  </r>
  <r>
    <x v="2"/>
    <n v="41806020.066890001"/>
  </r>
  <r>
    <x v="2"/>
    <n v="41911148.365465"/>
  </r>
  <r>
    <x v="2"/>
    <n v="41911148.365465"/>
  </r>
  <r>
    <x v="2"/>
    <n v="41911148.365465"/>
  </r>
  <r>
    <x v="2"/>
    <n v="41911148.365465"/>
  </r>
  <r>
    <x v="2"/>
    <n v="41893590.280686997"/>
  </r>
  <r>
    <x v="2"/>
    <n v="41928721.174004003"/>
  </r>
  <r>
    <x v="2"/>
    <n v="41911148.365465"/>
  </r>
  <r>
    <x v="2"/>
    <n v="41911148.365465"/>
  </r>
  <r>
    <x v="2"/>
    <n v="41858518.208454996"/>
  </r>
  <r>
    <x v="2"/>
    <n v="41911148.365465"/>
  </r>
  <r>
    <x v="2"/>
    <n v="41928721.174004003"/>
  </r>
  <r>
    <x v="2"/>
    <n v="41893590.280686997"/>
  </r>
  <r>
    <x v="2"/>
    <n v="41928721.174004003"/>
  </r>
  <r>
    <x v="2"/>
    <n v="41911148.365465"/>
  </r>
  <r>
    <x v="2"/>
    <n v="41911148.365465"/>
  </r>
  <r>
    <x v="2"/>
    <n v="41893590.280686997"/>
  </r>
  <r>
    <x v="2"/>
    <n v="41858518.208454996"/>
  </r>
  <r>
    <x v="2"/>
    <n v="41876046.901173003"/>
  </r>
  <r>
    <x v="2"/>
    <n v="41876046.901173003"/>
  </r>
  <r>
    <x v="2"/>
    <n v="41911148.365465"/>
  </r>
  <r>
    <x v="2"/>
    <n v="41893590.280686997"/>
  </r>
  <r>
    <x v="2"/>
    <n v="41893590.280686997"/>
  </r>
  <r>
    <x v="2"/>
    <n v="41911148.365465"/>
  </r>
  <r>
    <x v="2"/>
    <n v="41928721.174004003"/>
  </r>
  <r>
    <x v="2"/>
    <n v="41911148.365465"/>
  </r>
  <r>
    <x v="2"/>
    <n v="41911148.365465"/>
  </r>
  <r>
    <x v="2"/>
    <n v="41858518.208454996"/>
  </r>
  <r>
    <x v="2"/>
    <n v="41893590.280686997"/>
  </r>
  <r>
    <x v="2"/>
    <n v="41893590.280686997"/>
  </r>
  <r>
    <x v="3"/>
    <n v="75187969.924812004"/>
  </r>
  <r>
    <x v="3"/>
    <n v="76628352.490420997"/>
  </r>
  <r>
    <x v="3"/>
    <n v="76219512.195122004"/>
  </r>
  <r>
    <x v="3"/>
    <n v="76103500.761034995"/>
  </r>
  <r>
    <x v="3"/>
    <n v="76511094.108646005"/>
  </r>
  <r>
    <x v="3"/>
    <n v="76045627.376425996"/>
  </r>
  <r>
    <x v="3"/>
    <n v="76161462.300075993"/>
  </r>
  <r>
    <x v="3"/>
    <n v="76569678.407351002"/>
  </r>
  <r>
    <x v="3"/>
    <n v="75987841.945289001"/>
  </r>
  <r>
    <x v="3"/>
    <n v="76452599.388378993"/>
  </r>
  <r>
    <x v="3"/>
    <n v="76219512.195122004"/>
  </r>
  <r>
    <x v="3"/>
    <n v="76335877.862595007"/>
  </r>
  <r>
    <x v="3"/>
    <n v="76161462.300075993"/>
  </r>
  <r>
    <x v="3"/>
    <n v="76452599.388378993"/>
  </r>
  <r>
    <x v="3"/>
    <n v="75872534.142639995"/>
  </r>
  <r>
    <x v="3"/>
    <n v="76277650.648359999"/>
  </r>
  <r>
    <x v="3"/>
    <n v="76045627.376425996"/>
  </r>
  <r>
    <x v="3"/>
    <n v="76219512.195122004"/>
  </r>
  <r>
    <x v="3"/>
    <n v="76045627.376425996"/>
  </r>
  <r>
    <x v="3"/>
    <n v="76277650.648359999"/>
  </r>
  <r>
    <x v="3"/>
    <n v="76103500.761034995"/>
  </r>
  <r>
    <x v="3"/>
    <n v="76277650.648359999"/>
  </r>
  <r>
    <x v="3"/>
    <n v="76045627.376425996"/>
  </r>
  <r>
    <x v="3"/>
    <n v="76569678.407351002"/>
  </r>
  <r>
    <x v="3"/>
    <n v="75872534.142639995"/>
  </r>
  <r>
    <x v="3"/>
    <n v="76452599.388378993"/>
  </r>
  <r>
    <x v="3"/>
    <n v="76452599.388378993"/>
  </r>
  <r>
    <x v="3"/>
    <n v="76745970.836530998"/>
  </r>
  <r>
    <x v="3"/>
    <n v="76335877.862595007"/>
  </r>
  <r>
    <x v="3"/>
    <n v="75815011.372252002"/>
  </r>
  <r>
    <x v="4"/>
    <n v="133868808.56760401"/>
  </r>
  <r>
    <x v="4"/>
    <n v="136612021.85792401"/>
  </r>
  <r>
    <x v="4"/>
    <n v="136612021.85792401"/>
  </r>
  <r>
    <x v="4"/>
    <n v="136612021.85792401"/>
  </r>
  <r>
    <x v="4"/>
    <n v="136612021.85792401"/>
  </r>
  <r>
    <x v="4"/>
    <n v="136612021.85792401"/>
  </r>
  <r>
    <x v="4"/>
    <n v="136239782.01634899"/>
  </r>
  <r>
    <x v="4"/>
    <n v="136798905.60875499"/>
  </r>
  <r>
    <x v="4"/>
    <n v="136425648.021828"/>
  </r>
  <r>
    <x v="4"/>
    <n v="136425648.021828"/>
  </r>
  <r>
    <x v="4"/>
    <n v="136798905.60875499"/>
  </r>
  <r>
    <x v="4"/>
    <n v="136612021.85792401"/>
  </r>
  <r>
    <x v="4"/>
    <n v="136798905.60875499"/>
  </r>
  <r>
    <x v="4"/>
    <n v="136798905.60875499"/>
  </r>
  <r>
    <x v="4"/>
    <n v="136798905.60875499"/>
  </r>
  <r>
    <x v="4"/>
    <n v="136986301.369863"/>
  </r>
  <r>
    <x v="4"/>
    <n v="136798905.60875499"/>
  </r>
  <r>
    <x v="4"/>
    <n v="136986301.369863"/>
  </r>
  <r>
    <x v="4"/>
    <n v="136986301.369863"/>
  </r>
  <r>
    <x v="4"/>
    <n v="136798905.60875499"/>
  </r>
  <r>
    <x v="4"/>
    <n v="136798905.60875499"/>
  </r>
  <r>
    <x v="4"/>
    <n v="136612021.85792401"/>
  </r>
  <r>
    <x v="4"/>
    <n v="136798905.60875499"/>
  </r>
  <r>
    <x v="4"/>
    <n v="136612021.85792401"/>
  </r>
  <r>
    <x v="4"/>
    <n v="136986301.369863"/>
  </r>
  <r>
    <x v="4"/>
    <n v="136612021.85792401"/>
  </r>
  <r>
    <x v="4"/>
    <n v="136425648.021828"/>
  </r>
  <r>
    <x v="4"/>
    <n v="136612021.85792401"/>
  </r>
  <r>
    <x v="4"/>
    <n v="136612021.85792401"/>
  </r>
  <r>
    <x v="4"/>
    <n v="135869565.21739101"/>
  </r>
  <r>
    <x v="5"/>
    <n v="157480314.96063"/>
  </r>
  <r>
    <x v="5"/>
    <n v="161290322.58064499"/>
  </r>
  <r>
    <x v="5"/>
    <n v="161030595.81320399"/>
  </r>
  <r>
    <x v="5"/>
    <n v="160513643.659711"/>
  </r>
  <r>
    <x v="5"/>
    <n v="161550888.52988699"/>
  </r>
  <r>
    <x v="5"/>
    <n v="161290322.58064499"/>
  </r>
  <r>
    <x v="5"/>
    <n v="160513643.659711"/>
  </r>
  <r>
    <x v="5"/>
    <n v="161030595.81320399"/>
  </r>
  <r>
    <x v="5"/>
    <n v="161290322.58064499"/>
  </r>
  <r>
    <x v="5"/>
    <n v="161030595.81320399"/>
  </r>
  <r>
    <x v="5"/>
    <n v="161290322.58064499"/>
  </r>
  <r>
    <x v="5"/>
    <n v="161290322.58064499"/>
  </r>
  <r>
    <x v="5"/>
    <n v="160000000"/>
  </r>
  <r>
    <x v="5"/>
    <n v="161030595.81320399"/>
  </r>
  <r>
    <x v="5"/>
    <n v="161550888.52988699"/>
  </r>
  <r>
    <x v="5"/>
    <n v="161550888.52988699"/>
  </r>
  <r>
    <x v="5"/>
    <n v="161812297.73462799"/>
  </r>
  <r>
    <x v="5"/>
    <n v="161290322.58064499"/>
  </r>
  <r>
    <x v="5"/>
    <n v="161550888.52988699"/>
  </r>
  <r>
    <x v="5"/>
    <n v="161290322.58064499"/>
  </r>
  <r>
    <x v="5"/>
    <n v="161030595.81320399"/>
  </r>
  <r>
    <x v="5"/>
    <n v="161290322.58064499"/>
  </r>
  <r>
    <x v="5"/>
    <n v="161550888.52988699"/>
  </r>
  <r>
    <x v="5"/>
    <n v="161030595.81320399"/>
  </r>
  <r>
    <x v="5"/>
    <n v="160771704.18006399"/>
  </r>
  <r>
    <x v="5"/>
    <n v="161030595.81320399"/>
  </r>
  <r>
    <x v="5"/>
    <n v="160771704.18006399"/>
  </r>
  <r>
    <x v="5"/>
    <n v="161030595.81320399"/>
  </r>
  <r>
    <x v="5"/>
    <n v="161290322.58064499"/>
  </r>
  <r>
    <x v="5"/>
    <n v="160771704.18006399"/>
  </r>
  <r>
    <x v="6"/>
    <n v="165562913.907285"/>
  </r>
  <r>
    <x v="6"/>
    <n v="166944908.18030101"/>
  </r>
  <r>
    <x v="6"/>
    <n v="166666666.66666701"/>
  </r>
  <r>
    <x v="6"/>
    <n v="166944908.18030101"/>
  </r>
  <r>
    <x v="6"/>
    <n v="166944908.18030101"/>
  </r>
  <r>
    <x v="6"/>
    <n v="166666666.66666701"/>
  </r>
  <r>
    <x v="6"/>
    <n v="166944908.18030101"/>
  </r>
  <r>
    <x v="6"/>
    <n v="167224080.26755899"/>
  </r>
  <r>
    <x v="6"/>
    <n v="167504187.60468999"/>
  </r>
  <r>
    <x v="6"/>
    <n v="166666666.66666701"/>
  </r>
  <r>
    <x v="6"/>
    <n v="167224080.26755899"/>
  </r>
  <r>
    <x v="6"/>
    <n v="166944908.18030101"/>
  </r>
  <r>
    <x v="6"/>
    <n v="166944908.18030101"/>
  </r>
  <r>
    <x v="6"/>
    <n v="167224080.26755899"/>
  </r>
  <r>
    <x v="6"/>
    <n v="166944908.18030101"/>
  </r>
  <r>
    <x v="6"/>
    <n v="166944908.18030101"/>
  </r>
  <r>
    <x v="6"/>
    <n v="167224080.26755899"/>
  </r>
  <r>
    <x v="6"/>
    <n v="166666666.66666701"/>
  </r>
  <r>
    <x v="6"/>
    <n v="166944908.18030101"/>
  </r>
  <r>
    <x v="6"/>
    <n v="167224080.26755899"/>
  </r>
  <r>
    <x v="6"/>
    <n v="166944908.18030101"/>
  </r>
  <r>
    <x v="6"/>
    <n v="166944908.18030101"/>
  </r>
  <r>
    <x v="6"/>
    <n v="167504187.60468999"/>
  </r>
  <r>
    <x v="6"/>
    <n v="167224080.26755899"/>
  </r>
  <r>
    <x v="6"/>
    <n v="166944908.18030101"/>
  </r>
  <r>
    <x v="6"/>
    <n v="166666666.66666701"/>
  </r>
  <r>
    <x v="6"/>
    <n v="166389351.08153099"/>
  </r>
  <r>
    <x v="6"/>
    <n v="166944908.18030101"/>
  </r>
  <r>
    <x v="6"/>
    <n v="167224080.26755899"/>
  </r>
  <r>
    <x v="6"/>
    <n v="166666666.66666701"/>
  </r>
  <r>
    <x v="7"/>
    <n v="162866449.511401"/>
  </r>
  <r>
    <x v="7"/>
    <n v="164744645.79901201"/>
  </r>
  <r>
    <x v="7"/>
    <n v="164473684.21052599"/>
  </r>
  <r>
    <x v="7"/>
    <n v="165016501.65016499"/>
  </r>
  <r>
    <x v="7"/>
    <n v="164744645.79901201"/>
  </r>
  <r>
    <x v="7"/>
    <n v="165016501.65016499"/>
  </r>
  <r>
    <x v="7"/>
    <n v="165016501.65016499"/>
  </r>
  <r>
    <x v="7"/>
    <n v="165016501.65016499"/>
  </r>
  <r>
    <x v="7"/>
    <n v="164744645.79901201"/>
  </r>
  <r>
    <x v="7"/>
    <n v="164744645.79901201"/>
  </r>
  <r>
    <x v="7"/>
    <n v="164744645.79901201"/>
  </r>
  <r>
    <x v="7"/>
    <n v="164744645.79901201"/>
  </r>
  <r>
    <x v="7"/>
    <n v="164744645.79901201"/>
  </r>
  <r>
    <x v="7"/>
    <n v="165016501.65016499"/>
  </r>
  <r>
    <x v="7"/>
    <n v="164744645.79901201"/>
  </r>
  <r>
    <x v="7"/>
    <n v="165289256.198347"/>
  </r>
  <r>
    <x v="7"/>
    <n v="165016501.65016499"/>
  </r>
  <r>
    <x v="7"/>
    <n v="164473684.21052599"/>
  </r>
  <r>
    <x v="7"/>
    <n v="165016501.65016499"/>
  </r>
  <r>
    <x v="7"/>
    <n v="164744645.79901201"/>
  </r>
  <r>
    <x v="7"/>
    <n v="164744645.79901201"/>
  </r>
  <r>
    <x v="7"/>
    <n v="164744645.79901201"/>
  </r>
  <r>
    <x v="7"/>
    <n v="164473684.21052599"/>
  </r>
  <r>
    <x v="7"/>
    <n v="165016501.65016499"/>
  </r>
  <r>
    <x v="7"/>
    <n v="164744645.79901201"/>
  </r>
  <r>
    <x v="7"/>
    <n v="165289256.198347"/>
  </r>
  <r>
    <x v="7"/>
    <n v="165016501.65016499"/>
  </r>
  <r>
    <x v="7"/>
    <n v="165016501.65016499"/>
  </r>
  <r>
    <x v="7"/>
    <n v="164473684.21052599"/>
  </r>
  <r>
    <x v="7"/>
    <n v="164473684.21052599"/>
  </r>
  <r>
    <x v="8"/>
    <n v="162074554.294976"/>
  </r>
  <r>
    <x v="8"/>
    <n v="162866449.511401"/>
  </r>
  <r>
    <x v="8"/>
    <n v="161030595.81320399"/>
  </r>
  <r>
    <x v="8"/>
    <n v="162337662.33766201"/>
  </r>
  <r>
    <x v="8"/>
    <n v="162601626.01626"/>
  </r>
  <r>
    <x v="8"/>
    <n v="161550888.52988699"/>
  </r>
  <r>
    <x v="8"/>
    <n v="163934426.22950801"/>
  </r>
  <r>
    <x v="8"/>
    <n v="163934426.22950801"/>
  </r>
  <r>
    <x v="8"/>
    <n v="162074554.294976"/>
  </r>
  <r>
    <x v="8"/>
    <n v="158982511.92368799"/>
  </r>
  <r>
    <x v="8"/>
    <n v="162337662.33766201"/>
  </r>
  <r>
    <x v="8"/>
    <n v="162337662.33766201"/>
  </r>
  <r>
    <x v="8"/>
    <n v="162601626.01626"/>
  </r>
  <r>
    <x v="8"/>
    <n v="165562913.907285"/>
  </r>
  <r>
    <x v="8"/>
    <n v="163934426.22950801"/>
  </r>
  <r>
    <x v="8"/>
    <n v="163666121.11293"/>
  </r>
  <r>
    <x v="8"/>
    <n v="163132137.03099501"/>
  </r>
  <r>
    <x v="8"/>
    <n v="163934426.22950801"/>
  </r>
  <r>
    <x v="8"/>
    <n v="161550888.52988699"/>
  </r>
  <r>
    <x v="8"/>
    <n v="162074554.294976"/>
  </r>
  <r>
    <x v="8"/>
    <n v="161812297.73462799"/>
  </r>
  <r>
    <x v="8"/>
    <n v="160513643.659711"/>
  </r>
  <r>
    <x v="8"/>
    <n v="161550888.52988699"/>
  </r>
  <r>
    <x v="8"/>
    <n v="161550888.52988699"/>
  </r>
  <r>
    <x v="8"/>
    <n v="161030595.81320399"/>
  </r>
  <r>
    <x v="8"/>
    <n v="160513643.659711"/>
  </r>
  <r>
    <x v="8"/>
    <n v="162074554.294976"/>
  </r>
  <r>
    <x v="8"/>
    <n v="162866449.511401"/>
  </r>
  <r>
    <x v="8"/>
    <n v="162337662.33766201"/>
  </r>
  <r>
    <x v="8"/>
    <n v="160256410.25641"/>
  </r>
  <r>
    <x v="9"/>
    <n v="137362637.36263701"/>
  </r>
  <r>
    <x v="9"/>
    <n v="144508670.52023101"/>
  </r>
  <r>
    <x v="9"/>
    <n v="138696255.20111001"/>
  </r>
  <r>
    <x v="9"/>
    <n v="139470013.94700101"/>
  </r>
  <r>
    <x v="9"/>
    <n v="136798905.60875499"/>
  </r>
  <r>
    <x v="9"/>
    <n v="136798905.60875499"/>
  </r>
  <r>
    <x v="9"/>
    <n v="136798905.60875499"/>
  </r>
  <r>
    <x v="9"/>
    <n v="139470013.94700101"/>
  </r>
  <r>
    <x v="9"/>
    <n v="137551581.843191"/>
  </r>
  <r>
    <x v="9"/>
    <n v="137551581.843191"/>
  </r>
  <r>
    <x v="9"/>
    <n v="140056022.40896401"/>
  </r>
  <r>
    <x v="9"/>
    <n v="141643059.49008501"/>
  </r>
  <r>
    <x v="9"/>
    <n v="139664804.46927401"/>
  </r>
  <r>
    <x v="9"/>
    <n v="137741046.831956"/>
  </r>
  <r>
    <x v="9"/>
    <n v="140845070.422535"/>
  </r>
  <r>
    <x v="9"/>
    <n v="143678160.91953999"/>
  </r>
  <r>
    <x v="9"/>
    <n v="140252454.417952"/>
  </r>
  <r>
    <x v="9"/>
    <n v="141442715.70014101"/>
  </r>
  <r>
    <x v="9"/>
    <n v="137741046.831956"/>
  </r>
  <r>
    <x v="9"/>
    <n v="140056022.40896401"/>
  </r>
  <r>
    <x v="9"/>
    <n v="136986301.369863"/>
  </r>
  <r>
    <x v="9"/>
    <n v="137174211.248285"/>
  </r>
  <r>
    <x v="9"/>
    <n v="138696255.20111001"/>
  </r>
  <r>
    <x v="9"/>
    <n v="137174211.248285"/>
  </r>
  <r>
    <x v="9"/>
    <n v="140449438.20224699"/>
  </r>
  <r>
    <x v="9"/>
    <n v="138121546.961326"/>
  </r>
  <r>
    <x v="9"/>
    <n v="137174211.248285"/>
  </r>
  <r>
    <x v="9"/>
    <n v="139082058.41446501"/>
  </r>
  <r>
    <x v="9"/>
    <n v="137551581.843191"/>
  </r>
  <r>
    <x v="9"/>
    <n v="140056022.40896401"/>
  </r>
  <r>
    <x v="10"/>
    <n v="10698619.878036"/>
  </r>
  <r>
    <x v="10"/>
    <n v="10727311.735679001"/>
  </r>
  <r>
    <x v="10"/>
    <n v="10731916.720326001"/>
  </r>
  <r>
    <x v="10"/>
    <n v="10729613.733906001"/>
  </r>
  <r>
    <x v="10"/>
    <n v="10729613.733906001"/>
  </r>
  <r>
    <x v="10"/>
    <n v="10736525.660296001"/>
  </r>
  <r>
    <x v="10"/>
    <n v="10729613.733906001"/>
  </r>
  <r>
    <x v="10"/>
    <n v="10728462.611307999"/>
  </r>
  <r>
    <x v="10"/>
    <n v="10723860.589811999"/>
  </r>
  <r>
    <x v="10"/>
    <n v="10731916.720326001"/>
  </r>
  <r>
    <x v="10"/>
    <n v="10730765.103552001"/>
  </r>
  <r>
    <x v="10"/>
    <n v="10733068.584308"/>
  </r>
  <r>
    <x v="10"/>
    <n v="10729613.733906001"/>
  </r>
  <r>
    <x v="10"/>
    <n v="10728462.611307999"/>
  </r>
  <r>
    <x v="10"/>
    <n v="10730765.103552001"/>
  </r>
  <r>
    <x v="10"/>
    <n v="10720411.663807999"/>
  </r>
  <r>
    <x v="10"/>
    <n v="10727311.735679001"/>
  </r>
  <r>
    <x v="10"/>
    <n v="10727311.735679001"/>
  </r>
  <r>
    <x v="10"/>
    <n v="10733068.584308"/>
  </r>
  <r>
    <x v="10"/>
    <n v="10733068.584308"/>
  </r>
  <r>
    <x v="10"/>
    <n v="10731916.720326001"/>
  </r>
  <r>
    <x v="10"/>
    <n v="10720411.663807999"/>
  </r>
  <r>
    <x v="10"/>
    <n v="10729613.733906001"/>
  </r>
  <r>
    <x v="10"/>
    <n v="10733068.584308"/>
  </r>
  <r>
    <x v="10"/>
    <n v="10731916.720326001"/>
  </r>
  <r>
    <x v="10"/>
    <n v="10726161.106939999"/>
  </r>
  <r>
    <x v="10"/>
    <n v="10730765.103552001"/>
  </r>
  <r>
    <x v="10"/>
    <n v="10731916.720326001"/>
  </r>
  <r>
    <x v="10"/>
    <n v="10729613.733906001"/>
  </r>
  <r>
    <x v="10"/>
    <n v="10726161.106939999"/>
  </r>
  <r>
    <x v="11"/>
    <n v="19538882.375928"/>
  </r>
  <r>
    <x v="11"/>
    <n v="19669551.534224998"/>
  </r>
  <r>
    <x v="11"/>
    <n v="19688915.140776001"/>
  </r>
  <r>
    <x v="11"/>
    <n v="19868865.487780999"/>
  </r>
  <r>
    <x v="11"/>
    <n v="19565642.731364001"/>
  </r>
  <r>
    <x v="11"/>
    <n v="19685039.370079"/>
  </r>
  <r>
    <x v="11"/>
    <n v="19596315.892611999"/>
  </r>
  <r>
    <x v="11"/>
    <n v="19762845.849801999"/>
  </r>
  <r>
    <x v="11"/>
    <n v="19766752.322593"/>
  </r>
  <r>
    <x v="11"/>
    <n v="19600156.801254001"/>
  </r>
  <r>
    <x v="11"/>
    <n v="19600156.801254001"/>
  </r>
  <r>
    <x v="11"/>
    <n v="19786307.874951001"/>
  </r>
  <r>
    <x v="11"/>
    <n v="19580967.299784999"/>
  </r>
  <r>
    <x v="11"/>
    <n v="19580967.299784999"/>
  </r>
  <r>
    <x v="11"/>
    <n v="19685039.370079"/>
  </r>
  <r>
    <x v="11"/>
    <n v="19669551.534224998"/>
  </r>
  <r>
    <x v="11"/>
    <n v="19696671.262557"/>
  </r>
  <r>
    <x v="11"/>
    <n v="19681165.124975"/>
  </r>
  <r>
    <x v="11"/>
    <n v="19561815.336463001"/>
  </r>
  <r>
    <x v="11"/>
    <n v="19673421.207947999"/>
  </r>
  <r>
    <x v="11"/>
    <n v="19774569.903104998"/>
  </r>
  <r>
    <x v="11"/>
    <n v="19762845.849801999"/>
  </r>
  <r>
    <x v="11"/>
    <n v="19600156.801254001"/>
  </r>
  <r>
    <x v="11"/>
    <n v="19681165.124975"/>
  </r>
  <r>
    <x v="11"/>
    <n v="19596315.892611999"/>
  </r>
  <r>
    <x v="11"/>
    <n v="19758940.920767002"/>
  </r>
  <r>
    <x v="11"/>
    <n v="19577133.907596"/>
  </r>
  <r>
    <x v="11"/>
    <n v="19580967.299784999"/>
  </r>
  <r>
    <x v="11"/>
    <n v="19584802.193498001"/>
  </r>
  <r>
    <x v="11"/>
    <n v="19685039.370079"/>
  </r>
  <r>
    <x v="12"/>
    <n v="38971161.340608001"/>
  </r>
  <r>
    <x v="12"/>
    <n v="39062500"/>
  </r>
  <r>
    <x v="12"/>
    <n v="38986354.775827996"/>
  </r>
  <r>
    <x v="12"/>
    <n v="39416633.819472"/>
  </r>
  <r>
    <x v="12"/>
    <n v="39062500"/>
  </r>
  <r>
    <x v="12"/>
    <n v="39261876.717707001"/>
  </r>
  <r>
    <x v="12"/>
    <n v="39385584.875935003"/>
  </r>
  <r>
    <x v="12"/>
    <n v="39108330.074305996"/>
  </r>
  <r>
    <x v="12"/>
    <n v="39525691.699605003"/>
  </r>
  <r>
    <x v="12"/>
    <n v="39447731.755424"/>
  </r>
  <r>
    <x v="12"/>
    <n v="39032006.245121002"/>
  </r>
  <r>
    <x v="12"/>
    <n v="39246467.817896001"/>
  </r>
  <r>
    <x v="12"/>
    <n v="39463299.131806999"/>
  </r>
  <r>
    <x v="12"/>
    <n v="39432176.656150997"/>
  </r>
  <r>
    <x v="12"/>
    <n v="39261876.717707001"/>
  </r>
  <r>
    <x v="12"/>
    <n v="39261876.717707001"/>
  </r>
  <r>
    <x v="12"/>
    <n v="39062500"/>
  </r>
  <r>
    <x v="12"/>
    <n v="39510075.069142997"/>
  </r>
  <r>
    <x v="12"/>
    <n v="39246467.817896001"/>
  </r>
  <r>
    <x v="12"/>
    <n v="39062500"/>
  </r>
  <r>
    <x v="12"/>
    <n v="39138943.248531997"/>
  </r>
  <r>
    <x v="12"/>
    <n v="39108330.074305996"/>
  </r>
  <r>
    <x v="12"/>
    <n v="39093041.438624002"/>
  </r>
  <r>
    <x v="12"/>
    <n v="39246467.817896001"/>
  </r>
  <r>
    <x v="12"/>
    <n v="39463299.131806999"/>
  </r>
  <r>
    <x v="12"/>
    <n v="39062500"/>
  </r>
  <r>
    <x v="12"/>
    <n v="39385584.875935003"/>
  </r>
  <r>
    <x v="12"/>
    <n v="39169604.386996001"/>
  </r>
  <r>
    <x v="12"/>
    <n v="39093041.438624002"/>
  </r>
  <r>
    <x v="12"/>
    <n v="39138943.248531997"/>
  </r>
  <r>
    <x v="13"/>
    <n v="75700227.100681007"/>
  </r>
  <r>
    <x v="13"/>
    <n v="76219512.195122004"/>
  </r>
  <r>
    <x v="13"/>
    <n v="76277650.648359999"/>
  </r>
  <r>
    <x v="13"/>
    <n v="76103500.761034995"/>
  </r>
  <r>
    <x v="13"/>
    <n v="76045627.376425996"/>
  </r>
  <r>
    <x v="13"/>
    <n v="75930144.267274007"/>
  </r>
  <r>
    <x v="13"/>
    <n v="75757575.757576004"/>
  </r>
  <r>
    <x v="13"/>
    <n v="76161462.300075993"/>
  </r>
  <r>
    <x v="13"/>
    <n v="75872534.142639995"/>
  </r>
  <r>
    <x v="13"/>
    <n v="75987841.945289001"/>
  </r>
  <r>
    <x v="13"/>
    <n v="76394194.041253"/>
  </r>
  <r>
    <x v="13"/>
    <n v="76045627.376425996"/>
  </r>
  <r>
    <x v="13"/>
    <n v="76103500.761034995"/>
  </r>
  <r>
    <x v="13"/>
    <n v="76219512.195122004"/>
  </r>
  <r>
    <x v="13"/>
    <n v="76103500.761034995"/>
  </r>
  <r>
    <x v="13"/>
    <n v="76045627.376425996"/>
  </r>
  <r>
    <x v="13"/>
    <n v="75815011.372252002"/>
  </r>
  <r>
    <x v="13"/>
    <n v="76219512.195122004"/>
  </r>
  <r>
    <x v="13"/>
    <n v="76219512.195122004"/>
  </r>
  <r>
    <x v="13"/>
    <n v="75700227.100681007"/>
  </r>
  <r>
    <x v="13"/>
    <n v="76103500.761034995"/>
  </r>
  <r>
    <x v="13"/>
    <n v="76161462.300075993"/>
  </r>
  <r>
    <x v="13"/>
    <n v="76103500.761034995"/>
  </r>
  <r>
    <x v="13"/>
    <n v="76394194.041253"/>
  </r>
  <r>
    <x v="13"/>
    <n v="76045627.376425996"/>
  </r>
  <r>
    <x v="13"/>
    <n v="75757575.757576004"/>
  </r>
  <r>
    <x v="13"/>
    <n v="76103500.761034995"/>
  </r>
  <r>
    <x v="13"/>
    <n v="76161462.300075993"/>
  </r>
  <r>
    <x v="13"/>
    <n v="75930144.267274007"/>
  </r>
  <r>
    <x v="13"/>
    <n v="76161462.300075993"/>
  </r>
  <r>
    <x v="14"/>
    <n v="134952766.53171399"/>
  </r>
  <r>
    <x v="14"/>
    <n v="136425648.021828"/>
  </r>
  <r>
    <x v="14"/>
    <n v="136986301.369863"/>
  </r>
  <r>
    <x v="14"/>
    <n v="136612021.85792401"/>
  </r>
  <r>
    <x v="14"/>
    <n v="136054421.76870701"/>
  </r>
  <r>
    <x v="14"/>
    <n v="136798905.60875499"/>
  </r>
  <r>
    <x v="14"/>
    <n v="136986301.369863"/>
  </r>
  <r>
    <x v="14"/>
    <n v="136798905.60875499"/>
  </r>
  <r>
    <x v="14"/>
    <n v="136425648.021828"/>
  </r>
  <r>
    <x v="14"/>
    <n v="136425648.021828"/>
  </r>
  <r>
    <x v="14"/>
    <n v="136425648.021828"/>
  </r>
  <r>
    <x v="14"/>
    <n v="136798905.60875499"/>
  </r>
  <r>
    <x v="14"/>
    <n v="136612021.85792401"/>
  </r>
  <r>
    <x v="14"/>
    <n v="136239782.01634899"/>
  </r>
  <r>
    <x v="14"/>
    <n v="136425648.021828"/>
  </r>
  <r>
    <x v="14"/>
    <n v="136612021.85792401"/>
  </r>
  <r>
    <x v="14"/>
    <n v="136798905.60875499"/>
  </r>
  <r>
    <x v="14"/>
    <n v="136425648.021828"/>
  </r>
  <r>
    <x v="14"/>
    <n v="136612021.85792401"/>
  </r>
  <r>
    <x v="14"/>
    <n v="136612021.85792401"/>
  </r>
  <r>
    <x v="14"/>
    <n v="136612021.85792401"/>
  </r>
  <r>
    <x v="14"/>
    <n v="136425648.021828"/>
  </r>
  <r>
    <x v="14"/>
    <n v="136612021.85792401"/>
  </r>
  <r>
    <x v="14"/>
    <n v="136425648.021828"/>
  </r>
  <r>
    <x v="14"/>
    <n v="136798905.60875499"/>
  </r>
  <r>
    <x v="14"/>
    <n v="136612021.85792401"/>
  </r>
  <r>
    <x v="14"/>
    <n v="136798905.60875499"/>
  </r>
  <r>
    <x v="14"/>
    <n v="136612021.85792401"/>
  </r>
  <r>
    <x v="14"/>
    <n v="136798905.60875499"/>
  </r>
  <r>
    <x v="14"/>
    <n v="136798905.60875499"/>
  </r>
  <r>
    <x v="15"/>
    <n v="152439024.39024401"/>
  </r>
  <r>
    <x v="15"/>
    <n v="154083204.93066299"/>
  </r>
  <r>
    <x v="15"/>
    <n v="153139356.81470099"/>
  </r>
  <r>
    <x v="15"/>
    <n v="154320987.65432101"/>
  </r>
  <r>
    <x v="15"/>
    <n v="153139356.81470099"/>
  </r>
  <r>
    <x v="15"/>
    <n v="154083204.93066299"/>
  </r>
  <r>
    <x v="15"/>
    <n v="153374233.12883401"/>
  </r>
  <r>
    <x v="15"/>
    <n v="153609831.02918601"/>
  </r>
  <r>
    <x v="15"/>
    <n v="155279503.10558999"/>
  </r>
  <r>
    <x v="15"/>
    <n v="153374233.12883401"/>
  </r>
  <r>
    <x v="15"/>
    <n v="154083204.93066299"/>
  </r>
  <r>
    <x v="15"/>
    <n v="154798761.609907"/>
  </r>
  <r>
    <x v="15"/>
    <n v="154083204.93066299"/>
  </r>
  <r>
    <x v="15"/>
    <n v="154083204.93066299"/>
  </r>
  <r>
    <x v="15"/>
    <n v="155520995.33436999"/>
  </r>
  <r>
    <x v="15"/>
    <n v="154083204.93066299"/>
  </r>
  <r>
    <x v="15"/>
    <n v="154798761.609907"/>
  </r>
  <r>
    <x v="15"/>
    <n v="153846153.846154"/>
  </r>
  <r>
    <x v="15"/>
    <n v="153609831.02918601"/>
  </r>
  <r>
    <x v="15"/>
    <n v="155038759.689922"/>
  </r>
  <r>
    <x v="15"/>
    <n v="154320987.65432101"/>
  </r>
  <r>
    <x v="15"/>
    <n v="153374233.12883401"/>
  </r>
  <r>
    <x v="15"/>
    <n v="153846153.846154"/>
  </r>
  <r>
    <x v="15"/>
    <n v="154320987.65432101"/>
  </r>
  <r>
    <x v="15"/>
    <n v="153846153.846154"/>
  </r>
  <r>
    <x v="15"/>
    <n v="154798761.609907"/>
  </r>
  <r>
    <x v="15"/>
    <n v="153609831.02918601"/>
  </r>
  <r>
    <x v="15"/>
    <n v="154083204.93066299"/>
  </r>
  <r>
    <x v="15"/>
    <n v="153846153.846154"/>
  </r>
  <r>
    <x v="15"/>
    <n v="154798761.609907"/>
  </r>
  <r>
    <x v="16"/>
    <n v="157977883.09636599"/>
  </r>
  <r>
    <x v="16"/>
    <n v="160000000"/>
  </r>
  <r>
    <x v="16"/>
    <n v="160000000"/>
  </r>
  <r>
    <x v="16"/>
    <n v="160000000"/>
  </r>
  <r>
    <x v="16"/>
    <n v="159744408.945687"/>
  </r>
  <r>
    <x v="16"/>
    <n v="159489633.17384401"/>
  </r>
  <r>
    <x v="16"/>
    <n v="160000000"/>
  </r>
  <r>
    <x v="16"/>
    <n v="159744408.945687"/>
  </r>
  <r>
    <x v="16"/>
    <n v="160513643.659711"/>
  </r>
  <r>
    <x v="16"/>
    <n v="159744408.945687"/>
  </r>
  <r>
    <x v="16"/>
    <n v="160000000"/>
  </r>
  <r>
    <x v="16"/>
    <n v="159489633.17384401"/>
  </r>
  <r>
    <x v="16"/>
    <n v="159744408.945687"/>
  </r>
  <r>
    <x v="16"/>
    <n v="159235668.78980899"/>
  </r>
  <r>
    <x v="16"/>
    <n v="159744408.945687"/>
  </r>
  <r>
    <x v="16"/>
    <n v="160256410.25641"/>
  </r>
  <r>
    <x v="16"/>
    <n v="158982511.92368799"/>
  </r>
  <r>
    <x v="16"/>
    <n v="159489633.17384401"/>
  </r>
  <r>
    <x v="16"/>
    <n v="159489633.17384401"/>
  </r>
  <r>
    <x v="16"/>
    <n v="160513643.659711"/>
  </r>
  <r>
    <x v="16"/>
    <n v="159235668.78980899"/>
  </r>
  <r>
    <x v="16"/>
    <n v="160000000"/>
  </r>
  <r>
    <x v="16"/>
    <n v="159744408.945687"/>
  </r>
  <r>
    <x v="16"/>
    <n v="159744408.945687"/>
  </r>
  <r>
    <x v="16"/>
    <n v="160256410.25641"/>
  </r>
  <r>
    <x v="16"/>
    <n v="159744408.945687"/>
  </r>
  <r>
    <x v="16"/>
    <n v="160000000"/>
  </r>
  <r>
    <x v="16"/>
    <n v="160000000"/>
  </r>
  <r>
    <x v="16"/>
    <n v="160256410.25641"/>
  </r>
  <r>
    <x v="16"/>
    <n v="159489633.17384401"/>
  </r>
  <r>
    <x v="17"/>
    <n v="163132137.03099501"/>
  </r>
  <r>
    <x v="17"/>
    <n v="165016501.65016499"/>
  </r>
  <r>
    <x v="17"/>
    <n v="164744645.79901201"/>
  </r>
  <r>
    <x v="17"/>
    <n v="164744645.79901201"/>
  </r>
  <r>
    <x v="17"/>
    <n v="164744645.79901201"/>
  </r>
  <r>
    <x v="17"/>
    <n v="164744645.79901201"/>
  </r>
  <r>
    <x v="17"/>
    <n v="165016501.65016499"/>
  </r>
  <r>
    <x v="17"/>
    <n v="165289256.198347"/>
  </r>
  <r>
    <x v="17"/>
    <n v="165562913.907285"/>
  </r>
  <r>
    <x v="17"/>
    <n v="165016501.65016499"/>
  </r>
  <r>
    <x v="17"/>
    <n v="164473684.21052599"/>
  </r>
  <r>
    <x v="17"/>
    <n v="165289256.198347"/>
  </r>
  <r>
    <x v="17"/>
    <n v="164744645.79901201"/>
  </r>
  <r>
    <x v="17"/>
    <n v="165562913.907285"/>
  </r>
  <r>
    <x v="17"/>
    <n v="165016501.65016499"/>
  </r>
  <r>
    <x v="17"/>
    <n v="165016501.65016499"/>
  </r>
  <r>
    <x v="17"/>
    <n v="165289256.198347"/>
  </r>
  <r>
    <x v="17"/>
    <n v="165016501.65016499"/>
  </r>
  <r>
    <x v="17"/>
    <n v="165289256.198347"/>
  </r>
  <r>
    <x v="17"/>
    <n v="165289256.198347"/>
  </r>
  <r>
    <x v="17"/>
    <n v="165016501.65016499"/>
  </r>
  <r>
    <x v="17"/>
    <n v="165562913.907285"/>
  </r>
  <r>
    <x v="17"/>
    <n v="165289256.198347"/>
  </r>
  <r>
    <x v="17"/>
    <n v="165016501.65016499"/>
  </r>
  <r>
    <x v="17"/>
    <n v="165562913.907285"/>
  </r>
  <r>
    <x v="17"/>
    <n v="165016501.65016499"/>
  </r>
  <r>
    <x v="17"/>
    <n v="165289256.198347"/>
  </r>
  <r>
    <x v="17"/>
    <n v="164744645.79901201"/>
  </r>
  <r>
    <x v="17"/>
    <n v="165016501.65016499"/>
  </r>
  <r>
    <x v="17"/>
    <n v="164744645.79901201"/>
  </r>
  <r>
    <x v="18"/>
    <n v="109289617.486339"/>
  </r>
  <r>
    <x v="18"/>
    <n v="109529025.19167601"/>
  </r>
  <r>
    <x v="18"/>
    <n v="109409190.37199099"/>
  </r>
  <r>
    <x v="18"/>
    <n v="109170305.676856"/>
  </r>
  <r>
    <x v="18"/>
    <n v="109409190.37199099"/>
  </r>
  <r>
    <x v="18"/>
    <n v="108577633.00759999"/>
  </r>
  <r>
    <x v="18"/>
    <n v="108695652.173913"/>
  </r>
  <r>
    <x v="18"/>
    <n v="108342361.863489"/>
  </r>
  <r>
    <x v="18"/>
    <n v="108813928.182807"/>
  </r>
  <r>
    <x v="18"/>
    <n v="108459869.84815601"/>
  </r>
  <r>
    <x v="18"/>
    <n v="108342361.863489"/>
  </r>
  <r>
    <x v="18"/>
    <n v="108695652.173913"/>
  </r>
  <r>
    <x v="18"/>
    <n v="108695652.173913"/>
  </r>
  <r>
    <x v="18"/>
    <n v="108695652.173913"/>
  </r>
  <r>
    <x v="18"/>
    <n v="108108108.108108"/>
  </r>
  <r>
    <x v="18"/>
    <n v="109170305.676856"/>
  </r>
  <r>
    <x v="18"/>
    <n v="108932461.873638"/>
  </r>
  <r>
    <x v="18"/>
    <n v="109170305.676856"/>
  </r>
  <r>
    <x v="18"/>
    <n v="108813928.182807"/>
  </r>
  <r>
    <x v="18"/>
    <n v="108695652.173913"/>
  </r>
  <r>
    <x v="18"/>
    <n v="108459869.84815601"/>
  </r>
  <r>
    <x v="18"/>
    <n v="108342361.863489"/>
  </r>
  <r>
    <x v="18"/>
    <n v="108577633.00759999"/>
  </r>
  <r>
    <x v="18"/>
    <n v="108225108.225108"/>
  </r>
  <r>
    <x v="18"/>
    <n v="108813928.182807"/>
  </r>
  <r>
    <x v="18"/>
    <n v="108813928.182807"/>
  </r>
  <r>
    <x v="18"/>
    <n v="108813928.182807"/>
  </r>
  <r>
    <x v="18"/>
    <n v="107991360.691145"/>
  </r>
  <r>
    <x v="18"/>
    <n v="108225108.225108"/>
  </r>
  <r>
    <x v="18"/>
    <n v="108813928.182807"/>
  </r>
  <r>
    <x v="19"/>
    <n v="106269925.61105201"/>
  </r>
  <r>
    <x v="19"/>
    <n v="105042016.806723"/>
  </r>
  <r>
    <x v="19"/>
    <n v="105820105.820106"/>
  </r>
  <r>
    <x v="19"/>
    <n v="105374077.976818"/>
  </r>
  <r>
    <x v="19"/>
    <n v="104821802.93501"/>
  </r>
  <r>
    <x v="19"/>
    <n v="106609808.102345"/>
  </r>
  <r>
    <x v="19"/>
    <n v="105152471.08307"/>
  </r>
  <r>
    <x v="19"/>
    <n v="105820105.820106"/>
  </r>
  <r>
    <x v="19"/>
    <n v="105374077.976818"/>
  </r>
  <r>
    <x v="19"/>
    <n v="105152471.08307"/>
  </r>
  <r>
    <x v="19"/>
    <n v="106269925.61105201"/>
  </r>
  <r>
    <x v="19"/>
    <n v="105932203.38983101"/>
  </r>
  <r>
    <x v="19"/>
    <n v="105485232.06751101"/>
  </r>
  <r>
    <x v="19"/>
    <n v="105596620.908131"/>
  </r>
  <r>
    <x v="19"/>
    <n v="106951871.657754"/>
  </r>
  <r>
    <x v="19"/>
    <n v="105820105.820106"/>
  </r>
  <r>
    <x v="19"/>
    <n v="105932203.38983101"/>
  </r>
  <r>
    <x v="19"/>
    <n v="106951871.657754"/>
  </r>
  <r>
    <x v="19"/>
    <n v="105932203.38983101"/>
  </r>
  <r>
    <x v="19"/>
    <n v="105708245.243129"/>
  </r>
  <r>
    <x v="19"/>
    <n v="104602510.460251"/>
  </r>
  <r>
    <x v="19"/>
    <n v="106269925.61105201"/>
  </r>
  <r>
    <x v="19"/>
    <n v="105820105.820106"/>
  </r>
  <r>
    <x v="19"/>
    <n v="106044538.706257"/>
  </r>
  <r>
    <x v="19"/>
    <n v="106837606.837607"/>
  </r>
  <r>
    <x v="19"/>
    <n v="104493207.941484"/>
  </r>
  <r>
    <x v="19"/>
    <n v="106157112.526539"/>
  </r>
  <r>
    <x v="19"/>
    <n v="105932203.38983101"/>
  </r>
  <r>
    <x v="19"/>
    <n v="104821802.93501"/>
  </r>
  <r>
    <x v="19"/>
    <n v="107526881.72043"/>
  </r>
  <r>
    <x v="20"/>
    <n v="10727311.735679001"/>
  </r>
  <r>
    <x v="20"/>
    <n v="10727311.735679001"/>
  </r>
  <r>
    <x v="20"/>
    <n v="10733068.584308"/>
  </r>
  <r>
    <x v="20"/>
    <n v="10727311.735679001"/>
  </r>
  <r>
    <x v="20"/>
    <n v="10736525.660296001"/>
  </r>
  <r>
    <x v="20"/>
    <n v="10736525.660296001"/>
  </r>
  <r>
    <x v="20"/>
    <n v="10736525.660296001"/>
  </r>
  <r>
    <x v="20"/>
    <n v="10733068.584308"/>
  </r>
  <r>
    <x v="20"/>
    <n v="10741138.560687"/>
  </r>
  <r>
    <x v="20"/>
    <n v="10730765.103552001"/>
  </r>
  <r>
    <x v="20"/>
    <n v="10733068.584308"/>
  </r>
  <r>
    <x v="20"/>
    <n v="10730765.103552001"/>
  </r>
  <r>
    <x v="20"/>
    <n v="10736525.660296001"/>
  </r>
  <r>
    <x v="20"/>
    <n v="10731916.720326001"/>
  </r>
  <r>
    <x v="20"/>
    <n v="10739984.964020999"/>
  </r>
  <r>
    <x v="20"/>
    <n v="10727311.735679001"/>
  </r>
  <r>
    <x v="20"/>
    <n v="10731916.720326001"/>
  </r>
  <r>
    <x v="20"/>
    <n v="10735373.054214001"/>
  </r>
  <r>
    <x v="20"/>
    <n v="10728462.611307999"/>
  </r>
  <r>
    <x v="20"/>
    <n v="10745755.426605999"/>
  </r>
  <r>
    <x v="20"/>
    <n v="10736525.660296001"/>
  </r>
  <r>
    <x v="20"/>
    <n v="10728462.611307999"/>
  </r>
  <r>
    <x v="20"/>
    <n v="10738831.615119999"/>
  </r>
  <r>
    <x v="20"/>
    <n v="10734220.695578"/>
  </r>
  <r>
    <x v="20"/>
    <n v="10744600.838079"/>
  </r>
  <r>
    <x v="20"/>
    <n v="10731916.720326001"/>
  </r>
  <r>
    <x v="20"/>
    <n v="10746910.263299"/>
  </r>
  <r>
    <x v="20"/>
    <n v="10733068.584308"/>
  </r>
  <r>
    <x v="20"/>
    <n v="10738831.615119999"/>
  </r>
  <r>
    <x v="20"/>
    <n v="10734220.695578"/>
  </r>
  <r>
    <x v="21"/>
    <n v="20197939.810139"/>
  </r>
  <r>
    <x v="21"/>
    <n v="20445716.622368"/>
  </r>
  <r>
    <x v="21"/>
    <n v="20345879.959307998"/>
  </r>
  <r>
    <x v="21"/>
    <n v="20437359.493152998"/>
  </r>
  <r>
    <x v="21"/>
    <n v="20214271.275520999"/>
  </r>
  <r>
    <x v="21"/>
    <n v="20222446.916076999"/>
  </r>
  <r>
    <x v="21"/>
    <n v="20337604.230222002"/>
  </r>
  <r>
    <x v="21"/>
    <n v="20437359.493152998"/>
  </r>
  <r>
    <x v="21"/>
    <n v="20222446.916076999"/>
  </r>
  <r>
    <x v="21"/>
    <n v="20538098.172109"/>
  </r>
  <r>
    <x v="21"/>
    <n v="20345879.959307998"/>
  </r>
  <r>
    <x v="21"/>
    <n v="20533880.903491002"/>
  </r>
  <r>
    <x v="21"/>
    <n v="20449897.750511002"/>
  </r>
  <r>
    <x v="21"/>
    <n v="20312817.387772001"/>
  </r>
  <r>
    <x v="21"/>
    <n v="20437359.493152998"/>
  </r>
  <r>
    <x v="21"/>
    <n v="20230629.172566999"/>
  </r>
  <r>
    <x v="21"/>
    <n v="20329335.230737999"/>
  </r>
  <r>
    <x v="21"/>
    <n v="20329335.230737999"/>
  </r>
  <r>
    <x v="21"/>
    <n v="20429009.193054002"/>
  </r>
  <r>
    <x v="21"/>
    <n v="20350020.350019999"/>
  </r>
  <r>
    <x v="21"/>
    <n v="20350020.350019999"/>
  </r>
  <r>
    <x v="21"/>
    <n v="20437359.493152998"/>
  </r>
  <r>
    <x v="21"/>
    <n v="20449897.750511002"/>
  </r>
  <r>
    <x v="21"/>
    <n v="20341741.253051002"/>
  </r>
  <r>
    <x v="21"/>
    <n v="20550760.378134001"/>
  </r>
  <r>
    <x v="21"/>
    <n v="20521239.482864998"/>
  </r>
  <r>
    <x v="21"/>
    <n v="20247013.565499"/>
  </r>
  <r>
    <x v="21"/>
    <n v="20333468.889793001"/>
  </r>
  <r>
    <x v="21"/>
    <n v="20420665.713702001"/>
  </r>
  <r>
    <x v="21"/>
    <n v="20420665.713702001"/>
  </r>
  <r>
    <x v="22"/>
    <n v="38153376.573826998"/>
  </r>
  <r>
    <x v="22"/>
    <n v="38372985.418265998"/>
  </r>
  <r>
    <x v="22"/>
    <n v="38197097.020626001"/>
  </r>
  <r>
    <x v="22"/>
    <n v="38402457.757296003"/>
  </r>
  <r>
    <x v="22"/>
    <n v="38182512.409317002"/>
  </r>
  <r>
    <x v="22"/>
    <n v="38328861.632809997"/>
  </r>
  <r>
    <x v="22"/>
    <n v="38299502.106472999"/>
  </r>
  <r>
    <x v="22"/>
    <n v="38491147.036182001"/>
  </r>
  <r>
    <x v="22"/>
    <n v="38328861.632809997"/>
  </r>
  <r>
    <x v="22"/>
    <n v="38284839.203675002"/>
  </r>
  <r>
    <x v="22"/>
    <n v="38270187.523919001"/>
  </r>
  <r>
    <x v="22"/>
    <n v="38431975.403535999"/>
  </r>
  <r>
    <x v="22"/>
    <n v="38358266.206367001"/>
  </r>
  <r>
    <x v="22"/>
    <n v="38358266.206367001"/>
  </r>
  <r>
    <x v="22"/>
    <n v="38299502.106472999"/>
  </r>
  <r>
    <x v="22"/>
    <n v="38431975.403535999"/>
  </r>
  <r>
    <x v="22"/>
    <n v="38387715.930901997"/>
  </r>
  <r>
    <x v="22"/>
    <n v="38402457.757296003"/>
  </r>
  <r>
    <x v="22"/>
    <n v="38182512.409317002"/>
  </r>
  <r>
    <x v="22"/>
    <n v="38372985.418265998"/>
  </r>
  <r>
    <x v="22"/>
    <n v="38446751.249518998"/>
  </r>
  <r>
    <x v="22"/>
    <n v="38328861.632809997"/>
  </r>
  <r>
    <x v="22"/>
    <n v="38284839.203675002"/>
  </r>
  <r>
    <x v="22"/>
    <n v="38284839.203675002"/>
  </r>
  <r>
    <x v="22"/>
    <n v="38476337.052712999"/>
  </r>
  <r>
    <x v="22"/>
    <n v="38387715.930901997"/>
  </r>
  <r>
    <x v="22"/>
    <n v="38255547.054323003"/>
  </r>
  <r>
    <x v="22"/>
    <n v="38358266.206367001"/>
  </r>
  <r>
    <x v="22"/>
    <n v="38417210.910488002"/>
  </r>
  <r>
    <x v="22"/>
    <n v="38299502.106472999"/>
  </r>
  <r>
    <x v="23"/>
    <n v="74128984.432913005"/>
  </r>
  <r>
    <x v="23"/>
    <n v="75018754.688672006"/>
  </r>
  <r>
    <x v="23"/>
    <n v="75018754.688672006"/>
  </r>
  <r>
    <x v="23"/>
    <n v="75075075.075075001"/>
  </r>
  <r>
    <x v="23"/>
    <n v="74962518.740630001"/>
  </r>
  <r>
    <x v="23"/>
    <n v="75075075.075075001"/>
  </r>
  <r>
    <x v="23"/>
    <n v="74906367.041198999"/>
  </r>
  <r>
    <x v="23"/>
    <n v="75018754.688672006"/>
  </r>
  <r>
    <x v="23"/>
    <n v="75018754.688672006"/>
  </r>
  <r>
    <x v="23"/>
    <n v="74906367.041198999"/>
  </r>
  <r>
    <x v="23"/>
    <n v="75018754.688672006"/>
  </r>
  <r>
    <x v="23"/>
    <n v="75018754.688672006"/>
  </r>
  <r>
    <x v="23"/>
    <n v="75018754.688672006"/>
  </r>
  <r>
    <x v="23"/>
    <n v="74962518.740630001"/>
  </r>
  <r>
    <x v="23"/>
    <n v="74906367.041198999"/>
  </r>
  <r>
    <x v="23"/>
    <n v="75018754.688672006"/>
  </r>
  <r>
    <x v="23"/>
    <n v="75018754.688672006"/>
  </r>
  <r>
    <x v="23"/>
    <n v="74906367.041198999"/>
  </r>
  <r>
    <x v="23"/>
    <n v="75018754.688672006"/>
  </r>
  <r>
    <x v="23"/>
    <n v="75131480.090158001"/>
  </r>
  <r>
    <x v="23"/>
    <n v="75075075.075075001"/>
  </r>
  <r>
    <x v="23"/>
    <n v="75075075.075075001"/>
  </r>
  <r>
    <x v="23"/>
    <n v="74906367.041198999"/>
  </r>
  <r>
    <x v="23"/>
    <n v="74906367.041198999"/>
  </r>
  <r>
    <x v="23"/>
    <n v="74962518.740630001"/>
  </r>
  <r>
    <x v="23"/>
    <n v="75018754.688672006"/>
  </r>
  <r>
    <x v="23"/>
    <n v="74962518.740630001"/>
  </r>
  <r>
    <x v="23"/>
    <n v="74850299.401198"/>
  </r>
  <r>
    <x v="23"/>
    <n v="75018754.688672006"/>
  </r>
  <r>
    <x v="23"/>
    <n v="75075075.075075001"/>
  </r>
  <r>
    <x v="24"/>
    <n v="134228187.91946301"/>
  </r>
  <r>
    <x v="24"/>
    <n v="135869565.21739101"/>
  </r>
  <r>
    <x v="24"/>
    <n v="136054421.76870701"/>
  </r>
  <r>
    <x v="24"/>
    <n v="136054421.76870701"/>
  </r>
  <r>
    <x v="24"/>
    <n v="135869565.21739101"/>
  </r>
  <r>
    <x v="24"/>
    <n v="136054421.76870701"/>
  </r>
  <r>
    <x v="24"/>
    <n v="135501355.01355001"/>
  </r>
  <r>
    <x v="24"/>
    <n v="136425648.021828"/>
  </r>
  <r>
    <x v="24"/>
    <n v="136612021.85792401"/>
  </r>
  <r>
    <x v="24"/>
    <n v="136239782.01634899"/>
  </r>
  <r>
    <x v="24"/>
    <n v="136054421.76870701"/>
  </r>
  <r>
    <x v="24"/>
    <n v="136425648.021828"/>
  </r>
  <r>
    <x v="24"/>
    <n v="136612021.85792401"/>
  </r>
  <r>
    <x v="24"/>
    <n v="136239782.01634899"/>
  </r>
  <r>
    <x v="24"/>
    <n v="136239782.01634899"/>
  </r>
  <r>
    <x v="24"/>
    <n v="136425648.021828"/>
  </r>
  <r>
    <x v="24"/>
    <n v="136425648.021828"/>
  </r>
  <r>
    <x v="24"/>
    <n v="136425648.021828"/>
  </r>
  <r>
    <x v="24"/>
    <n v="136425648.021828"/>
  </r>
  <r>
    <x v="24"/>
    <n v="135869565.21739101"/>
  </r>
  <r>
    <x v="24"/>
    <n v="136425648.021828"/>
  </r>
  <r>
    <x v="24"/>
    <n v="135869565.21739101"/>
  </r>
  <r>
    <x v="24"/>
    <n v="136425648.021828"/>
  </r>
  <r>
    <x v="24"/>
    <n v="136239782.01634899"/>
  </r>
  <r>
    <x v="24"/>
    <n v="136425648.021828"/>
  </r>
  <r>
    <x v="24"/>
    <n v="135869565.21739101"/>
  </r>
  <r>
    <x v="24"/>
    <n v="135501355.01355001"/>
  </r>
  <r>
    <x v="24"/>
    <n v="135869565.21739101"/>
  </r>
  <r>
    <x v="24"/>
    <n v="135869565.21739101"/>
  </r>
  <r>
    <x v="24"/>
    <n v="135869565.21739101"/>
  </r>
  <r>
    <x v="25"/>
    <n v="160513643.659711"/>
  </r>
  <r>
    <x v="25"/>
    <n v="162337662.33766201"/>
  </r>
  <r>
    <x v="25"/>
    <n v="162074554.294976"/>
  </r>
  <r>
    <x v="25"/>
    <n v="161550888.52988699"/>
  </r>
  <r>
    <x v="25"/>
    <n v="162074554.294976"/>
  </r>
  <r>
    <x v="25"/>
    <n v="162074554.294976"/>
  </r>
  <r>
    <x v="25"/>
    <n v="161290322.58064499"/>
  </r>
  <r>
    <x v="25"/>
    <n v="161550888.52988699"/>
  </r>
  <r>
    <x v="25"/>
    <n v="161812297.73462799"/>
  </r>
  <r>
    <x v="25"/>
    <n v="162337662.33766201"/>
  </r>
  <r>
    <x v="25"/>
    <n v="161550888.52988699"/>
  </r>
  <r>
    <x v="25"/>
    <n v="162337662.33766201"/>
  </r>
  <r>
    <x v="25"/>
    <n v="162601626.01626"/>
  </r>
  <r>
    <x v="25"/>
    <n v="162601626.01626"/>
  </r>
  <r>
    <x v="25"/>
    <n v="162601626.01626"/>
  </r>
  <r>
    <x v="25"/>
    <n v="162337662.33766201"/>
  </r>
  <r>
    <x v="25"/>
    <n v="162601626.01626"/>
  </r>
  <r>
    <x v="25"/>
    <n v="162601626.01626"/>
  </r>
  <r>
    <x v="25"/>
    <n v="162074554.294976"/>
  </r>
  <r>
    <x v="25"/>
    <n v="162601626.01626"/>
  </r>
  <r>
    <x v="25"/>
    <n v="161812297.73462799"/>
  </r>
  <r>
    <x v="25"/>
    <n v="162337662.33766201"/>
  </r>
  <r>
    <x v="25"/>
    <n v="162601626.01626"/>
  </r>
  <r>
    <x v="25"/>
    <n v="162601626.01626"/>
  </r>
  <r>
    <x v="25"/>
    <n v="161812297.73462799"/>
  </r>
  <r>
    <x v="25"/>
    <n v="162337662.33766201"/>
  </r>
  <r>
    <x v="25"/>
    <n v="161812297.73462799"/>
  </r>
  <r>
    <x v="25"/>
    <n v="162337662.33766201"/>
  </r>
  <r>
    <x v="25"/>
    <n v="162074554.294976"/>
  </r>
  <r>
    <x v="25"/>
    <n v="162074554.294976"/>
  </r>
  <r>
    <x v="26"/>
    <n v="151745068.285281"/>
  </r>
  <r>
    <x v="26"/>
    <n v="154083204.93066299"/>
  </r>
  <r>
    <x v="26"/>
    <n v="154083204.93066299"/>
  </r>
  <r>
    <x v="26"/>
    <n v="154559505.409583"/>
  </r>
  <r>
    <x v="26"/>
    <n v="154320987.65432101"/>
  </r>
  <r>
    <x v="26"/>
    <n v="154083204.93066299"/>
  </r>
  <r>
    <x v="26"/>
    <n v="154083204.93066299"/>
  </r>
  <r>
    <x v="26"/>
    <n v="153139356.81470099"/>
  </r>
  <r>
    <x v="26"/>
    <n v="154083204.93066299"/>
  </r>
  <r>
    <x v="26"/>
    <n v="155038759.689922"/>
  </r>
  <r>
    <x v="26"/>
    <n v="155038759.689922"/>
  </r>
  <r>
    <x v="26"/>
    <n v="154559505.409583"/>
  </r>
  <r>
    <x v="26"/>
    <n v="154083204.93066299"/>
  </r>
  <r>
    <x v="26"/>
    <n v="154559505.409583"/>
  </r>
  <r>
    <x v="26"/>
    <n v="154559505.409583"/>
  </r>
  <r>
    <x v="26"/>
    <n v="153609831.02918601"/>
  </r>
  <r>
    <x v="26"/>
    <n v="154559505.409583"/>
  </r>
  <r>
    <x v="26"/>
    <n v="154798761.609907"/>
  </r>
  <r>
    <x v="26"/>
    <n v="154083204.93066299"/>
  </r>
  <r>
    <x v="26"/>
    <n v="154083204.93066299"/>
  </r>
  <r>
    <x v="26"/>
    <n v="154320987.65432101"/>
  </r>
  <r>
    <x v="26"/>
    <n v="154798761.609907"/>
  </r>
  <r>
    <x v="26"/>
    <n v="154083204.93066299"/>
  </r>
  <r>
    <x v="26"/>
    <n v="154559505.409583"/>
  </r>
  <r>
    <x v="26"/>
    <n v="154559505.409583"/>
  </r>
  <r>
    <x v="26"/>
    <n v="154083204.93066299"/>
  </r>
  <r>
    <x v="26"/>
    <n v="153609831.02918601"/>
  </r>
  <r>
    <x v="26"/>
    <n v="155279503.10558999"/>
  </r>
  <r>
    <x v="26"/>
    <n v="154083204.93066299"/>
  </r>
  <r>
    <x v="26"/>
    <n v="154559505.409583"/>
  </r>
  <r>
    <x v="27"/>
    <n v="161030595.81320399"/>
  </r>
  <r>
    <x v="27"/>
    <n v="163398692.810458"/>
  </r>
  <r>
    <x v="27"/>
    <n v="163398692.810458"/>
  </r>
  <r>
    <x v="27"/>
    <n v="163132137.03099501"/>
  </r>
  <r>
    <x v="27"/>
    <n v="163666121.11293"/>
  </r>
  <r>
    <x v="27"/>
    <n v="162866449.511401"/>
  </r>
  <r>
    <x v="27"/>
    <n v="162866449.511401"/>
  </r>
  <r>
    <x v="27"/>
    <n v="163398692.810458"/>
  </r>
  <r>
    <x v="27"/>
    <n v="163398692.810458"/>
  </r>
  <r>
    <x v="27"/>
    <n v="163666121.11293"/>
  </r>
  <r>
    <x v="27"/>
    <n v="162337662.33766201"/>
  </r>
  <r>
    <x v="27"/>
    <n v="163398692.810458"/>
  </r>
  <r>
    <x v="27"/>
    <n v="163132137.03099501"/>
  </r>
  <r>
    <x v="27"/>
    <n v="163666121.11293"/>
  </r>
  <r>
    <x v="27"/>
    <n v="162866449.511401"/>
  </r>
  <r>
    <x v="27"/>
    <n v="163398692.810458"/>
  </r>
  <r>
    <x v="27"/>
    <n v="163398692.810458"/>
  </r>
  <r>
    <x v="27"/>
    <n v="163132137.03099501"/>
  </r>
  <r>
    <x v="27"/>
    <n v="163132137.03099501"/>
  </r>
  <r>
    <x v="27"/>
    <n v="163132137.03099501"/>
  </r>
  <r>
    <x v="27"/>
    <n v="162601626.01626"/>
  </r>
  <r>
    <x v="27"/>
    <n v="163398692.810458"/>
  </r>
  <r>
    <x v="27"/>
    <n v="163398692.810458"/>
  </r>
  <r>
    <x v="27"/>
    <n v="163132137.03099501"/>
  </r>
  <r>
    <x v="27"/>
    <n v="162866449.511401"/>
  </r>
  <r>
    <x v="27"/>
    <n v="163132137.03099501"/>
  </r>
  <r>
    <x v="27"/>
    <n v="163132137.03099501"/>
  </r>
  <r>
    <x v="27"/>
    <n v="163398692.810458"/>
  </r>
  <r>
    <x v="27"/>
    <n v="163398692.810458"/>
  </r>
  <r>
    <x v="27"/>
    <n v="163398692.810458"/>
  </r>
  <r>
    <x v="28"/>
    <n v="108813928.182807"/>
  </r>
  <r>
    <x v="28"/>
    <n v="109170305.676856"/>
  </r>
  <r>
    <x v="28"/>
    <n v="108695652.173913"/>
  </r>
  <r>
    <x v="28"/>
    <n v="109170305.676856"/>
  </r>
  <r>
    <x v="28"/>
    <n v="108695652.173913"/>
  </r>
  <r>
    <x v="28"/>
    <n v="107758620.68965501"/>
  </r>
  <r>
    <x v="28"/>
    <n v="108342361.863489"/>
  </r>
  <r>
    <x v="28"/>
    <n v="108459869.84815601"/>
  </r>
  <r>
    <x v="28"/>
    <n v="108225108.225108"/>
  </r>
  <r>
    <x v="28"/>
    <n v="109289617.486339"/>
  </r>
  <r>
    <x v="28"/>
    <n v="108342361.863489"/>
  </r>
  <r>
    <x v="28"/>
    <n v="109170305.676856"/>
  </r>
  <r>
    <x v="28"/>
    <n v="109289617.486339"/>
  </r>
  <r>
    <x v="28"/>
    <n v="109890109.89011"/>
  </r>
  <r>
    <x v="28"/>
    <n v="108813928.182807"/>
  </r>
  <r>
    <x v="28"/>
    <n v="108577633.00759999"/>
  </r>
  <r>
    <x v="28"/>
    <n v="108695652.173913"/>
  </r>
  <r>
    <x v="28"/>
    <n v="108459869.84815601"/>
  </r>
  <r>
    <x v="28"/>
    <n v="108813928.182807"/>
  </r>
  <r>
    <x v="28"/>
    <n v="109051254.089422"/>
  </r>
  <r>
    <x v="28"/>
    <n v="108225108.225108"/>
  </r>
  <r>
    <x v="28"/>
    <n v="108932461.873638"/>
  </r>
  <r>
    <x v="28"/>
    <n v="108932461.873638"/>
  </r>
  <r>
    <x v="28"/>
    <n v="109170305.676856"/>
  </r>
  <r>
    <x v="28"/>
    <n v="108813928.182807"/>
  </r>
  <r>
    <x v="28"/>
    <n v="108108108.108108"/>
  </r>
  <r>
    <x v="28"/>
    <n v="109170305.676856"/>
  </r>
  <r>
    <x v="28"/>
    <n v="108108108.108108"/>
  </r>
  <r>
    <x v="28"/>
    <n v="108459869.84815601"/>
  </r>
  <r>
    <x v="28"/>
    <n v="108695652.173913"/>
  </r>
  <r>
    <x v="29"/>
    <n v="106837606.837607"/>
  </r>
  <r>
    <x v="29"/>
    <n v="105820105.820106"/>
  </r>
  <r>
    <x v="29"/>
    <n v="105820105.820106"/>
  </r>
  <r>
    <x v="29"/>
    <n v="106157112.526539"/>
  </r>
  <r>
    <x v="29"/>
    <n v="105596620.908131"/>
  </r>
  <r>
    <x v="29"/>
    <n v="105485232.06751101"/>
  </r>
  <r>
    <x v="29"/>
    <n v="105932203.38983101"/>
  </r>
  <r>
    <x v="29"/>
    <n v="105596620.908131"/>
  </r>
  <r>
    <x v="29"/>
    <n v="106269925.61105201"/>
  </r>
  <r>
    <x v="29"/>
    <n v="106157112.526539"/>
  </r>
  <r>
    <x v="29"/>
    <n v="105932203.38983101"/>
  </r>
  <r>
    <x v="29"/>
    <n v="105820105.820106"/>
  </r>
  <r>
    <x v="29"/>
    <n v="106269925.61105201"/>
  </r>
  <r>
    <x v="29"/>
    <n v="106951871.657754"/>
  </r>
  <r>
    <x v="29"/>
    <n v="104821802.93501"/>
  </r>
  <r>
    <x v="29"/>
    <n v="106382978.72340401"/>
  </r>
  <r>
    <x v="29"/>
    <n v="106496272.630458"/>
  </r>
  <r>
    <x v="29"/>
    <n v="105596620.908131"/>
  </r>
  <r>
    <x v="29"/>
    <n v="105932203.38983101"/>
  </r>
  <r>
    <x v="29"/>
    <n v="106609808.102345"/>
  </r>
  <r>
    <x v="29"/>
    <n v="105932203.38983101"/>
  </r>
  <r>
    <x v="29"/>
    <n v="105596620.908131"/>
  </r>
  <r>
    <x v="29"/>
    <n v="105708245.243129"/>
  </r>
  <r>
    <x v="29"/>
    <n v="105820105.820106"/>
  </r>
  <r>
    <x v="29"/>
    <n v="105374077.976818"/>
  </r>
  <r>
    <x v="29"/>
    <n v="105932203.38983101"/>
  </r>
  <r>
    <x v="29"/>
    <n v="105932203.38983101"/>
  </r>
  <r>
    <x v="29"/>
    <n v="105152471.08307"/>
  </r>
  <r>
    <x v="29"/>
    <n v="105932203.38983101"/>
  </r>
  <r>
    <x v="29"/>
    <n v="107066381.156317"/>
  </r>
  <r>
    <x v="30"/>
    <n v="10731916.720326001"/>
  </r>
  <r>
    <x v="30"/>
    <n v="10731916.720326001"/>
  </r>
  <r>
    <x v="30"/>
    <n v="10743446.497636"/>
  </r>
  <r>
    <x v="30"/>
    <n v="10739984.964020999"/>
  </r>
  <r>
    <x v="30"/>
    <n v="10742292.405199001"/>
  </r>
  <r>
    <x v="30"/>
    <n v="9674922.6006189995"/>
  </r>
  <r>
    <x v="30"/>
    <n v="10743446.497636"/>
  </r>
  <r>
    <x v="30"/>
    <n v="10738831.615119999"/>
  </r>
  <r>
    <x v="30"/>
    <n v="10743446.497636"/>
  </r>
  <r>
    <x v="30"/>
    <n v="10749220.681500999"/>
  </r>
  <r>
    <x v="30"/>
    <n v="10734220.695578"/>
  </r>
  <r>
    <x v="30"/>
    <n v="10734220.695578"/>
  </r>
  <r>
    <x v="30"/>
    <n v="10729613.733906001"/>
  </r>
  <r>
    <x v="30"/>
    <n v="10738831.615119999"/>
  </r>
  <r>
    <x v="30"/>
    <n v="10739984.964020999"/>
  </r>
  <r>
    <x v="30"/>
    <n v="10742292.405199001"/>
  </r>
  <r>
    <x v="30"/>
    <n v="10743446.497636"/>
  </r>
  <r>
    <x v="30"/>
    <n v="10742292.405199001"/>
  </r>
  <r>
    <x v="30"/>
    <n v="10742292.405199001"/>
  </r>
  <r>
    <x v="30"/>
    <n v="10743446.497636"/>
  </r>
  <r>
    <x v="30"/>
    <n v="10738831.615119999"/>
  </r>
  <r>
    <x v="30"/>
    <n v="10730765.103552001"/>
  </r>
  <r>
    <x v="30"/>
    <n v="10745755.426605999"/>
  </r>
  <r>
    <x v="30"/>
    <n v="10743446.497636"/>
  </r>
  <r>
    <x v="30"/>
    <n v="10736525.660296001"/>
  </r>
  <r>
    <x v="30"/>
    <n v="10736525.660296001"/>
  </r>
  <r>
    <x v="30"/>
    <n v="10737678.513905"/>
  </r>
  <r>
    <x v="30"/>
    <n v="10741138.560687"/>
  </r>
  <r>
    <x v="30"/>
    <n v="10739984.964020999"/>
  </r>
  <r>
    <x v="30"/>
    <n v="10736525.660296001"/>
  </r>
  <r>
    <x v="31"/>
    <n v="20283975.659228999"/>
  </r>
  <r>
    <x v="31"/>
    <n v="20341741.253051002"/>
  </r>
  <r>
    <x v="31"/>
    <n v="20234722.784297999"/>
  </r>
  <r>
    <x v="31"/>
    <n v="20333468.889793001"/>
  </r>
  <r>
    <x v="31"/>
    <n v="20437359.493152998"/>
  </r>
  <r>
    <x v="31"/>
    <n v="20337604.230222002"/>
  </r>
  <r>
    <x v="31"/>
    <n v="20242914.979757"/>
  </r>
  <r>
    <x v="31"/>
    <n v="20445716.622368"/>
  </r>
  <r>
    <x v="31"/>
    <n v="20255215.718047"/>
  </r>
  <r>
    <x v="31"/>
    <n v="20234722.784297999"/>
  </r>
  <r>
    <x v="31"/>
    <n v="20337604.230222002"/>
  </r>
  <r>
    <x v="31"/>
    <n v="20316944.331572998"/>
  </r>
  <r>
    <x v="31"/>
    <n v="20242914.979757"/>
  </r>
  <r>
    <x v="31"/>
    <n v="20325203.252032999"/>
  </r>
  <r>
    <x v="31"/>
    <n v="20337604.230222002"/>
  </r>
  <r>
    <x v="31"/>
    <n v="20234722.784297999"/>
  </r>
  <r>
    <x v="31"/>
    <n v="20462451.401678"/>
  </r>
  <r>
    <x v="31"/>
    <n v="20341741.253051002"/>
  </r>
  <r>
    <x v="31"/>
    <n v="20247013.565499"/>
  </r>
  <r>
    <x v="31"/>
    <n v="20466639.377813999"/>
  </r>
  <r>
    <x v="31"/>
    <n v="20312817.387772001"/>
  </r>
  <r>
    <x v="31"/>
    <n v="20279862.096937999"/>
  </r>
  <r>
    <x v="31"/>
    <n v="20247013.565499"/>
  </r>
  <r>
    <x v="31"/>
    <n v="20325203.252032999"/>
  </r>
  <r>
    <x v="31"/>
    <n v="20538098.172109"/>
  </r>
  <r>
    <x v="31"/>
    <n v="20325203.252032999"/>
  </r>
  <r>
    <x v="31"/>
    <n v="20441537.203598"/>
  </r>
  <r>
    <x v="31"/>
    <n v="20554984.583762001"/>
  </r>
  <r>
    <x v="31"/>
    <n v="20333468.889793001"/>
  </r>
  <r>
    <x v="31"/>
    <n v="20230629.172566999"/>
  </r>
  <r>
    <x v="32"/>
    <n v="38270187.523919001"/>
  </r>
  <r>
    <x v="32"/>
    <n v="38446751.249518998"/>
  </r>
  <r>
    <x v="32"/>
    <n v="38372985.418265998"/>
  </r>
  <r>
    <x v="32"/>
    <n v="38402457.757296003"/>
  </r>
  <r>
    <x v="32"/>
    <n v="38358266.206367001"/>
  </r>
  <r>
    <x v="32"/>
    <n v="38387715.930901997"/>
  </r>
  <r>
    <x v="32"/>
    <n v="38387715.930901997"/>
  </r>
  <r>
    <x v="32"/>
    <n v="38343558.282209001"/>
  </r>
  <r>
    <x v="32"/>
    <n v="38402457.757296003"/>
  </r>
  <r>
    <x v="32"/>
    <n v="38343558.282209001"/>
  </r>
  <r>
    <x v="32"/>
    <n v="38387715.930901997"/>
  </r>
  <r>
    <x v="32"/>
    <n v="38387715.930901997"/>
  </r>
  <r>
    <x v="32"/>
    <n v="38372985.418265998"/>
  </r>
  <r>
    <x v="32"/>
    <n v="38358266.206367001"/>
  </r>
  <r>
    <x v="32"/>
    <n v="38446751.249518998"/>
  </r>
  <r>
    <x v="32"/>
    <n v="38476337.052712999"/>
  </r>
  <r>
    <x v="32"/>
    <n v="38505968.425105996"/>
  </r>
  <r>
    <x v="32"/>
    <n v="38284839.203675002"/>
  </r>
  <r>
    <x v="32"/>
    <n v="38431975.403535999"/>
  </r>
  <r>
    <x v="32"/>
    <n v="38491147.036182001"/>
  </r>
  <r>
    <x v="32"/>
    <n v="38343558.282209001"/>
  </r>
  <r>
    <x v="32"/>
    <n v="38431975.403535999"/>
  </r>
  <r>
    <x v="32"/>
    <n v="38535645.472061999"/>
  </r>
  <r>
    <x v="32"/>
    <n v="38328861.632809997"/>
  </r>
  <r>
    <x v="32"/>
    <n v="38446751.249518998"/>
  </r>
  <r>
    <x v="32"/>
    <n v="38387715.930901997"/>
  </r>
  <r>
    <x v="32"/>
    <n v="38343558.282209001"/>
  </r>
  <r>
    <x v="32"/>
    <n v="38461538.461538002"/>
  </r>
  <r>
    <x v="32"/>
    <n v="38402457.757296003"/>
  </r>
  <r>
    <x v="32"/>
    <n v="38402457.757296003"/>
  </r>
  <r>
    <x v="33"/>
    <n v="53908355.795148"/>
  </r>
  <r>
    <x v="33"/>
    <n v="53648068.669528"/>
  </r>
  <r>
    <x v="33"/>
    <n v="54083288.263925999"/>
  </r>
  <r>
    <x v="33"/>
    <n v="54377379.010332003"/>
  </r>
  <r>
    <x v="33"/>
    <n v="53879310.344828002"/>
  </r>
  <r>
    <x v="33"/>
    <n v="54229934.924078003"/>
  </r>
  <r>
    <x v="33"/>
    <n v="53850296.176628999"/>
  </r>
  <r>
    <x v="33"/>
    <n v="54347826.086957"/>
  </r>
  <r>
    <x v="33"/>
    <n v="53792361.484669"/>
  </r>
  <r>
    <x v="33"/>
    <n v="53966540.744737998"/>
  </r>
  <r>
    <x v="33"/>
    <n v="53908355.795148"/>
  </r>
  <r>
    <x v="33"/>
    <n v="54141851.651326001"/>
  </r>
  <r>
    <x v="33"/>
    <n v="53966540.744737998"/>
  </r>
  <r>
    <x v="33"/>
    <n v="53937432.578208998"/>
  </r>
  <r>
    <x v="33"/>
    <n v="53879310.344828002"/>
  </r>
  <r>
    <x v="33"/>
    <n v="54377379.010332003"/>
  </r>
  <r>
    <x v="33"/>
    <n v="54171180.931744002"/>
  </r>
  <r>
    <x v="33"/>
    <n v="53734551.316496998"/>
  </r>
  <r>
    <x v="33"/>
    <n v="54112554.112553999"/>
  </r>
  <r>
    <x v="33"/>
    <n v="53561863.952866003"/>
  </r>
  <r>
    <x v="33"/>
    <n v="53792361.484669"/>
  </r>
  <r>
    <x v="33"/>
    <n v="54171180.931744002"/>
  </r>
  <r>
    <x v="33"/>
    <n v="53533190.578157999"/>
  </r>
  <r>
    <x v="33"/>
    <n v="54347826.086957"/>
  </r>
  <r>
    <x v="33"/>
    <n v="54054054.054053999"/>
  </r>
  <r>
    <x v="33"/>
    <n v="53937432.578208998"/>
  </r>
  <r>
    <x v="33"/>
    <n v="53908355.795148"/>
  </r>
  <r>
    <x v="33"/>
    <n v="53504547.886569999"/>
  </r>
  <r>
    <x v="33"/>
    <n v="53763440.860215001"/>
  </r>
  <r>
    <x v="33"/>
    <n v="54112554.112553999"/>
  </r>
  <r>
    <x v="34"/>
    <n v="101214574.898785"/>
  </r>
  <r>
    <x v="34"/>
    <n v="100908173.562059"/>
  </r>
  <r>
    <x v="34"/>
    <n v="101112234.580384"/>
  </r>
  <r>
    <x v="34"/>
    <n v="101626016.26016299"/>
  </r>
  <r>
    <x v="34"/>
    <n v="101626016.26016299"/>
  </r>
  <r>
    <x v="34"/>
    <n v="101832993.89002"/>
  </r>
  <r>
    <x v="34"/>
    <n v="101419878.29614601"/>
  </r>
  <r>
    <x v="34"/>
    <n v="101522842.639594"/>
  </r>
  <r>
    <x v="34"/>
    <n v="101214574.898785"/>
  </r>
  <r>
    <x v="34"/>
    <n v="101522842.639594"/>
  </r>
  <r>
    <x v="34"/>
    <n v="101317122.59371801"/>
  </r>
  <r>
    <x v="34"/>
    <n v="101317122.59371801"/>
  </r>
  <r>
    <x v="34"/>
    <n v="101626016.26016299"/>
  </r>
  <r>
    <x v="34"/>
    <n v="101010101.01010101"/>
  </r>
  <r>
    <x v="34"/>
    <n v="101419878.29614601"/>
  </r>
  <r>
    <x v="34"/>
    <n v="101317122.59371801"/>
  </r>
  <r>
    <x v="34"/>
    <n v="101626016.26016299"/>
  </r>
  <r>
    <x v="34"/>
    <n v="101522842.639594"/>
  </r>
  <r>
    <x v="34"/>
    <n v="101419878.29614601"/>
  </r>
  <r>
    <x v="34"/>
    <n v="101214574.898785"/>
  </r>
  <r>
    <x v="34"/>
    <n v="101522842.639594"/>
  </r>
  <r>
    <x v="34"/>
    <n v="102040816.32653099"/>
  </r>
  <r>
    <x v="34"/>
    <n v="102354145.342886"/>
  </r>
  <r>
    <x v="34"/>
    <n v="101729399.79654101"/>
  </r>
  <r>
    <x v="34"/>
    <n v="101832993.89002"/>
  </r>
  <r>
    <x v="34"/>
    <n v="101317122.59371801"/>
  </r>
  <r>
    <x v="34"/>
    <n v="101317122.59371801"/>
  </r>
  <r>
    <x v="34"/>
    <n v="101419878.29614601"/>
  </r>
  <r>
    <x v="34"/>
    <n v="101317122.59371801"/>
  </r>
  <r>
    <x v="34"/>
    <n v="101729399.79654101"/>
  </r>
  <r>
    <x v="35"/>
    <n v="161550888.52988699"/>
  </r>
  <r>
    <x v="35"/>
    <n v="163934426.22950801"/>
  </r>
  <r>
    <x v="35"/>
    <n v="164473684.21052599"/>
  </r>
  <r>
    <x v="35"/>
    <n v="163666121.11293"/>
  </r>
  <r>
    <x v="35"/>
    <n v="164203612.47947499"/>
  </r>
  <r>
    <x v="35"/>
    <n v="164203612.47947499"/>
  </r>
  <r>
    <x v="35"/>
    <n v="164203612.47947499"/>
  </r>
  <r>
    <x v="35"/>
    <n v="163934426.22950801"/>
  </r>
  <r>
    <x v="35"/>
    <n v="163934426.22950801"/>
  </r>
  <r>
    <x v="35"/>
    <n v="164203612.47947499"/>
  </r>
  <r>
    <x v="35"/>
    <n v="163934426.22950801"/>
  </r>
  <r>
    <x v="35"/>
    <n v="163398692.810458"/>
  </r>
  <r>
    <x v="35"/>
    <n v="163934426.22950801"/>
  </r>
  <r>
    <x v="35"/>
    <n v="163666121.11293"/>
  </r>
  <r>
    <x v="35"/>
    <n v="163666121.11293"/>
  </r>
  <r>
    <x v="35"/>
    <n v="164744645.79901201"/>
  </r>
  <r>
    <x v="35"/>
    <n v="164203612.47947499"/>
  </r>
  <r>
    <x v="35"/>
    <n v="163666121.11293"/>
  </r>
  <r>
    <x v="35"/>
    <n v="163398692.810458"/>
  </r>
  <r>
    <x v="35"/>
    <n v="164473684.21052599"/>
  </r>
  <r>
    <x v="35"/>
    <n v="164203612.47947499"/>
  </r>
  <r>
    <x v="35"/>
    <n v="164203612.47947499"/>
  </r>
  <r>
    <x v="35"/>
    <n v="163398692.810458"/>
  </r>
  <r>
    <x v="35"/>
    <n v="163934426.22950801"/>
  </r>
  <r>
    <x v="35"/>
    <n v="164203612.47947499"/>
  </r>
  <r>
    <x v="35"/>
    <n v="163934426.22950801"/>
  </r>
  <r>
    <x v="35"/>
    <n v="163666121.11293"/>
  </r>
  <r>
    <x v="35"/>
    <n v="165016501.65016499"/>
  </r>
  <r>
    <x v="35"/>
    <n v="164203612.47947499"/>
  </r>
  <r>
    <x v="35"/>
    <n v="164203612.47947499"/>
  </r>
  <r>
    <x v="36"/>
    <n v="160771704.18006399"/>
  </r>
  <r>
    <x v="36"/>
    <n v="163666121.11293"/>
  </r>
  <r>
    <x v="36"/>
    <n v="163934426.22950801"/>
  </r>
  <r>
    <x v="36"/>
    <n v="163666121.11293"/>
  </r>
  <r>
    <x v="36"/>
    <n v="163934426.22950801"/>
  </r>
  <r>
    <x v="36"/>
    <n v="162866449.511401"/>
  </r>
  <r>
    <x v="36"/>
    <n v="163934426.22950801"/>
  </r>
  <r>
    <x v="36"/>
    <n v="163666121.11293"/>
  </r>
  <r>
    <x v="36"/>
    <n v="163934426.22950801"/>
  </r>
  <r>
    <x v="36"/>
    <n v="163934426.22950801"/>
  </r>
  <r>
    <x v="36"/>
    <n v="164203612.47947499"/>
  </r>
  <r>
    <x v="36"/>
    <n v="163666121.11293"/>
  </r>
  <r>
    <x v="36"/>
    <n v="163132137.03099501"/>
  </r>
  <r>
    <x v="36"/>
    <n v="163666121.11293"/>
  </r>
  <r>
    <x v="36"/>
    <n v="163934426.22950801"/>
  </r>
  <r>
    <x v="36"/>
    <n v="164203612.47947499"/>
  </r>
  <r>
    <x v="36"/>
    <n v="163666121.11293"/>
  </r>
  <r>
    <x v="36"/>
    <n v="163666121.11293"/>
  </r>
  <r>
    <x v="36"/>
    <n v="163132137.03099501"/>
  </r>
  <r>
    <x v="36"/>
    <n v="163934426.22950801"/>
  </r>
  <r>
    <x v="36"/>
    <n v="163398692.810458"/>
  </r>
  <r>
    <x v="36"/>
    <n v="163398692.810458"/>
  </r>
  <r>
    <x v="36"/>
    <n v="163666121.11293"/>
  </r>
  <r>
    <x v="36"/>
    <n v="164203612.47947499"/>
  </r>
  <r>
    <x v="36"/>
    <n v="163666121.11293"/>
  </r>
  <r>
    <x v="36"/>
    <n v="163666121.11293"/>
  </r>
  <r>
    <x v="36"/>
    <n v="163934426.22950801"/>
  </r>
  <r>
    <x v="36"/>
    <n v="163398692.810458"/>
  </r>
  <r>
    <x v="36"/>
    <n v="163666121.11293"/>
  </r>
  <r>
    <x v="36"/>
    <n v="163666121.11293"/>
  </r>
  <r>
    <x v="37"/>
    <n v="153609831.02918601"/>
  </r>
  <r>
    <x v="37"/>
    <n v="156739811.91222599"/>
  </r>
  <r>
    <x v="37"/>
    <n v="156494522.691706"/>
  </r>
  <r>
    <x v="37"/>
    <n v="156250000"/>
  </r>
  <r>
    <x v="37"/>
    <n v="156739811.91222599"/>
  </r>
  <r>
    <x v="37"/>
    <n v="156494522.691706"/>
  </r>
  <r>
    <x v="37"/>
    <n v="156494522.691706"/>
  </r>
  <r>
    <x v="37"/>
    <n v="156006240.24961001"/>
  </r>
  <r>
    <x v="37"/>
    <n v="156739811.91222599"/>
  </r>
  <r>
    <x v="37"/>
    <n v="156494522.691706"/>
  </r>
  <r>
    <x v="37"/>
    <n v="156494522.691706"/>
  </r>
  <r>
    <x v="37"/>
    <n v="156739811.91222599"/>
  </r>
  <r>
    <x v="37"/>
    <n v="155763239.87538901"/>
  </r>
  <r>
    <x v="37"/>
    <n v="156494522.691706"/>
  </r>
  <r>
    <x v="37"/>
    <n v="156739811.91222599"/>
  </r>
  <r>
    <x v="37"/>
    <n v="156739811.91222599"/>
  </r>
  <r>
    <x v="37"/>
    <n v="156494522.691706"/>
  </r>
  <r>
    <x v="37"/>
    <n v="156250000"/>
  </r>
  <r>
    <x v="37"/>
    <n v="156250000"/>
  </r>
  <r>
    <x v="37"/>
    <n v="156250000"/>
  </r>
  <r>
    <x v="37"/>
    <n v="156739811.91222599"/>
  </r>
  <r>
    <x v="37"/>
    <n v="156250000"/>
  </r>
  <r>
    <x v="37"/>
    <n v="156494522.691706"/>
  </r>
  <r>
    <x v="37"/>
    <n v="156494522.691706"/>
  </r>
  <r>
    <x v="37"/>
    <n v="156494522.691706"/>
  </r>
  <r>
    <x v="37"/>
    <n v="156494522.691706"/>
  </r>
  <r>
    <x v="37"/>
    <n v="156739811.91222599"/>
  </r>
  <r>
    <x v="37"/>
    <n v="156739811.91222599"/>
  </r>
  <r>
    <x v="37"/>
    <n v="156494522.691706"/>
  </r>
  <r>
    <x v="37"/>
    <n v="156739811.91222599"/>
  </r>
  <r>
    <x v="38"/>
    <n v="114155251.141553"/>
  </r>
  <r>
    <x v="38"/>
    <n v="113378684.807256"/>
  </r>
  <r>
    <x v="38"/>
    <n v="113765642.77588201"/>
  </r>
  <r>
    <x v="38"/>
    <n v="115473441.10854501"/>
  </r>
  <r>
    <x v="38"/>
    <n v="115473441.10854501"/>
  </r>
  <r>
    <x v="38"/>
    <n v="114942528.735632"/>
  </r>
  <r>
    <x v="38"/>
    <n v="112233445.566779"/>
  </r>
  <r>
    <x v="38"/>
    <n v="113378684.807256"/>
  </r>
  <r>
    <x v="38"/>
    <n v="113250283.125708"/>
  </r>
  <r>
    <x v="38"/>
    <n v="114810562.571757"/>
  </r>
  <r>
    <x v="38"/>
    <n v="113122171.945701"/>
  </r>
  <r>
    <x v="38"/>
    <n v="114810562.571757"/>
  </r>
  <r>
    <x v="38"/>
    <n v="114025085.518814"/>
  </r>
  <r>
    <x v="38"/>
    <n v="113507377.979569"/>
  </r>
  <r>
    <x v="38"/>
    <n v="115207373.271889"/>
  </r>
  <r>
    <x v="38"/>
    <n v="113507377.979569"/>
  </r>
  <r>
    <x v="38"/>
    <n v="115473441.10854501"/>
  </r>
  <r>
    <x v="38"/>
    <n v="114025085.518814"/>
  </r>
  <r>
    <x v="38"/>
    <n v="114810562.571757"/>
  </r>
  <r>
    <x v="38"/>
    <n v="112233445.566779"/>
  </r>
  <r>
    <x v="38"/>
    <n v="116279069.767442"/>
  </r>
  <r>
    <x v="38"/>
    <n v="114025085.518814"/>
  </r>
  <r>
    <x v="38"/>
    <n v="114416475.97254001"/>
  </r>
  <r>
    <x v="38"/>
    <n v="112485939.25759301"/>
  </r>
  <r>
    <x v="38"/>
    <n v="114025085.518814"/>
  </r>
  <r>
    <x v="38"/>
    <n v="114547537.22795001"/>
  </r>
  <r>
    <x v="38"/>
    <n v="113636363.636364"/>
  </r>
  <r>
    <x v="38"/>
    <n v="113636363.636364"/>
  </r>
  <r>
    <x v="38"/>
    <n v="116144018.58304299"/>
  </r>
  <r>
    <x v="38"/>
    <n v="113250283.125708"/>
  </r>
  <r>
    <x v="39"/>
    <n v="120918984.280532"/>
  </r>
  <r>
    <x v="39"/>
    <n v="121951219.51219501"/>
  </r>
  <r>
    <x v="39"/>
    <n v="116414435.38998801"/>
  </r>
  <r>
    <x v="39"/>
    <n v="120048019.207683"/>
  </r>
  <r>
    <x v="39"/>
    <n v="120336943.44163699"/>
  </r>
  <r>
    <x v="39"/>
    <n v="118203309.692671"/>
  </r>
  <r>
    <x v="39"/>
    <n v="117924528.30188701"/>
  </r>
  <r>
    <x v="39"/>
    <n v="115874855.156431"/>
  </r>
  <r>
    <x v="39"/>
    <n v="121065375.302663"/>
  </r>
  <r>
    <x v="39"/>
    <n v="119617224.880383"/>
  </r>
  <r>
    <x v="39"/>
    <n v="118483412.322275"/>
  </r>
  <r>
    <x v="39"/>
    <n v="120048019.207683"/>
  </r>
  <r>
    <x v="39"/>
    <n v="116959064.327485"/>
  </r>
  <r>
    <x v="39"/>
    <n v="118063754.42739099"/>
  </r>
  <r>
    <x v="39"/>
    <n v="118063754.42739099"/>
  </r>
  <r>
    <x v="39"/>
    <n v="117924528.30188701"/>
  </r>
  <r>
    <x v="39"/>
    <n v="118343195.26627199"/>
  </r>
  <r>
    <x v="39"/>
    <n v="119331742.24343701"/>
  </r>
  <r>
    <x v="39"/>
    <n v="116414435.38998801"/>
  </r>
  <r>
    <x v="39"/>
    <n v="116144018.58304299"/>
  </r>
  <r>
    <x v="39"/>
    <n v="120481927.710843"/>
  </r>
  <r>
    <x v="39"/>
    <n v="118906064.20927501"/>
  </r>
  <r>
    <x v="39"/>
    <n v="119904076.738609"/>
  </r>
  <r>
    <x v="39"/>
    <n v="118623962.040332"/>
  </r>
  <r>
    <x v="39"/>
    <n v="121065375.302663"/>
  </r>
  <r>
    <x v="39"/>
    <n v="120192307.69230799"/>
  </r>
  <r>
    <x v="39"/>
    <n v="121506682.867558"/>
  </r>
  <r>
    <x v="39"/>
    <n v="118483412.322275"/>
  </r>
  <r>
    <x v="39"/>
    <n v="118623962.040332"/>
  </r>
  <r>
    <x v="39"/>
    <n v="120481927.710843"/>
  </r>
  <r>
    <x v="40"/>
    <n v="10725010.725011"/>
  </r>
  <r>
    <x v="40"/>
    <n v="10725010.725011"/>
  </r>
  <r>
    <x v="40"/>
    <n v="10727311.735679001"/>
  </r>
  <r>
    <x v="40"/>
    <n v="10730765.103552001"/>
  </r>
  <r>
    <x v="40"/>
    <n v="10734220.695578"/>
  </r>
  <r>
    <x v="40"/>
    <n v="10737678.513905"/>
  </r>
  <r>
    <x v="40"/>
    <n v="10736525.660296001"/>
  </r>
  <r>
    <x v="40"/>
    <n v="10727311.735679001"/>
  </r>
  <r>
    <x v="40"/>
    <n v="10737678.513905"/>
  </r>
  <r>
    <x v="40"/>
    <n v="10731916.720326001"/>
  </r>
  <r>
    <x v="40"/>
    <n v="10743446.497636"/>
  </r>
  <r>
    <x v="40"/>
    <n v="10730765.103552001"/>
  </r>
  <r>
    <x v="40"/>
    <n v="10739984.964020999"/>
  </r>
  <r>
    <x v="40"/>
    <n v="10718113.612004001"/>
  </r>
  <r>
    <x v="40"/>
    <n v="10741138.560687"/>
  </r>
  <r>
    <x v="40"/>
    <n v="10728462.611307999"/>
  </r>
  <r>
    <x v="40"/>
    <n v="10736525.660296001"/>
  </r>
  <r>
    <x v="40"/>
    <n v="10723860.589811999"/>
  </r>
  <r>
    <x v="40"/>
    <n v="10723860.589811999"/>
  </r>
  <r>
    <x v="40"/>
    <n v="10735373.054214001"/>
  </r>
  <r>
    <x v="40"/>
    <n v="10729613.733906001"/>
  </r>
  <r>
    <x v="40"/>
    <n v="10734220.695578"/>
  </r>
  <r>
    <x v="40"/>
    <n v="10733068.584308"/>
  </r>
  <r>
    <x v="40"/>
    <n v="10723860.589811999"/>
  </r>
  <r>
    <x v="40"/>
    <n v="10731916.720326001"/>
  </r>
  <r>
    <x v="40"/>
    <n v="10728462.611307999"/>
  </r>
  <r>
    <x v="40"/>
    <n v="10744600.838079"/>
  </r>
  <r>
    <x v="40"/>
    <n v="10721561.059289999"/>
  </r>
  <r>
    <x v="40"/>
    <n v="10738831.615119999"/>
  </r>
  <r>
    <x v="40"/>
    <n v="10738831.615119999"/>
  </r>
  <r>
    <x v="41"/>
    <n v="20173492.031470999"/>
  </r>
  <r>
    <x v="41"/>
    <n v="20222446.916076999"/>
  </r>
  <r>
    <x v="41"/>
    <n v="20230629.172566999"/>
  </r>
  <r>
    <x v="41"/>
    <n v="20222446.916076999"/>
  </r>
  <r>
    <x v="41"/>
    <n v="20238818.053025998"/>
  </r>
  <r>
    <x v="41"/>
    <n v="20218358.269308999"/>
  </r>
  <r>
    <x v="41"/>
    <n v="20542317.173377"/>
  </r>
  <r>
    <x v="41"/>
    <n v="20197939.810139"/>
  </r>
  <r>
    <x v="41"/>
    <n v="20238818.053025998"/>
  </r>
  <r>
    <x v="41"/>
    <n v="20333468.889793001"/>
  </r>
  <r>
    <x v="41"/>
    <n v="20242914.979757"/>
  </r>
  <r>
    <x v="41"/>
    <n v="20337604.230222002"/>
  </r>
  <r>
    <x v="41"/>
    <n v="20226537.216828"/>
  </r>
  <r>
    <x v="41"/>
    <n v="20437359.493152998"/>
  </r>
  <r>
    <x v="41"/>
    <n v="20429009.193054002"/>
  </r>
  <r>
    <x v="41"/>
    <n v="20441537.203598"/>
  </r>
  <r>
    <x v="41"/>
    <n v="20341741.253051002"/>
  </r>
  <r>
    <x v="41"/>
    <n v="20210185.933711"/>
  </r>
  <r>
    <x v="41"/>
    <n v="20542317.173377"/>
  </r>
  <r>
    <x v="41"/>
    <n v="20312817.387772001"/>
  </r>
  <r>
    <x v="41"/>
    <n v="20329335.230737999"/>
  </r>
  <r>
    <x v="41"/>
    <n v="20420665.713702001"/>
  </r>
  <r>
    <x v="41"/>
    <n v="20437359.493152998"/>
  </r>
  <r>
    <x v="41"/>
    <n v="20312817.387772001"/>
  </r>
  <r>
    <x v="41"/>
    <n v="20230629.172566999"/>
  </r>
  <r>
    <x v="41"/>
    <n v="20321072.952652"/>
  </r>
  <r>
    <x v="41"/>
    <n v="20308692.120227002"/>
  </r>
  <r>
    <x v="41"/>
    <n v="20247013.565499"/>
  </r>
  <r>
    <x v="41"/>
    <n v="20538098.172109"/>
  </r>
  <r>
    <x v="41"/>
    <n v="20441537.203598"/>
  </r>
  <r>
    <x v="42"/>
    <n v="38197097.020626001"/>
  </r>
  <r>
    <x v="42"/>
    <n v="38299502.106472999"/>
  </r>
  <r>
    <x v="42"/>
    <n v="38461538.461538002"/>
  </r>
  <r>
    <x v="42"/>
    <n v="38387715.930901997"/>
  </r>
  <r>
    <x v="42"/>
    <n v="38402457.757296003"/>
  </r>
  <r>
    <x v="42"/>
    <n v="38446751.249518998"/>
  </r>
  <r>
    <x v="42"/>
    <n v="38358266.206367001"/>
  </r>
  <r>
    <x v="42"/>
    <n v="38520801.232666001"/>
  </r>
  <r>
    <x v="42"/>
    <n v="38358266.206367001"/>
  </r>
  <r>
    <x v="42"/>
    <n v="38372985.418265998"/>
  </r>
  <r>
    <x v="42"/>
    <n v="38402457.757296003"/>
  </r>
  <r>
    <x v="42"/>
    <n v="38402457.757296003"/>
  </r>
  <r>
    <x v="42"/>
    <n v="38491147.036182001"/>
  </r>
  <r>
    <x v="42"/>
    <n v="38226299.694190003"/>
  </r>
  <r>
    <x v="42"/>
    <n v="38461538.461538002"/>
  </r>
  <r>
    <x v="42"/>
    <n v="38372985.418265998"/>
  </r>
  <r>
    <x v="42"/>
    <n v="38314176.245210998"/>
  </r>
  <r>
    <x v="42"/>
    <n v="38491147.036182001"/>
  </r>
  <r>
    <x v="42"/>
    <n v="38417210.910488002"/>
  </r>
  <r>
    <x v="42"/>
    <n v="38358266.206367001"/>
  </r>
  <r>
    <x v="42"/>
    <n v="38314176.245210998"/>
  </r>
  <r>
    <x v="42"/>
    <n v="38328861.632809997"/>
  </r>
  <r>
    <x v="42"/>
    <n v="38255547.054323003"/>
  </r>
  <r>
    <x v="42"/>
    <n v="38461538.461538002"/>
  </r>
  <r>
    <x v="42"/>
    <n v="38255547.054323003"/>
  </r>
  <r>
    <x v="42"/>
    <n v="38343558.282209001"/>
  </r>
  <r>
    <x v="42"/>
    <n v="38314176.245210998"/>
  </r>
  <r>
    <x v="42"/>
    <n v="38461538.461538002"/>
  </r>
  <r>
    <x v="42"/>
    <n v="38417210.910488002"/>
  </r>
  <r>
    <x v="42"/>
    <n v="38358266.206367001"/>
  </r>
  <r>
    <x v="43"/>
    <n v="54854635.216675997"/>
  </r>
  <r>
    <x v="43"/>
    <n v="55309734.513273999"/>
  </r>
  <r>
    <x v="43"/>
    <n v="55187637.969094999"/>
  </r>
  <r>
    <x v="43"/>
    <n v="55309734.513273999"/>
  </r>
  <r>
    <x v="43"/>
    <n v="55066079.295153998"/>
  </r>
  <r>
    <x v="43"/>
    <n v="55991041.433371"/>
  </r>
  <r>
    <x v="43"/>
    <n v="55959709.009512998"/>
  </r>
  <r>
    <x v="43"/>
    <n v="55157198.014340997"/>
  </r>
  <r>
    <x v="43"/>
    <n v="55679287.305122003"/>
  </r>
  <r>
    <x v="43"/>
    <n v="55248618.784529999"/>
  </r>
  <r>
    <x v="43"/>
    <n v="55586436.909394003"/>
  </r>
  <r>
    <x v="43"/>
    <n v="55340343.110127002"/>
  </r>
  <r>
    <x v="43"/>
    <n v="55340343.110127002"/>
  </r>
  <r>
    <x v="43"/>
    <n v="55803571.428571001"/>
  </r>
  <r>
    <x v="43"/>
    <n v="55524708.495279998"/>
  </r>
  <r>
    <x v="43"/>
    <n v="55555555.555555999"/>
  </r>
  <r>
    <x v="43"/>
    <n v="55279159.756771997"/>
  </r>
  <r>
    <x v="43"/>
    <n v="55005500.550054997"/>
  </r>
  <r>
    <x v="43"/>
    <n v="55555555.555555999"/>
  </r>
  <r>
    <x v="43"/>
    <n v="55586436.909394003"/>
  </r>
  <r>
    <x v="43"/>
    <n v="55248618.784529999"/>
  </r>
  <r>
    <x v="43"/>
    <n v="55309734.513273999"/>
  </r>
  <r>
    <x v="43"/>
    <n v="55463117.027176999"/>
  </r>
  <r>
    <x v="43"/>
    <n v="55187637.969094999"/>
  </r>
  <r>
    <x v="43"/>
    <n v="55772448.410484999"/>
  </r>
  <r>
    <x v="43"/>
    <n v="55401662.049860999"/>
  </r>
  <r>
    <x v="43"/>
    <n v="55648302.726767004"/>
  </r>
  <r>
    <x v="43"/>
    <n v="55741360.089185998"/>
  </r>
  <r>
    <x v="43"/>
    <n v="55279159.756771997"/>
  </r>
  <r>
    <x v="43"/>
    <n v="55248618.784529999"/>
  </r>
  <r>
    <x v="44"/>
    <n v="68166325.835036993"/>
  </r>
  <r>
    <x v="44"/>
    <n v="68259385.665528998"/>
  </r>
  <r>
    <x v="44"/>
    <n v="68306010.928962007"/>
  </r>
  <r>
    <x v="44"/>
    <n v="68306010.928962007"/>
  </r>
  <r>
    <x v="44"/>
    <n v="68352699.931647003"/>
  </r>
  <r>
    <x v="44"/>
    <n v="68352699.931647003"/>
  </r>
  <r>
    <x v="44"/>
    <n v="68306010.928962007"/>
  </r>
  <r>
    <x v="44"/>
    <n v="68352699.931647003"/>
  </r>
  <r>
    <x v="44"/>
    <n v="68306010.928962007"/>
  </r>
  <r>
    <x v="44"/>
    <n v="68493150.684931993"/>
  </r>
  <r>
    <x v="44"/>
    <n v="68399452.804378003"/>
  </r>
  <r>
    <x v="44"/>
    <n v="68352699.931647003"/>
  </r>
  <r>
    <x v="44"/>
    <n v="68493150.684931993"/>
  </r>
  <r>
    <x v="44"/>
    <n v="68212824.010913998"/>
  </r>
  <r>
    <x v="44"/>
    <n v="68306010.928962007"/>
  </r>
  <r>
    <x v="44"/>
    <n v="68446269.678303003"/>
  </r>
  <r>
    <x v="44"/>
    <n v="68399452.804378003"/>
  </r>
  <r>
    <x v="44"/>
    <n v="68540095.956134006"/>
  </r>
  <r>
    <x v="44"/>
    <n v="68352699.931647003"/>
  </r>
  <r>
    <x v="44"/>
    <n v="68399452.804378003"/>
  </r>
  <r>
    <x v="44"/>
    <n v="68352699.931647003"/>
  </r>
  <r>
    <x v="44"/>
    <n v="68446269.678303003"/>
  </r>
  <r>
    <x v="44"/>
    <n v="68446269.678303003"/>
  </r>
  <r>
    <x v="44"/>
    <n v="68446269.678303003"/>
  </r>
  <r>
    <x v="44"/>
    <n v="68493150.684931993"/>
  </r>
  <r>
    <x v="44"/>
    <n v="68493150.684931993"/>
  </r>
  <r>
    <x v="44"/>
    <n v="68493150.684931993"/>
  </r>
  <r>
    <x v="44"/>
    <n v="68352699.931647003"/>
  </r>
  <r>
    <x v="44"/>
    <n v="68540095.956134006"/>
  </r>
  <r>
    <x v="44"/>
    <n v="68540095.956134006"/>
  </r>
  <r>
    <x v="45"/>
    <n v="123304562.268804"/>
  </r>
  <r>
    <x v="45"/>
    <n v="125786163.52201299"/>
  </r>
  <r>
    <x v="45"/>
    <n v="125944584.382872"/>
  </r>
  <r>
    <x v="45"/>
    <n v="125786163.52201299"/>
  </r>
  <r>
    <x v="45"/>
    <n v="125786163.52201299"/>
  </r>
  <r>
    <x v="45"/>
    <n v="125786163.52201299"/>
  </r>
  <r>
    <x v="45"/>
    <n v="125786163.52201299"/>
  </r>
  <r>
    <x v="45"/>
    <n v="125156445.55694599"/>
  </r>
  <r>
    <x v="45"/>
    <n v="126103404.79192901"/>
  </r>
  <r>
    <x v="45"/>
    <n v="125470514.42910901"/>
  </r>
  <r>
    <x v="45"/>
    <n v="125313283.20802"/>
  </r>
  <r>
    <x v="45"/>
    <n v="126262626.26262601"/>
  </r>
  <r>
    <x v="45"/>
    <n v="125313283.20802"/>
  </r>
  <r>
    <x v="45"/>
    <n v="125786163.52201299"/>
  </r>
  <r>
    <x v="45"/>
    <n v="125470514.42910901"/>
  </r>
  <r>
    <x v="45"/>
    <n v="125628140.703518"/>
  </r>
  <r>
    <x v="45"/>
    <n v="125313283.20802"/>
  </r>
  <r>
    <x v="45"/>
    <n v="125786163.52201299"/>
  </r>
  <r>
    <x v="45"/>
    <n v="126262626.26262601"/>
  </r>
  <r>
    <x v="45"/>
    <n v="125313283.20802"/>
  </r>
  <r>
    <x v="45"/>
    <n v="126103404.79192901"/>
  </r>
  <r>
    <x v="45"/>
    <n v="125313283.20802"/>
  </r>
  <r>
    <x v="45"/>
    <n v="125944584.382872"/>
  </r>
  <r>
    <x v="45"/>
    <n v="125944584.382872"/>
  </r>
  <r>
    <x v="45"/>
    <n v="125944584.382872"/>
  </r>
  <r>
    <x v="45"/>
    <n v="125470514.42910901"/>
  </r>
  <r>
    <x v="45"/>
    <n v="125470514.42910901"/>
  </r>
  <r>
    <x v="45"/>
    <n v="125628140.703518"/>
  </r>
  <r>
    <x v="45"/>
    <n v="125786163.52201299"/>
  </r>
  <r>
    <x v="45"/>
    <n v="125786163.52201299"/>
  </r>
  <r>
    <x v="46"/>
    <n v="160771704.18006399"/>
  </r>
  <r>
    <x v="46"/>
    <n v="164203612.47947499"/>
  </r>
  <r>
    <x v="46"/>
    <n v="164203612.47947499"/>
  </r>
  <r>
    <x v="46"/>
    <n v="163398692.810458"/>
  </r>
  <r>
    <x v="46"/>
    <n v="163132137.03099501"/>
  </r>
  <r>
    <x v="46"/>
    <n v="163666121.11293"/>
  </r>
  <r>
    <x v="46"/>
    <n v="162866449.511401"/>
  </r>
  <r>
    <x v="46"/>
    <n v="163398692.810458"/>
  </r>
  <r>
    <x v="46"/>
    <n v="164473684.21052599"/>
  </r>
  <r>
    <x v="46"/>
    <n v="164203612.47947499"/>
  </r>
  <r>
    <x v="46"/>
    <n v="164744645.79901201"/>
  </r>
  <r>
    <x v="46"/>
    <n v="164203612.47947499"/>
  </r>
  <r>
    <x v="46"/>
    <n v="163934426.22950801"/>
  </r>
  <r>
    <x v="46"/>
    <n v="163398692.810458"/>
  </r>
  <r>
    <x v="46"/>
    <n v="163934426.22950801"/>
  </r>
  <r>
    <x v="46"/>
    <n v="164203612.47947499"/>
  </r>
  <r>
    <x v="46"/>
    <n v="163934426.22950801"/>
  </r>
  <r>
    <x v="46"/>
    <n v="164203612.47947499"/>
  </r>
  <r>
    <x v="46"/>
    <n v="164473684.21052599"/>
  </r>
  <r>
    <x v="46"/>
    <n v="163934426.22950801"/>
  </r>
  <r>
    <x v="46"/>
    <n v="164473684.21052599"/>
  </r>
  <r>
    <x v="46"/>
    <n v="163398692.810458"/>
  </r>
  <r>
    <x v="46"/>
    <n v="163934426.22950801"/>
  </r>
  <r>
    <x v="46"/>
    <n v="164203612.47947499"/>
  </r>
  <r>
    <x v="46"/>
    <n v="163934426.22950801"/>
  </r>
  <r>
    <x v="46"/>
    <n v="163934426.22950801"/>
  </r>
  <r>
    <x v="46"/>
    <n v="163934426.22950801"/>
  </r>
  <r>
    <x v="46"/>
    <n v="163934426.22950801"/>
  </r>
  <r>
    <x v="46"/>
    <n v="163398692.810458"/>
  </r>
  <r>
    <x v="46"/>
    <n v="164203612.47947499"/>
  </r>
  <r>
    <x v="47"/>
    <n v="156739811.91222599"/>
  </r>
  <r>
    <x v="47"/>
    <n v="160000000"/>
  </r>
  <r>
    <x v="47"/>
    <n v="160256410.25641"/>
  </r>
  <r>
    <x v="47"/>
    <n v="160256410.25641"/>
  </r>
  <r>
    <x v="47"/>
    <n v="160000000"/>
  </r>
  <r>
    <x v="47"/>
    <n v="160000000"/>
  </r>
  <r>
    <x v="47"/>
    <n v="160000000"/>
  </r>
  <r>
    <x v="47"/>
    <n v="160000000"/>
  </r>
  <r>
    <x v="47"/>
    <n v="159489633.17384401"/>
  </r>
  <r>
    <x v="47"/>
    <n v="159744408.945687"/>
  </r>
  <r>
    <x v="47"/>
    <n v="160256410.25641"/>
  </r>
  <r>
    <x v="47"/>
    <n v="160000000"/>
  </r>
  <r>
    <x v="47"/>
    <n v="160000000"/>
  </r>
  <r>
    <x v="47"/>
    <n v="159744408.945687"/>
  </r>
  <r>
    <x v="47"/>
    <n v="160256410.25641"/>
  </r>
  <r>
    <x v="47"/>
    <n v="159744408.945687"/>
  </r>
  <r>
    <x v="47"/>
    <n v="159489633.17384401"/>
  </r>
  <r>
    <x v="47"/>
    <n v="160000000"/>
  </r>
  <r>
    <x v="47"/>
    <n v="160000000"/>
  </r>
  <r>
    <x v="47"/>
    <n v="159744408.945687"/>
  </r>
  <r>
    <x v="47"/>
    <n v="159744408.945687"/>
  </r>
  <r>
    <x v="47"/>
    <n v="160000000"/>
  </r>
  <r>
    <x v="47"/>
    <n v="159744408.945687"/>
  </r>
  <r>
    <x v="47"/>
    <n v="160000000"/>
  </r>
  <r>
    <x v="47"/>
    <n v="160000000"/>
  </r>
  <r>
    <x v="47"/>
    <n v="160256410.25641"/>
  </r>
  <r>
    <x v="47"/>
    <n v="159744408.945687"/>
  </r>
  <r>
    <x v="47"/>
    <n v="160000000"/>
  </r>
  <r>
    <x v="47"/>
    <n v="160000000"/>
  </r>
  <r>
    <x v="47"/>
    <n v="159744408.945687"/>
  </r>
  <r>
    <x v="48"/>
    <n v="115074798.619102"/>
  </r>
  <r>
    <x v="48"/>
    <n v="114155251.141553"/>
  </r>
  <r>
    <x v="48"/>
    <n v="115606936.41618501"/>
  </r>
  <r>
    <x v="48"/>
    <n v="116279069.767442"/>
  </r>
  <r>
    <x v="48"/>
    <n v="115740740.740741"/>
  </r>
  <r>
    <x v="48"/>
    <n v="116550116.550117"/>
  </r>
  <r>
    <x v="48"/>
    <n v="115207373.271889"/>
  </r>
  <r>
    <x v="48"/>
    <n v="114025085.518814"/>
  </r>
  <r>
    <x v="48"/>
    <n v="115874855.156431"/>
  </r>
  <r>
    <x v="48"/>
    <n v="116009280.742459"/>
  </r>
  <r>
    <x v="48"/>
    <n v="115207373.271889"/>
  </r>
  <r>
    <x v="48"/>
    <n v="115207373.271889"/>
  </r>
  <r>
    <x v="48"/>
    <n v="115740740.740741"/>
  </r>
  <r>
    <x v="48"/>
    <n v="117233294.255569"/>
  </r>
  <r>
    <x v="48"/>
    <n v="115074798.619102"/>
  </r>
  <r>
    <x v="48"/>
    <n v="114547537.22795001"/>
  </r>
  <r>
    <x v="48"/>
    <n v="114810562.571757"/>
  </r>
  <r>
    <x v="48"/>
    <n v="114678899.082569"/>
  </r>
  <r>
    <x v="48"/>
    <n v="117233294.255569"/>
  </r>
  <r>
    <x v="48"/>
    <n v="115874855.156431"/>
  </r>
  <r>
    <x v="48"/>
    <n v="116550116.550117"/>
  </r>
  <r>
    <x v="48"/>
    <n v="116959064.327485"/>
  </r>
  <r>
    <x v="48"/>
    <n v="117233294.255569"/>
  </r>
  <r>
    <x v="48"/>
    <n v="116959064.327485"/>
  </r>
  <r>
    <x v="48"/>
    <n v="116414435.38998801"/>
  </r>
  <r>
    <x v="48"/>
    <n v="113122171.945701"/>
  </r>
  <r>
    <x v="48"/>
    <n v="115606936.41618501"/>
  </r>
  <r>
    <x v="48"/>
    <n v="115473441.10854501"/>
  </r>
  <r>
    <x v="48"/>
    <n v="115340253.748558"/>
  </r>
  <r>
    <x v="48"/>
    <n v="115473441.10854501"/>
  </r>
  <r>
    <x v="49"/>
    <n v="124223602.48447201"/>
  </r>
  <r>
    <x v="49"/>
    <n v="121654501.216545"/>
  </r>
  <r>
    <x v="49"/>
    <n v="123915737.298637"/>
  </r>
  <r>
    <x v="49"/>
    <n v="123915737.298637"/>
  </r>
  <r>
    <x v="49"/>
    <n v="123915737.298637"/>
  </r>
  <r>
    <x v="49"/>
    <n v="127551020.408163"/>
  </r>
  <r>
    <x v="49"/>
    <n v="123456790.123457"/>
  </r>
  <r>
    <x v="49"/>
    <n v="128205128.205128"/>
  </r>
  <r>
    <x v="49"/>
    <n v="123762376.237624"/>
  </r>
  <r>
    <x v="49"/>
    <n v="123762376.237624"/>
  </r>
  <r>
    <x v="49"/>
    <n v="123001230.0123"/>
  </r>
  <r>
    <x v="49"/>
    <n v="126903553.299492"/>
  </r>
  <r>
    <x v="49"/>
    <n v="127064803.049555"/>
  </r>
  <r>
    <x v="49"/>
    <n v="123456790.123457"/>
  </r>
  <r>
    <x v="49"/>
    <n v="123304562.268804"/>
  </r>
  <r>
    <x v="49"/>
    <n v="127226463.10432599"/>
  </r>
  <r>
    <x v="49"/>
    <n v="125470514.42910901"/>
  </r>
  <r>
    <x v="49"/>
    <n v="126103404.79192901"/>
  </r>
  <r>
    <x v="49"/>
    <n v="126903553.299492"/>
  </r>
  <r>
    <x v="49"/>
    <n v="123915737.298637"/>
  </r>
  <r>
    <x v="49"/>
    <n v="123304562.268804"/>
  </r>
  <r>
    <x v="49"/>
    <n v="126742712.294043"/>
  </r>
  <r>
    <x v="49"/>
    <n v="125944584.382872"/>
  </r>
  <r>
    <x v="49"/>
    <n v="125470514.42910901"/>
  </r>
  <r>
    <x v="49"/>
    <n v="125944584.382872"/>
  </r>
  <r>
    <x v="49"/>
    <n v="128369704.749679"/>
  </r>
  <r>
    <x v="49"/>
    <n v="124533001.24533001"/>
  </r>
  <r>
    <x v="49"/>
    <n v="126422250.316056"/>
  </r>
  <r>
    <x v="49"/>
    <n v="125000000"/>
  </r>
  <r>
    <x v="49"/>
    <n v="126262626.26262601"/>
  </r>
  <r>
    <x v="50"/>
    <n v="10647359.454855001"/>
  </r>
  <r>
    <x v="50"/>
    <n v="10656436.487639001"/>
  </r>
  <r>
    <x v="50"/>
    <n v="10657572.205052"/>
  </r>
  <r>
    <x v="50"/>
    <n v="10663254.425251"/>
  </r>
  <r>
    <x v="50"/>
    <n v="10656436.487639001"/>
  </r>
  <r>
    <x v="50"/>
    <n v="10664391.596458999"/>
  </r>
  <r>
    <x v="50"/>
    <n v="10666666.666666999"/>
  </r>
  <r>
    <x v="50"/>
    <n v="10662117.496534999"/>
  </r>
  <r>
    <x v="50"/>
    <n v="10666666.666666999"/>
  </r>
  <r>
    <x v="50"/>
    <n v="10655301.012254"/>
  </r>
  <r>
    <x v="50"/>
    <n v="10667804.565819999"/>
  </r>
  <r>
    <x v="50"/>
    <n v="10657572.205052"/>
  </r>
  <r>
    <x v="50"/>
    <n v="10666666.666666999"/>
  </r>
  <r>
    <x v="50"/>
    <n v="10663254.425251"/>
  </r>
  <r>
    <x v="50"/>
    <n v="10666666.666666999"/>
  </r>
  <r>
    <x v="50"/>
    <n v="10664391.596458999"/>
  </r>
  <r>
    <x v="50"/>
    <n v="10656436.487639001"/>
  </r>
  <r>
    <x v="50"/>
    <n v="10656436.487639001"/>
  </r>
  <r>
    <x v="50"/>
    <n v="10658708.16457"/>
  </r>
  <r>
    <x v="50"/>
    <n v="10653030.787258999"/>
  </r>
  <r>
    <x v="50"/>
    <n v="10656436.487639001"/>
  </r>
  <r>
    <x v="50"/>
    <n v="10666666.666666999"/>
  </r>
  <r>
    <x v="50"/>
    <n v="10665529.010239"/>
  </r>
  <r>
    <x v="50"/>
    <n v="10655301.012254"/>
  </r>
  <r>
    <x v="50"/>
    <n v="10670081.092615999"/>
  </r>
  <r>
    <x v="50"/>
    <n v="10653030.787258999"/>
  </r>
  <r>
    <x v="50"/>
    <n v="10672358.591249"/>
  </r>
  <r>
    <x v="50"/>
    <n v="10659844.366272001"/>
  </r>
  <r>
    <x v="50"/>
    <n v="10665529.010239"/>
  </r>
  <r>
    <x v="50"/>
    <n v="10660980.810234999"/>
  </r>
  <r>
    <x v="51"/>
    <n v="20084354.288010001"/>
  </r>
  <r>
    <x v="51"/>
    <n v="20210185.933711"/>
  </r>
  <r>
    <x v="51"/>
    <n v="20092425.155715998"/>
  </r>
  <r>
    <x v="51"/>
    <n v="20189783.969312001"/>
  </r>
  <r>
    <x v="51"/>
    <n v="20096463.022507999"/>
  </r>
  <r>
    <x v="51"/>
    <n v="20292207.792208001"/>
  </r>
  <r>
    <x v="51"/>
    <n v="20197939.810139"/>
  </r>
  <r>
    <x v="51"/>
    <n v="20197939.810139"/>
  </r>
  <r>
    <x v="51"/>
    <n v="20218358.269308999"/>
  </r>
  <r>
    <x v="51"/>
    <n v="20304568.527918998"/>
  </r>
  <r>
    <x v="51"/>
    <n v="20321072.952652"/>
  </r>
  <r>
    <x v="51"/>
    <n v="20096463.022507999"/>
  </r>
  <r>
    <x v="51"/>
    <n v="20202020.202020001"/>
  </r>
  <r>
    <x v="51"/>
    <n v="20072260.136491001"/>
  </r>
  <r>
    <x v="51"/>
    <n v="20185708.518369"/>
  </r>
  <r>
    <x v="51"/>
    <n v="20308692.120227002"/>
  </r>
  <r>
    <x v="51"/>
    <n v="20112630.732099999"/>
  </r>
  <r>
    <x v="51"/>
    <n v="20296326.364928"/>
  </r>
  <r>
    <x v="51"/>
    <n v="20206102.242876999"/>
  </r>
  <r>
    <x v="51"/>
    <n v="20296326.364928"/>
  </r>
  <r>
    <x v="51"/>
    <n v="20214271.275520999"/>
  </r>
  <r>
    <x v="51"/>
    <n v="20193861.066236001"/>
  </r>
  <r>
    <x v="51"/>
    <n v="20193861.066236001"/>
  </r>
  <r>
    <x v="51"/>
    <n v="20210185.933711"/>
  </r>
  <r>
    <x v="51"/>
    <n v="20433183.489987999"/>
  </r>
  <r>
    <x v="51"/>
    <n v="20088388.911208998"/>
  </r>
  <r>
    <x v="51"/>
    <n v="20116676.725005001"/>
  </r>
  <r>
    <x v="51"/>
    <n v="20312817.387772001"/>
  </r>
  <r>
    <x v="51"/>
    <n v="20124773.596297"/>
  </r>
  <r>
    <x v="51"/>
    <n v="20300446.609825"/>
  </r>
  <r>
    <x v="52"/>
    <n v="38008361.839605004"/>
  </r>
  <r>
    <x v="52"/>
    <n v="38240917.782026999"/>
  </r>
  <r>
    <x v="52"/>
    <n v="38167938.931298003"/>
  </r>
  <r>
    <x v="52"/>
    <n v="38240917.782026999"/>
  </r>
  <r>
    <x v="52"/>
    <n v="38211692.777989998"/>
  </r>
  <r>
    <x v="52"/>
    <n v="38211692.777989998"/>
  </r>
  <r>
    <x v="52"/>
    <n v="38167938.931298003"/>
  </r>
  <r>
    <x v="52"/>
    <n v="38211692.777989998"/>
  </r>
  <r>
    <x v="52"/>
    <n v="38284839.203675002"/>
  </r>
  <r>
    <x v="52"/>
    <n v="38240917.782026999"/>
  </r>
  <r>
    <x v="52"/>
    <n v="38167938.931298003"/>
  </r>
  <r>
    <x v="52"/>
    <n v="38182512.409317002"/>
  </r>
  <r>
    <x v="52"/>
    <n v="38182512.409317002"/>
  </r>
  <r>
    <x v="52"/>
    <n v="38255547.054323003"/>
  </r>
  <r>
    <x v="52"/>
    <n v="38240917.782026999"/>
  </r>
  <r>
    <x v="52"/>
    <n v="38124285.169652998"/>
  </r>
  <r>
    <x v="52"/>
    <n v="38255547.054323003"/>
  </r>
  <r>
    <x v="52"/>
    <n v="38197097.020626001"/>
  </r>
  <r>
    <x v="52"/>
    <n v="38240917.782026999"/>
  </r>
  <r>
    <x v="52"/>
    <n v="38080731.150037996"/>
  </r>
  <r>
    <x v="52"/>
    <n v="38109756.097561002"/>
  </r>
  <r>
    <x v="52"/>
    <n v="38314176.245210998"/>
  </r>
  <r>
    <x v="52"/>
    <n v="38226299.694190003"/>
  </r>
  <r>
    <x v="52"/>
    <n v="38197097.020626001"/>
  </r>
  <r>
    <x v="52"/>
    <n v="38182512.409317002"/>
  </r>
  <r>
    <x v="52"/>
    <n v="38240917.782026999"/>
  </r>
  <r>
    <x v="52"/>
    <n v="38153376.573826998"/>
  </r>
  <r>
    <x v="52"/>
    <n v="38314176.245210998"/>
  </r>
  <r>
    <x v="52"/>
    <n v="38109756.097561002"/>
  </r>
  <r>
    <x v="52"/>
    <n v="38299502.106472999"/>
  </r>
  <r>
    <x v="53"/>
    <n v="54884742.041712001"/>
  </r>
  <r>
    <x v="53"/>
    <n v="55710306.406685002"/>
  </r>
  <r>
    <x v="53"/>
    <n v="55772448.410484999"/>
  </r>
  <r>
    <x v="53"/>
    <n v="55648302.726767004"/>
  </r>
  <r>
    <x v="53"/>
    <n v="55524708.495279998"/>
  </r>
  <r>
    <x v="53"/>
    <n v="56179775.280899003"/>
  </r>
  <r>
    <x v="53"/>
    <n v="55772448.410484999"/>
  </r>
  <r>
    <x v="53"/>
    <n v="55710306.406685002"/>
  </r>
  <r>
    <x v="53"/>
    <n v="55772448.410484999"/>
  </r>
  <r>
    <x v="53"/>
    <n v="55741360.089185998"/>
  </r>
  <r>
    <x v="53"/>
    <n v="55586436.909394003"/>
  </r>
  <r>
    <x v="53"/>
    <n v="55897149.245388001"/>
  </r>
  <r>
    <x v="53"/>
    <n v="55834729.201563001"/>
  </r>
  <r>
    <x v="53"/>
    <n v="55897149.245388001"/>
  </r>
  <r>
    <x v="53"/>
    <n v="55741360.089185998"/>
  </r>
  <r>
    <x v="53"/>
    <n v="55865921.787708998"/>
  </r>
  <r>
    <x v="53"/>
    <n v="55586436.909394003"/>
  </r>
  <r>
    <x v="53"/>
    <n v="55834729.201563001"/>
  </r>
  <r>
    <x v="53"/>
    <n v="55803571.428571001"/>
  </r>
  <r>
    <x v="53"/>
    <n v="55157198.014340997"/>
  </r>
  <r>
    <x v="53"/>
    <n v="55803571.428571001"/>
  </r>
  <r>
    <x v="53"/>
    <n v="55401662.049860999"/>
  </r>
  <r>
    <x v="53"/>
    <n v="55463117.027176999"/>
  </r>
  <r>
    <x v="53"/>
    <n v="55710306.406685002"/>
  </r>
  <r>
    <x v="53"/>
    <n v="55959709.009512998"/>
  </r>
  <r>
    <x v="53"/>
    <n v="55648302.726767004"/>
  </r>
  <r>
    <x v="53"/>
    <n v="55370985.603543997"/>
  </r>
  <r>
    <x v="53"/>
    <n v="55157198.014340997"/>
  </r>
  <r>
    <x v="53"/>
    <n v="55648302.726767004"/>
  </r>
  <r>
    <x v="53"/>
    <n v="55648302.726767004"/>
  </r>
  <r>
    <x v="54"/>
    <n v="67658998.646819994"/>
  </r>
  <r>
    <x v="54"/>
    <n v="68493150.684931993"/>
  </r>
  <r>
    <x v="54"/>
    <n v="68306010.928962007"/>
  </r>
  <r>
    <x v="54"/>
    <n v="68352699.931647003"/>
  </r>
  <r>
    <x v="54"/>
    <n v="68446269.678303003"/>
  </r>
  <r>
    <x v="54"/>
    <n v="68306010.928962007"/>
  </r>
  <r>
    <x v="54"/>
    <n v="68352699.931647003"/>
  </r>
  <r>
    <x v="54"/>
    <n v="68306010.928962007"/>
  </r>
  <r>
    <x v="54"/>
    <n v="68352699.931647003"/>
  </r>
  <r>
    <x v="54"/>
    <n v="68493150.684931993"/>
  </r>
  <r>
    <x v="54"/>
    <n v="68352699.931647003"/>
  </r>
  <r>
    <x v="54"/>
    <n v="68399452.804378003"/>
  </r>
  <r>
    <x v="54"/>
    <n v="68493150.684931993"/>
  </r>
  <r>
    <x v="54"/>
    <n v="68399452.804378003"/>
  </r>
  <r>
    <x v="54"/>
    <n v="68259385.665528998"/>
  </r>
  <r>
    <x v="54"/>
    <n v="68259385.665528998"/>
  </r>
  <r>
    <x v="54"/>
    <n v="68352699.931647003"/>
  </r>
  <r>
    <x v="54"/>
    <n v="68399452.804378003"/>
  </r>
  <r>
    <x v="54"/>
    <n v="68446269.678303003"/>
  </r>
  <r>
    <x v="54"/>
    <n v="68352699.931647003"/>
  </r>
  <r>
    <x v="54"/>
    <n v="68352699.931647003"/>
  </r>
  <r>
    <x v="54"/>
    <n v="68306010.928962007"/>
  </r>
  <r>
    <x v="54"/>
    <n v="68352699.931647003"/>
  </r>
  <r>
    <x v="54"/>
    <n v="68399452.804378003"/>
  </r>
  <r>
    <x v="54"/>
    <n v="68399452.804378003"/>
  </r>
  <r>
    <x v="54"/>
    <n v="68446269.678303003"/>
  </r>
  <r>
    <x v="54"/>
    <n v="68399452.804378003"/>
  </r>
  <r>
    <x v="54"/>
    <n v="68352699.931647003"/>
  </r>
  <r>
    <x v="54"/>
    <n v="68399452.804378003"/>
  </r>
  <r>
    <x v="54"/>
    <n v="68352699.931647003"/>
  </r>
  <r>
    <x v="55"/>
    <n v="69541029.207231998"/>
  </r>
  <r>
    <x v="55"/>
    <n v="70028011.204482004"/>
  </r>
  <r>
    <x v="55"/>
    <n v="69930069.930069998"/>
  </r>
  <r>
    <x v="55"/>
    <n v="69735006.973500997"/>
  </r>
  <r>
    <x v="55"/>
    <n v="69832402.234637007"/>
  </r>
  <r>
    <x v="55"/>
    <n v="69832402.234637007"/>
  </r>
  <r>
    <x v="55"/>
    <n v="69881201.956673995"/>
  </r>
  <r>
    <x v="55"/>
    <n v="69783670.621075004"/>
  </r>
  <r>
    <x v="55"/>
    <n v="69881201.956673995"/>
  </r>
  <r>
    <x v="55"/>
    <n v="69783670.621075004"/>
  </r>
  <r>
    <x v="55"/>
    <n v="69832402.234637007"/>
  </r>
  <r>
    <x v="55"/>
    <n v="69832402.234637007"/>
  </r>
  <r>
    <x v="55"/>
    <n v="69881201.956673995"/>
  </r>
  <r>
    <x v="55"/>
    <n v="69930069.930069998"/>
  </r>
  <r>
    <x v="55"/>
    <n v="69930069.930069998"/>
  </r>
  <r>
    <x v="55"/>
    <n v="69930069.930069998"/>
  </r>
  <r>
    <x v="55"/>
    <n v="70028011.204482004"/>
  </r>
  <r>
    <x v="55"/>
    <n v="69881201.956673995"/>
  </r>
  <r>
    <x v="55"/>
    <n v="70077084.793273002"/>
  </r>
  <r>
    <x v="55"/>
    <n v="69735006.973500997"/>
  </r>
  <r>
    <x v="55"/>
    <n v="69832402.234637007"/>
  </r>
  <r>
    <x v="55"/>
    <n v="69930069.930069998"/>
  </r>
  <r>
    <x v="55"/>
    <n v="69979006.298111007"/>
  </r>
  <r>
    <x v="55"/>
    <n v="69783670.621075004"/>
  </r>
  <r>
    <x v="55"/>
    <n v="69930069.930069998"/>
  </r>
  <r>
    <x v="55"/>
    <n v="69930069.930069998"/>
  </r>
  <r>
    <x v="55"/>
    <n v="70077084.793273002"/>
  </r>
  <r>
    <x v="55"/>
    <n v="69832402.234637007"/>
  </r>
  <r>
    <x v="55"/>
    <n v="69735006.973500997"/>
  </r>
  <r>
    <x v="55"/>
    <n v="69881201.956673995"/>
  </r>
  <r>
    <x v="56"/>
    <n v="121951219.51219501"/>
  </r>
  <r>
    <x v="56"/>
    <n v="124223602.48447201"/>
  </r>
  <r>
    <x v="56"/>
    <n v="124378109.45273601"/>
  </r>
  <r>
    <x v="56"/>
    <n v="124223602.48447201"/>
  </r>
  <r>
    <x v="56"/>
    <n v="123915737.298637"/>
  </r>
  <r>
    <x v="56"/>
    <n v="124223602.48447201"/>
  </r>
  <r>
    <x v="56"/>
    <n v="124533001.24533001"/>
  </r>
  <r>
    <x v="56"/>
    <n v="124223602.48447201"/>
  </r>
  <r>
    <x v="56"/>
    <n v="123762376.237624"/>
  </r>
  <r>
    <x v="56"/>
    <n v="124378109.45273601"/>
  </r>
  <r>
    <x v="56"/>
    <n v="123915737.298637"/>
  </r>
  <r>
    <x v="56"/>
    <n v="124378109.45273601"/>
  </r>
  <r>
    <x v="56"/>
    <n v="124378109.45273601"/>
  </r>
  <r>
    <x v="56"/>
    <n v="124223602.48447201"/>
  </r>
  <r>
    <x v="56"/>
    <n v="124533001.24533001"/>
  </r>
  <r>
    <x v="56"/>
    <n v="124223602.48447201"/>
  </r>
  <r>
    <x v="56"/>
    <n v="124378109.45273601"/>
  </r>
  <r>
    <x v="56"/>
    <n v="124533001.24533001"/>
  </r>
  <r>
    <x v="56"/>
    <n v="124223602.48447201"/>
  </r>
  <r>
    <x v="56"/>
    <n v="124378109.45273601"/>
  </r>
  <r>
    <x v="56"/>
    <n v="124223602.48447201"/>
  </r>
  <r>
    <x v="56"/>
    <n v="124378109.45273601"/>
  </r>
  <r>
    <x v="56"/>
    <n v="124378109.45273601"/>
  </r>
  <r>
    <x v="56"/>
    <n v="124223602.48447201"/>
  </r>
  <r>
    <x v="56"/>
    <n v="124223602.48447201"/>
  </r>
  <r>
    <x v="56"/>
    <n v="124223602.48447201"/>
  </r>
  <r>
    <x v="56"/>
    <n v="124223602.48447201"/>
  </r>
  <r>
    <x v="56"/>
    <n v="124378109.45273601"/>
  </r>
  <r>
    <x v="56"/>
    <n v="124069478.908189"/>
  </r>
  <r>
    <x v="56"/>
    <n v="124533001.24533001"/>
  </r>
  <r>
    <x v="57"/>
    <n v="157977883.09636599"/>
  </r>
  <r>
    <x v="57"/>
    <n v="161290322.58064499"/>
  </r>
  <r>
    <x v="57"/>
    <n v="160771704.18006399"/>
  </r>
  <r>
    <x v="57"/>
    <n v="161030595.81320399"/>
  </r>
  <r>
    <x v="57"/>
    <n v="160771704.18006399"/>
  </r>
  <r>
    <x v="57"/>
    <n v="161290322.58064499"/>
  </r>
  <r>
    <x v="57"/>
    <n v="161030595.81320399"/>
  </r>
  <r>
    <x v="57"/>
    <n v="161030595.81320399"/>
  </r>
  <r>
    <x v="57"/>
    <n v="161290322.58064499"/>
  </r>
  <r>
    <x v="57"/>
    <n v="161290322.58064499"/>
  </r>
  <r>
    <x v="57"/>
    <n v="160771704.18006399"/>
  </r>
  <r>
    <x v="57"/>
    <n v="160513643.659711"/>
  </r>
  <r>
    <x v="57"/>
    <n v="161030595.81320399"/>
  </r>
  <r>
    <x v="57"/>
    <n v="161550888.52988699"/>
  </r>
  <r>
    <x v="57"/>
    <n v="161550888.52988699"/>
  </r>
  <r>
    <x v="57"/>
    <n v="160513643.659711"/>
  </r>
  <r>
    <x v="57"/>
    <n v="160513643.659711"/>
  </r>
  <r>
    <x v="57"/>
    <n v="161030595.81320399"/>
  </r>
  <r>
    <x v="57"/>
    <n v="160771704.18006399"/>
  </r>
  <r>
    <x v="57"/>
    <n v="161030595.81320399"/>
  </r>
  <r>
    <x v="57"/>
    <n v="161030595.81320399"/>
  </r>
  <r>
    <x v="57"/>
    <n v="161290322.58064499"/>
  </r>
  <r>
    <x v="57"/>
    <n v="160771704.18006399"/>
  </r>
  <r>
    <x v="57"/>
    <n v="161290322.58064499"/>
  </r>
  <r>
    <x v="57"/>
    <n v="161290322.58064499"/>
  </r>
  <r>
    <x v="57"/>
    <n v="161030595.81320399"/>
  </r>
  <r>
    <x v="57"/>
    <n v="161550888.52988699"/>
  </r>
  <r>
    <x v="57"/>
    <n v="161290322.58064499"/>
  </r>
  <r>
    <x v="57"/>
    <n v="161030595.81320399"/>
  </r>
  <r>
    <x v="57"/>
    <n v="161290322.58064499"/>
  </r>
  <r>
    <x v="58"/>
    <n v="141242937.85310701"/>
  </r>
  <r>
    <x v="58"/>
    <n v="141643059.49008501"/>
  </r>
  <r>
    <x v="58"/>
    <n v="140646976.09001401"/>
  </r>
  <r>
    <x v="58"/>
    <n v="142045454.54545501"/>
  </r>
  <r>
    <x v="58"/>
    <n v="141242937.85310701"/>
  </r>
  <r>
    <x v="58"/>
    <n v="141643059.49008501"/>
  </r>
  <r>
    <x v="58"/>
    <n v="140056022.40896401"/>
  </r>
  <r>
    <x v="58"/>
    <n v="139664804.46927401"/>
  </r>
  <r>
    <x v="58"/>
    <n v="139664804.46927401"/>
  </r>
  <r>
    <x v="58"/>
    <n v="140845070.422535"/>
  </r>
  <r>
    <x v="58"/>
    <n v="139860139.86014"/>
  </r>
  <r>
    <x v="58"/>
    <n v="141643059.49008501"/>
  </r>
  <r>
    <x v="58"/>
    <n v="140646976.09001401"/>
  </r>
  <r>
    <x v="58"/>
    <n v="141442715.70014101"/>
  </r>
  <r>
    <x v="58"/>
    <n v="140845070.422535"/>
  </r>
  <r>
    <x v="58"/>
    <n v="139082058.41446501"/>
  </r>
  <r>
    <x v="58"/>
    <n v="141043723.55430201"/>
  </r>
  <r>
    <x v="58"/>
    <n v="140646976.09001401"/>
  </r>
  <r>
    <x v="58"/>
    <n v="142450142.450142"/>
  </r>
  <r>
    <x v="58"/>
    <n v="140056022.40896401"/>
  </r>
  <r>
    <x v="58"/>
    <n v="140449438.20224699"/>
  </r>
  <r>
    <x v="58"/>
    <n v="140056022.40896401"/>
  </r>
  <r>
    <x v="58"/>
    <n v="139860139.86014"/>
  </r>
  <r>
    <x v="58"/>
    <n v="141242937.85310701"/>
  </r>
  <r>
    <x v="58"/>
    <n v="141442715.70014101"/>
  </r>
  <r>
    <x v="58"/>
    <n v="139470013.94700101"/>
  </r>
  <r>
    <x v="58"/>
    <n v="138312586.44536701"/>
  </r>
  <r>
    <x v="58"/>
    <n v="139664804.46927401"/>
  </r>
  <r>
    <x v="58"/>
    <n v="141242937.85310701"/>
  </r>
  <r>
    <x v="58"/>
    <n v="141043723.55430201"/>
  </r>
  <r>
    <x v="59"/>
    <n v="128534704.37018"/>
  </r>
  <r>
    <x v="59"/>
    <n v="127551020.408163"/>
  </r>
  <r>
    <x v="59"/>
    <n v="130039011.703511"/>
  </r>
  <r>
    <x v="59"/>
    <n v="129366106.08020701"/>
  </r>
  <r>
    <x v="59"/>
    <n v="128700128.700129"/>
  </r>
  <r>
    <x v="59"/>
    <n v="131233595.80052499"/>
  </r>
  <r>
    <x v="59"/>
    <n v="129533678.756477"/>
  </r>
  <r>
    <x v="59"/>
    <n v="129533678.756477"/>
  </r>
  <r>
    <x v="59"/>
    <n v="130548302.872063"/>
  </r>
  <r>
    <x v="59"/>
    <n v="131578947.368421"/>
  </r>
  <r>
    <x v="59"/>
    <n v="128700128.700129"/>
  </r>
  <r>
    <x v="59"/>
    <n v="127226463.10432599"/>
  </r>
  <r>
    <x v="59"/>
    <n v="130718954.248366"/>
  </r>
  <r>
    <x v="59"/>
    <n v="131233595.80052499"/>
  </r>
  <r>
    <x v="59"/>
    <n v="127713920.817369"/>
  </r>
  <r>
    <x v="59"/>
    <n v="127551020.408163"/>
  </r>
  <r>
    <x v="59"/>
    <n v="128534704.37018"/>
  </r>
  <r>
    <x v="59"/>
    <n v="130378096.479791"/>
  </r>
  <r>
    <x v="59"/>
    <n v="127551020.408163"/>
  </r>
  <r>
    <x v="59"/>
    <n v="129701686.12192"/>
  </r>
  <r>
    <x v="59"/>
    <n v="125470514.42910901"/>
  </r>
  <r>
    <x v="59"/>
    <n v="131061598.951507"/>
  </r>
  <r>
    <x v="59"/>
    <n v="129533678.756477"/>
  </r>
  <r>
    <x v="59"/>
    <n v="128205128.205128"/>
  </r>
  <r>
    <x v="59"/>
    <n v="130208333.333333"/>
  </r>
  <r>
    <x v="59"/>
    <n v="130718954.248366"/>
  </r>
  <r>
    <x v="59"/>
    <n v="129533678.756477"/>
  </r>
  <r>
    <x v="59"/>
    <n v="129533678.756477"/>
  </r>
  <r>
    <x v="59"/>
    <n v="129533678.756477"/>
  </r>
  <r>
    <x v="59"/>
    <n v="129533678.75647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">
  <r>
    <x v="0"/>
    <n v="1.9332999999999999E-2"/>
  </r>
  <r>
    <x v="0"/>
    <n v="1.9164E-2"/>
  </r>
  <r>
    <x v="0"/>
    <n v="1.9234999999999999E-2"/>
  </r>
  <r>
    <x v="0"/>
    <n v="1.9244000000000001E-2"/>
  </r>
  <r>
    <x v="0"/>
    <n v="1.9158999999999999E-2"/>
  </r>
  <r>
    <x v="0"/>
    <n v="1.9220000000000001E-2"/>
  </r>
  <r>
    <x v="0"/>
    <n v="1.9165999999999999E-2"/>
  </r>
  <r>
    <x v="0"/>
    <n v="1.7822999999999999E-2"/>
  </r>
  <r>
    <x v="0"/>
    <n v="1.7385999999999999E-2"/>
  </r>
  <r>
    <x v="0"/>
    <n v="1.7482999999999999E-2"/>
  </r>
  <r>
    <x v="0"/>
    <n v="1.7415E-2"/>
  </r>
  <r>
    <x v="0"/>
    <n v="1.7425E-2"/>
  </r>
  <r>
    <x v="0"/>
    <n v="1.7410999999999999E-2"/>
  </r>
  <r>
    <x v="0"/>
    <n v="1.7469999999999999E-2"/>
  </r>
  <r>
    <x v="0"/>
    <n v="1.7430000000000001E-2"/>
  </r>
  <r>
    <x v="0"/>
    <n v="1.7513999999999998E-2"/>
  </r>
  <r>
    <x v="0"/>
    <n v="1.6983000000000002E-2"/>
  </r>
  <r>
    <x v="0"/>
    <n v="1.5835999999999999E-2"/>
  </r>
  <r>
    <x v="0"/>
    <n v="1.5859000000000002E-2"/>
  </r>
  <r>
    <x v="0"/>
    <n v="1.5875E-2"/>
  </r>
  <r>
    <x v="0"/>
    <n v="1.5816E-2"/>
  </r>
  <r>
    <x v="0"/>
    <n v="1.5854E-2"/>
  </r>
  <r>
    <x v="0"/>
    <n v="1.5823E-2"/>
  </r>
  <r>
    <x v="0"/>
    <n v="1.5785E-2"/>
  </r>
  <r>
    <x v="0"/>
    <n v="1.5775000000000001E-2"/>
  </r>
  <r>
    <x v="0"/>
    <n v="1.5823E-2"/>
  </r>
  <r>
    <x v="0"/>
    <n v="1.5783999999999999E-2"/>
  </r>
  <r>
    <x v="0"/>
    <n v="1.5211000000000001E-2"/>
  </r>
  <r>
    <x v="0"/>
    <n v="1.5021E-2"/>
  </r>
  <r>
    <x v="0"/>
    <n v="1.4999999999999999E-2"/>
  </r>
  <r>
    <x v="1"/>
    <n v="7.9600000000000001E-3"/>
  </r>
  <r>
    <x v="1"/>
    <n v="7.8600000000000007E-3"/>
  </r>
  <r>
    <x v="1"/>
    <n v="7.8230000000000001E-3"/>
  </r>
  <r>
    <x v="1"/>
    <n v="7.7790000000000003E-3"/>
  </r>
  <r>
    <x v="1"/>
    <n v="7.8860000000000006E-3"/>
  </r>
  <r>
    <x v="1"/>
    <n v="7.9179999999999997E-3"/>
  </r>
  <r>
    <x v="1"/>
    <n v="7.9699999999999997E-3"/>
  </r>
  <r>
    <x v="1"/>
    <n v="7.8539999999999999E-3"/>
  </r>
  <r>
    <x v="1"/>
    <n v="7.796E-3"/>
  </r>
  <r>
    <x v="1"/>
    <n v="7.8860000000000006E-3"/>
  </r>
  <r>
    <x v="1"/>
    <n v="7.9220000000000002E-3"/>
  </r>
  <r>
    <x v="1"/>
    <n v="7.8490000000000001E-3"/>
  </r>
  <r>
    <x v="1"/>
    <n v="7.8340000000000007E-3"/>
  </r>
  <r>
    <x v="1"/>
    <n v="7.901E-3"/>
  </r>
  <r>
    <x v="1"/>
    <n v="8.0579999999999992E-3"/>
  </r>
  <r>
    <x v="1"/>
    <n v="7.816E-3"/>
  </r>
  <r>
    <x v="1"/>
    <n v="7.9100000000000004E-3"/>
  </r>
  <r>
    <x v="1"/>
    <n v="7.8869999999999999E-3"/>
  </r>
  <r>
    <x v="1"/>
    <n v="7.8329999999999997E-3"/>
  </r>
  <r>
    <x v="1"/>
    <n v="7.8879999999999992E-3"/>
  </r>
  <r>
    <x v="1"/>
    <n v="7.7929999999999996E-3"/>
  </r>
  <r>
    <x v="1"/>
    <n v="7.7990000000000004E-3"/>
  </r>
  <r>
    <x v="1"/>
    <n v="7.8289999999999992E-3"/>
  </r>
  <r>
    <x v="1"/>
    <n v="7.8709999999999995E-3"/>
  </r>
  <r>
    <x v="1"/>
    <n v="7.8480000000000008E-3"/>
  </r>
  <r>
    <x v="1"/>
    <n v="7.7980000000000002E-3"/>
  </r>
  <r>
    <x v="1"/>
    <n v="7.8549999999999991E-3"/>
  </r>
  <r>
    <x v="1"/>
    <n v="7.8790000000000006E-3"/>
  </r>
  <r>
    <x v="1"/>
    <n v="7.8200000000000006E-3"/>
  </r>
  <r>
    <x v="1"/>
    <n v="7.8580000000000004E-3"/>
  </r>
  <r>
    <x v="2"/>
    <n v="4.45E-3"/>
  </r>
  <r>
    <x v="2"/>
    <n v="4.3249999999999999E-3"/>
  </r>
  <r>
    <x v="2"/>
    <n v="4.3680000000000004E-3"/>
  </r>
  <r>
    <x v="2"/>
    <n v="4.2890000000000003E-3"/>
  </r>
  <r>
    <x v="2"/>
    <n v="4.3200000000000001E-3"/>
  </r>
  <r>
    <x v="2"/>
    <n v="4.3189999999999999E-3"/>
  </r>
  <r>
    <x v="2"/>
    <n v="4.3239999999999997E-3"/>
  </r>
  <r>
    <x v="2"/>
    <n v="4.3119999999999999E-3"/>
  </r>
  <r>
    <x v="2"/>
    <n v="4.3070000000000001E-3"/>
  </r>
  <r>
    <x v="2"/>
    <n v="4.4079999999999996E-3"/>
  </r>
  <r>
    <x v="2"/>
    <n v="4.3359999999999996E-3"/>
  </r>
  <r>
    <x v="2"/>
    <n v="4.3210000000000002E-3"/>
  </r>
  <r>
    <x v="2"/>
    <n v="4.3049999999999998E-3"/>
  </r>
  <r>
    <x v="2"/>
    <n v="4.3940000000000003E-3"/>
  </r>
  <r>
    <x v="2"/>
    <n v="4.3229999999999996E-3"/>
  </r>
  <r>
    <x v="2"/>
    <n v="4.4079999999999996E-3"/>
  </r>
  <r>
    <x v="2"/>
    <n v="4.3309999999999998E-3"/>
  </r>
  <r>
    <x v="2"/>
    <n v="4.3610000000000003E-3"/>
  </r>
  <r>
    <x v="2"/>
    <n v="4.3489999999999996E-3"/>
  </r>
  <r>
    <x v="2"/>
    <n v="4.3699999999999998E-3"/>
  </r>
  <r>
    <x v="2"/>
    <n v="4.4130000000000003E-3"/>
  </r>
  <r>
    <x v="2"/>
    <n v="4.2890000000000003E-3"/>
  </r>
  <r>
    <x v="2"/>
    <n v="4.3290000000000004E-3"/>
  </r>
  <r>
    <x v="2"/>
    <n v="4.4419999999999998E-3"/>
  </r>
  <r>
    <x v="2"/>
    <n v="4.4149999999999997E-3"/>
  </r>
  <r>
    <x v="2"/>
    <n v="4.3080000000000002E-3"/>
  </r>
  <r>
    <x v="2"/>
    <n v="4.3080000000000002E-3"/>
  </r>
  <r>
    <x v="2"/>
    <n v="4.3109999999999997E-3"/>
  </r>
  <r>
    <x v="2"/>
    <n v="4.3860000000000001E-3"/>
  </r>
  <r>
    <x v="2"/>
    <n v="4.3049999999999998E-3"/>
  </r>
  <r>
    <x v="3"/>
    <n v="2.8930000000000002E-3"/>
  </r>
  <r>
    <x v="3"/>
    <n v="2.7889999999999998E-3"/>
  </r>
  <r>
    <x v="3"/>
    <n v="2.7529999999999998E-3"/>
  </r>
  <r>
    <x v="3"/>
    <n v="2.7320000000000001E-3"/>
  </r>
  <r>
    <x v="3"/>
    <n v="2.7109999999999999E-3"/>
  </r>
  <r>
    <x v="3"/>
    <n v="2.748E-3"/>
  </r>
  <r>
    <x v="3"/>
    <n v="2.7810000000000001E-3"/>
  </r>
  <r>
    <x v="3"/>
    <n v="2.735E-3"/>
  </r>
  <r>
    <x v="3"/>
    <n v="2.7669999999999999E-3"/>
  </r>
  <r>
    <x v="3"/>
    <n v="2.774E-3"/>
  </r>
  <r>
    <x v="3"/>
    <n v="2.7469999999999999E-3"/>
  </r>
  <r>
    <x v="3"/>
    <n v="2.7889999999999998E-3"/>
  </r>
  <r>
    <x v="3"/>
    <n v="2.7750000000000001E-3"/>
  </r>
  <r>
    <x v="3"/>
    <n v="2.7620000000000001E-3"/>
  </r>
  <r>
    <x v="3"/>
    <n v="2.7759999999999998E-3"/>
  </r>
  <r>
    <x v="3"/>
    <n v="2.7420000000000001E-3"/>
  </r>
  <r>
    <x v="3"/>
    <n v="2.6819999999999999E-3"/>
  </r>
  <r>
    <x v="3"/>
    <n v="2.761E-3"/>
  </r>
  <r>
    <x v="3"/>
    <n v="2.7699999999999999E-3"/>
  </r>
  <r>
    <x v="3"/>
    <n v="2.7439999999999999E-3"/>
  </r>
  <r>
    <x v="3"/>
    <n v="2.7390000000000001E-3"/>
  </r>
  <r>
    <x v="3"/>
    <n v="2.7889999999999998E-3"/>
  </r>
  <r>
    <x v="3"/>
    <n v="2.7659999999999998E-3"/>
  </r>
  <r>
    <x v="3"/>
    <n v="2.7409999999999999E-3"/>
  </r>
  <r>
    <x v="3"/>
    <n v="2.7390000000000001E-3"/>
  </r>
  <r>
    <x v="3"/>
    <n v="2.7439999999999999E-3"/>
  </r>
  <r>
    <x v="3"/>
    <n v="2.7209999999999999E-3"/>
  </r>
  <r>
    <x v="3"/>
    <n v="2.7950000000000002E-3"/>
  </r>
  <r>
    <x v="3"/>
    <n v="2.7330000000000002E-3"/>
  </r>
  <r>
    <x v="3"/>
    <n v="2.689E-3"/>
  </r>
  <r>
    <x v="4"/>
    <n v="2.336E-3"/>
  </r>
  <r>
    <x v="4"/>
    <n v="2.1879999999999998E-3"/>
  </r>
  <r>
    <x v="4"/>
    <n v="2.33E-3"/>
  </r>
  <r>
    <x v="4"/>
    <n v="2.186E-3"/>
  </r>
  <r>
    <x v="4"/>
    <n v="2.134E-3"/>
  </r>
  <r>
    <x v="4"/>
    <n v="2.1749999999999999E-3"/>
  </r>
  <r>
    <x v="4"/>
    <n v="2.1380000000000001E-3"/>
  </r>
  <r>
    <x v="4"/>
    <n v="2.1819999999999999E-3"/>
  </r>
  <r>
    <x v="4"/>
    <n v="2.1189999999999998E-3"/>
  </r>
  <r>
    <x v="4"/>
    <n v="2.1740000000000002E-3"/>
  </r>
  <r>
    <x v="4"/>
    <n v="2.15E-3"/>
  </r>
  <r>
    <x v="4"/>
    <n v="2.114E-3"/>
  </r>
  <r>
    <x v="4"/>
    <n v="2.1310000000000001E-3"/>
  </r>
  <r>
    <x v="4"/>
    <n v="2.1800000000000001E-3"/>
  </r>
  <r>
    <x v="4"/>
    <n v="2.1900000000000001E-3"/>
  </r>
  <r>
    <x v="4"/>
    <n v="2.1819999999999999E-3"/>
  </r>
  <r>
    <x v="4"/>
    <n v="2.166E-3"/>
  </r>
  <r>
    <x v="4"/>
    <n v="2.189E-3"/>
  </r>
  <r>
    <x v="4"/>
    <n v="2.199E-3"/>
  </r>
  <r>
    <x v="4"/>
    <n v="2.1789999999999999E-3"/>
  </r>
  <r>
    <x v="4"/>
    <n v="2.15E-3"/>
  </r>
  <r>
    <x v="4"/>
    <n v="2.1549999999999998E-3"/>
  </r>
  <r>
    <x v="4"/>
    <n v="2.186E-3"/>
  </r>
  <r>
    <x v="4"/>
    <n v="2.2420000000000001E-3"/>
  </r>
  <r>
    <x v="4"/>
    <n v="2.215E-3"/>
  </r>
  <r>
    <x v="4"/>
    <n v="2.1640000000000001E-3"/>
  </r>
  <r>
    <x v="4"/>
    <n v="2.1849999999999999E-3"/>
  </r>
  <r>
    <x v="4"/>
    <n v="2.1180000000000001E-3"/>
  </r>
  <r>
    <x v="4"/>
    <n v="2.2330000000000002E-3"/>
  </r>
  <r>
    <x v="4"/>
    <n v="2.1719999999999999E-3"/>
  </r>
  <r>
    <x v="5"/>
    <n v="2.385E-3"/>
  </r>
  <r>
    <x v="5"/>
    <n v="2.3119999999999998E-3"/>
  </r>
  <r>
    <x v="5"/>
    <n v="2.4239999999999999E-3"/>
  </r>
  <r>
    <x v="5"/>
    <n v="2.3869999999999998E-3"/>
  </r>
  <r>
    <x v="5"/>
    <n v="2.3340000000000001E-3"/>
  </r>
  <r>
    <x v="5"/>
    <n v="2.3119999999999998E-3"/>
  </r>
  <r>
    <x v="5"/>
    <n v="2.294E-3"/>
  </r>
  <r>
    <x v="5"/>
    <n v="2.3110000000000001E-3"/>
  </r>
  <r>
    <x v="5"/>
    <n v="2.3219999999999998E-3"/>
  </r>
  <r>
    <x v="5"/>
    <n v="2.3470000000000001E-3"/>
  </r>
  <r>
    <x v="5"/>
    <n v="2.3440000000000002E-3"/>
  </r>
  <r>
    <x v="5"/>
    <n v="2.307E-3"/>
  </r>
  <r>
    <x v="5"/>
    <n v="2.3259999999999999E-3"/>
  </r>
  <r>
    <x v="5"/>
    <n v="2.323E-3"/>
  </r>
  <r>
    <x v="5"/>
    <n v="2.3500000000000001E-3"/>
  </r>
  <r>
    <x v="5"/>
    <n v="2.3440000000000002E-3"/>
  </r>
  <r>
    <x v="5"/>
    <n v="2.3310000000000002E-3"/>
  </r>
  <r>
    <x v="5"/>
    <n v="2.3440000000000002E-3"/>
  </r>
  <r>
    <x v="5"/>
    <n v="2.3019999999999998E-3"/>
  </r>
  <r>
    <x v="5"/>
    <n v="2.3519999999999999E-3"/>
  </r>
  <r>
    <x v="5"/>
    <n v="2.3E-3"/>
  </r>
  <r>
    <x v="5"/>
    <n v="2.349E-3"/>
  </r>
  <r>
    <x v="5"/>
    <n v="2.3679999999999999E-3"/>
  </r>
  <r>
    <x v="5"/>
    <n v="2.3519999999999999E-3"/>
  </r>
  <r>
    <x v="5"/>
    <n v="2.3679999999999999E-3"/>
  </r>
  <r>
    <x v="5"/>
    <n v="2.3500000000000001E-3"/>
  </r>
  <r>
    <x v="5"/>
    <n v="2.3540000000000002E-3"/>
  </r>
  <r>
    <x v="5"/>
    <n v="2.317E-3"/>
  </r>
  <r>
    <x v="5"/>
    <n v="2.2820000000000002E-3"/>
  </r>
  <r>
    <x v="5"/>
    <n v="2.333E-3"/>
  </r>
  <r>
    <x v="6"/>
    <n v="3.4459999999999998E-3"/>
  </r>
  <r>
    <x v="6"/>
    <n v="3.333E-3"/>
  </r>
  <r>
    <x v="6"/>
    <n v="3.434E-3"/>
  </r>
  <r>
    <x v="6"/>
    <n v="3.3509999999999998E-3"/>
  </r>
  <r>
    <x v="6"/>
    <n v="3.4859999999999999E-3"/>
  </r>
  <r>
    <x v="6"/>
    <n v="3.2179999999999999E-3"/>
  </r>
  <r>
    <x v="6"/>
    <n v="3.2880000000000001E-3"/>
  </r>
  <r>
    <x v="6"/>
    <n v="3.392E-3"/>
  </r>
  <r>
    <x v="6"/>
    <n v="3.4740000000000001E-3"/>
  </r>
  <r>
    <x v="6"/>
    <n v="3.2820000000000002E-3"/>
  </r>
  <r>
    <x v="6"/>
    <n v="3.392E-3"/>
  </r>
  <r>
    <x v="6"/>
    <n v="3.4039999999999999E-3"/>
  </r>
  <r>
    <x v="6"/>
    <n v="3.32E-3"/>
  </r>
  <r>
    <x v="6"/>
    <n v="3.6519999999999999E-3"/>
  </r>
  <r>
    <x v="6"/>
    <n v="3.3709999999999999E-3"/>
  </r>
  <r>
    <x v="6"/>
    <n v="3.2650000000000001E-3"/>
  </r>
  <r>
    <x v="6"/>
    <n v="3.264E-3"/>
  </r>
  <r>
    <x v="6"/>
    <n v="3.1570000000000001E-3"/>
  </r>
  <r>
    <x v="6"/>
    <n v="3.2320000000000001E-3"/>
  </r>
  <r>
    <x v="6"/>
    <n v="3.372E-3"/>
  </r>
  <r>
    <x v="6"/>
    <n v="3.1949999999999999E-3"/>
  </r>
  <r>
    <x v="6"/>
    <n v="3.2490000000000002E-3"/>
  </r>
  <r>
    <x v="6"/>
    <n v="3.31E-3"/>
  </r>
  <r>
    <x v="6"/>
    <n v="3.3159999999999999E-3"/>
  </r>
  <r>
    <x v="6"/>
    <n v="3.457E-3"/>
  </r>
  <r>
    <x v="6"/>
    <n v="3.264E-3"/>
  </r>
  <r>
    <x v="6"/>
    <n v="3.326E-3"/>
  </r>
  <r>
    <x v="6"/>
    <n v="3.2599999999999999E-3"/>
  </r>
  <r>
    <x v="6"/>
    <n v="3.248E-3"/>
  </r>
  <r>
    <x v="6"/>
    <n v="3.483E-3"/>
  </r>
  <r>
    <x v="7"/>
    <n v="5.9069999999999999E-3"/>
  </r>
  <r>
    <x v="7"/>
    <n v="5.6509999999999998E-3"/>
  </r>
  <r>
    <x v="7"/>
    <n v="5.5659999999999998E-3"/>
  </r>
  <r>
    <x v="7"/>
    <n v="6.058E-3"/>
  </r>
  <r>
    <x v="7"/>
    <n v="5.561E-3"/>
  </r>
  <r>
    <x v="7"/>
    <n v="6.0010000000000003E-3"/>
  </r>
  <r>
    <x v="7"/>
    <n v="5.8190000000000004E-3"/>
  </r>
  <r>
    <x v="7"/>
    <n v="6.1000000000000004E-3"/>
  </r>
  <r>
    <x v="7"/>
    <n v="5.4949999999999999E-3"/>
  </r>
  <r>
    <x v="7"/>
    <n v="5.6090000000000003E-3"/>
  </r>
  <r>
    <x v="7"/>
    <n v="5.9319999999999998E-3"/>
  </r>
  <r>
    <x v="7"/>
    <n v="5.8710000000000004E-3"/>
  </r>
  <r>
    <x v="7"/>
    <n v="6.2740000000000001E-3"/>
  </r>
  <r>
    <x v="7"/>
    <n v="5.4970000000000001E-3"/>
  </r>
  <r>
    <x v="7"/>
    <n v="6.2589999999999998E-3"/>
  </r>
  <r>
    <x v="7"/>
    <n v="6.2350000000000001E-3"/>
  </r>
  <r>
    <x v="7"/>
    <n v="5.9820000000000003E-3"/>
  </r>
  <r>
    <x v="7"/>
    <n v="5.4669999999999996E-3"/>
  </r>
  <r>
    <x v="7"/>
    <n v="5.633E-3"/>
  </r>
  <r>
    <x v="7"/>
    <n v="5.8120000000000003E-3"/>
  </r>
  <r>
    <x v="7"/>
    <n v="5.875E-3"/>
  </r>
  <r>
    <x v="7"/>
    <n v="5.8580000000000004E-3"/>
  </r>
  <r>
    <x v="7"/>
    <n v="5.9160000000000003E-3"/>
  </r>
  <r>
    <x v="7"/>
    <n v="5.6389999999999999E-3"/>
  </r>
  <r>
    <x v="7"/>
    <n v="5.8069999999999997E-3"/>
  </r>
  <r>
    <x v="7"/>
    <n v="6.0070000000000002E-3"/>
  </r>
  <r>
    <x v="7"/>
    <n v="5.8520000000000004E-3"/>
  </r>
  <r>
    <x v="7"/>
    <n v="6.0800000000000003E-3"/>
  </r>
  <r>
    <x v="7"/>
    <n v="5.816E-3"/>
  </r>
  <r>
    <x v="7"/>
    <n v="5.6519999999999999E-3"/>
  </r>
  <r>
    <x v="8"/>
    <n v="1.2481000000000001E-2"/>
  </r>
  <r>
    <x v="8"/>
    <n v="1.1905000000000001E-2"/>
  </r>
  <r>
    <x v="8"/>
    <n v="1.2023000000000001E-2"/>
  </r>
  <r>
    <x v="8"/>
    <n v="1.2657E-2"/>
  </r>
  <r>
    <x v="8"/>
    <n v="1.2984000000000001E-2"/>
  </r>
  <r>
    <x v="8"/>
    <n v="1.332E-2"/>
  </r>
  <r>
    <x v="8"/>
    <n v="1.1421000000000001E-2"/>
  </r>
  <r>
    <x v="8"/>
    <n v="1.3195E-2"/>
  </r>
  <r>
    <x v="8"/>
    <n v="1.272E-2"/>
  </r>
  <r>
    <x v="8"/>
    <n v="1.2592000000000001E-2"/>
  </r>
  <r>
    <x v="8"/>
    <n v="1.1457999999999999E-2"/>
  </r>
  <r>
    <x v="8"/>
    <n v="1.321E-2"/>
  </r>
  <r>
    <x v="8"/>
    <n v="1.2174000000000001E-2"/>
  </r>
  <r>
    <x v="8"/>
    <n v="1.2737E-2"/>
  </r>
  <r>
    <x v="8"/>
    <n v="1.2991000000000001E-2"/>
  </r>
  <r>
    <x v="8"/>
    <n v="1.2152E-2"/>
  </r>
  <r>
    <x v="8"/>
    <n v="1.1702000000000001E-2"/>
  </r>
  <r>
    <x v="8"/>
    <n v="1.2278000000000001E-2"/>
  </r>
  <r>
    <x v="8"/>
    <n v="1.1426E-2"/>
  </r>
  <r>
    <x v="8"/>
    <n v="1.1948E-2"/>
  </r>
  <r>
    <x v="8"/>
    <n v="1.2747E-2"/>
  </r>
  <r>
    <x v="8"/>
    <n v="1.3387E-2"/>
  </r>
  <r>
    <x v="8"/>
    <n v="1.2866000000000001E-2"/>
  </r>
  <r>
    <x v="8"/>
    <n v="1.4035000000000001E-2"/>
  </r>
  <r>
    <x v="8"/>
    <n v="1.2836E-2"/>
  </r>
  <r>
    <x v="8"/>
    <n v="1.2064999999999999E-2"/>
  </r>
  <r>
    <x v="8"/>
    <n v="1.2952999999999999E-2"/>
  </r>
  <r>
    <x v="8"/>
    <n v="1.2626999999999999E-2"/>
  </r>
  <r>
    <x v="8"/>
    <n v="1.2525E-2"/>
  </r>
  <r>
    <x v="8"/>
    <n v="1.3266999999999999E-2"/>
  </r>
  <r>
    <x v="9"/>
    <n v="8.6639999999999998E-3"/>
  </r>
  <r>
    <x v="9"/>
    <n v="7.8490000000000001E-3"/>
  </r>
  <r>
    <x v="9"/>
    <n v="6.5310000000000003E-3"/>
  </r>
  <r>
    <x v="9"/>
    <n v="7.0809999999999996E-3"/>
  </r>
  <r>
    <x v="9"/>
    <n v="8.0199999999999994E-3"/>
  </r>
  <r>
    <x v="9"/>
    <n v="7.7159999999999998E-3"/>
  </r>
  <r>
    <x v="9"/>
    <n v="7.6930000000000002E-3"/>
  </r>
  <r>
    <x v="9"/>
    <n v="6.875E-3"/>
  </r>
  <r>
    <x v="9"/>
    <n v="8.3149999999999995E-3"/>
  </r>
  <r>
    <x v="9"/>
    <n v="8.567E-3"/>
  </r>
  <r>
    <x v="9"/>
    <n v="7.1209999999999997E-3"/>
  </r>
  <r>
    <x v="9"/>
    <n v="7.2360000000000002E-3"/>
  </r>
  <r>
    <x v="9"/>
    <n v="8.2269999999999999E-3"/>
  </r>
  <r>
    <x v="9"/>
    <n v="8.3680000000000004E-3"/>
  </r>
  <r>
    <x v="9"/>
    <n v="7.8980000000000005E-3"/>
  </r>
  <r>
    <x v="9"/>
    <n v="7.2989999999999999E-3"/>
  </r>
  <r>
    <x v="9"/>
    <n v="8.2450000000000006E-3"/>
  </r>
  <r>
    <x v="9"/>
    <n v="7.9880000000000003E-3"/>
  </r>
  <r>
    <x v="9"/>
    <n v="8.5699999999999995E-3"/>
  </r>
  <r>
    <x v="9"/>
    <n v="7.4590000000000004E-3"/>
  </r>
  <r>
    <x v="9"/>
    <n v="7.8230000000000001E-3"/>
  </r>
  <r>
    <x v="9"/>
    <n v="6.156E-3"/>
  </r>
  <r>
    <x v="9"/>
    <n v="8.4320000000000003E-3"/>
  </r>
  <r>
    <x v="9"/>
    <n v="9.2549999999999993E-3"/>
  </r>
  <r>
    <x v="9"/>
    <n v="7.4710000000000002E-3"/>
  </r>
  <r>
    <x v="9"/>
    <n v="7.3610000000000004E-3"/>
  </r>
  <r>
    <x v="9"/>
    <n v="7.6540000000000002E-3"/>
  </r>
  <r>
    <x v="9"/>
    <n v="8.7159999999999998E-3"/>
  </r>
  <r>
    <x v="9"/>
    <n v="8.2369999999999995E-3"/>
  </r>
  <r>
    <x v="9"/>
    <n v="8.4749999999999999E-3"/>
  </r>
  <r>
    <x v="10"/>
    <n v="0.21207799999999999"/>
  </r>
  <r>
    <x v="10"/>
    <n v="0.212147"/>
  </r>
  <r>
    <x v="10"/>
    <n v="0.21218400000000001"/>
  </r>
  <r>
    <x v="10"/>
    <n v="0.212147"/>
  </r>
  <r>
    <x v="10"/>
    <n v="0.212034"/>
  </r>
  <r>
    <x v="10"/>
    <n v="0.211918"/>
  </r>
  <r>
    <x v="10"/>
    <n v="0.212037"/>
  </r>
  <r>
    <x v="10"/>
    <n v="0.212064"/>
  </r>
  <r>
    <x v="10"/>
    <n v="0.211975"/>
  </r>
  <r>
    <x v="10"/>
    <n v="0.21199299999999999"/>
  </r>
  <r>
    <x v="10"/>
    <n v="0.21209500000000001"/>
  </r>
  <r>
    <x v="10"/>
    <n v="0.21206800000000001"/>
  </r>
  <r>
    <x v="10"/>
    <n v="0.21210300000000001"/>
  </r>
  <r>
    <x v="10"/>
    <n v="0.21199299999999999"/>
  </r>
  <r>
    <x v="10"/>
    <n v="0.21213299999999999"/>
  </r>
  <r>
    <x v="10"/>
    <n v="0.21209600000000001"/>
  </r>
  <r>
    <x v="10"/>
    <n v="0.21197199999999999"/>
  </r>
  <r>
    <x v="10"/>
    <n v="0.211974"/>
  </r>
  <r>
    <x v="10"/>
    <n v="0.212093"/>
  </r>
  <r>
    <x v="10"/>
    <n v="0.21209800000000001"/>
  </r>
  <r>
    <x v="10"/>
    <n v="0.21199799999999999"/>
  </r>
  <r>
    <x v="10"/>
    <n v="0.212062"/>
  </r>
  <r>
    <x v="10"/>
    <n v="0.212061"/>
  </r>
  <r>
    <x v="10"/>
    <n v="0.21209900000000001"/>
  </r>
  <r>
    <x v="10"/>
    <n v="0.211925"/>
  </r>
  <r>
    <x v="10"/>
    <n v="0.21198500000000001"/>
  </r>
  <r>
    <x v="10"/>
    <n v="0.21204500000000001"/>
  </r>
  <r>
    <x v="10"/>
    <n v="0.21207999999999999"/>
  </r>
  <r>
    <x v="10"/>
    <n v="0.21193899999999999"/>
  </r>
  <r>
    <x v="10"/>
    <n v="0.21196200000000001"/>
  </r>
  <r>
    <x v="11"/>
    <n v="0.10950699999999999"/>
  </r>
  <r>
    <x v="11"/>
    <n v="0.109005"/>
  </r>
  <r>
    <x v="11"/>
    <n v="0.111845"/>
  </r>
  <r>
    <x v="11"/>
    <n v="0.108971"/>
  </r>
  <r>
    <x v="11"/>
    <n v="0.109648"/>
  </r>
  <r>
    <x v="11"/>
    <n v="0.109207"/>
  </r>
  <r>
    <x v="11"/>
    <n v="0.11161600000000001"/>
  </r>
  <r>
    <x v="11"/>
    <n v="0.10900799999999999"/>
  </r>
  <r>
    <x v="11"/>
    <n v="0.109767"/>
  </r>
  <r>
    <x v="11"/>
    <n v="0.109638"/>
  </r>
  <r>
    <x v="11"/>
    <n v="0.113305"/>
  </r>
  <r>
    <x v="11"/>
    <n v="0.110583"/>
  </r>
  <r>
    <x v="11"/>
    <n v="0.110987"/>
  </r>
  <r>
    <x v="11"/>
    <n v="0.110584"/>
  </r>
  <r>
    <x v="11"/>
    <n v="0.113166"/>
  </r>
  <r>
    <x v="11"/>
    <n v="0.110579"/>
  </r>
  <r>
    <x v="11"/>
    <n v="0.112376"/>
  </r>
  <r>
    <x v="11"/>
    <n v="0.110484"/>
  </r>
  <r>
    <x v="11"/>
    <n v="0.111027"/>
  </r>
  <r>
    <x v="11"/>
    <n v="0.110537"/>
  </r>
  <r>
    <x v="11"/>
    <n v="0.110967"/>
  </r>
  <r>
    <x v="11"/>
    <n v="0.110445"/>
  </r>
  <r>
    <x v="11"/>
    <n v="0.111232"/>
  </r>
  <r>
    <x v="11"/>
    <n v="0.110509"/>
  </r>
  <r>
    <x v="11"/>
    <n v="0.11099199999999999"/>
  </r>
  <r>
    <x v="11"/>
    <n v="0.110527"/>
  </r>
  <r>
    <x v="11"/>
    <n v="0.111139"/>
  </r>
  <r>
    <x v="11"/>
    <n v="0.11055"/>
  </r>
  <r>
    <x v="11"/>
    <n v="0.11115"/>
  </r>
  <r>
    <x v="11"/>
    <n v="0.11051900000000001"/>
  </r>
  <r>
    <x v="12"/>
    <n v="5.6235E-2"/>
  </r>
  <r>
    <x v="12"/>
    <n v="5.6147000000000002E-2"/>
  </r>
  <r>
    <x v="12"/>
    <n v="5.6104000000000001E-2"/>
  </r>
  <r>
    <x v="12"/>
    <n v="5.6543999999999997E-2"/>
  </r>
  <r>
    <x v="12"/>
    <n v="5.7304000000000001E-2"/>
  </r>
  <r>
    <x v="12"/>
    <n v="5.5981999999999997E-2"/>
  </r>
  <r>
    <x v="12"/>
    <n v="5.6330999999999999E-2"/>
  </r>
  <r>
    <x v="12"/>
    <n v="5.6027E-2"/>
  </r>
  <r>
    <x v="12"/>
    <n v="5.6430000000000001E-2"/>
  </r>
  <r>
    <x v="12"/>
    <n v="5.7242000000000001E-2"/>
  </r>
  <r>
    <x v="12"/>
    <n v="5.6246999999999998E-2"/>
  </r>
  <r>
    <x v="12"/>
    <n v="5.6156999999999999E-2"/>
  </r>
  <r>
    <x v="12"/>
    <n v="5.6191999999999999E-2"/>
  </r>
  <r>
    <x v="12"/>
    <n v="5.6120999999999997E-2"/>
  </r>
  <r>
    <x v="12"/>
    <n v="5.6367E-2"/>
  </r>
  <r>
    <x v="12"/>
    <n v="5.6506000000000001E-2"/>
  </r>
  <r>
    <x v="12"/>
    <n v="5.5989999999999998E-2"/>
  </r>
  <r>
    <x v="12"/>
    <n v="5.6922E-2"/>
  </r>
  <r>
    <x v="12"/>
    <n v="5.7535999999999997E-2"/>
  </r>
  <r>
    <x v="12"/>
    <n v="5.7165000000000001E-2"/>
  </r>
  <r>
    <x v="12"/>
    <n v="5.6120999999999997E-2"/>
  </r>
  <r>
    <x v="12"/>
    <n v="5.7729000000000003E-2"/>
  </r>
  <r>
    <x v="12"/>
    <n v="5.6147000000000002E-2"/>
  </r>
  <r>
    <x v="12"/>
    <n v="5.6244000000000002E-2"/>
  </r>
  <r>
    <x v="12"/>
    <n v="5.6104000000000001E-2"/>
  </r>
  <r>
    <x v="12"/>
    <n v="5.6083000000000001E-2"/>
  </r>
  <r>
    <x v="12"/>
    <n v="5.6078999999999997E-2"/>
  </r>
  <r>
    <x v="12"/>
    <n v="5.7102E-2"/>
  </r>
  <r>
    <x v="12"/>
    <n v="5.8077999999999998E-2"/>
  </r>
  <r>
    <x v="12"/>
    <n v="5.7213E-2"/>
  </r>
  <r>
    <x v="13"/>
    <n v="2.8729000000000001E-2"/>
  </r>
  <r>
    <x v="13"/>
    <n v="2.9413999999999999E-2"/>
  </r>
  <r>
    <x v="13"/>
    <n v="2.8662E-2"/>
  </r>
  <r>
    <x v="13"/>
    <n v="2.8726000000000002E-2"/>
  </r>
  <r>
    <x v="13"/>
    <n v="2.8896999999999999E-2"/>
  </r>
  <r>
    <x v="13"/>
    <n v="2.9073999999999999E-2"/>
  </r>
  <r>
    <x v="13"/>
    <n v="2.8701000000000001E-2"/>
  </r>
  <r>
    <x v="13"/>
    <n v="2.8903999999999999E-2"/>
  </r>
  <r>
    <x v="13"/>
    <n v="2.8830000000000001E-2"/>
  </r>
  <r>
    <x v="13"/>
    <n v="2.9071E-2"/>
  </r>
  <r>
    <x v="13"/>
    <n v="2.9765E-2"/>
  </r>
  <r>
    <x v="13"/>
    <n v="2.8688000000000002E-2"/>
  </r>
  <r>
    <x v="13"/>
    <n v="2.8888E-2"/>
  </r>
  <r>
    <x v="13"/>
    <n v="2.894E-2"/>
  </r>
  <r>
    <x v="13"/>
    <n v="2.9607000000000001E-2"/>
  </r>
  <r>
    <x v="13"/>
    <n v="2.9034999999999998E-2"/>
  </r>
  <r>
    <x v="13"/>
    <n v="2.9742999999999999E-2"/>
  </r>
  <r>
    <x v="13"/>
    <n v="2.9003999999999999E-2"/>
  </r>
  <r>
    <x v="13"/>
    <n v="2.869E-2"/>
  </r>
  <r>
    <x v="13"/>
    <n v="2.9569999999999999E-2"/>
  </r>
  <r>
    <x v="13"/>
    <n v="2.989E-2"/>
  </r>
  <r>
    <x v="13"/>
    <n v="2.921E-2"/>
  </r>
  <r>
    <x v="13"/>
    <n v="2.9673999999999999E-2"/>
  </r>
  <r>
    <x v="13"/>
    <n v="2.9624999999999999E-2"/>
  </r>
  <r>
    <x v="13"/>
    <n v="2.8948000000000002E-2"/>
  </r>
  <r>
    <x v="13"/>
    <n v="2.9127E-2"/>
  </r>
  <r>
    <x v="13"/>
    <n v="2.9094999999999999E-2"/>
  </r>
  <r>
    <x v="13"/>
    <n v="2.8886999999999999E-2"/>
  </r>
  <r>
    <x v="13"/>
    <n v="2.9049999999999999E-2"/>
  </r>
  <r>
    <x v="13"/>
    <n v="2.8726999999999999E-2"/>
  </r>
  <r>
    <x v="14"/>
    <n v="1.5914000000000001E-2"/>
  </r>
  <r>
    <x v="14"/>
    <n v="1.5848999999999999E-2"/>
  </r>
  <r>
    <x v="14"/>
    <n v="1.5771E-2"/>
  </r>
  <r>
    <x v="14"/>
    <n v="1.5681E-2"/>
  </r>
  <r>
    <x v="14"/>
    <n v="1.5779999999999999E-2"/>
  </r>
  <r>
    <x v="14"/>
    <n v="1.5687E-2"/>
  </r>
  <r>
    <x v="14"/>
    <n v="1.555E-2"/>
  </r>
  <r>
    <x v="14"/>
    <n v="1.5889E-2"/>
  </r>
  <r>
    <x v="14"/>
    <n v="1.5589E-2"/>
  </r>
  <r>
    <x v="14"/>
    <n v="1.5702000000000001E-2"/>
  </r>
  <r>
    <x v="14"/>
    <n v="1.5775000000000001E-2"/>
  </r>
  <r>
    <x v="14"/>
    <n v="1.5741999999999999E-2"/>
  </r>
  <r>
    <x v="14"/>
    <n v="1.5838999999999999E-2"/>
  </r>
  <r>
    <x v="14"/>
    <n v="1.6004999999999998E-2"/>
  </r>
  <r>
    <x v="14"/>
    <n v="1.5866999999999999E-2"/>
  </r>
  <r>
    <x v="14"/>
    <n v="1.5783999999999999E-2"/>
  </r>
  <r>
    <x v="14"/>
    <n v="1.5622E-2"/>
  </r>
  <r>
    <x v="14"/>
    <n v="1.5857E-2"/>
  </r>
  <r>
    <x v="14"/>
    <n v="1.5800000000000002E-2"/>
  </r>
  <r>
    <x v="14"/>
    <n v="1.5875E-2"/>
  </r>
  <r>
    <x v="14"/>
    <n v="1.5675999999999999E-2"/>
  </r>
  <r>
    <x v="14"/>
    <n v="1.5577000000000001E-2"/>
  </r>
  <r>
    <x v="14"/>
    <n v="1.5636000000000001E-2"/>
  </r>
  <r>
    <x v="14"/>
    <n v="1.5824000000000001E-2"/>
  </r>
  <r>
    <x v="14"/>
    <n v="1.5893000000000001E-2"/>
  </r>
  <r>
    <x v="14"/>
    <n v="1.5786000000000001E-2"/>
  </r>
  <r>
    <x v="14"/>
    <n v="1.5696999999999999E-2"/>
  </r>
  <r>
    <x v="14"/>
    <n v="1.5637999999999999E-2"/>
  </r>
  <r>
    <x v="14"/>
    <n v="1.5654999999999999E-2"/>
  </r>
  <r>
    <x v="14"/>
    <n v="1.5691E-2"/>
  </r>
  <r>
    <x v="15"/>
    <n v="1.0238000000000001E-2"/>
  </r>
  <r>
    <x v="15"/>
    <n v="1.0152E-2"/>
  </r>
  <r>
    <x v="15"/>
    <n v="1.0129000000000001E-2"/>
  </r>
  <r>
    <x v="15"/>
    <n v="1.0064999999999999E-2"/>
  </r>
  <r>
    <x v="15"/>
    <n v="1.0118E-2"/>
  </r>
  <r>
    <x v="15"/>
    <n v="1.0129000000000001E-2"/>
  </r>
  <r>
    <x v="15"/>
    <n v="1.0158E-2"/>
  </r>
  <r>
    <x v="15"/>
    <n v="1.0149E-2"/>
  </r>
  <r>
    <x v="15"/>
    <n v="1.0097999999999999E-2"/>
  </r>
  <r>
    <x v="15"/>
    <n v="1.0125E-2"/>
  </r>
  <r>
    <x v="15"/>
    <n v="1.0123999999999999E-2"/>
  </r>
  <r>
    <x v="15"/>
    <n v="1.0111999999999999E-2"/>
  </r>
  <r>
    <x v="15"/>
    <n v="1.0123999999999999E-2"/>
  </r>
  <r>
    <x v="15"/>
    <n v="1.0071E-2"/>
  </r>
  <r>
    <x v="15"/>
    <n v="1.0340999999999999E-2"/>
  </r>
  <r>
    <x v="15"/>
    <n v="1.0241E-2"/>
  </r>
  <r>
    <x v="15"/>
    <n v="1.0093E-2"/>
  </r>
  <r>
    <x v="15"/>
    <n v="1.0163E-2"/>
  </r>
  <r>
    <x v="15"/>
    <n v="1.0078E-2"/>
  </r>
  <r>
    <x v="15"/>
    <n v="1.0104999999999999E-2"/>
  </r>
  <r>
    <x v="15"/>
    <n v="1.0109E-2"/>
  </r>
  <r>
    <x v="15"/>
    <n v="1.0111999999999999E-2"/>
  </r>
  <r>
    <x v="15"/>
    <n v="1.008E-2"/>
  </r>
  <r>
    <x v="15"/>
    <n v="1.0101000000000001E-2"/>
  </r>
  <r>
    <x v="15"/>
    <n v="1.0179000000000001E-2"/>
  </r>
  <r>
    <x v="15"/>
    <n v="1.0070000000000001E-2"/>
  </r>
  <r>
    <x v="15"/>
    <n v="1.0118E-2"/>
  </r>
  <r>
    <x v="15"/>
    <n v="1.008E-2"/>
  </r>
  <r>
    <x v="15"/>
    <n v="1.0114E-2"/>
  </r>
  <r>
    <x v="15"/>
    <n v="1.0145E-2"/>
  </r>
  <r>
    <x v="16"/>
    <n v="9.2560000000000003E-3"/>
  </r>
  <r>
    <x v="16"/>
    <n v="9.0469999999999995E-3"/>
  </r>
  <r>
    <x v="16"/>
    <n v="9.2090000000000002E-3"/>
  </r>
  <r>
    <x v="16"/>
    <n v="9.1149999999999998E-3"/>
  </r>
  <r>
    <x v="16"/>
    <n v="9.1470000000000006E-3"/>
  </r>
  <r>
    <x v="16"/>
    <n v="9.0119999999999992E-3"/>
  </r>
  <r>
    <x v="16"/>
    <n v="8.9899999999999997E-3"/>
  </r>
  <r>
    <x v="16"/>
    <n v="9.1979999999999996E-3"/>
  </r>
  <r>
    <x v="16"/>
    <n v="9.0600000000000003E-3"/>
  </r>
  <r>
    <x v="16"/>
    <n v="8.9859999999999992E-3"/>
  </r>
  <r>
    <x v="16"/>
    <n v="9.0060000000000001E-3"/>
  </r>
  <r>
    <x v="16"/>
    <n v="9.1020000000000007E-3"/>
  </r>
  <r>
    <x v="16"/>
    <n v="9.0600000000000003E-3"/>
  </r>
  <r>
    <x v="16"/>
    <n v="9.0860000000000003E-3"/>
  </r>
  <r>
    <x v="16"/>
    <n v="9.0139999999999994E-3"/>
  </r>
  <r>
    <x v="16"/>
    <n v="9.0840000000000001E-3"/>
  </r>
  <r>
    <x v="16"/>
    <n v="9.0609999999999996E-3"/>
  </r>
  <r>
    <x v="16"/>
    <n v="9.0840000000000001E-3"/>
  </r>
  <r>
    <x v="16"/>
    <n v="9.1229999999999992E-3"/>
  </r>
  <r>
    <x v="16"/>
    <n v="9.1260000000000004E-3"/>
  </r>
  <r>
    <x v="16"/>
    <n v="9.0600000000000003E-3"/>
  </r>
  <r>
    <x v="16"/>
    <n v="9.1439999999999994E-3"/>
  </r>
  <r>
    <x v="16"/>
    <n v="9.0159999999999997E-3"/>
  </r>
  <r>
    <x v="16"/>
    <n v="9.1299999999999992E-3"/>
  </r>
  <r>
    <x v="16"/>
    <n v="9.1669999999999998E-3"/>
  </r>
  <r>
    <x v="16"/>
    <n v="9.2399999999999999E-3"/>
  </r>
  <r>
    <x v="16"/>
    <n v="9.0869999999999996E-3"/>
  </r>
  <r>
    <x v="16"/>
    <n v="9.0889999999999999E-3"/>
  </r>
  <r>
    <x v="16"/>
    <n v="9.1199999999999996E-3"/>
  </r>
  <r>
    <x v="16"/>
    <n v="9.0840000000000001E-3"/>
  </r>
  <r>
    <x v="17"/>
    <n v="1.2336E-2"/>
  </r>
  <r>
    <x v="17"/>
    <n v="1.2274E-2"/>
  </r>
  <r>
    <x v="17"/>
    <n v="1.2071999999999999E-2"/>
  </r>
  <r>
    <x v="17"/>
    <n v="1.1922E-2"/>
  </r>
  <r>
    <x v="17"/>
    <n v="1.2042000000000001E-2"/>
  </r>
  <r>
    <x v="17"/>
    <n v="1.1894E-2"/>
  </r>
  <r>
    <x v="17"/>
    <n v="1.2055E-2"/>
  </r>
  <r>
    <x v="17"/>
    <n v="1.2001E-2"/>
  </r>
  <r>
    <x v="17"/>
    <n v="1.1986999999999999E-2"/>
  </r>
  <r>
    <x v="17"/>
    <n v="1.2081E-2"/>
  </r>
  <r>
    <x v="17"/>
    <n v="1.2003E-2"/>
  </r>
  <r>
    <x v="17"/>
    <n v="1.1882E-2"/>
  </r>
  <r>
    <x v="17"/>
    <n v="1.1977E-2"/>
  </r>
  <r>
    <x v="17"/>
    <n v="1.1944E-2"/>
  </r>
  <r>
    <x v="17"/>
    <n v="1.196E-2"/>
  </r>
  <r>
    <x v="17"/>
    <n v="1.1991999999999999E-2"/>
  </r>
  <r>
    <x v="17"/>
    <n v="1.2024E-2"/>
  </r>
  <r>
    <x v="17"/>
    <n v="1.2055E-2"/>
  </r>
  <r>
    <x v="17"/>
    <n v="1.2052E-2"/>
  </r>
  <r>
    <x v="17"/>
    <n v="1.2122000000000001E-2"/>
  </r>
  <r>
    <x v="17"/>
    <n v="1.1795999999999999E-2"/>
  </r>
  <r>
    <x v="17"/>
    <n v="1.2135E-2"/>
  </r>
  <r>
    <x v="17"/>
    <n v="1.1769999999999999E-2"/>
  </r>
  <r>
    <x v="17"/>
    <n v="1.2023000000000001E-2"/>
  </r>
  <r>
    <x v="17"/>
    <n v="1.1976000000000001E-2"/>
  </r>
  <r>
    <x v="17"/>
    <n v="1.2002000000000001E-2"/>
  </r>
  <r>
    <x v="17"/>
    <n v="1.1782000000000001E-2"/>
  </r>
  <r>
    <x v="17"/>
    <n v="1.2056000000000001E-2"/>
  </r>
  <r>
    <x v="17"/>
    <n v="1.1991999999999999E-2"/>
  </r>
  <r>
    <x v="17"/>
    <n v="1.1985000000000001E-2"/>
  </r>
  <r>
    <x v="18"/>
    <n v="2.2268E-2"/>
  </r>
  <r>
    <x v="18"/>
    <n v="2.2255E-2"/>
  </r>
  <r>
    <x v="18"/>
    <n v="2.2093999999999999E-2"/>
  </r>
  <r>
    <x v="18"/>
    <n v="2.3557000000000002E-2"/>
  </r>
  <r>
    <x v="18"/>
    <n v="2.2588E-2"/>
  </r>
  <r>
    <x v="18"/>
    <n v="2.3206000000000001E-2"/>
  </r>
  <r>
    <x v="18"/>
    <n v="2.1416000000000001E-2"/>
  </r>
  <r>
    <x v="18"/>
    <n v="2.2370000000000001E-2"/>
  </r>
  <r>
    <x v="18"/>
    <n v="2.2863000000000001E-2"/>
  </r>
  <r>
    <x v="18"/>
    <n v="2.2835000000000001E-2"/>
  </r>
  <r>
    <x v="18"/>
    <n v="2.2179999999999998E-2"/>
  </r>
  <r>
    <x v="18"/>
    <n v="2.3831999999999999E-2"/>
  </r>
  <r>
    <x v="18"/>
    <n v="2.3193999999999999E-2"/>
  </r>
  <r>
    <x v="18"/>
    <n v="2.4466000000000002E-2"/>
  </r>
  <r>
    <x v="18"/>
    <n v="2.3578000000000002E-2"/>
  </r>
  <r>
    <x v="18"/>
    <n v="2.2131000000000001E-2"/>
  </r>
  <r>
    <x v="18"/>
    <n v="2.1895999999999999E-2"/>
  </r>
  <r>
    <x v="18"/>
    <n v="2.1956E-2"/>
  </r>
  <r>
    <x v="18"/>
    <n v="2.2637000000000001E-2"/>
  </r>
  <r>
    <x v="18"/>
    <n v="2.1819000000000002E-2"/>
  </r>
  <r>
    <x v="18"/>
    <n v="2.2939000000000001E-2"/>
  </r>
  <r>
    <x v="18"/>
    <n v="2.3630999999999999E-2"/>
  </r>
  <r>
    <x v="18"/>
    <n v="2.2783000000000001E-2"/>
  </r>
  <r>
    <x v="18"/>
    <n v="2.1717E-2"/>
  </r>
  <r>
    <x v="18"/>
    <n v="2.3074999999999998E-2"/>
  </r>
  <r>
    <x v="18"/>
    <n v="2.2069999999999999E-2"/>
  </r>
  <r>
    <x v="18"/>
    <n v="2.2855E-2"/>
  </r>
  <r>
    <x v="18"/>
    <n v="2.4459000000000002E-2"/>
  </r>
  <r>
    <x v="18"/>
    <n v="2.2728999999999999E-2"/>
  </r>
  <r>
    <x v="18"/>
    <n v="2.4209999999999999E-2"/>
  </r>
  <r>
    <x v="19"/>
    <n v="2.0042000000000001E-2"/>
  </r>
  <r>
    <x v="19"/>
    <n v="2.1104000000000001E-2"/>
  </r>
  <r>
    <x v="19"/>
    <n v="1.8579999999999999E-2"/>
  </r>
  <r>
    <x v="19"/>
    <n v="2.1805999999999999E-2"/>
  </r>
  <r>
    <x v="19"/>
    <n v="1.8565999999999999E-2"/>
  </r>
  <r>
    <x v="19"/>
    <n v="2.0469999999999999E-2"/>
  </r>
  <r>
    <x v="19"/>
    <n v="2.0138E-2"/>
  </r>
  <r>
    <x v="19"/>
    <n v="2.1870000000000001E-2"/>
  </r>
  <r>
    <x v="19"/>
    <n v="2.129E-2"/>
  </r>
  <r>
    <x v="19"/>
    <n v="2.3094E-2"/>
  </r>
  <r>
    <x v="19"/>
    <n v="1.9987999999999999E-2"/>
  </r>
  <r>
    <x v="19"/>
    <n v="2.2669000000000002E-2"/>
  </r>
  <r>
    <x v="19"/>
    <n v="2.1014000000000001E-2"/>
  </r>
  <r>
    <x v="19"/>
    <n v="2.2426000000000001E-2"/>
  </r>
  <r>
    <x v="19"/>
    <n v="2.0392E-2"/>
  </r>
  <r>
    <x v="19"/>
    <n v="2.1245E-2"/>
  </r>
  <r>
    <x v="19"/>
    <n v="2.1592E-2"/>
  </r>
  <r>
    <x v="19"/>
    <n v="2.0698000000000001E-2"/>
  </r>
  <r>
    <x v="19"/>
    <n v="2.1153000000000002E-2"/>
  </r>
  <r>
    <x v="19"/>
    <n v="2.0566000000000001E-2"/>
  </r>
  <r>
    <x v="19"/>
    <n v="2.1222000000000001E-2"/>
  </r>
  <r>
    <x v="19"/>
    <n v="2.3345999999999999E-2"/>
  </r>
  <r>
    <x v="19"/>
    <n v="1.8461999999999999E-2"/>
  </r>
  <r>
    <x v="19"/>
    <n v="2.1128999999999998E-2"/>
  </r>
  <r>
    <x v="19"/>
    <n v="2.1010999999999998E-2"/>
  </r>
  <r>
    <x v="19"/>
    <n v="2.0615000000000001E-2"/>
  </r>
  <r>
    <x v="19"/>
    <n v="1.8748999999999998E-2"/>
  </r>
  <r>
    <x v="19"/>
    <n v="2.0338999999999999E-2"/>
  </r>
  <r>
    <x v="19"/>
    <n v="2.1909999999999999E-2"/>
  </r>
  <r>
    <x v="19"/>
    <n v="2.1562999999999999E-2"/>
  </r>
  <r>
    <x v="20"/>
    <n v="2.8535720000000002"/>
  </r>
  <r>
    <x v="20"/>
    <n v="2.8533750000000002"/>
  </r>
  <r>
    <x v="20"/>
    <n v="2.8538190000000001"/>
  </r>
  <r>
    <x v="20"/>
    <n v="2.8536489999999999"/>
  </r>
  <r>
    <x v="20"/>
    <n v="2.8539330000000001"/>
  </r>
  <r>
    <x v="20"/>
    <n v="2.8535699999999999"/>
  </r>
  <r>
    <x v="20"/>
    <n v="2.8536929999999998"/>
  </r>
  <r>
    <x v="20"/>
    <n v="2.8537340000000002"/>
  </r>
  <r>
    <x v="20"/>
    <n v="2.853726"/>
  </r>
  <r>
    <x v="20"/>
    <n v="2.8537309999999998"/>
  </r>
  <r>
    <x v="20"/>
    <n v="2.854152"/>
  </r>
  <r>
    <x v="20"/>
    <n v="2.866161"/>
  </r>
  <r>
    <x v="20"/>
    <n v="2.8967109999999998"/>
  </r>
  <r>
    <x v="20"/>
    <n v="2.8966240000000001"/>
  </r>
  <r>
    <x v="20"/>
    <n v="2.8961830000000002"/>
  </r>
  <r>
    <x v="20"/>
    <n v="2.8963559999999999"/>
  </r>
  <r>
    <x v="20"/>
    <n v="2.8962590000000001"/>
  </r>
  <r>
    <x v="20"/>
    <n v="2.8967170000000002"/>
  </r>
  <r>
    <x v="20"/>
    <n v="2.8962180000000002"/>
  </r>
  <r>
    <x v="20"/>
    <n v="2.8963009999999998"/>
  </r>
  <r>
    <x v="20"/>
    <n v="2.8960910000000002"/>
  </r>
  <r>
    <x v="20"/>
    <n v="2.8966069999999999"/>
  </r>
  <r>
    <x v="20"/>
    <n v="2.896153"/>
  </r>
  <r>
    <x v="20"/>
    <n v="2.8960400000000002"/>
  </r>
  <r>
    <x v="20"/>
    <n v="2.8964799999999999"/>
  </r>
  <r>
    <x v="20"/>
    <n v="2.896042"/>
  </r>
  <r>
    <x v="20"/>
    <n v="2.8964569999999998"/>
  </r>
  <r>
    <x v="20"/>
    <n v="2.89608"/>
  </r>
  <r>
    <x v="20"/>
    <n v="2.896461"/>
  </r>
  <r>
    <x v="20"/>
    <n v="2.8964500000000002"/>
  </r>
  <r>
    <x v="21"/>
    <n v="1.4867189999999999"/>
  </r>
  <r>
    <x v="21"/>
    <n v="1.4629749999999999"/>
  </r>
  <r>
    <x v="21"/>
    <n v="1.4650380000000001"/>
  </r>
  <r>
    <x v="21"/>
    <n v="1.469462"/>
  </r>
  <r>
    <x v="21"/>
    <n v="1.4626030000000001"/>
  </r>
  <r>
    <x v="21"/>
    <n v="1.4635279999999999"/>
  </r>
  <r>
    <x v="21"/>
    <n v="1.4634860000000001"/>
  </r>
  <r>
    <x v="21"/>
    <n v="1.4648049999999999"/>
  </r>
  <r>
    <x v="21"/>
    <n v="1.4651909999999999"/>
  </r>
  <r>
    <x v="21"/>
    <n v="1.4654799999999999"/>
  </r>
  <r>
    <x v="21"/>
    <n v="1.4635370000000001"/>
  </r>
  <r>
    <x v="21"/>
    <n v="1.4634739999999999"/>
  </r>
  <r>
    <x v="21"/>
    <n v="1.4854830000000001"/>
  </r>
  <r>
    <x v="21"/>
    <n v="1.4638119999999999"/>
  </r>
  <r>
    <x v="21"/>
    <n v="1.4633069999999999"/>
  </r>
  <r>
    <x v="21"/>
    <n v="1.4657370000000001"/>
  </r>
  <r>
    <x v="21"/>
    <n v="1.485295"/>
  </r>
  <r>
    <x v="21"/>
    <n v="1.4628589999999999"/>
  </r>
  <r>
    <x v="21"/>
    <n v="1.464642"/>
  </r>
  <r>
    <x v="21"/>
    <n v="1.478118"/>
  </r>
  <r>
    <x v="21"/>
    <n v="1.4639180000000001"/>
  </r>
  <r>
    <x v="21"/>
    <n v="1.465274"/>
  </r>
  <r>
    <x v="21"/>
    <n v="1.4633719999999999"/>
  </r>
  <r>
    <x v="21"/>
    <n v="1.46278"/>
  </r>
  <r>
    <x v="21"/>
    <n v="1.4628760000000001"/>
  </r>
  <r>
    <x v="21"/>
    <n v="1.4649289999999999"/>
  </r>
  <r>
    <x v="21"/>
    <n v="1.463551"/>
  </r>
  <r>
    <x v="21"/>
    <n v="1.464442"/>
  </r>
  <r>
    <x v="21"/>
    <n v="1.4632179999999999"/>
  </r>
  <r>
    <x v="21"/>
    <n v="1.4626129999999999"/>
  </r>
  <r>
    <x v="22"/>
    <n v="0.75637399999999999"/>
  </r>
  <r>
    <x v="22"/>
    <n v="0.75595800000000002"/>
  </r>
  <r>
    <x v="22"/>
    <n v="0.74563699999999999"/>
  </r>
  <r>
    <x v="22"/>
    <n v="0.75574300000000005"/>
  </r>
  <r>
    <x v="22"/>
    <n v="0.76481699999999997"/>
  </r>
  <r>
    <x v="22"/>
    <n v="0.76741000000000004"/>
  </r>
  <r>
    <x v="22"/>
    <n v="0.74460999999999999"/>
  </r>
  <r>
    <x v="22"/>
    <n v="0.74582899999999996"/>
  </r>
  <r>
    <x v="22"/>
    <n v="0.746062"/>
  </r>
  <r>
    <x v="22"/>
    <n v="0.74530600000000002"/>
  </r>
  <r>
    <x v="22"/>
    <n v="0.74441100000000004"/>
  </r>
  <r>
    <x v="22"/>
    <n v="0.75581200000000004"/>
  </r>
  <r>
    <x v="22"/>
    <n v="0.74456299999999997"/>
  </r>
  <r>
    <x v="22"/>
    <n v="0.74625900000000001"/>
  </r>
  <r>
    <x v="22"/>
    <n v="0.76530699999999996"/>
  </r>
  <r>
    <x v="22"/>
    <n v="0.75567499999999999"/>
  </r>
  <r>
    <x v="22"/>
    <n v="0.74543400000000004"/>
  </r>
  <r>
    <x v="22"/>
    <n v="0.75514099999999995"/>
  </r>
  <r>
    <x v="22"/>
    <n v="0.74595299999999998"/>
  </r>
  <r>
    <x v="22"/>
    <n v="0.74653000000000003"/>
  </r>
  <r>
    <x v="22"/>
    <n v="0.78595499999999996"/>
  </r>
  <r>
    <x v="22"/>
    <n v="0.74530700000000005"/>
  </r>
  <r>
    <x v="22"/>
    <n v="0.74565000000000003"/>
  </r>
  <r>
    <x v="22"/>
    <n v="0.75480700000000001"/>
  </r>
  <r>
    <x v="22"/>
    <n v="0.75482099999999996"/>
  </r>
  <r>
    <x v="22"/>
    <n v="0.74526800000000004"/>
  </r>
  <r>
    <x v="22"/>
    <n v="0.75424800000000003"/>
  </r>
  <r>
    <x v="22"/>
    <n v="0.74506099999999997"/>
  </r>
  <r>
    <x v="22"/>
    <n v="0.75304800000000005"/>
  </r>
  <r>
    <x v="22"/>
    <n v="0.74414400000000003"/>
  </r>
  <r>
    <x v="23"/>
    <n v="0.37812699999999999"/>
  </r>
  <r>
    <x v="23"/>
    <n v="0.37331500000000001"/>
  </r>
  <r>
    <x v="23"/>
    <n v="0.378245"/>
  </r>
  <r>
    <x v="23"/>
    <n v="0.38823099999999999"/>
  </r>
  <r>
    <x v="23"/>
    <n v="0.38797799999999999"/>
  </r>
  <r>
    <x v="23"/>
    <n v="0.37250699999999998"/>
  </r>
  <r>
    <x v="23"/>
    <n v="0.37818600000000002"/>
  </r>
  <r>
    <x v="23"/>
    <n v="0.37321799999999999"/>
  </r>
  <r>
    <x v="23"/>
    <n v="0.372805"/>
  </r>
  <r>
    <x v="23"/>
    <n v="0.37316700000000003"/>
  </r>
  <r>
    <x v="23"/>
    <n v="0.37765700000000002"/>
  </r>
  <r>
    <x v="23"/>
    <n v="0.37768000000000002"/>
  </r>
  <r>
    <x v="23"/>
    <n v="0.38297300000000001"/>
  </r>
  <r>
    <x v="23"/>
    <n v="0.37308999999999998"/>
  </r>
  <r>
    <x v="23"/>
    <n v="0.37817699999999999"/>
  </r>
  <r>
    <x v="23"/>
    <n v="0.38285599999999997"/>
  </r>
  <r>
    <x v="23"/>
    <n v="0.37270900000000001"/>
  </r>
  <r>
    <x v="23"/>
    <n v="0.37781999999999999"/>
  </r>
  <r>
    <x v="23"/>
    <n v="0.37843100000000002"/>
  </r>
  <r>
    <x v="23"/>
    <n v="0.38339000000000001"/>
  </r>
  <r>
    <x v="23"/>
    <n v="0.378606"/>
  </r>
  <r>
    <x v="23"/>
    <n v="0.37720300000000001"/>
  </r>
  <r>
    <x v="23"/>
    <n v="0.37341800000000003"/>
  </r>
  <r>
    <x v="23"/>
    <n v="0.373222"/>
  </r>
  <r>
    <x v="23"/>
    <n v="0.37337100000000001"/>
  </r>
  <r>
    <x v="23"/>
    <n v="0.38337700000000002"/>
  </r>
  <r>
    <x v="23"/>
    <n v="0.37799300000000002"/>
  </r>
  <r>
    <x v="23"/>
    <n v="0.37116500000000002"/>
  </r>
  <r>
    <x v="23"/>
    <n v="0.37194700000000003"/>
  </r>
  <r>
    <x v="23"/>
    <n v="0.38187100000000002"/>
  </r>
  <r>
    <x v="24"/>
    <n v="0.18651899999999999"/>
  </r>
  <r>
    <x v="24"/>
    <n v="0.18938199999999999"/>
  </r>
  <r>
    <x v="24"/>
    <n v="0.186363"/>
  </r>
  <r>
    <x v="24"/>
    <n v="0.18856700000000001"/>
  </r>
  <r>
    <x v="24"/>
    <n v="0.189555"/>
  </r>
  <r>
    <x v="24"/>
    <n v="0.18854699999999999"/>
  </r>
  <r>
    <x v="24"/>
    <n v="0.187528"/>
  </r>
  <r>
    <x v="24"/>
    <n v="0.186663"/>
  </r>
  <r>
    <x v="24"/>
    <n v="0.186422"/>
  </r>
  <r>
    <x v="24"/>
    <n v="0.18840699999999999"/>
  </r>
  <r>
    <x v="24"/>
    <n v="0.190802"/>
  </r>
  <r>
    <x v="24"/>
    <n v="0.18618199999999999"/>
  </r>
  <r>
    <x v="24"/>
    <n v="0.191941"/>
  </r>
  <r>
    <x v="24"/>
    <n v="0.18964300000000001"/>
  </r>
  <r>
    <x v="24"/>
    <n v="0.19068599999999999"/>
  </r>
  <r>
    <x v="24"/>
    <n v="0.191775"/>
  </r>
  <r>
    <x v="24"/>
    <n v="0.19059599999999999"/>
  </r>
  <r>
    <x v="24"/>
    <n v="0.191027"/>
  </r>
  <r>
    <x v="24"/>
    <n v="0.18674499999999999"/>
  </r>
  <r>
    <x v="24"/>
    <n v="0.19103600000000001"/>
  </r>
  <r>
    <x v="24"/>
    <n v="0.186693"/>
  </r>
  <r>
    <x v="24"/>
    <n v="0.18725600000000001"/>
  </r>
  <r>
    <x v="24"/>
    <n v="0.189161"/>
  </r>
  <r>
    <x v="24"/>
    <n v="0.18756100000000001"/>
  </r>
  <r>
    <x v="24"/>
    <n v="0.18743699999999999"/>
  </r>
  <r>
    <x v="24"/>
    <n v="0.18625800000000001"/>
  </r>
  <r>
    <x v="24"/>
    <n v="0.18871399999999999"/>
  </r>
  <r>
    <x v="24"/>
    <n v="0.19135199999999999"/>
  </r>
  <r>
    <x v="24"/>
    <n v="0.19092400000000001"/>
  </r>
  <r>
    <x v="24"/>
    <n v="0.189195"/>
  </r>
  <r>
    <x v="25"/>
    <n v="0.102787"/>
  </r>
  <r>
    <x v="25"/>
    <n v="0.102394"/>
  </r>
  <r>
    <x v="25"/>
    <n v="0.102371"/>
  </r>
  <r>
    <x v="25"/>
    <n v="0.102104"/>
  </r>
  <r>
    <x v="25"/>
    <n v="0.10240100000000001"/>
  </r>
  <r>
    <x v="25"/>
    <n v="0.102258"/>
  </r>
  <r>
    <x v="25"/>
    <n v="0.10224900000000001"/>
  </r>
  <r>
    <x v="25"/>
    <n v="0.102366"/>
  </r>
  <r>
    <x v="25"/>
    <n v="0.10218000000000001"/>
  </r>
  <r>
    <x v="25"/>
    <n v="0.10219499999999999"/>
  </r>
  <r>
    <x v="25"/>
    <n v="0.101997"/>
  </r>
  <r>
    <x v="25"/>
    <n v="0.10224900000000001"/>
  </r>
  <r>
    <x v="25"/>
    <n v="0.102252"/>
  </r>
  <r>
    <x v="25"/>
    <n v="0.10238999999999999"/>
  </r>
  <r>
    <x v="25"/>
    <n v="0.10238999999999999"/>
  </r>
  <r>
    <x v="25"/>
    <n v="0.102105"/>
  </r>
  <r>
    <x v="25"/>
    <n v="0.102371"/>
  </r>
  <r>
    <x v="25"/>
    <n v="0.102397"/>
  </r>
  <r>
    <x v="25"/>
    <n v="0.102326"/>
  </r>
  <r>
    <x v="25"/>
    <n v="0.10241699999999999"/>
  </r>
  <r>
    <x v="25"/>
    <n v="0.10231999999999999"/>
  </r>
  <r>
    <x v="25"/>
    <n v="0.102358"/>
  </r>
  <r>
    <x v="25"/>
    <n v="0.10222000000000001"/>
  </r>
  <r>
    <x v="25"/>
    <n v="0.102142"/>
  </r>
  <r>
    <x v="25"/>
    <n v="0.102312"/>
  </r>
  <r>
    <x v="25"/>
    <n v="0.102353"/>
  </r>
  <r>
    <x v="25"/>
    <n v="0.102308"/>
  </r>
  <r>
    <x v="25"/>
    <n v="0.102246"/>
  </r>
  <r>
    <x v="25"/>
    <n v="0.102393"/>
  </r>
  <r>
    <x v="25"/>
    <n v="0.1023"/>
  </r>
  <r>
    <x v="26"/>
    <n v="6.9128999999999996E-2"/>
  </r>
  <r>
    <x v="26"/>
    <n v="6.9131999999999999E-2"/>
  </r>
  <r>
    <x v="26"/>
    <n v="6.8931000000000006E-2"/>
  </r>
  <r>
    <x v="26"/>
    <n v="6.8973999999999994E-2"/>
  </r>
  <r>
    <x v="26"/>
    <n v="6.9042000000000006E-2"/>
  </r>
  <r>
    <x v="26"/>
    <n v="6.9068000000000004E-2"/>
  </r>
  <r>
    <x v="26"/>
    <n v="6.8964999999999999E-2"/>
  </r>
  <r>
    <x v="26"/>
    <n v="6.9111000000000006E-2"/>
  </r>
  <r>
    <x v="26"/>
    <n v="6.9202E-2"/>
  </r>
  <r>
    <x v="26"/>
    <n v="6.8964999999999999E-2"/>
  </r>
  <r>
    <x v="26"/>
    <n v="6.9242999999999999E-2"/>
  </r>
  <r>
    <x v="26"/>
    <n v="6.9173999999999999E-2"/>
  </r>
  <r>
    <x v="26"/>
    <n v="6.8905999999999995E-2"/>
  </r>
  <r>
    <x v="26"/>
    <n v="6.9091E-2"/>
  </r>
  <r>
    <x v="26"/>
    <n v="6.9002999999999995E-2"/>
  </r>
  <r>
    <x v="26"/>
    <n v="6.8927000000000002E-2"/>
  </r>
  <r>
    <x v="26"/>
    <n v="6.9171999999999997E-2"/>
  </r>
  <r>
    <x v="26"/>
    <n v="6.8966E-2"/>
  </r>
  <r>
    <x v="26"/>
    <n v="6.88E-2"/>
  </r>
  <r>
    <x v="26"/>
    <n v="6.8962999999999997E-2"/>
  </r>
  <r>
    <x v="26"/>
    <n v="6.8992999999999999E-2"/>
  </r>
  <r>
    <x v="26"/>
    <n v="6.905E-2"/>
  </r>
  <r>
    <x v="26"/>
    <n v="6.9087999999999997E-2"/>
  </r>
  <r>
    <x v="26"/>
    <n v="6.9155999999999995E-2"/>
  </r>
  <r>
    <x v="26"/>
    <n v="6.9002999999999995E-2"/>
  </r>
  <r>
    <x v="26"/>
    <n v="6.8955000000000002E-2"/>
  </r>
  <r>
    <x v="26"/>
    <n v="6.9183999999999996E-2"/>
  </r>
  <r>
    <x v="26"/>
    <n v="6.8931000000000006E-2"/>
  </r>
  <r>
    <x v="26"/>
    <n v="6.8997000000000003E-2"/>
  </r>
  <r>
    <x v="26"/>
    <n v="6.9039000000000003E-2"/>
  </r>
  <r>
    <x v="27"/>
    <n v="7.0192000000000004E-2"/>
  </r>
  <r>
    <x v="27"/>
    <n v="7.0019999999999999E-2"/>
  </r>
  <r>
    <x v="27"/>
    <n v="7.0071999999999995E-2"/>
  </r>
  <r>
    <x v="27"/>
    <n v="6.9906999999999997E-2"/>
  </r>
  <r>
    <x v="27"/>
    <n v="7.0072999999999996E-2"/>
  </r>
  <r>
    <x v="27"/>
    <n v="6.9800000000000001E-2"/>
  </r>
  <r>
    <x v="27"/>
    <n v="7.0190000000000002E-2"/>
  </r>
  <r>
    <x v="27"/>
    <n v="7.0255999999999999E-2"/>
  </r>
  <r>
    <x v="27"/>
    <n v="6.9927000000000003E-2"/>
  </r>
  <r>
    <x v="27"/>
    <n v="7.0066000000000003E-2"/>
  </r>
  <r>
    <x v="27"/>
    <n v="7.0051000000000002E-2"/>
  </r>
  <r>
    <x v="27"/>
    <n v="6.9852999999999998E-2"/>
  </r>
  <r>
    <x v="27"/>
    <n v="6.9880999999999999E-2"/>
  </r>
  <r>
    <x v="27"/>
    <n v="7.0057999999999995E-2"/>
  </r>
  <r>
    <x v="27"/>
    <n v="7.0083999999999994E-2"/>
  </r>
  <r>
    <x v="27"/>
    <n v="6.9967000000000001E-2"/>
  </r>
  <r>
    <x v="27"/>
    <n v="7.0014999999999994E-2"/>
  </r>
  <r>
    <x v="27"/>
    <n v="7.0184999999999997E-2"/>
  </r>
  <r>
    <x v="27"/>
    <n v="7.0243E-2"/>
  </r>
  <r>
    <x v="27"/>
    <n v="6.9866999999999999E-2"/>
  </r>
  <r>
    <x v="27"/>
    <n v="7.0153999999999994E-2"/>
  </r>
  <r>
    <x v="27"/>
    <n v="6.9597000000000006E-2"/>
  </r>
  <r>
    <x v="27"/>
    <n v="7.0218000000000003E-2"/>
  </r>
  <r>
    <x v="27"/>
    <n v="7.0082000000000005E-2"/>
  </r>
  <r>
    <x v="27"/>
    <n v="6.9974999999999996E-2"/>
  </r>
  <r>
    <x v="27"/>
    <n v="6.9684999999999997E-2"/>
  </r>
  <r>
    <x v="27"/>
    <n v="6.9845000000000004E-2"/>
  </r>
  <r>
    <x v="27"/>
    <n v="6.9852999999999998E-2"/>
  </r>
  <r>
    <x v="27"/>
    <n v="6.9704000000000002E-2"/>
  </r>
  <r>
    <x v="27"/>
    <n v="7.0154999999999995E-2"/>
  </r>
  <r>
    <x v="28"/>
    <n v="9.2011999999999997E-2"/>
  </r>
  <r>
    <x v="28"/>
    <n v="9.2642000000000002E-2"/>
  </r>
  <r>
    <x v="28"/>
    <n v="9.2407000000000003E-2"/>
  </r>
  <r>
    <x v="28"/>
    <n v="8.9080000000000006E-2"/>
  </r>
  <r>
    <x v="28"/>
    <n v="9.2809000000000003E-2"/>
  </r>
  <r>
    <x v="28"/>
    <n v="9.2929999999999999E-2"/>
  </r>
  <r>
    <x v="28"/>
    <n v="9.3903E-2"/>
  </r>
  <r>
    <x v="28"/>
    <n v="9.4331999999999999E-2"/>
  </r>
  <r>
    <x v="28"/>
    <n v="9.5046000000000005E-2"/>
  </r>
  <r>
    <x v="28"/>
    <n v="9.0879000000000001E-2"/>
  </r>
  <r>
    <x v="28"/>
    <n v="9.1038999999999995E-2"/>
  </r>
  <r>
    <x v="28"/>
    <n v="9.1610999999999998E-2"/>
  </r>
  <r>
    <x v="28"/>
    <n v="9.5721000000000001E-2"/>
  </r>
  <r>
    <x v="28"/>
    <n v="9.0345999999999996E-2"/>
  </r>
  <r>
    <x v="28"/>
    <n v="8.9423000000000002E-2"/>
  </r>
  <r>
    <x v="28"/>
    <n v="9.2520000000000005E-2"/>
  </r>
  <r>
    <x v="28"/>
    <n v="9.1449000000000003E-2"/>
  </r>
  <r>
    <x v="28"/>
    <n v="8.8636999999999994E-2"/>
  </r>
  <r>
    <x v="28"/>
    <n v="8.8582999999999995E-2"/>
  </r>
  <r>
    <x v="28"/>
    <n v="8.9769000000000002E-2"/>
  </r>
  <r>
    <x v="28"/>
    <n v="9.1209999999999999E-2"/>
  </r>
  <r>
    <x v="28"/>
    <n v="9.3494999999999995E-2"/>
  </r>
  <r>
    <x v="28"/>
    <n v="9.2091999999999993E-2"/>
  </r>
  <r>
    <x v="28"/>
    <n v="9.6263000000000001E-2"/>
  </r>
  <r>
    <x v="28"/>
    <n v="9.4922999999999993E-2"/>
  </r>
  <r>
    <x v="28"/>
    <n v="9.1175999999999993E-2"/>
  </r>
  <r>
    <x v="28"/>
    <n v="9.2258999999999994E-2"/>
  </r>
  <r>
    <x v="28"/>
    <n v="9.3167E-2"/>
  </r>
  <r>
    <x v="28"/>
    <n v="8.9815000000000006E-2"/>
  </r>
  <r>
    <x v="28"/>
    <n v="9.2202999999999993E-2"/>
  </r>
  <r>
    <x v="29"/>
    <n v="9.7334000000000004E-2"/>
  </r>
  <r>
    <x v="29"/>
    <n v="9.9557000000000007E-2"/>
  </r>
  <r>
    <x v="29"/>
    <n v="9.8492999999999997E-2"/>
  </r>
  <r>
    <x v="29"/>
    <n v="9.2096999999999998E-2"/>
  </r>
  <r>
    <x v="29"/>
    <n v="0.103079"/>
  </r>
  <r>
    <x v="29"/>
    <n v="9.7854999999999998E-2"/>
  </r>
  <r>
    <x v="29"/>
    <n v="9.6514000000000003E-2"/>
  </r>
  <r>
    <x v="29"/>
    <n v="9.5546000000000006E-2"/>
  </r>
  <r>
    <x v="29"/>
    <n v="9.5036999999999996E-2"/>
  </r>
  <r>
    <x v="29"/>
    <n v="9.6345E-2"/>
  </r>
  <r>
    <x v="29"/>
    <n v="9.6730999999999998E-2"/>
  </r>
  <r>
    <x v="29"/>
    <n v="9.6452999999999997E-2"/>
  </r>
  <r>
    <x v="29"/>
    <n v="9.2197000000000001E-2"/>
  </r>
  <r>
    <x v="29"/>
    <n v="0.100476"/>
  </r>
  <r>
    <x v="29"/>
    <n v="9.7074999999999995E-2"/>
  </r>
  <r>
    <x v="29"/>
    <n v="9.8127000000000006E-2"/>
  </r>
  <r>
    <x v="29"/>
    <n v="9.4843999999999998E-2"/>
  </r>
  <r>
    <x v="29"/>
    <n v="9.9700999999999998E-2"/>
  </r>
  <r>
    <x v="29"/>
    <n v="9.8627999999999993E-2"/>
  </r>
  <r>
    <x v="29"/>
    <n v="9.6838999999999995E-2"/>
  </r>
  <r>
    <x v="29"/>
    <n v="9.8489999999999994E-2"/>
  </r>
  <r>
    <x v="29"/>
    <n v="9.8947999999999994E-2"/>
  </r>
  <r>
    <x v="29"/>
    <n v="9.5617999999999995E-2"/>
  </r>
  <r>
    <x v="29"/>
    <n v="9.6465999999999996E-2"/>
  </r>
  <r>
    <x v="29"/>
    <n v="9.7066E-2"/>
  </r>
  <r>
    <x v="29"/>
    <n v="9.4203999999999996E-2"/>
  </r>
  <r>
    <x v="29"/>
    <n v="0.102016"/>
  </r>
  <r>
    <x v="29"/>
    <n v="0.101532"/>
  </r>
  <r>
    <x v="29"/>
    <n v="9.6356999999999998E-2"/>
  </r>
  <r>
    <x v="29"/>
    <n v="9.6593999999999999E-2"/>
  </r>
  <r>
    <x v="30"/>
    <n v="21.594290999999998"/>
  </r>
  <r>
    <x v="30"/>
    <n v="21.594253999999999"/>
  </r>
  <r>
    <x v="30"/>
    <n v="21.602855999999999"/>
  </r>
  <r>
    <x v="30"/>
    <n v="21.600293000000001"/>
  </r>
  <r>
    <x v="30"/>
    <n v="21.591159999999999"/>
  </r>
  <r>
    <x v="30"/>
    <n v="21.594387000000001"/>
  </r>
  <r>
    <x v="30"/>
    <n v="21.604579000000001"/>
  </r>
  <r>
    <x v="30"/>
    <n v="21.601500000000001"/>
  </r>
  <r>
    <x v="30"/>
    <n v="21.594173000000001"/>
  </r>
  <r>
    <x v="30"/>
    <n v="21.594342999999999"/>
  </r>
  <r>
    <x v="30"/>
    <n v="21.601993"/>
  </r>
  <r>
    <x v="30"/>
    <n v="21.599651999999999"/>
  </r>
  <r>
    <x v="30"/>
    <n v="21.598745999999998"/>
  </r>
  <r>
    <x v="30"/>
    <n v="21.593249"/>
  </r>
  <r>
    <x v="30"/>
    <n v="21.605111999999998"/>
  </r>
  <r>
    <x v="30"/>
    <n v="21.601061999999999"/>
  </r>
  <r>
    <x v="30"/>
    <n v="21.594518000000001"/>
  </r>
  <r>
    <x v="30"/>
    <n v="21.594850000000001"/>
  </r>
  <r>
    <x v="30"/>
    <n v="21.603154"/>
  </r>
  <r>
    <x v="30"/>
    <n v="21.600871000000001"/>
  </r>
  <r>
    <x v="30"/>
    <n v="21.594975000000002"/>
  </r>
  <r>
    <x v="30"/>
    <n v="21.595856000000001"/>
  </r>
  <r>
    <x v="30"/>
    <n v="21.605165"/>
  </r>
  <r>
    <x v="30"/>
    <n v="21.607437000000001"/>
  </r>
  <r>
    <x v="30"/>
    <n v="21.594303"/>
  </r>
  <r>
    <x v="30"/>
    <n v="21.59064"/>
  </r>
  <r>
    <x v="30"/>
    <n v="21.603294999999999"/>
  </r>
  <r>
    <x v="30"/>
    <n v="21.604001"/>
  </r>
  <r>
    <x v="30"/>
    <n v="21.594204000000001"/>
  </r>
  <r>
    <x v="30"/>
    <n v="21.590440000000001"/>
  </r>
  <r>
    <x v="31"/>
    <n v="10.955869"/>
  </r>
  <r>
    <x v="31"/>
    <n v="10.901128"/>
  </r>
  <r>
    <x v="31"/>
    <n v="11.157991000000001"/>
  </r>
  <r>
    <x v="31"/>
    <n v="11.122192"/>
  </r>
  <r>
    <x v="31"/>
    <n v="10.979483"/>
  </r>
  <r>
    <x v="31"/>
    <n v="10.920026999999999"/>
  </r>
  <r>
    <x v="31"/>
    <n v="10.956887"/>
  </r>
  <r>
    <x v="31"/>
    <n v="10.899960999999999"/>
  </r>
  <r>
    <x v="31"/>
    <n v="10.953179"/>
  </r>
  <r>
    <x v="31"/>
    <n v="10.921158999999999"/>
  </r>
  <r>
    <x v="31"/>
    <n v="10.973665"/>
  </r>
  <r>
    <x v="31"/>
    <n v="10.921728"/>
  </r>
  <r>
    <x v="31"/>
    <n v="10.976513000000001"/>
  </r>
  <r>
    <x v="31"/>
    <n v="10.905255"/>
  </r>
  <r>
    <x v="31"/>
    <n v="10.96214"/>
  </r>
  <r>
    <x v="31"/>
    <n v="10.903126"/>
  </r>
  <r>
    <x v="31"/>
    <n v="11.178184999999999"/>
  </r>
  <r>
    <x v="31"/>
    <n v="10.920457000000001"/>
  </r>
  <r>
    <x v="31"/>
    <n v="10.971867"/>
  </r>
  <r>
    <x v="31"/>
    <n v="10.922934"/>
  </r>
  <r>
    <x v="31"/>
    <n v="10.982214000000001"/>
  </r>
  <r>
    <x v="31"/>
    <n v="10.901415"/>
  </r>
  <r>
    <x v="31"/>
    <n v="10.974126"/>
  </r>
  <r>
    <x v="31"/>
    <n v="10.90277"/>
  </r>
  <r>
    <x v="31"/>
    <n v="10.950529"/>
  </r>
  <r>
    <x v="31"/>
    <n v="10.917959"/>
  </r>
  <r>
    <x v="31"/>
    <n v="10.973250999999999"/>
  </r>
  <r>
    <x v="31"/>
    <n v="10.911298"/>
  </r>
  <r>
    <x v="31"/>
    <n v="10.953753000000001"/>
  </r>
  <r>
    <x v="31"/>
    <n v="10.918993"/>
  </r>
  <r>
    <x v="32"/>
    <n v="5.5454840000000001"/>
  </r>
  <r>
    <x v="32"/>
    <n v="5.640021"/>
  </r>
  <r>
    <x v="32"/>
    <n v="5.5363730000000002"/>
  </r>
  <r>
    <x v="32"/>
    <n v="5.5330849999999998"/>
  </r>
  <r>
    <x v="32"/>
    <n v="5.530354"/>
  </r>
  <r>
    <x v="32"/>
    <n v="5.5150800000000002"/>
  </r>
  <r>
    <x v="32"/>
    <n v="5.634233"/>
  </r>
  <r>
    <x v="32"/>
    <n v="5.522945"/>
  </r>
  <r>
    <x v="32"/>
    <n v="5.5307240000000002"/>
  </r>
  <r>
    <x v="32"/>
    <n v="5.514875"/>
  </r>
  <r>
    <x v="32"/>
    <n v="5.543075"/>
  </r>
  <r>
    <x v="32"/>
    <n v="5.5433770000000004"/>
  </r>
  <r>
    <x v="32"/>
    <n v="5.5226490000000004"/>
  </r>
  <r>
    <x v="32"/>
    <n v="5.5359020000000001"/>
  </r>
  <r>
    <x v="32"/>
    <n v="5.5354939999999999"/>
  </r>
  <r>
    <x v="32"/>
    <n v="5.5132320000000004"/>
  </r>
  <r>
    <x v="32"/>
    <n v="5.7452180000000004"/>
  </r>
  <r>
    <x v="32"/>
    <n v="5.5329050000000004"/>
  </r>
  <r>
    <x v="32"/>
    <n v="5.5308789999999997"/>
  </r>
  <r>
    <x v="32"/>
    <n v="5.5439860000000003"/>
  </r>
  <r>
    <x v="32"/>
    <n v="5.524864"/>
  </r>
  <r>
    <x v="32"/>
    <n v="5.5288579999999996"/>
  </r>
  <r>
    <x v="32"/>
    <n v="5.538354"/>
  </r>
  <r>
    <x v="32"/>
    <n v="5.5242170000000002"/>
  </r>
  <r>
    <x v="32"/>
    <n v="5.5221429999999998"/>
  </r>
  <r>
    <x v="32"/>
    <n v="5.5319339999999997"/>
  </r>
  <r>
    <x v="32"/>
    <n v="5.5319969999999996"/>
  </r>
  <r>
    <x v="32"/>
    <n v="5.6315"/>
  </r>
  <r>
    <x v="32"/>
    <n v="5.5462629999999997"/>
  </r>
  <r>
    <x v="32"/>
    <n v="5.5254799999999999"/>
  </r>
  <r>
    <x v="33"/>
    <n v="2.7863220000000002"/>
  </r>
  <r>
    <x v="33"/>
    <n v="2.7873519999999998"/>
  </r>
  <r>
    <x v="33"/>
    <n v="2.8885580000000002"/>
  </r>
  <r>
    <x v="33"/>
    <n v="2.8371659999999999"/>
  </r>
  <r>
    <x v="33"/>
    <n v="2.8309549999999999"/>
  </r>
  <r>
    <x v="33"/>
    <n v="2.83439"/>
  </r>
  <r>
    <x v="33"/>
    <n v="2.8453599999999999"/>
  </r>
  <r>
    <x v="33"/>
    <n v="2.780796"/>
  </r>
  <r>
    <x v="33"/>
    <n v="2.7902149999999999"/>
  </r>
  <r>
    <x v="33"/>
    <n v="2.8315779999999999"/>
  </r>
  <r>
    <x v="33"/>
    <n v="2.8456000000000001"/>
  </r>
  <r>
    <x v="33"/>
    <n v="2.7862339999999999"/>
  </r>
  <r>
    <x v="33"/>
    <n v="2.8406280000000002"/>
  </r>
  <r>
    <x v="33"/>
    <n v="2.7860809999999998"/>
  </r>
  <r>
    <x v="33"/>
    <n v="2.7917990000000001"/>
  </r>
  <r>
    <x v="33"/>
    <n v="2.8804729999999998"/>
  </r>
  <r>
    <x v="33"/>
    <n v="2.8930380000000002"/>
  </r>
  <r>
    <x v="33"/>
    <n v="2.8341780000000001"/>
  </r>
  <r>
    <x v="33"/>
    <n v="2.8898999999999999"/>
  </r>
  <r>
    <x v="33"/>
    <n v="2.7852079999999999"/>
  </r>
  <r>
    <x v="33"/>
    <n v="2.7984019999999998"/>
  </r>
  <r>
    <x v="33"/>
    <n v="2.8480409999999998"/>
  </r>
  <r>
    <x v="33"/>
    <n v="2.7912650000000001"/>
  </r>
  <r>
    <x v="33"/>
    <n v="2.8418220000000001"/>
  </r>
  <r>
    <x v="33"/>
    <n v="2.791919"/>
  </r>
  <r>
    <x v="33"/>
    <n v="2.8000409999999998"/>
  </r>
  <r>
    <x v="33"/>
    <n v="2.7855150000000002"/>
  </r>
  <r>
    <x v="33"/>
    <n v="2.7910339999999998"/>
  </r>
  <r>
    <x v="33"/>
    <n v="2.7910599999999999"/>
  </r>
  <r>
    <x v="33"/>
    <n v="2.8907690000000001"/>
  </r>
  <r>
    <x v="34"/>
    <n v="1.4174770000000001"/>
  </r>
  <r>
    <x v="34"/>
    <n v="1.419705"/>
  </r>
  <r>
    <x v="34"/>
    <n v="1.421222"/>
  </r>
  <r>
    <x v="34"/>
    <n v="1.39686"/>
  </r>
  <r>
    <x v="34"/>
    <n v="1.3981159999999999"/>
  </r>
  <r>
    <x v="34"/>
    <n v="1.39869"/>
  </r>
  <r>
    <x v="34"/>
    <n v="1.4204380000000001"/>
  </r>
  <r>
    <x v="34"/>
    <n v="1.3976919999999999"/>
  </r>
  <r>
    <x v="34"/>
    <n v="1.4164159999999999"/>
  </r>
  <r>
    <x v="34"/>
    <n v="1.468388"/>
  </r>
  <r>
    <x v="34"/>
    <n v="1.4225019999999999"/>
  </r>
  <r>
    <x v="34"/>
    <n v="1.4456910000000001"/>
  </r>
  <r>
    <x v="34"/>
    <n v="1.4221189999999999"/>
  </r>
  <r>
    <x v="34"/>
    <n v="1.3961269999999999"/>
  </r>
  <r>
    <x v="34"/>
    <n v="1.4222250000000001"/>
  </r>
  <r>
    <x v="34"/>
    <n v="1.4234089999999999"/>
  </r>
  <r>
    <x v="34"/>
    <n v="1.3980900000000001"/>
  </r>
  <r>
    <x v="34"/>
    <n v="1.4467699999999999"/>
  </r>
  <r>
    <x v="34"/>
    <n v="1.4209000000000001"/>
  </r>
  <r>
    <x v="34"/>
    <n v="1.4217010000000001"/>
  </r>
  <r>
    <x v="34"/>
    <n v="1.399348"/>
  </r>
  <r>
    <x v="34"/>
    <n v="1.396884"/>
  </r>
  <r>
    <x v="34"/>
    <n v="1.402563"/>
  </r>
  <r>
    <x v="34"/>
    <n v="1.4448430000000001"/>
  </r>
  <r>
    <x v="34"/>
    <n v="1.4194279999999999"/>
  </r>
  <r>
    <x v="34"/>
    <n v="1.4204889999999999"/>
  </r>
  <r>
    <x v="34"/>
    <n v="1.396371"/>
  </r>
  <r>
    <x v="34"/>
    <n v="1.426884"/>
  </r>
  <r>
    <x v="34"/>
    <n v="1.3974059999999999"/>
  </r>
  <r>
    <x v="34"/>
    <n v="1.4674450000000001"/>
  </r>
  <r>
    <x v="35"/>
    <n v="0.74289499999999997"/>
  </r>
  <r>
    <x v="35"/>
    <n v="0.74295900000000004"/>
  </r>
  <r>
    <x v="35"/>
    <n v="0.74204800000000004"/>
  </r>
  <r>
    <x v="35"/>
    <n v="0.74288200000000004"/>
  </r>
  <r>
    <x v="35"/>
    <n v="0.74269200000000002"/>
  </r>
  <r>
    <x v="35"/>
    <n v="0.74268699999999999"/>
  </r>
  <r>
    <x v="35"/>
    <n v="0.74340300000000004"/>
  </r>
  <r>
    <x v="35"/>
    <n v="0.74351199999999995"/>
  </r>
  <r>
    <x v="35"/>
    <n v="0.74278500000000003"/>
  </r>
  <r>
    <x v="35"/>
    <n v="0.74298699999999995"/>
  </r>
  <r>
    <x v="35"/>
    <n v="0.74309199999999997"/>
  </r>
  <r>
    <x v="35"/>
    <n v="0.741595"/>
  </r>
  <r>
    <x v="35"/>
    <n v="0.74277899999999997"/>
  </r>
  <r>
    <x v="35"/>
    <n v="0.74295900000000004"/>
  </r>
  <r>
    <x v="35"/>
    <n v="0.742062"/>
  </r>
  <r>
    <x v="35"/>
    <n v="0.74251699999999998"/>
  </r>
  <r>
    <x v="35"/>
    <n v="0.74238400000000004"/>
  </r>
  <r>
    <x v="35"/>
    <n v="0.74258500000000005"/>
  </r>
  <r>
    <x v="35"/>
    <n v="0.74263699999999999"/>
  </r>
  <r>
    <x v="35"/>
    <n v="0.74332500000000001"/>
  </r>
  <r>
    <x v="35"/>
    <n v="0.74276799999999998"/>
  </r>
  <r>
    <x v="35"/>
    <n v="0.74263199999999996"/>
  </r>
  <r>
    <x v="35"/>
    <n v="0.74264799999999997"/>
  </r>
  <r>
    <x v="35"/>
    <n v="0.74373500000000003"/>
  </r>
  <r>
    <x v="35"/>
    <n v="0.74316000000000004"/>
  </r>
  <r>
    <x v="35"/>
    <n v="0.74353899999999995"/>
  </r>
  <r>
    <x v="35"/>
    <n v="0.74235300000000004"/>
  </r>
  <r>
    <x v="35"/>
    <n v="0.74207400000000001"/>
  </r>
  <r>
    <x v="35"/>
    <n v="0.74217999999999995"/>
  </r>
  <r>
    <x v="35"/>
    <n v="0.74304899999999996"/>
  </r>
  <r>
    <x v="36"/>
    <n v="0.49029200000000001"/>
  </r>
  <r>
    <x v="36"/>
    <n v="0.490369"/>
  </r>
  <r>
    <x v="36"/>
    <n v="0.489981"/>
  </r>
  <r>
    <x v="36"/>
    <n v="0.49058800000000002"/>
  </r>
  <r>
    <x v="36"/>
    <n v="0.49016999999999999"/>
  </r>
  <r>
    <x v="36"/>
    <n v="0.48990699999999998"/>
  </r>
  <r>
    <x v="36"/>
    <n v="0.489985"/>
  </r>
  <r>
    <x v="36"/>
    <n v="0.49033300000000002"/>
  </r>
  <r>
    <x v="36"/>
    <n v="0.49051699999999998"/>
  </r>
  <r>
    <x v="36"/>
    <n v="0.49042999999999998"/>
  </r>
  <r>
    <x v="36"/>
    <n v="0.49029"/>
  </r>
  <r>
    <x v="36"/>
    <n v="0.48998700000000001"/>
  </r>
  <r>
    <x v="36"/>
    <n v="0.48995499999999997"/>
  </r>
  <r>
    <x v="36"/>
    <n v="0.48996899999999999"/>
  </r>
  <r>
    <x v="36"/>
    <n v="0.49009399999999997"/>
  </r>
  <r>
    <x v="36"/>
    <n v="0.48991000000000001"/>
  </r>
  <r>
    <x v="36"/>
    <n v="0.49035000000000001"/>
  </r>
  <r>
    <x v="36"/>
    <n v="0.490228"/>
  </r>
  <r>
    <x v="36"/>
    <n v="0.49004799999999998"/>
  </r>
  <r>
    <x v="36"/>
    <n v="0.49010199999999998"/>
  </r>
  <r>
    <x v="36"/>
    <n v="0.49040699999999998"/>
  </r>
  <r>
    <x v="36"/>
    <n v="0.52366000000000001"/>
  </r>
  <r>
    <x v="36"/>
    <n v="0.528698"/>
  </r>
  <r>
    <x v="36"/>
    <n v="0.53102499999999997"/>
  </r>
  <r>
    <x v="36"/>
    <n v="0.52998900000000004"/>
  </r>
  <r>
    <x v="36"/>
    <n v="0.52858300000000003"/>
  </r>
  <r>
    <x v="36"/>
    <n v="0.529192"/>
  </r>
  <r>
    <x v="36"/>
    <n v="0.52914399999999995"/>
  </r>
  <r>
    <x v="36"/>
    <n v="0.53332000000000002"/>
  </r>
  <r>
    <x v="36"/>
    <n v="0.53191100000000002"/>
  </r>
  <r>
    <x v="37"/>
    <n v="0.49326199999999998"/>
  </r>
  <r>
    <x v="37"/>
    <n v="0.49277700000000002"/>
  </r>
  <r>
    <x v="37"/>
    <n v="0.49227300000000002"/>
  </r>
  <r>
    <x v="37"/>
    <n v="0.49314400000000003"/>
  </r>
  <r>
    <x v="37"/>
    <n v="0.49344199999999999"/>
  </r>
  <r>
    <x v="37"/>
    <n v="0.49384499999999998"/>
  </r>
  <r>
    <x v="37"/>
    <n v="0.49236099999999999"/>
  </r>
  <r>
    <x v="37"/>
    <n v="0.49403900000000001"/>
  </r>
  <r>
    <x v="37"/>
    <n v="0.49166599999999999"/>
  </r>
  <r>
    <x v="37"/>
    <n v="0.49176999999999998"/>
  </r>
  <r>
    <x v="37"/>
    <n v="0.49339899999999998"/>
  </r>
  <r>
    <x v="37"/>
    <n v="0.49282799999999999"/>
  </r>
  <r>
    <x v="37"/>
    <n v="0.49435000000000001"/>
  </r>
  <r>
    <x v="37"/>
    <n v="0.49651099999999998"/>
  </r>
  <r>
    <x v="37"/>
    <n v="0.49486400000000003"/>
  </r>
  <r>
    <x v="37"/>
    <n v="0.49418499999999999"/>
  </r>
  <r>
    <x v="37"/>
    <n v="0.49481700000000001"/>
  </r>
  <r>
    <x v="37"/>
    <n v="0.492788"/>
  </r>
  <r>
    <x v="37"/>
    <n v="0.49218000000000001"/>
  </r>
  <r>
    <x v="37"/>
    <n v="0.49599599999999999"/>
  </r>
  <r>
    <x v="37"/>
    <n v="0.49440200000000001"/>
  </r>
  <r>
    <x v="37"/>
    <n v="0.490319"/>
  </r>
  <r>
    <x v="37"/>
    <n v="0.49171700000000002"/>
  </r>
  <r>
    <x v="37"/>
    <n v="0.49385699999999999"/>
  </r>
  <r>
    <x v="37"/>
    <n v="0.493087"/>
  </r>
  <r>
    <x v="37"/>
    <n v="0.492342"/>
  </r>
  <r>
    <x v="37"/>
    <n v="0.493365"/>
  </r>
  <r>
    <x v="37"/>
    <n v="0.49306800000000001"/>
  </r>
  <r>
    <x v="37"/>
    <n v="0.49109599999999998"/>
  </r>
  <r>
    <x v="37"/>
    <n v="0.492838"/>
  </r>
  <r>
    <x v="38"/>
    <n v="0.59767899999999996"/>
  </r>
  <r>
    <x v="38"/>
    <n v="0.56788300000000003"/>
  </r>
  <r>
    <x v="38"/>
    <n v="0.60186200000000001"/>
  </r>
  <r>
    <x v="38"/>
    <n v="0.60916400000000004"/>
  </r>
  <r>
    <x v="38"/>
    <n v="0.59568900000000002"/>
  </r>
  <r>
    <x v="38"/>
    <n v="0.59049399999999996"/>
  </r>
  <r>
    <x v="38"/>
    <n v="0.59953000000000001"/>
  </r>
  <r>
    <x v="38"/>
    <n v="0.59751799999999999"/>
  </r>
  <r>
    <x v="38"/>
    <n v="0.60195900000000002"/>
  </r>
  <r>
    <x v="38"/>
    <n v="0.58952300000000002"/>
  </r>
  <r>
    <x v="38"/>
    <n v="0.58924600000000005"/>
  </r>
  <r>
    <x v="38"/>
    <n v="0.58168399999999998"/>
  </r>
  <r>
    <x v="38"/>
    <n v="0.59710300000000005"/>
  </r>
  <r>
    <x v="38"/>
    <n v="0.59890699999999997"/>
  </r>
  <r>
    <x v="38"/>
    <n v="0.59940400000000005"/>
  </r>
  <r>
    <x v="38"/>
    <n v="0.58737399999999995"/>
  </r>
  <r>
    <x v="38"/>
    <n v="0.595279"/>
  </r>
  <r>
    <x v="38"/>
    <n v="0.58157199999999998"/>
  </r>
  <r>
    <x v="38"/>
    <n v="0.58588300000000004"/>
  </r>
  <r>
    <x v="38"/>
    <n v="0.59253699999999998"/>
  </r>
  <r>
    <x v="38"/>
    <n v="0.578816"/>
  </r>
  <r>
    <x v="38"/>
    <n v="0.58721800000000002"/>
  </r>
  <r>
    <x v="38"/>
    <n v="0.60150700000000001"/>
  </r>
  <r>
    <x v="38"/>
    <n v="0.58024799999999999"/>
  </r>
  <r>
    <x v="38"/>
    <n v="0.60197699999999998"/>
  </r>
  <r>
    <x v="38"/>
    <n v="0.58084899999999995"/>
  </r>
  <r>
    <x v="38"/>
    <n v="0.590333"/>
  </r>
  <r>
    <x v="38"/>
    <n v="0.58735800000000005"/>
  </r>
  <r>
    <x v="38"/>
    <n v="0.56900099999999998"/>
  </r>
  <r>
    <x v="38"/>
    <n v="0.57964099999999996"/>
  </r>
  <r>
    <x v="39"/>
    <n v="0.60208099999999998"/>
  </r>
  <r>
    <x v="39"/>
    <n v="0.592252"/>
  </r>
  <r>
    <x v="39"/>
    <n v="0.60342499999999999"/>
  </r>
  <r>
    <x v="39"/>
    <n v="0.59574499999999997"/>
  </r>
  <r>
    <x v="39"/>
    <n v="0.59565199999999996"/>
  </r>
  <r>
    <x v="39"/>
    <n v="0.59937600000000002"/>
  </r>
  <r>
    <x v="39"/>
    <n v="0.60011800000000004"/>
  </r>
  <r>
    <x v="39"/>
    <n v="0.59809500000000004"/>
  </r>
  <r>
    <x v="39"/>
    <n v="0.59819599999999995"/>
  </r>
  <r>
    <x v="39"/>
    <n v="0.59958900000000004"/>
  </r>
  <r>
    <x v="39"/>
    <n v="0.59260199999999996"/>
  </r>
  <r>
    <x v="39"/>
    <n v="0.60036"/>
  </r>
  <r>
    <x v="39"/>
    <n v="0.60008399999999995"/>
  </r>
  <r>
    <x v="39"/>
    <n v="0.592754"/>
  </r>
  <r>
    <x v="39"/>
    <n v="0.600406"/>
  </r>
  <r>
    <x v="39"/>
    <n v="0.59187199999999995"/>
  </r>
  <r>
    <x v="39"/>
    <n v="0.60137700000000005"/>
  </r>
  <r>
    <x v="39"/>
    <n v="0.596993"/>
  </r>
  <r>
    <x v="39"/>
    <n v="0.60287599999999997"/>
  </r>
  <r>
    <x v="39"/>
    <n v="0.59863999999999995"/>
  </r>
  <r>
    <x v="39"/>
    <n v="0.59713300000000002"/>
  </r>
  <r>
    <x v="39"/>
    <n v="0.60207100000000002"/>
  </r>
  <r>
    <x v="39"/>
    <n v="0.60045000000000004"/>
  </r>
  <r>
    <x v="39"/>
    <n v="0.60514800000000002"/>
  </r>
  <r>
    <x v="39"/>
    <n v="0.59930899999999998"/>
  </r>
  <r>
    <x v="39"/>
    <n v="0.60055000000000003"/>
  </r>
  <r>
    <x v="39"/>
    <n v="0.59910099999999999"/>
  </r>
  <r>
    <x v="39"/>
    <n v="0.59914800000000001"/>
  </r>
  <r>
    <x v="39"/>
    <n v="0.60073699999999997"/>
  </r>
  <r>
    <x v="39"/>
    <n v="0.59123000000000003"/>
  </r>
  <r>
    <x v="40"/>
    <n v="359.993202"/>
  </r>
  <r>
    <x v="40"/>
    <n v="359.97604100000001"/>
  </r>
  <r>
    <x v="40"/>
    <n v="360.10816499999999"/>
  </r>
  <r>
    <x v="40"/>
    <n v="360.10511400000001"/>
  </r>
  <r>
    <x v="40"/>
    <n v="359.995474"/>
  </r>
  <r>
    <x v="40"/>
    <n v="359.99467399999997"/>
  </r>
  <r>
    <x v="40"/>
    <n v="360.09908100000001"/>
  </r>
  <r>
    <x v="40"/>
    <n v="360.10212100000001"/>
  </r>
  <r>
    <x v="40"/>
    <n v="359.95528400000001"/>
  </r>
  <r>
    <x v="40"/>
    <n v="359.98818599999998"/>
  </r>
  <r>
    <x v="40"/>
    <n v="360.154402"/>
  </r>
  <r>
    <x v="40"/>
    <n v="360.12932499999999"/>
  </r>
  <r>
    <x v="40"/>
    <n v="359.97584999999998"/>
  </r>
  <r>
    <x v="40"/>
    <n v="359.99135000000001"/>
  </r>
  <r>
    <x v="40"/>
    <n v="360.09218099999998"/>
  </r>
  <r>
    <x v="40"/>
    <n v="360.081369"/>
  </r>
  <r>
    <x v="40"/>
    <n v="360.00099399999999"/>
  </r>
  <r>
    <x v="40"/>
    <n v="360.008261"/>
  </r>
  <r>
    <x v="40"/>
    <n v="360.10911499999997"/>
  </r>
  <r>
    <x v="40"/>
    <n v="360.08408700000001"/>
  </r>
  <r>
    <x v="40"/>
    <n v="360.03760699999998"/>
  </r>
  <r>
    <x v="40"/>
    <n v="359.99990100000002"/>
  </r>
  <r>
    <x v="40"/>
    <n v="360.104581"/>
  </r>
  <r>
    <x v="40"/>
    <n v="360.03428400000001"/>
  </r>
  <r>
    <x v="40"/>
    <n v="359.93764499999997"/>
  </r>
  <r>
    <x v="40"/>
    <n v="359.96122600000001"/>
  </r>
  <r>
    <x v="40"/>
    <n v="360.055745"/>
  </r>
  <r>
    <x v="40"/>
    <n v="360.11255699999998"/>
  </r>
  <r>
    <x v="40"/>
    <n v="359.97063200000002"/>
  </r>
  <r>
    <x v="40"/>
    <n v="359.94236999999998"/>
  </r>
  <r>
    <x v="41"/>
    <n v="181.91018500000001"/>
  </r>
  <r>
    <x v="41"/>
    <n v="181.34460200000001"/>
  </r>
  <r>
    <x v="41"/>
    <n v="181.86479700000001"/>
  </r>
  <r>
    <x v="41"/>
    <n v="183.395771"/>
  </r>
  <r>
    <x v="41"/>
    <n v="182.05390800000001"/>
  </r>
  <r>
    <x v="41"/>
    <n v="181.312175"/>
  </r>
  <r>
    <x v="41"/>
    <n v="182.75452000000001"/>
  </r>
  <r>
    <x v="41"/>
    <n v="181.56261000000001"/>
  </r>
  <r>
    <x v="41"/>
    <n v="182.31407100000001"/>
  </r>
  <r>
    <x v="41"/>
    <n v="181.445437"/>
  </r>
  <r>
    <x v="41"/>
    <n v="182.14034699999999"/>
  </r>
  <r>
    <x v="41"/>
    <n v="181.76986199999999"/>
  </r>
  <r>
    <x v="41"/>
    <n v="181.99304100000001"/>
  </r>
  <r>
    <x v="41"/>
    <n v="181.321518"/>
  </r>
  <r>
    <x v="41"/>
    <n v="182.051635"/>
  </r>
  <r>
    <x v="41"/>
    <n v="181.28461100000001"/>
  </r>
  <r>
    <x v="41"/>
    <n v="181.88534300000001"/>
  </r>
  <r>
    <x v="41"/>
    <n v="181.34532899999999"/>
  </r>
  <r>
    <x v="41"/>
    <n v="182.078157"/>
  </r>
  <r>
    <x v="41"/>
    <n v="181.48284699999999"/>
  </r>
  <r>
    <x v="41"/>
    <n v="182.20835600000001"/>
  </r>
  <r>
    <x v="41"/>
    <n v="183.42678799999999"/>
  </r>
  <r>
    <x v="41"/>
    <n v="182.03645499999999"/>
  </r>
  <r>
    <x v="41"/>
    <n v="181.29607300000001"/>
  </r>
  <r>
    <x v="41"/>
    <n v="181.99845099999999"/>
  </r>
  <r>
    <x v="41"/>
    <n v="182.34163799999999"/>
  </r>
  <r>
    <x v="41"/>
    <n v="181.91822199999999"/>
  </r>
  <r>
    <x v="41"/>
    <n v="181.57151999999999"/>
  </r>
  <r>
    <x v="41"/>
    <n v="181.98192499999999"/>
  </r>
  <r>
    <x v="41"/>
    <n v="181.29677599999999"/>
  </r>
  <r>
    <x v="42"/>
    <n v="95.812999000000005"/>
  </r>
  <r>
    <x v="42"/>
    <n v="95.666632000000007"/>
  </r>
  <r>
    <x v="42"/>
    <n v="95.954757999999998"/>
  </r>
  <r>
    <x v="42"/>
    <n v="95.288937000000004"/>
  </r>
  <r>
    <x v="42"/>
    <n v="95.390598999999995"/>
  </r>
  <r>
    <x v="42"/>
    <n v="94.873484000000005"/>
  </r>
  <r>
    <x v="42"/>
    <n v="95.657053000000005"/>
  </r>
  <r>
    <x v="42"/>
    <n v="96.952792000000002"/>
  </r>
  <r>
    <x v="42"/>
    <n v="94.425900999999996"/>
  </r>
  <r>
    <x v="42"/>
    <n v="95.824714999999998"/>
  </r>
  <r>
    <x v="42"/>
    <n v="95.143978000000004"/>
  </r>
  <r>
    <x v="42"/>
    <n v="94.678708999999998"/>
  </r>
  <r>
    <x v="42"/>
    <n v="95.732084"/>
  </r>
  <r>
    <x v="42"/>
    <n v="95.810162000000005"/>
  </r>
  <r>
    <x v="42"/>
    <n v="96.208494000000002"/>
  </r>
  <r>
    <x v="42"/>
    <n v="96.279075000000006"/>
  </r>
  <r>
    <x v="42"/>
    <n v="96.357840999999993"/>
  </r>
  <r>
    <x v="42"/>
    <n v="96.222431999999998"/>
  </r>
  <r>
    <x v="42"/>
    <n v="94.903371000000007"/>
  </r>
  <r>
    <x v="42"/>
    <n v="94.690357000000006"/>
  </r>
  <r>
    <x v="42"/>
    <n v="95.892219999999995"/>
  </r>
  <r>
    <x v="42"/>
    <n v="96.153869"/>
  </r>
  <r>
    <x v="42"/>
    <n v="95.834472000000005"/>
  </r>
  <r>
    <x v="42"/>
    <n v="97.066265999999999"/>
  </r>
  <r>
    <x v="42"/>
    <n v="94.830444"/>
  </r>
  <r>
    <x v="42"/>
    <n v="95.694012999999998"/>
  </r>
  <r>
    <x v="42"/>
    <n v="95.097654000000006"/>
  </r>
  <r>
    <x v="42"/>
    <n v="94.409287000000006"/>
  </r>
  <r>
    <x v="42"/>
    <n v="96.226802000000006"/>
  </r>
  <r>
    <x v="42"/>
    <n v="95.958044999999998"/>
  </r>
  <r>
    <x v="43"/>
    <n v="47.396610000000003"/>
  </r>
  <r>
    <x v="43"/>
    <n v="46.459035"/>
  </r>
  <r>
    <x v="43"/>
    <n v="46.225813000000002"/>
  </r>
  <r>
    <x v="43"/>
    <n v="46.841206"/>
  </r>
  <r>
    <x v="43"/>
    <n v="46.346446999999998"/>
  </r>
  <r>
    <x v="43"/>
    <n v="46.296683999999999"/>
  </r>
  <r>
    <x v="43"/>
    <n v="46.401345999999997"/>
  </r>
  <r>
    <x v="43"/>
    <n v="46.443688000000002"/>
  </r>
  <r>
    <x v="43"/>
    <n v="46.80677"/>
  </r>
  <r>
    <x v="43"/>
    <n v="46.881891000000003"/>
  </r>
  <r>
    <x v="43"/>
    <n v="47.241441999999999"/>
  </r>
  <r>
    <x v="43"/>
    <n v="46.930076"/>
  </r>
  <r>
    <x v="43"/>
    <n v="47.305517000000002"/>
  </r>
  <r>
    <x v="43"/>
    <n v="46.793027000000002"/>
  </r>
  <r>
    <x v="43"/>
    <n v="47.257984999999998"/>
  </r>
  <r>
    <x v="43"/>
    <n v="46.256"/>
  </r>
  <r>
    <x v="43"/>
    <n v="46.390251999999997"/>
  </r>
  <r>
    <x v="43"/>
    <n v="46.273712000000003"/>
  </r>
  <r>
    <x v="43"/>
    <n v="47.245797000000003"/>
  </r>
  <r>
    <x v="43"/>
    <n v="47.310701000000002"/>
  </r>
  <r>
    <x v="43"/>
    <n v="46.850386"/>
  </r>
  <r>
    <x v="43"/>
    <n v="47.870399999999997"/>
  </r>
  <r>
    <x v="43"/>
    <n v="46.892161000000002"/>
  </r>
  <r>
    <x v="43"/>
    <n v="47.343727000000001"/>
  </r>
  <r>
    <x v="43"/>
    <n v="46.373151"/>
  </r>
  <r>
    <x v="43"/>
    <n v="46.153908999999999"/>
  </r>
  <r>
    <x v="43"/>
    <n v="46.373735000000003"/>
  </r>
  <r>
    <x v="43"/>
    <n v="46.335419000000002"/>
  </r>
  <r>
    <x v="43"/>
    <n v="46.374842999999998"/>
  </r>
  <r>
    <x v="43"/>
    <n v="46.302804999999999"/>
  </r>
  <r>
    <x v="44"/>
    <n v="23.480702999999998"/>
  </r>
  <r>
    <x v="44"/>
    <n v="24.159227000000001"/>
  </r>
  <r>
    <x v="44"/>
    <n v="24.180185000000002"/>
  </r>
  <r>
    <x v="44"/>
    <n v="23.500167000000001"/>
  </r>
  <r>
    <x v="44"/>
    <n v="23.502676999999998"/>
  </r>
  <r>
    <x v="44"/>
    <n v="23.729685"/>
  </r>
  <r>
    <x v="44"/>
    <n v="23.25874"/>
  </r>
  <r>
    <x v="44"/>
    <n v="23.472587999999998"/>
  </r>
  <r>
    <x v="44"/>
    <n v="23.484245999999999"/>
  </r>
  <r>
    <x v="44"/>
    <n v="23.249844"/>
  </r>
  <r>
    <x v="44"/>
    <n v="23.255476000000002"/>
  </r>
  <r>
    <x v="44"/>
    <n v="23.446438000000001"/>
  </r>
  <r>
    <x v="44"/>
    <n v="23.486713999999999"/>
  </r>
  <r>
    <x v="44"/>
    <n v="23.253703999999999"/>
  </r>
  <r>
    <x v="44"/>
    <n v="23.727461999999999"/>
  </r>
  <r>
    <x v="44"/>
    <n v="23.490380999999999"/>
  </r>
  <r>
    <x v="44"/>
    <n v="23.981862"/>
  </r>
  <r>
    <x v="44"/>
    <n v="23.263262999999998"/>
  </r>
  <r>
    <x v="44"/>
    <n v="23.679973"/>
  </r>
  <r>
    <x v="44"/>
    <n v="23.711327000000001"/>
  </r>
  <r>
    <x v="44"/>
    <n v="23.281295"/>
  </r>
  <r>
    <x v="44"/>
    <n v="23.727999000000001"/>
  </r>
  <r>
    <x v="44"/>
    <n v="23.751162000000001"/>
  </r>
  <r>
    <x v="44"/>
    <n v="23.689651999999999"/>
  </r>
  <r>
    <x v="44"/>
    <n v="23.259604"/>
  </r>
  <r>
    <x v="44"/>
    <n v="23.934035000000002"/>
  </r>
  <r>
    <x v="44"/>
    <n v="23.943113"/>
  </r>
  <r>
    <x v="44"/>
    <n v="23.695129000000001"/>
  </r>
  <r>
    <x v="44"/>
    <n v="23.499400000000001"/>
  </r>
  <r>
    <x v="44"/>
    <n v="23.483232000000001"/>
  </r>
  <r>
    <x v="45"/>
    <n v="12.831929000000001"/>
  </r>
  <r>
    <x v="45"/>
    <n v="12.810732"/>
  </r>
  <r>
    <x v="45"/>
    <n v="12.805294999999999"/>
  </r>
  <r>
    <x v="45"/>
    <n v="12.812568000000001"/>
  </r>
  <r>
    <x v="45"/>
    <n v="12.802206999999999"/>
  </r>
  <r>
    <x v="45"/>
    <n v="12.810627"/>
  </r>
  <r>
    <x v="45"/>
    <n v="12.819613"/>
  </r>
  <r>
    <x v="45"/>
    <n v="12.819359"/>
  </r>
  <r>
    <x v="45"/>
    <n v="12.812773999999999"/>
  </r>
  <r>
    <x v="45"/>
    <n v="12.810086"/>
  </r>
  <r>
    <x v="45"/>
    <n v="12.802605"/>
  </r>
  <r>
    <x v="45"/>
    <n v="12.811017"/>
  </r>
  <r>
    <x v="45"/>
    <n v="12.809711"/>
  </r>
  <r>
    <x v="45"/>
    <n v="12.807048999999999"/>
  </r>
  <r>
    <x v="45"/>
    <n v="12.814541999999999"/>
  </r>
  <r>
    <x v="45"/>
    <n v="12.810532"/>
  </r>
  <r>
    <x v="45"/>
    <n v="12.814798"/>
  </r>
  <r>
    <x v="45"/>
    <n v="12.811889000000001"/>
  </r>
  <r>
    <x v="45"/>
    <n v="12.812275"/>
  </r>
  <r>
    <x v="45"/>
    <n v="12.809244"/>
  </r>
  <r>
    <x v="45"/>
    <n v="12.813057000000001"/>
  </r>
  <r>
    <x v="45"/>
    <n v="12.813383"/>
  </r>
  <r>
    <x v="45"/>
    <n v="12.813943999999999"/>
  </r>
  <r>
    <x v="45"/>
    <n v="12.807627"/>
  </r>
  <r>
    <x v="45"/>
    <n v="12.809455"/>
  </r>
  <r>
    <x v="45"/>
    <n v="12.814963000000001"/>
  </r>
  <r>
    <x v="45"/>
    <n v="12.809732"/>
  </r>
  <r>
    <x v="45"/>
    <n v="12.808926"/>
  </r>
  <r>
    <x v="45"/>
    <n v="12.806760000000001"/>
  </r>
  <r>
    <x v="45"/>
    <n v="12.802916"/>
  </r>
  <r>
    <x v="46"/>
    <n v="8.7708259999999996"/>
  </r>
  <r>
    <x v="46"/>
    <n v="8.7618819999999999"/>
  </r>
  <r>
    <x v="46"/>
    <n v="8.7636489999999991"/>
  </r>
  <r>
    <x v="46"/>
    <n v="8.7705040000000007"/>
  </r>
  <r>
    <x v="46"/>
    <n v="8.7681959999999997"/>
  </r>
  <r>
    <x v="46"/>
    <n v="8.7688839999999999"/>
  </r>
  <r>
    <x v="46"/>
    <n v="8.7696489999999994"/>
  </r>
  <r>
    <x v="46"/>
    <n v="8.7706900000000001"/>
  </r>
  <r>
    <x v="46"/>
    <n v="8.7743900000000004"/>
  </r>
  <r>
    <x v="46"/>
    <n v="8.7765079999999998"/>
  </r>
  <r>
    <x v="46"/>
    <n v="8.7719620000000003"/>
  </r>
  <r>
    <x v="46"/>
    <n v="8.7727380000000004"/>
  </r>
  <r>
    <x v="46"/>
    <n v="8.7811369999999993"/>
  </r>
  <r>
    <x v="46"/>
    <n v="8.7794469999999993"/>
  </r>
  <r>
    <x v="46"/>
    <n v="8.7708589999999997"/>
  </r>
  <r>
    <x v="46"/>
    <n v="8.7792969999999997"/>
  </r>
  <r>
    <x v="46"/>
    <n v="8.7715180000000004"/>
  </r>
  <r>
    <x v="46"/>
    <n v="8.7765070000000005"/>
  </r>
  <r>
    <x v="46"/>
    <n v="8.7719120000000004"/>
  </r>
  <r>
    <x v="46"/>
    <n v="8.7740819999999999"/>
  </r>
  <r>
    <x v="46"/>
    <n v="8.7761600000000008"/>
  </r>
  <r>
    <x v="46"/>
    <n v="8.7792659999999998"/>
  </r>
  <r>
    <x v="46"/>
    <n v="8.7772799999999993"/>
  </r>
  <r>
    <x v="46"/>
    <n v="8.7837080000000007"/>
  </r>
  <r>
    <x v="46"/>
    <n v="8.7760719999999992"/>
  </r>
  <r>
    <x v="46"/>
    <n v="8.7837709999999998"/>
  </r>
  <r>
    <x v="46"/>
    <n v="8.7735289999999999"/>
  </r>
  <r>
    <x v="46"/>
    <n v="8.7839390000000002"/>
  </r>
  <r>
    <x v="46"/>
    <n v="8.7761999999999993"/>
  </r>
  <r>
    <x v="46"/>
    <n v="8.7808419999999998"/>
  </r>
  <r>
    <x v="47"/>
    <n v="8.1319909999999993"/>
  </r>
  <r>
    <x v="47"/>
    <n v="8.1317350000000008"/>
  </r>
  <r>
    <x v="47"/>
    <n v="8.148949"/>
  </r>
  <r>
    <x v="47"/>
    <n v="8.1280149999999995"/>
  </r>
  <r>
    <x v="47"/>
    <n v="8.1034050000000004"/>
  </r>
  <r>
    <x v="47"/>
    <n v="8.1142950000000003"/>
  </r>
  <r>
    <x v="47"/>
    <n v="8.1115840000000006"/>
  </r>
  <r>
    <x v="47"/>
    <n v="8.1325679999999991"/>
  </r>
  <r>
    <x v="47"/>
    <n v="8.1126539999999991"/>
  </r>
  <r>
    <x v="47"/>
    <n v="8.1182440000000007"/>
  </r>
  <r>
    <x v="47"/>
    <n v="8.1241780000000006"/>
  </r>
  <r>
    <x v="47"/>
    <n v="8.1207499999999992"/>
  </r>
  <r>
    <x v="47"/>
    <n v="8.1246039999999997"/>
  </r>
  <r>
    <x v="47"/>
    <n v="8.111675"/>
  </r>
  <r>
    <x v="47"/>
    <n v="8.1247249999999998"/>
  </r>
  <r>
    <x v="47"/>
    <n v="8.1222759999999994"/>
  </r>
  <r>
    <x v="47"/>
    <n v="8.1244910000000008"/>
  </r>
  <r>
    <x v="47"/>
    <n v="8.1314069999999994"/>
  </r>
  <r>
    <x v="47"/>
    <n v="8.1202059999999996"/>
  </r>
  <r>
    <x v="47"/>
    <n v="8.1327099999999994"/>
  </r>
  <r>
    <x v="47"/>
    <n v="8.1104640000000003"/>
  </r>
  <r>
    <x v="47"/>
    <n v="8.1446249999999996"/>
  </r>
  <r>
    <x v="47"/>
    <n v="8.1426470000000002"/>
  </r>
  <r>
    <x v="47"/>
    <n v="8.1305399999999999"/>
  </r>
  <r>
    <x v="47"/>
    <n v="8.1072360000000003"/>
  </r>
  <r>
    <x v="47"/>
    <n v="8.127122"/>
  </r>
  <r>
    <x v="47"/>
    <n v="8.1342610000000004"/>
  </r>
  <r>
    <x v="47"/>
    <n v="8.1332129999999996"/>
  </r>
  <r>
    <x v="47"/>
    <n v="8.1228420000000003"/>
  </r>
  <r>
    <x v="47"/>
    <n v="8.1444209999999995"/>
  </r>
  <r>
    <x v="48"/>
    <n v="9.5835410000000003"/>
  </r>
  <r>
    <x v="48"/>
    <n v="9.6211300000000008"/>
  </r>
  <r>
    <x v="48"/>
    <n v="9.616422"/>
  </r>
  <r>
    <x v="48"/>
    <n v="9.5815009999999994"/>
  </r>
  <r>
    <x v="48"/>
    <n v="9.5815950000000001"/>
  </r>
  <r>
    <x v="48"/>
    <n v="9.5754260000000002"/>
  </r>
  <r>
    <x v="48"/>
    <n v="9.6091759999999997"/>
  </r>
  <r>
    <x v="48"/>
    <n v="9.5909650000000006"/>
  </r>
  <r>
    <x v="48"/>
    <n v="9.5280240000000003"/>
  </r>
  <r>
    <x v="48"/>
    <n v="9.5986890000000002"/>
  </r>
  <r>
    <x v="48"/>
    <n v="9.6115069999999996"/>
  </r>
  <r>
    <x v="48"/>
    <n v="9.6156100000000002"/>
  </r>
  <r>
    <x v="48"/>
    <n v="9.5890529999999998"/>
  </r>
  <r>
    <x v="48"/>
    <n v="9.6006370000000008"/>
  </r>
  <r>
    <x v="48"/>
    <n v="9.5956790000000005"/>
  </r>
  <r>
    <x v="48"/>
    <n v="9.5994170000000008"/>
  </r>
  <r>
    <x v="48"/>
    <n v="9.5971010000000003"/>
  </r>
  <r>
    <x v="48"/>
    <n v="9.6127710000000004"/>
  </r>
  <r>
    <x v="48"/>
    <n v="9.6400930000000002"/>
  </r>
  <r>
    <x v="48"/>
    <n v="9.5787119999999994"/>
  </r>
  <r>
    <x v="48"/>
    <n v="9.5754990000000006"/>
  </r>
  <r>
    <x v="48"/>
    <n v="9.5573549999999994"/>
  </r>
  <r>
    <x v="48"/>
    <n v="9.602563"/>
  </r>
  <r>
    <x v="48"/>
    <n v="9.5942600000000002"/>
  </r>
  <r>
    <x v="48"/>
    <n v="9.6348540000000007"/>
  </r>
  <r>
    <x v="48"/>
    <n v="9.569286"/>
  </r>
  <r>
    <x v="48"/>
    <n v="9.5870200000000008"/>
  </r>
  <r>
    <x v="48"/>
    <n v="9.6234909999999996"/>
  </r>
  <r>
    <x v="48"/>
    <n v="9.6153460000000006"/>
  </r>
  <r>
    <x v="48"/>
    <n v="9.5633099999999995"/>
  </r>
  <r>
    <x v="49"/>
    <n v="9.5788630000000001"/>
  </r>
  <r>
    <x v="49"/>
    <n v="9.5312640000000002"/>
  </r>
  <r>
    <x v="49"/>
    <n v="9.5525959999999994"/>
  </r>
  <r>
    <x v="49"/>
    <n v="9.5264129999999998"/>
  </r>
  <r>
    <x v="49"/>
    <n v="9.5547470000000008"/>
  </r>
  <r>
    <x v="49"/>
    <n v="9.5419250000000009"/>
  </r>
  <r>
    <x v="49"/>
    <n v="9.5216329999999996"/>
  </r>
  <r>
    <x v="49"/>
    <n v="9.5245130000000007"/>
  </r>
  <r>
    <x v="49"/>
    <n v="9.5179810000000007"/>
  </r>
  <r>
    <x v="49"/>
    <n v="9.5578129999999994"/>
  </r>
  <r>
    <x v="49"/>
    <n v="9.5090979999999998"/>
  </r>
  <r>
    <x v="49"/>
    <n v="9.5496479999999995"/>
  </r>
  <r>
    <x v="49"/>
    <n v="9.5348900000000008"/>
  </r>
  <r>
    <x v="49"/>
    <n v="9.5141299999999998"/>
  </r>
  <r>
    <x v="49"/>
    <n v="9.5040829999999996"/>
  </r>
  <r>
    <x v="49"/>
    <n v="9.5504660000000001"/>
  </r>
  <r>
    <x v="49"/>
    <n v="9.5290809999999997"/>
  </r>
  <r>
    <x v="49"/>
    <n v="9.5435859999999995"/>
  </r>
  <r>
    <x v="49"/>
    <n v="9.5144400000000005"/>
  </r>
  <r>
    <x v="49"/>
    <n v="9.5498849999999997"/>
  </r>
  <r>
    <x v="49"/>
    <n v="9.5276680000000002"/>
  </r>
  <r>
    <x v="49"/>
    <n v="9.5641809999999996"/>
  </r>
  <r>
    <x v="49"/>
    <n v="9.5286980000000003"/>
  </r>
  <r>
    <x v="49"/>
    <n v="9.5145789999999995"/>
  </r>
  <r>
    <x v="49"/>
    <n v="9.5220920000000007"/>
  </r>
  <r>
    <x v="49"/>
    <n v="9.5360200000000006"/>
  </r>
  <r>
    <x v="49"/>
    <n v="9.5456850000000006"/>
  </r>
  <r>
    <x v="49"/>
    <n v="9.5156349999999996"/>
  </r>
  <r>
    <x v="49"/>
    <n v="9.5321949999999998"/>
  </r>
  <r>
    <x v="49"/>
    <n v="9.543086000000000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n v="1E-3"/>
  </r>
  <r>
    <x v="0"/>
    <n v="1E-3"/>
  </r>
  <r>
    <x v="0"/>
    <n v="2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0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2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1"/>
    <n v="4.0000000000000001E-3"/>
  </r>
  <r>
    <x v="1"/>
    <n v="3.0000000000000001E-3"/>
  </r>
  <r>
    <x v="1"/>
    <n v="2E-3"/>
  </r>
  <r>
    <x v="1"/>
    <n v="1E-3"/>
  </r>
  <r>
    <x v="1"/>
    <n v="1E-3"/>
  </r>
  <r>
    <x v="1"/>
    <n v="2E-3"/>
  </r>
  <r>
    <x v="1"/>
    <n v="1E-3"/>
  </r>
  <r>
    <x v="1"/>
    <n v="1E-3"/>
  </r>
  <r>
    <x v="1"/>
    <n v="1E-3"/>
  </r>
  <r>
    <x v="1"/>
    <n v="1E-3"/>
  </r>
  <r>
    <x v="1"/>
    <n v="2E-3"/>
  </r>
  <r>
    <x v="1"/>
    <n v="2E-3"/>
  </r>
  <r>
    <x v="1"/>
    <n v="2E-3"/>
  </r>
  <r>
    <x v="1"/>
    <n v="2E-3"/>
  </r>
  <r>
    <x v="1"/>
    <n v="1E-3"/>
  </r>
  <r>
    <x v="1"/>
    <n v="2E-3"/>
  </r>
  <r>
    <x v="1"/>
    <n v="2E-3"/>
  </r>
  <r>
    <x v="1"/>
    <n v="2E-3"/>
  </r>
  <r>
    <x v="1"/>
    <n v="1E-3"/>
  </r>
  <r>
    <x v="1"/>
    <n v="2E-3"/>
  </r>
  <r>
    <x v="1"/>
    <n v="1E-3"/>
  </r>
  <r>
    <x v="1"/>
    <n v="2E-3"/>
  </r>
  <r>
    <x v="1"/>
    <n v="2E-3"/>
  </r>
  <r>
    <x v="1"/>
    <n v="1E-3"/>
  </r>
  <r>
    <x v="1"/>
    <n v="1E-3"/>
  </r>
  <r>
    <x v="1"/>
    <n v="2E-3"/>
  </r>
  <r>
    <x v="1"/>
    <n v="2E-3"/>
  </r>
  <r>
    <x v="1"/>
    <n v="1E-3"/>
  </r>
  <r>
    <x v="1"/>
    <n v="1E-3"/>
  </r>
  <r>
    <x v="1"/>
    <n v="2E-3"/>
  </r>
  <r>
    <x v="2"/>
    <n v="5.0000000000000001E-3"/>
  </r>
  <r>
    <x v="2"/>
    <n v="2E-3"/>
  </r>
  <r>
    <x v="2"/>
    <n v="2E-3"/>
  </r>
  <r>
    <x v="2"/>
    <n v="2E-3"/>
  </r>
  <r>
    <x v="2"/>
    <n v="1E-3"/>
  </r>
  <r>
    <x v="2"/>
    <n v="2E-3"/>
  </r>
  <r>
    <x v="2"/>
    <n v="1E-3"/>
  </r>
  <r>
    <x v="2"/>
    <n v="1E-3"/>
  </r>
  <r>
    <x v="2"/>
    <n v="2E-3"/>
  </r>
  <r>
    <x v="2"/>
    <n v="2E-3"/>
  </r>
  <r>
    <x v="2"/>
    <n v="2E-3"/>
  </r>
  <r>
    <x v="2"/>
    <n v="2E-3"/>
  </r>
  <r>
    <x v="2"/>
    <n v="1E-3"/>
  </r>
  <r>
    <x v="2"/>
    <n v="2E-3"/>
  </r>
  <r>
    <x v="2"/>
    <n v="1E-3"/>
  </r>
  <r>
    <x v="2"/>
    <n v="2E-3"/>
  </r>
  <r>
    <x v="2"/>
    <n v="1E-3"/>
  </r>
  <r>
    <x v="2"/>
    <n v="2E-3"/>
  </r>
  <r>
    <x v="2"/>
    <n v="1E-3"/>
  </r>
  <r>
    <x v="2"/>
    <n v="2E-3"/>
  </r>
  <r>
    <x v="2"/>
    <n v="1E-3"/>
  </r>
  <r>
    <x v="2"/>
    <n v="2E-3"/>
  </r>
  <r>
    <x v="2"/>
    <n v="2E-3"/>
  </r>
  <r>
    <x v="2"/>
    <n v="1E-3"/>
  </r>
  <r>
    <x v="2"/>
    <n v="2E-3"/>
  </r>
  <r>
    <x v="2"/>
    <n v="1E-3"/>
  </r>
  <r>
    <x v="2"/>
    <n v="2E-3"/>
  </r>
  <r>
    <x v="2"/>
    <n v="1E-3"/>
  </r>
  <r>
    <x v="2"/>
    <n v="3.0000000000000001E-3"/>
  </r>
  <r>
    <x v="2"/>
    <n v="2E-3"/>
  </r>
  <r>
    <x v="3"/>
    <n v="5.0000000000000001E-3"/>
  </r>
  <r>
    <x v="3"/>
    <n v="3.0000000000000001E-3"/>
  </r>
  <r>
    <x v="3"/>
    <n v="2E-3"/>
  </r>
  <r>
    <x v="3"/>
    <n v="2E-3"/>
  </r>
  <r>
    <x v="3"/>
    <n v="1E-3"/>
  </r>
  <r>
    <x v="3"/>
    <n v="1E-3"/>
  </r>
  <r>
    <x v="3"/>
    <n v="2E-3"/>
  </r>
  <r>
    <x v="3"/>
    <n v="2E-3"/>
  </r>
  <r>
    <x v="3"/>
    <n v="1E-3"/>
  </r>
  <r>
    <x v="3"/>
    <n v="2E-3"/>
  </r>
  <r>
    <x v="3"/>
    <n v="2E-3"/>
  </r>
  <r>
    <x v="3"/>
    <n v="1E-3"/>
  </r>
  <r>
    <x v="3"/>
    <n v="2E-3"/>
  </r>
  <r>
    <x v="3"/>
    <n v="1E-3"/>
  </r>
  <r>
    <x v="3"/>
    <n v="2E-3"/>
  </r>
  <r>
    <x v="3"/>
    <n v="1E-3"/>
  </r>
  <r>
    <x v="3"/>
    <n v="2E-3"/>
  </r>
  <r>
    <x v="3"/>
    <n v="2E-3"/>
  </r>
  <r>
    <x v="3"/>
    <n v="2E-3"/>
  </r>
  <r>
    <x v="3"/>
    <n v="2E-3"/>
  </r>
  <r>
    <x v="3"/>
    <n v="2E-3"/>
  </r>
  <r>
    <x v="3"/>
    <n v="1E-3"/>
  </r>
  <r>
    <x v="3"/>
    <n v="2E-3"/>
  </r>
  <r>
    <x v="3"/>
    <n v="2E-3"/>
  </r>
  <r>
    <x v="3"/>
    <n v="1E-3"/>
  </r>
  <r>
    <x v="3"/>
    <n v="2E-3"/>
  </r>
  <r>
    <x v="3"/>
    <n v="2E-3"/>
  </r>
  <r>
    <x v="3"/>
    <n v="2E-3"/>
  </r>
  <r>
    <x v="3"/>
    <n v="2E-3"/>
  </r>
  <r>
    <x v="3"/>
    <n v="3.0000000000000001E-3"/>
  </r>
  <r>
    <x v="4"/>
    <n v="5.0000000000000001E-3"/>
  </r>
  <r>
    <x v="4"/>
    <n v="2E-3"/>
  </r>
  <r>
    <x v="4"/>
    <n v="2E-3"/>
  </r>
  <r>
    <x v="4"/>
    <n v="3.0000000000000001E-3"/>
  </r>
  <r>
    <x v="4"/>
    <n v="3.0000000000000001E-3"/>
  </r>
  <r>
    <x v="4"/>
    <n v="2E-3"/>
  </r>
  <r>
    <x v="4"/>
    <n v="2E-3"/>
  </r>
  <r>
    <x v="4"/>
    <n v="2E-3"/>
  </r>
  <r>
    <x v="4"/>
    <n v="2E-3"/>
  </r>
  <r>
    <x v="4"/>
    <n v="2E-3"/>
  </r>
  <r>
    <x v="4"/>
    <n v="1E-3"/>
  </r>
  <r>
    <x v="4"/>
    <n v="3.0000000000000001E-3"/>
  </r>
  <r>
    <x v="4"/>
    <n v="2E-3"/>
  </r>
  <r>
    <x v="4"/>
    <n v="2E-3"/>
  </r>
  <r>
    <x v="4"/>
    <n v="3.0000000000000001E-3"/>
  </r>
  <r>
    <x v="4"/>
    <n v="3.0000000000000001E-3"/>
  </r>
  <r>
    <x v="4"/>
    <n v="3.0000000000000001E-3"/>
  </r>
  <r>
    <x v="4"/>
    <n v="4.0000000000000001E-3"/>
  </r>
  <r>
    <x v="4"/>
    <n v="3.0000000000000001E-3"/>
  </r>
  <r>
    <x v="4"/>
    <n v="3.0000000000000001E-3"/>
  </r>
  <r>
    <x v="4"/>
    <n v="3.0000000000000001E-3"/>
  </r>
  <r>
    <x v="4"/>
    <n v="2E-3"/>
  </r>
  <r>
    <x v="4"/>
    <n v="2E-3"/>
  </r>
  <r>
    <x v="4"/>
    <n v="3.0000000000000001E-3"/>
  </r>
  <r>
    <x v="4"/>
    <n v="3.0000000000000001E-3"/>
  </r>
  <r>
    <x v="4"/>
    <n v="2E-3"/>
  </r>
  <r>
    <x v="4"/>
    <n v="3.0000000000000001E-3"/>
  </r>
  <r>
    <x v="4"/>
    <n v="3.0000000000000001E-3"/>
  </r>
  <r>
    <x v="4"/>
    <n v="2E-3"/>
  </r>
  <r>
    <x v="4"/>
    <n v="3.0000000000000001E-3"/>
  </r>
  <r>
    <x v="5"/>
    <n v="5.0000000000000001E-3"/>
  </r>
  <r>
    <x v="5"/>
    <n v="2E-3"/>
  </r>
  <r>
    <x v="5"/>
    <n v="3.0000000000000001E-3"/>
  </r>
  <r>
    <x v="5"/>
    <n v="2E-3"/>
  </r>
  <r>
    <x v="5"/>
    <n v="3.0000000000000001E-3"/>
  </r>
  <r>
    <x v="5"/>
    <n v="3.0000000000000001E-3"/>
  </r>
  <r>
    <x v="5"/>
    <n v="2E-3"/>
  </r>
  <r>
    <x v="5"/>
    <n v="2E-3"/>
  </r>
  <r>
    <x v="5"/>
    <n v="2E-3"/>
  </r>
  <r>
    <x v="5"/>
    <n v="2E-3"/>
  </r>
  <r>
    <x v="5"/>
    <n v="2E-3"/>
  </r>
  <r>
    <x v="5"/>
    <n v="2E-3"/>
  </r>
  <r>
    <x v="5"/>
    <n v="3.0000000000000001E-3"/>
  </r>
  <r>
    <x v="5"/>
    <n v="3.0000000000000001E-3"/>
  </r>
  <r>
    <x v="5"/>
    <n v="3.0000000000000001E-3"/>
  </r>
  <r>
    <x v="5"/>
    <n v="2E-3"/>
  </r>
  <r>
    <x v="5"/>
    <n v="2E-3"/>
  </r>
  <r>
    <x v="5"/>
    <n v="2E-3"/>
  </r>
  <r>
    <x v="5"/>
    <n v="2E-3"/>
  </r>
  <r>
    <x v="5"/>
    <n v="2E-3"/>
  </r>
  <r>
    <x v="5"/>
    <n v="3.0000000000000001E-3"/>
  </r>
  <r>
    <x v="5"/>
    <n v="3.0000000000000001E-3"/>
  </r>
  <r>
    <x v="5"/>
    <n v="2E-3"/>
  </r>
  <r>
    <x v="5"/>
    <n v="2E-3"/>
  </r>
  <r>
    <x v="5"/>
    <n v="3.0000000000000001E-3"/>
  </r>
  <r>
    <x v="5"/>
    <n v="2E-3"/>
  </r>
  <r>
    <x v="5"/>
    <n v="2E-3"/>
  </r>
  <r>
    <x v="5"/>
    <n v="2E-3"/>
  </r>
  <r>
    <x v="5"/>
    <n v="3.0000000000000001E-3"/>
  </r>
  <r>
    <x v="5"/>
    <n v="2E-3"/>
  </r>
  <r>
    <x v="6"/>
    <n v="5.0000000000000001E-3"/>
  </r>
  <r>
    <x v="6"/>
    <n v="2E-3"/>
  </r>
  <r>
    <x v="6"/>
    <n v="3.0000000000000001E-3"/>
  </r>
  <r>
    <x v="6"/>
    <n v="2E-3"/>
  </r>
  <r>
    <x v="6"/>
    <n v="3.0000000000000001E-3"/>
  </r>
  <r>
    <x v="6"/>
    <n v="2E-3"/>
  </r>
  <r>
    <x v="6"/>
    <n v="2E-3"/>
  </r>
  <r>
    <x v="6"/>
    <n v="3.0000000000000001E-3"/>
  </r>
  <r>
    <x v="6"/>
    <n v="2E-3"/>
  </r>
  <r>
    <x v="6"/>
    <n v="2E-3"/>
  </r>
  <r>
    <x v="6"/>
    <n v="2E-3"/>
  </r>
  <r>
    <x v="6"/>
    <n v="3.0000000000000001E-3"/>
  </r>
  <r>
    <x v="6"/>
    <n v="2E-3"/>
  </r>
  <r>
    <x v="6"/>
    <n v="2E-3"/>
  </r>
  <r>
    <x v="6"/>
    <n v="3.0000000000000001E-3"/>
  </r>
  <r>
    <x v="6"/>
    <n v="2E-3"/>
  </r>
  <r>
    <x v="6"/>
    <n v="3.0000000000000001E-3"/>
  </r>
  <r>
    <x v="6"/>
    <n v="2E-3"/>
  </r>
  <r>
    <x v="6"/>
    <n v="3.0000000000000001E-3"/>
  </r>
  <r>
    <x v="6"/>
    <n v="3.0000000000000001E-3"/>
  </r>
  <r>
    <x v="6"/>
    <n v="2E-3"/>
  </r>
  <r>
    <x v="6"/>
    <n v="2E-3"/>
  </r>
  <r>
    <x v="6"/>
    <n v="2E-3"/>
  </r>
  <r>
    <x v="6"/>
    <n v="2E-3"/>
  </r>
  <r>
    <x v="6"/>
    <n v="2E-3"/>
  </r>
  <r>
    <x v="6"/>
    <n v="2E-3"/>
  </r>
  <r>
    <x v="6"/>
    <n v="2E-3"/>
  </r>
  <r>
    <x v="6"/>
    <n v="2E-3"/>
  </r>
  <r>
    <x v="6"/>
    <n v="2E-3"/>
  </r>
  <r>
    <x v="6"/>
    <n v="3.0000000000000001E-3"/>
  </r>
  <r>
    <x v="7"/>
    <n v="6.0000000000000001E-3"/>
  </r>
  <r>
    <x v="7"/>
    <n v="3.0000000000000001E-3"/>
  </r>
  <r>
    <x v="7"/>
    <n v="2E-3"/>
  </r>
  <r>
    <x v="7"/>
    <n v="2E-3"/>
  </r>
  <r>
    <x v="7"/>
    <n v="2E-3"/>
  </r>
  <r>
    <x v="7"/>
    <n v="2E-3"/>
  </r>
  <r>
    <x v="7"/>
    <n v="3.0000000000000001E-3"/>
  </r>
  <r>
    <x v="7"/>
    <n v="2E-3"/>
  </r>
  <r>
    <x v="7"/>
    <n v="3.0000000000000001E-3"/>
  </r>
  <r>
    <x v="7"/>
    <n v="2E-3"/>
  </r>
  <r>
    <x v="7"/>
    <n v="2E-3"/>
  </r>
  <r>
    <x v="7"/>
    <n v="2E-3"/>
  </r>
  <r>
    <x v="7"/>
    <n v="3.0000000000000001E-3"/>
  </r>
  <r>
    <x v="7"/>
    <n v="2E-3"/>
  </r>
  <r>
    <x v="7"/>
    <n v="2E-3"/>
  </r>
  <r>
    <x v="7"/>
    <n v="3.0000000000000001E-3"/>
  </r>
  <r>
    <x v="7"/>
    <n v="3.0000000000000001E-3"/>
  </r>
  <r>
    <x v="7"/>
    <n v="2E-3"/>
  </r>
  <r>
    <x v="7"/>
    <n v="3.0000000000000001E-3"/>
  </r>
  <r>
    <x v="7"/>
    <n v="2E-3"/>
  </r>
  <r>
    <x v="7"/>
    <n v="3.0000000000000001E-3"/>
  </r>
  <r>
    <x v="7"/>
    <n v="3.0000000000000001E-3"/>
  </r>
  <r>
    <x v="7"/>
    <n v="3.0000000000000001E-3"/>
  </r>
  <r>
    <x v="7"/>
    <n v="2E-3"/>
  </r>
  <r>
    <x v="7"/>
    <n v="3.0000000000000001E-3"/>
  </r>
  <r>
    <x v="7"/>
    <n v="3.0000000000000001E-3"/>
  </r>
  <r>
    <x v="7"/>
    <n v="3.0000000000000001E-3"/>
  </r>
  <r>
    <x v="7"/>
    <n v="3.0000000000000001E-3"/>
  </r>
  <r>
    <x v="7"/>
    <n v="3.0000000000000001E-3"/>
  </r>
  <r>
    <x v="7"/>
    <n v="2E-3"/>
  </r>
  <r>
    <x v="8"/>
    <n v="4.0000000000000001E-3"/>
  </r>
  <r>
    <x v="8"/>
    <n v="3.0000000000000001E-3"/>
  </r>
  <r>
    <x v="8"/>
    <n v="2E-3"/>
  </r>
  <r>
    <x v="8"/>
    <n v="3.0000000000000001E-3"/>
  </r>
  <r>
    <x v="8"/>
    <n v="3.0000000000000001E-3"/>
  </r>
  <r>
    <x v="8"/>
    <n v="2E-3"/>
  </r>
  <r>
    <x v="8"/>
    <n v="3.0000000000000001E-3"/>
  </r>
  <r>
    <x v="8"/>
    <n v="2E-3"/>
  </r>
  <r>
    <x v="8"/>
    <n v="3.0000000000000001E-3"/>
  </r>
  <r>
    <x v="8"/>
    <n v="2E-3"/>
  </r>
  <r>
    <x v="8"/>
    <n v="2E-3"/>
  </r>
  <r>
    <x v="8"/>
    <n v="4.0000000000000001E-3"/>
  </r>
  <r>
    <x v="8"/>
    <n v="2E-3"/>
  </r>
  <r>
    <x v="8"/>
    <n v="3.0000000000000001E-3"/>
  </r>
  <r>
    <x v="8"/>
    <n v="2E-3"/>
  </r>
  <r>
    <x v="8"/>
    <n v="2E-3"/>
  </r>
  <r>
    <x v="8"/>
    <n v="3.0000000000000001E-3"/>
  </r>
  <r>
    <x v="8"/>
    <n v="2E-3"/>
  </r>
  <r>
    <x v="8"/>
    <n v="3.0000000000000001E-3"/>
  </r>
  <r>
    <x v="8"/>
    <n v="3.0000000000000001E-3"/>
  </r>
  <r>
    <x v="8"/>
    <n v="3.0000000000000001E-3"/>
  </r>
  <r>
    <x v="8"/>
    <n v="2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2E-3"/>
  </r>
  <r>
    <x v="8"/>
    <n v="3.0000000000000001E-3"/>
  </r>
  <r>
    <x v="8"/>
    <n v="3.0000000000000001E-3"/>
  </r>
  <r>
    <x v="9"/>
    <n v="4.0000000000000001E-3"/>
  </r>
  <r>
    <x v="9"/>
    <n v="2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4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4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2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10"/>
    <n v="5.0000000000000001E-3"/>
  </r>
  <r>
    <x v="10"/>
    <n v="3.0000000000000001E-3"/>
  </r>
  <r>
    <x v="10"/>
    <n v="3.0000000000000001E-3"/>
  </r>
  <r>
    <x v="10"/>
    <n v="3.0000000000000001E-3"/>
  </r>
  <r>
    <x v="10"/>
    <n v="4.0000000000000001E-3"/>
  </r>
  <r>
    <x v="10"/>
    <n v="3.0000000000000001E-3"/>
  </r>
  <r>
    <x v="10"/>
    <n v="3.0000000000000001E-3"/>
  </r>
  <r>
    <x v="10"/>
    <n v="3.0000000000000001E-3"/>
  </r>
  <r>
    <x v="10"/>
    <n v="4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4.0000000000000001E-3"/>
  </r>
  <r>
    <x v="10"/>
    <n v="3.0000000000000001E-3"/>
  </r>
  <r>
    <x v="10"/>
    <n v="3.0000000000000001E-3"/>
  </r>
  <r>
    <x v="10"/>
    <n v="4.0000000000000001E-3"/>
  </r>
  <r>
    <x v="10"/>
    <n v="3.0000000000000001E-3"/>
  </r>
  <r>
    <x v="10"/>
    <n v="4.0000000000000001E-3"/>
  </r>
  <r>
    <x v="10"/>
    <n v="3.0000000000000001E-3"/>
  </r>
  <r>
    <x v="10"/>
    <n v="4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1"/>
    <n v="5.0000000000000001E-3"/>
  </r>
  <r>
    <x v="11"/>
    <n v="4.0000000000000001E-3"/>
  </r>
  <r>
    <x v="11"/>
    <n v="3.0000000000000001E-3"/>
  </r>
  <r>
    <x v="11"/>
    <n v="3.0000000000000001E-3"/>
  </r>
  <r>
    <x v="11"/>
    <n v="4.0000000000000001E-3"/>
  </r>
  <r>
    <x v="11"/>
    <n v="4.0000000000000001E-3"/>
  </r>
  <r>
    <x v="11"/>
    <n v="3.0000000000000001E-3"/>
  </r>
  <r>
    <x v="11"/>
    <n v="4.0000000000000001E-3"/>
  </r>
  <r>
    <x v="11"/>
    <n v="4.0000000000000001E-3"/>
  </r>
  <r>
    <x v="11"/>
    <n v="4.0000000000000001E-3"/>
  </r>
  <r>
    <x v="11"/>
    <n v="4.0000000000000001E-3"/>
  </r>
  <r>
    <x v="11"/>
    <n v="3.0000000000000001E-3"/>
  </r>
  <r>
    <x v="11"/>
    <n v="3.0000000000000001E-3"/>
  </r>
  <r>
    <x v="11"/>
    <n v="4.0000000000000001E-3"/>
  </r>
  <r>
    <x v="11"/>
    <n v="3.0000000000000001E-3"/>
  </r>
  <r>
    <x v="11"/>
    <n v="3.0000000000000001E-3"/>
  </r>
  <r>
    <x v="11"/>
    <n v="3.0000000000000001E-3"/>
  </r>
  <r>
    <x v="11"/>
    <n v="3.0000000000000001E-3"/>
  </r>
  <r>
    <x v="11"/>
    <n v="3.0000000000000001E-3"/>
  </r>
  <r>
    <x v="11"/>
    <n v="4.0000000000000001E-3"/>
  </r>
  <r>
    <x v="11"/>
    <n v="3.0000000000000001E-3"/>
  </r>
  <r>
    <x v="11"/>
    <n v="3.0000000000000001E-3"/>
  </r>
  <r>
    <x v="11"/>
    <n v="4.0000000000000001E-3"/>
  </r>
  <r>
    <x v="11"/>
    <n v="3.0000000000000001E-3"/>
  </r>
  <r>
    <x v="11"/>
    <n v="3.0000000000000001E-3"/>
  </r>
  <r>
    <x v="11"/>
    <n v="4.0000000000000001E-3"/>
  </r>
  <r>
    <x v="11"/>
    <n v="3.0000000000000001E-3"/>
  </r>
  <r>
    <x v="11"/>
    <n v="4.0000000000000001E-3"/>
  </r>
  <r>
    <x v="11"/>
    <n v="3.0000000000000001E-3"/>
  </r>
  <r>
    <x v="11"/>
    <n v="3.0000000000000001E-3"/>
  </r>
  <r>
    <x v="12"/>
    <n v="5.0000000000000001E-3"/>
  </r>
  <r>
    <x v="12"/>
    <n v="4.0000000000000001E-3"/>
  </r>
  <r>
    <x v="12"/>
    <n v="4.0000000000000001E-3"/>
  </r>
  <r>
    <x v="12"/>
    <n v="4.0000000000000001E-3"/>
  </r>
  <r>
    <x v="12"/>
    <n v="3.0000000000000001E-3"/>
  </r>
  <r>
    <x v="12"/>
    <n v="4.0000000000000001E-3"/>
  </r>
  <r>
    <x v="12"/>
    <n v="3.0000000000000001E-3"/>
  </r>
  <r>
    <x v="12"/>
    <n v="4.0000000000000001E-3"/>
  </r>
  <r>
    <x v="12"/>
    <n v="4.0000000000000001E-3"/>
  </r>
  <r>
    <x v="12"/>
    <n v="4.0000000000000001E-3"/>
  </r>
  <r>
    <x v="12"/>
    <n v="4.0000000000000001E-3"/>
  </r>
  <r>
    <x v="12"/>
    <n v="3.0000000000000001E-3"/>
  </r>
  <r>
    <x v="12"/>
    <n v="4.0000000000000001E-3"/>
  </r>
  <r>
    <x v="12"/>
    <n v="5.0000000000000001E-3"/>
  </r>
  <r>
    <x v="12"/>
    <n v="3.0000000000000001E-3"/>
  </r>
  <r>
    <x v="12"/>
    <n v="4.0000000000000001E-3"/>
  </r>
  <r>
    <x v="12"/>
    <n v="5.0000000000000001E-3"/>
  </r>
  <r>
    <x v="12"/>
    <n v="4.0000000000000001E-3"/>
  </r>
  <r>
    <x v="12"/>
    <n v="4.0000000000000001E-3"/>
  </r>
  <r>
    <x v="12"/>
    <n v="4.0000000000000001E-3"/>
  </r>
  <r>
    <x v="12"/>
    <n v="4.0000000000000001E-3"/>
  </r>
  <r>
    <x v="12"/>
    <n v="3.0000000000000001E-3"/>
  </r>
  <r>
    <x v="12"/>
    <n v="4.0000000000000001E-3"/>
  </r>
  <r>
    <x v="12"/>
    <n v="3.0000000000000001E-3"/>
  </r>
  <r>
    <x v="12"/>
    <n v="4.0000000000000001E-3"/>
  </r>
  <r>
    <x v="12"/>
    <n v="3.0000000000000001E-3"/>
  </r>
  <r>
    <x v="12"/>
    <n v="3.0000000000000001E-3"/>
  </r>
  <r>
    <x v="12"/>
    <n v="4.0000000000000001E-3"/>
  </r>
  <r>
    <x v="12"/>
    <n v="3.0000000000000001E-3"/>
  </r>
  <r>
    <x v="12"/>
    <n v="4.0000000000000001E-3"/>
  </r>
  <r>
    <x v="13"/>
    <n v="5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3"/>
    <n v="5.0000000000000001E-3"/>
  </r>
  <r>
    <x v="13"/>
    <n v="4.0000000000000001E-3"/>
  </r>
  <r>
    <x v="13"/>
    <n v="4.0000000000000001E-3"/>
  </r>
  <r>
    <x v="13"/>
    <n v="5.0000000000000001E-3"/>
  </r>
  <r>
    <x v="13"/>
    <n v="4.0000000000000001E-3"/>
  </r>
  <r>
    <x v="13"/>
    <n v="4.0000000000000001E-3"/>
  </r>
  <r>
    <x v="13"/>
    <n v="4.0000000000000001E-3"/>
  </r>
  <r>
    <x v="13"/>
    <n v="5.0000000000000001E-3"/>
  </r>
  <r>
    <x v="13"/>
    <n v="4.0000000000000001E-3"/>
  </r>
  <r>
    <x v="13"/>
    <n v="4.0000000000000001E-3"/>
  </r>
  <r>
    <x v="13"/>
    <n v="4.0000000000000001E-3"/>
  </r>
  <r>
    <x v="13"/>
    <n v="3.0000000000000001E-3"/>
  </r>
  <r>
    <x v="13"/>
    <n v="4.0000000000000001E-3"/>
  </r>
  <r>
    <x v="13"/>
    <n v="4.0000000000000001E-3"/>
  </r>
  <r>
    <x v="13"/>
    <n v="3.0000000000000001E-3"/>
  </r>
  <r>
    <x v="13"/>
    <n v="4.0000000000000001E-3"/>
  </r>
  <r>
    <x v="13"/>
    <n v="4.0000000000000001E-3"/>
  </r>
  <r>
    <x v="13"/>
    <n v="3.0000000000000001E-3"/>
  </r>
  <r>
    <x v="13"/>
    <n v="4.0000000000000001E-3"/>
  </r>
  <r>
    <x v="13"/>
    <n v="4.0000000000000001E-3"/>
  </r>
  <r>
    <x v="13"/>
    <n v="3.0000000000000001E-3"/>
  </r>
  <r>
    <x v="13"/>
    <n v="4.0000000000000001E-3"/>
  </r>
  <r>
    <x v="14"/>
    <n v="6.0000000000000001E-3"/>
  </r>
  <r>
    <x v="14"/>
    <n v="4.0000000000000001E-3"/>
  </r>
  <r>
    <x v="14"/>
    <n v="4.0000000000000001E-3"/>
  </r>
  <r>
    <x v="14"/>
    <n v="5.0000000000000001E-3"/>
  </r>
  <r>
    <x v="14"/>
    <n v="4.0000000000000001E-3"/>
  </r>
  <r>
    <x v="14"/>
    <n v="4.0000000000000001E-3"/>
  </r>
  <r>
    <x v="14"/>
    <n v="4.0000000000000001E-3"/>
  </r>
  <r>
    <x v="14"/>
    <n v="4.0000000000000001E-3"/>
  </r>
  <r>
    <x v="14"/>
    <n v="5.0000000000000001E-3"/>
  </r>
  <r>
    <x v="14"/>
    <n v="4.0000000000000001E-3"/>
  </r>
  <r>
    <x v="14"/>
    <n v="5.0000000000000001E-3"/>
  </r>
  <r>
    <x v="14"/>
    <n v="4.0000000000000001E-3"/>
  </r>
  <r>
    <x v="14"/>
    <n v="4.0000000000000001E-3"/>
  </r>
  <r>
    <x v="14"/>
    <n v="5.0000000000000001E-3"/>
  </r>
  <r>
    <x v="14"/>
    <n v="5.0000000000000001E-3"/>
  </r>
  <r>
    <x v="14"/>
    <n v="5.0000000000000001E-3"/>
  </r>
  <r>
    <x v="14"/>
    <n v="4.0000000000000001E-3"/>
  </r>
  <r>
    <x v="14"/>
    <n v="5.0000000000000001E-3"/>
  </r>
  <r>
    <x v="14"/>
    <n v="4.0000000000000001E-3"/>
  </r>
  <r>
    <x v="14"/>
    <n v="4.0000000000000001E-3"/>
  </r>
  <r>
    <x v="14"/>
    <n v="4.0000000000000001E-3"/>
  </r>
  <r>
    <x v="14"/>
    <n v="4.0000000000000001E-3"/>
  </r>
  <r>
    <x v="14"/>
    <n v="4.0000000000000001E-3"/>
  </r>
  <r>
    <x v="14"/>
    <n v="3.0000000000000001E-3"/>
  </r>
  <r>
    <x v="14"/>
    <n v="4.0000000000000001E-3"/>
  </r>
  <r>
    <x v="14"/>
    <n v="5.0000000000000001E-3"/>
  </r>
  <r>
    <x v="14"/>
    <n v="4.0000000000000001E-3"/>
  </r>
  <r>
    <x v="14"/>
    <n v="4.0000000000000001E-3"/>
  </r>
  <r>
    <x v="14"/>
    <n v="4.0000000000000001E-3"/>
  </r>
  <r>
    <x v="14"/>
    <n v="4.0000000000000001E-3"/>
  </r>
  <r>
    <x v="15"/>
    <n v="5.0000000000000001E-3"/>
  </r>
  <r>
    <x v="15"/>
    <n v="4.0000000000000001E-3"/>
  </r>
  <r>
    <x v="15"/>
    <n v="4.0000000000000001E-3"/>
  </r>
  <r>
    <x v="15"/>
    <n v="5.0000000000000001E-3"/>
  </r>
  <r>
    <x v="15"/>
    <n v="5.0000000000000001E-3"/>
  </r>
  <r>
    <x v="15"/>
    <n v="4.0000000000000001E-3"/>
  </r>
  <r>
    <x v="15"/>
    <n v="5.0000000000000001E-3"/>
  </r>
  <r>
    <x v="15"/>
    <n v="5.0000000000000001E-3"/>
  </r>
  <r>
    <x v="15"/>
    <n v="5.0000000000000001E-3"/>
  </r>
  <r>
    <x v="15"/>
    <n v="5.0000000000000001E-3"/>
  </r>
  <r>
    <x v="15"/>
    <n v="5.0000000000000001E-3"/>
  </r>
  <r>
    <x v="15"/>
    <n v="5.0000000000000001E-3"/>
  </r>
  <r>
    <x v="15"/>
    <n v="5.0000000000000001E-3"/>
  </r>
  <r>
    <x v="15"/>
    <n v="4.0000000000000001E-3"/>
  </r>
  <r>
    <x v="15"/>
    <n v="5.0000000000000001E-3"/>
  </r>
  <r>
    <x v="15"/>
    <n v="4.0000000000000001E-3"/>
  </r>
  <r>
    <x v="15"/>
    <n v="4.0000000000000001E-3"/>
  </r>
  <r>
    <x v="15"/>
    <n v="5.0000000000000001E-3"/>
  </r>
  <r>
    <x v="15"/>
    <n v="4.0000000000000001E-3"/>
  </r>
  <r>
    <x v="15"/>
    <n v="4.0000000000000001E-3"/>
  </r>
  <r>
    <x v="15"/>
    <n v="5.0000000000000001E-3"/>
  </r>
  <r>
    <x v="15"/>
    <n v="4.0000000000000001E-3"/>
  </r>
  <r>
    <x v="15"/>
    <n v="5.0000000000000001E-3"/>
  </r>
  <r>
    <x v="15"/>
    <n v="4.0000000000000001E-3"/>
  </r>
  <r>
    <x v="15"/>
    <n v="5.0000000000000001E-3"/>
  </r>
  <r>
    <x v="15"/>
    <n v="4.0000000000000001E-3"/>
  </r>
  <r>
    <x v="15"/>
    <n v="4.0000000000000001E-3"/>
  </r>
  <r>
    <x v="15"/>
    <n v="5.0000000000000001E-3"/>
  </r>
  <r>
    <x v="15"/>
    <n v="4.0000000000000001E-3"/>
  </r>
  <r>
    <x v="15"/>
    <n v="4.0000000000000001E-3"/>
  </r>
  <r>
    <x v="16"/>
    <n v="6.0000000000000001E-3"/>
  </r>
  <r>
    <x v="16"/>
    <n v="5.0000000000000001E-3"/>
  </r>
  <r>
    <x v="16"/>
    <n v="4.0000000000000001E-3"/>
  </r>
  <r>
    <x v="16"/>
    <n v="5.0000000000000001E-3"/>
  </r>
  <r>
    <x v="16"/>
    <n v="5.0000000000000001E-3"/>
  </r>
  <r>
    <x v="16"/>
    <n v="5.0000000000000001E-3"/>
  </r>
  <r>
    <x v="16"/>
    <n v="4.0000000000000001E-3"/>
  </r>
  <r>
    <x v="16"/>
    <n v="6.0000000000000001E-3"/>
  </r>
  <r>
    <x v="16"/>
    <n v="5.0000000000000001E-3"/>
  </r>
  <r>
    <x v="16"/>
    <n v="5.0000000000000001E-3"/>
  </r>
  <r>
    <x v="16"/>
    <n v="5.0000000000000001E-3"/>
  </r>
  <r>
    <x v="16"/>
    <n v="6.0000000000000001E-3"/>
  </r>
  <r>
    <x v="16"/>
    <n v="5.0000000000000001E-3"/>
  </r>
  <r>
    <x v="16"/>
    <n v="5.0000000000000001E-3"/>
  </r>
  <r>
    <x v="16"/>
    <n v="5.0000000000000001E-3"/>
  </r>
  <r>
    <x v="16"/>
    <n v="5.0000000000000001E-3"/>
  </r>
  <r>
    <x v="16"/>
    <n v="4.0000000000000001E-3"/>
  </r>
  <r>
    <x v="16"/>
    <n v="5.0000000000000001E-3"/>
  </r>
  <r>
    <x v="16"/>
    <n v="5.0000000000000001E-3"/>
  </r>
  <r>
    <x v="16"/>
    <n v="4.0000000000000001E-3"/>
  </r>
  <r>
    <x v="16"/>
    <n v="5.0000000000000001E-3"/>
  </r>
  <r>
    <x v="16"/>
    <n v="4.0000000000000001E-3"/>
  </r>
  <r>
    <x v="16"/>
    <n v="5.0000000000000001E-3"/>
  </r>
  <r>
    <x v="16"/>
    <n v="4.0000000000000001E-3"/>
  </r>
  <r>
    <x v="16"/>
    <n v="5.0000000000000001E-3"/>
  </r>
  <r>
    <x v="16"/>
    <n v="5.0000000000000001E-3"/>
  </r>
  <r>
    <x v="16"/>
    <n v="4.0000000000000001E-3"/>
  </r>
  <r>
    <x v="16"/>
    <n v="5.0000000000000001E-3"/>
  </r>
  <r>
    <x v="16"/>
    <n v="4.0000000000000001E-3"/>
  </r>
  <r>
    <x v="16"/>
    <n v="5.0000000000000001E-3"/>
  </r>
  <r>
    <x v="17"/>
    <n v="0.01"/>
  </r>
  <r>
    <x v="17"/>
    <n v="6.0000000000000001E-3"/>
  </r>
  <r>
    <x v="17"/>
    <n v="8.0000000000000002E-3"/>
  </r>
  <r>
    <x v="17"/>
    <n v="8.0000000000000002E-3"/>
  </r>
  <r>
    <x v="17"/>
    <n v="8.0000000000000002E-3"/>
  </r>
  <r>
    <x v="17"/>
    <n v="6.0000000000000001E-3"/>
  </r>
  <r>
    <x v="17"/>
    <n v="8.0000000000000002E-3"/>
  </r>
  <r>
    <x v="17"/>
    <n v="6.0000000000000001E-3"/>
  </r>
  <r>
    <x v="17"/>
    <n v="7.0000000000000001E-3"/>
  </r>
  <r>
    <x v="17"/>
    <n v="5.0000000000000001E-3"/>
  </r>
  <r>
    <x v="17"/>
    <n v="5.0000000000000001E-3"/>
  </r>
  <r>
    <x v="17"/>
    <n v="5.0000000000000001E-3"/>
  </r>
  <r>
    <x v="17"/>
    <n v="6.0000000000000001E-3"/>
  </r>
  <r>
    <x v="17"/>
    <n v="5.0000000000000001E-3"/>
  </r>
  <r>
    <x v="17"/>
    <n v="4.0000000000000001E-3"/>
  </r>
  <r>
    <x v="17"/>
    <n v="4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4.0000000000000001E-3"/>
  </r>
  <r>
    <x v="17"/>
    <n v="6.0000000000000001E-3"/>
  </r>
  <r>
    <x v="17"/>
    <n v="4.0000000000000001E-3"/>
  </r>
  <r>
    <x v="17"/>
    <n v="4.0000000000000001E-3"/>
  </r>
  <r>
    <x v="17"/>
    <n v="5.0000000000000001E-3"/>
  </r>
  <r>
    <x v="17"/>
    <n v="6.0000000000000001E-3"/>
  </r>
  <r>
    <x v="17"/>
    <n v="4.0000000000000001E-3"/>
  </r>
  <r>
    <x v="18"/>
    <n v="8.0000000000000002E-3"/>
  </r>
  <r>
    <x v="18"/>
    <n v="5.0000000000000001E-3"/>
  </r>
  <r>
    <x v="18"/>
    <n v="5.0000000000000001E-3"/>
  </r>
  <r>
    <x v="18"/>
    <n v="7.0000000000000001E-3"/>
  </r>
  <r>
    <x v="18"/>
    <n v="5.0000000000000001E-3"/>
  </r>
  <r>
    <x v="18"/>
    <n v="6.0000000000000001E-3"/>
  </r>
  <r>
    <x v="18"/>
    <n v="6.0000000000000001E-3"/>
  </r>
  <r>
    <x v="18"/>
    <n v="5.0000000000000001E-3"/>
  </r>
  <r>
    <x v="18"/>
    <n v="5.0000000000000001E-3"/>
  </r>
  <r>
    <x v="18"/>
    <n v="7.0000000000000001E-3"/>
  </r>
  <r>
    <x v="18"/>
    <n v="6.0000000000000001E-3"/>
  </r>
  <r>
    <x v="18"/>
    <n v="5.0000000000000001E-3"/>
  </r>
  <r>
    <x v="18"/>
    <n v="6.0000000000000001E-3"/>
  </r>
  <r>
    <x v="18"/>
    <n v="6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9"/>
    <n v="7.0000000000000001E-3"/>
  </r>
  <r>
    <x v="19"/>
    <n v="5.0000000000000001E-3"/>
  </r>
  <r>
    <x v="19"/>
    <n v="6.0000000000000001E-3"/>
  </r>
  <r>
    <x v="19"/>
    <n v="5.0000000000000001E-3"/>
  </r>
  <r>
    <x v="19"/>
    <n v="5.0000000000000001E-3"/>
  </r>
  <r>
    <x v="19"/>
    <n v="5.0000000000000001E-3"/>
  </r>
  <r>
    <x v="19"/>
    <n v="6.0000000000000001E-3"/>
  </r>
  <r>
    <x v="19"/>
    <n v="5.0000000000000001E-3"/>
  </r>
  <r>
    <x v="19"/>
    <n v="5.0000000000000001E-3"/>
  </r>
  <r>
    <x v="19"/>
    <n v="6.0000000000000001E-3"/>
  </r>
  <r>
    <x v="19"/>
    <n v="6.0000000000000001E-3"/>
  </r>
  <r>
    <x v="19"/>
    <n v="6.0000000000000001E-3"/>
  </r>
  <r>
    <x v="19"/>
    <n v="7.0000000000000001E-3"/>
  </r>
  <r>
    <x v="19"/>
    <n v="5.0000000000000001E-3"/>
  </r>
  <r>
    <x v="19"/>
    <n v="6.0000000000000001E-3"/>
  </r>
  <r>
    <x v="19"/>
    <n v="5.0000000000000001E-3"/>
  </r>
  <r>
    <x v="19"/>
    <n v="6.0000000000000001E-3"/>
  </r>
  <r>
    <x v="19"/>
    <n v="5.0000000000000001E-3"/>
  </r>
  <r>
    <x v="19"/>
    <n v="6.0000000000000001E-3"/>
  </r>
  <r>
    <x v="19"/>
    <n v="5.0000000000000001E-3"/>
  </r>
  <r>
    <x v="19"/>
    <n v="5.0000000000000001E-3"/>
  </r>
  <r>
    <x v="19"/>
    <n v="5.0000000000000001E-3"/>
  </r>
  <r>
    <x v="19"/>
    <n v="6.0000000000000001E-3"/>
  </r>
  <r>
    <x v="19"/>
    <n v="6.0000000000000001E-3"/>
  </r>
  <r>
    <x v="19"/>
    <n v="5.0000000000000001E-3"/>
  </r>
  <r>
    <x v="19"/>
    <n v="5.0000000000000001E-3"/>
  </r>
  <r>
    <x v="19"/>
    <n v="6.0000000000000001E-3"/>
  </r>
  <r>
    <x v="19"/>
    <n v="5.0000000000000001E-3"/>
  </r>
  <r>
    <x v="19"/>
    <n v="5.0000000000000001E-3"/>
  </r>
  <r>
    <x v="19"/>
    <n v="5.0000000000000001E-3"/>
  </r>
  <r>
    <x v="20"/>
    <n v="1.4999999999999999E-2"/>
  </r>
  <r>
    <x v="20"/>
    <n v="1.4E-2"/>
  </r>
  <r>
    <x v="20"/>
    <n v="1.7999999999999999E-2"/>
  </r>
  <r>
    <x v="20"/>
    <n v="1.9E-2"/>
  </r>
  <r>
    <x v="20"/>
    <n v="1.4E-2"/>
  </r>
  <r>
    <x v="20"/>
    <n v="1.2999999999999999E-2"/>
  </r>
  <r>
    <x v="20"/>
    <n v="1.2999999999999999E-2"/>
  </r>
  <r>
    <x v="20"/>
    <n v="1.2999999999999999E-2"/>
  </r>
  <r>
    <x v="20"/>
    <n v="1.4999999999999999E-2"/>
  </r>
  <r>
    <x v="20"/>
    <n v="1.4E-2"/>
  </r>
  <r>
    <x v="20"/>
    <n v="1.6E-2"/>
  </r>
  <r>
    <x v="20"/>
    <n v="1.9E-2"/>
  </r>
  <r>
    <x v="20"/>
    <n v="1.4E-2"/>
  </r>
  <r>
    <x v="20"/>
    <n v="1.4E-2"/>
  </r>
  <r>
    <x v="20"/>
    <n v="1.6E-2"/>
  </r>
  <r>
    <x v="20"/>
    <n v="1.4999999999999999E-2"/>
  </r>
  <r>
    <x v="20"/>
    <n v="1.4999999999999999E-2"/>
  </r>
  <r>
    <x v="20"/>
    <n v="1.4E-2"/>
  </r>
  <r>
    <x v="20"/>
    <n v="1.2E-2"/>
  </r>
  <r>
    <x v="20"/>
    <n v="1.2999999999999999E-2"/>
  </r>
  <r>
    <x v="20"/>
    <n v="1.4E-2"/>
  </r>
  <r>
    <x v="20"/>
    <n v="1.4E-2"/>
  </r>
  <r>
    <x v="20"/>
    <n v="1.4E-2"/>
  </r>
  <r>
    <x v="20"/>
    <n v="1.4E-2"/>
  </r>
  <r>
    <x v="20"/>
    <n v="1.4E-2"/>
  </r>
  <r>
    <x v="20"/>
    <n v="1.4E-2"/>
  </r>
  <r>
    <x v="20"/>
    <n v="1.4E-2"/>
  </r>
  <r>
    <x v="20"/>
    <n v="1.4E-2"/>
  </r>
  <r>
    <x v="20"/>
    <n v="1.2999999999999999E-2"/>
  </r>
  <r>
    <x v="20"/>
    <n v="1.4E-2"/>
  </r>
  <r>
    <x v="21"/>
    <n v="1.2999999999999999E-2"/>
  </r>
  <r>
    <x v="21"/>
    <n v="1.2999999999999999E-2"/>
  </r>
  <r>
    <x v="21"/>
    <n v="1.6E-2"/>
  </r>
  <r>
    <x v="21"/>
    <n v="1.6E-2"/>
  </r>
  <r>
    <x v="21"/>
    <n v="1.2999999999999999E-2"/>
  </r>
  <r>
    <x v="21"/>
    <n v="1.2999999999999999E-2"/>
  </r>
  <r>
    <x v="21"/>
    <n v="1.0999999999999999E-2"/>
  </r>
  <r>
    <x v="21"/>
    <n v="1.2E-2"/>
  </r>
  <r>
    <x v="21"/>
    <n v="1.2E-2"/>
  </r>
  <r>
    <x v="21"/>
    <n v="0.01"/>
  </r>
  <r>
    <x v="21"/>
    <n v="1.0999999999999999E-2"/>
  </r>
  <r>
    <x v="21"/>
    <n v="0.01"/>
  </r>
  <r>
    <x v="21"/>
    <n v="0.01"/>
  </r>
  <r>
    <x v="21"/>
    <n v="0.01"/>
  </r>
  <r>
    <x v="21"/>
    <n v="1.0999999999999999E-2"/>
  </r>
  <r>
    <x v="21"/>
    <n v="0.01"/>
  </r>
  <r>
    <x v="21"/>
    <n v="0.01"/>
  </r>
  <r>
    <x v="21"/>
    <n v="1.2E-2"/>
  </r>
  <r>
    <x v="21"/>
    <n v="1.2E-2"/>
  </r>
  <r>
    <x v="21"/>
    <n v="1.0999999999999999E-2"/>
  </r>
  <r>
    <x v="21"/>
    <n v="1.2999999999999999E-2"/>
  </r>
  <r>
    <x v="21"/>
    <n v="1.2999999999999999E-2"/>
  </r>
  <r>
    <x v="21"/>
    <n v="1.2E-2"/>
  </r>
  <r>
    <x v="21"/>
    <n v="0.01"/>
  </r>
  <r>
    <x v="21"/>
    <n v="1.0999999999999999E-2"/>
  </r>
  <r>
    <x v="21"/>
    <n v="1.2999999999999999E-2"/>
  </r>
  <r>
    <x v="21"/>
    <n v="0.01"/>
  </r>
  <r>
    <x v="21"/>
    <n v="0.02"/>
  </r>
  <r>
    <x v="21"/>
    <n v="0.02"/>
  </r>
  <r>
    <x v="21"/>
    <n v="1.4999999999999999E-2"/>
  </r>
  <r>
    <x v="22"/>
    <n v="1.7000000000000001E-2"/>
  </r>
  <r>
    <x v="22"/>
    <n v="1.6E-2"/>
  </r>
  <r>
    <x v="22"/>
    <n v="1.2E-2"/>
  </r>
  <r>
    <x v="22"/>
    <n v="1.2E-2"/>
  </r>
  <r>
    <x v="22"/>
    <n v="1.2E-2"/>
  </r>
  <r>
    <x v="22"/>
    <n v="1.2E-2"/>
  </r>
  <r>
    <x v="22"/>
    <n v="1.2E-2"/>
  </r>
  <r>
    <x v="22"/>
    <n v="1.2E-2"/>
  </r>
  <r>
    <x v="22"/>
    <n v="0.01"/>
  </r>
  <r>
    <x v="22"/>
    <n v="0.01"/>
  </r>
  <r>
    <x v="22"/>
    <n v="7.0000000000000001E-3"/>
  </r>
  <r>
    <x v="22"/>
    <n v="8.0000000000000002E-3"/>
  </r>
  <r>
    <x v="22"/>
    <n v="8.9999999999999993E-3"/>
  </r>
  <r>
    <x v="22"/>
    <n v="8.0000000000000002E-3"/>
  </r>
  <r>
    <x v="22"/>
    <n v="8.0000000000000002E-3"/>
  </r>
  <r>
    <x v="22"/>
    <n v="8.0000000000000002E-3"/>
  </r>
  <r>
    <x v="22"/>
    <n v="8.0000000000000002E-3"/>
  </r>
  <r>
    <x v="22"/>
    <n v="7.0000000000000001E-3"/>
  </r>
  <r>
    <x v="22"/>
    <n v="7.0000000000000001E-3"/>
  </r>
  <r>
    <x v="22"/>
    <n v="7.0000000000000001E-3"/>
  </r>
  <r>
    <x v="22"/>
    <n v="8.0000000000000002E-3"/>
  </r>
  <r>
    <x v="22"/>
    <n v="7.0000000000000001E-3"/>
  </r>
  <r>
    <x v="22"/>
    <n v="7.0000000000000001E-3"/>
  </r>
  <r>
    <x v="22"/>
    <n v="8.0000000000000002E-3"/>
  </r>
  <r>
    <x v="22"/>
    <n v="8.0000000000000002E-3"/>
  </r>
  <r>
    <x v="22"/>
    <n v="8.0000000000000002E-3"/>
  </r>
  <r>
    <x v="22"/>
    <n v="7.0000000000000001E-3"/>
  </r>
  <r>
    <x v="22"/>
    <n v="8.0000000000000002E-3"/>
  </r>
  <r>
    <x v="22"/>
    <n v="7.0000000000000001E-3"/>
  </r>
  <r>
    <x v="22"/>
    <n v="7.0000000000000001E-3"/>
  </r>
  <r>
    <x v="23"/>
    <n v="1.0999999999999999E-2"/>
  </r>
  <r>
    <x v="23"/>
    <n v="8.9999999999999993E-3"/>
  </r>
  <r>
    <x v="23"/>
    <n v="1.0999999999999999E-2"/>
  </r>
  <r>
    <x v="23"/>
    <n v="1.2E-2"/>
  </r>
  <r>
    <x v="23"/>
    <n v="1.2E-2"/>
  </r>
  <r>
    <x v="23"/>
    <n v="1.0999999999999999E-2"/>
  </r>
  <r>
    <x v="23"/>
    <n v="0.01"/>
  </r>
  <r>
    <x v="23"/>
    <n v="0.01"/>
  </r>
  <r>
    <x v="23"/>
    <n v="8.9999999999999993E-3"/>
  </r>
  <r>
    <x v="23"/>
    <n v="8.9999999999999993E-3"/>
  </r>
  <r>
    <x v="23"/>
    <n v="0.01"/>
  </r>
  <r>
    <x v="23"/>
    <n v="0.01"/>
  </r>
  <r>
    <x v="23"/>
    <n v="8.9999999999999993E-3"/>
  </r>
  <r>
    <x v="23"/>
    <n v="8.9999999999999993E-3"/>
  </r>
  <r>
    <x v="23"/>
    <n v="8.9999999999999993E-3"/>
  </r>
  <r>
    <x v="23"/>
    <n v="8.9999999999999993E-3"/>
  </r>
  <r>
    <x v="23"/>
    <n v="8.9999999999999993E-3"/>
  </r>
  <r>
    <x v="23"/>
    <n v="8.9999999999999993E-3"/>
  </r>
  <r>
    <x v="23"/>
    <n v="0.01"/>
  </r>
  <r>
    <x v="23"/>
    <n v="0.01"/>
  </r>
  <r>
    <x v="23"/>
    <n v="0.01"/>
  </r>
  <r>
    <x v="23"/>
    <n v="8.9999999999999993E-3"/>
  </r>
  <r>
    <x v="23"/>
    <n v="0.01"/>
  </r>
  <r>
    <x v="23"/>
    <n v="8.9999999999999993E-3"/>
  </r>
  <r>
    <x v="23"/>
    <n v="8.9999999999999993E-3"/>
  </r>
  <r>
    <x v="23"/>
    <n v="8.9999999999999993E-3"/>
  </r>
  <r>
    <x v="23"/>
    <n v="0.01"/>
  </r>
  <r>
    <x v="23"/>
    <n v="0.01"/>
  </r>
  <r>
    <x v="23"/>
    <n v="8.9999999999999993E-3"/>
  </r>
  <r>
    <x v="23"/>
    <n v="8.9999999999999993E-3"/>
  </r>
  <r>
    <x v="24"/>
    <n v="0.01"/>
  </r>
  <r>
    <x v="24"/>
    <n v="1.0999999999999999E-2"/>
  </r>
  <r>
    <x v="24"/>
    <n v="0.01"/>
  </r>
  <r>
    <x v="24"/>
    <n v="1.2E-2"/>
  </r>
  <r>
    <x v="24"/>
    <n v="1.2999999999999999E-2"/>
  </r>
  <r>
    <x v="24"/>
    <n v="1.0999999999999999E-2"/>
  </r>
  <r>
    <x v="24"/>
    <n v="8.9999999999999993E-3"/>
  </r>
  <r>
    <x v="24"/>
    <n v="8.9999999999999993E-3"/>
  </r>
  <r>
    <x v="24"/>
    <n v="8.9999999999999993E-3"/>
  </r>
  <r>
    <x v="24"/>
    <n v="8.9999999999999993E-3"/>
  </r>
  <r>
    <x v="24"/>
    <n v="8.9999999999999993E-3"/>
  </r>
  <r>
    <x v="24"/>
    <n v="0.01"/>
  </r>
  <r>
    <x v="24"/>
    <n v="8.9999999999999993E-3"/>
  </r>
  <r>
    <x v="24"/>
    <n v="8.0000000000000002E-3"/>
  </r>
  <r>
    <x v="24"/>
    <n v="8.9999999999999993E-3"/>
  </r>
  <r>
    <x v="24"/>
    <n v="8.0000000000000002E-3"/>
  </r>
  <r>
    <x v="24"/>
    <n v="8.0000000000000002E-3"/>
  </r>
  <r>
    <x v="24"/>
    <n v="8.0000000000000002E-3"/>
  </r>
  <r>
    <x v="24"/>
    <n v="8.0000000000000002E-3"/>
  </r>
  <r>
    <x v="24"/>
    <n v="8.9999999999999993E-3"/>
  </r>
  <r>
    <x v="24"/>
    <n v="8.9999999999999993E-3"/>
  </r>
  <r>
    <x v="24"/>
    <n v="8.0000000000000002E-3"/>
  </r>
  <r>
    <x v="24"/>
    <n v="8.9999999999999993E-3"/>
  </r>
  <r>
    <x v="24"/>
    <n v="0.01"/>
  </r>
  <r>
    <x v="24"/>
    <n v="8.9999999999999993E-3"/>
  </r>
  <r>
    <x v="24"/>
    <n v="0.01"/>
  </r>
  <r>
    <x v="24"/>
    <n v="0.01"/>
  </r>
  <r>
    <x v="24"/>
    <n v="8.0000000000000002E-3"/>
  </r>
  <r>
    <x v="24"/>
    <n v="8.9999999999999993E-3"/>
  </r>
  <r>
    <x v="24"/>
    <n v="8.9999999999999993E-3"/>
  </r>
  <r>
    <x v="25"/>
    <n v="1.0999999999999999E-2"/>
  </r>
  <r>
    <x v="25"/>
    <n v="8.9999999999999993E-3"/>
  </r>
  <r>
    <x v="25"/>
    <n v="0.01"/>
  </r>
  <r>
    <x v="25"/>
    <n v="8.0000000000000002E-3"/>
  </r>
  <r>
    <x v="25"/>
    <n v="1.0999999999999999E-2"/>
  </r>
  <r>
    <x v="25"/>
    <n v="8.9999999999999993E-3"/>
  </r>
  <r>
    <x v="25"/>
    <n v="8.9999999999999993E-3"/>
  </r>
  <r>
    <x v="25"/>
    <n v="8.0000000000000002E-3"/>
  </r>
  <r>
    <x v="25"/>
    <n v="7.0000000000000001E-3"/>
  </r>
  <r>
    <x v="25"/>
    <n v="7.0000000000000001E-3"/>
  </r>
  <r>
    <x v="25"/>
    <n v="7.0000000000000001E-3"/>
  </r>
  <r>
    <x v="25"/>
    <n v="8.0000000000000002E-3"/>
  </r>
  <r>
    <x v="25"/>
    <n v="7.0000000000000001E-3"/>
  </r>
  <r>
    <x v="25"/>
    <n v="7.0000000000000001E-3"/>
  </r>
  <r>
    <x v="25"/>
    <n v="8.9999999999999993E-3"/>
  </r>
  <r>
    <x v="25"/>
    <n v="7.0000000000000001E-3"/>
  </r>
  <r>
    <x v="25"/>
    <n v="8.0000000000000002E-3"/>
  </r>
  <r>
    <x v="25"/>
    <n v="7.0000000000000001E-3"/>
  </r>
  <r>
    <x v="25"/>
    <n v="7.0000000000000001E-3"/>
  </r>
  <r>
    <x v="25"/>
    <n v="8.0000000000000002E-3"/>
  </r>
  <r>
    <x v="25"/>
    <n v="7.0000000000000001E-3"/>
  </r>
  <r>
    <x v="25"/>
    <n v="7.0000000000000001E-3"/>
  </r>
  <r>
    <x v="25"/>
    <n v="8.0000000000000002E-3"/>
  </r>
  <r>
    <x v="25"/>
    <n v="7.0000000000000001E-3"/>
  </r>
  <r>
    <x v="25"/>
    <n v="8.0000000000000002E-3"/>
  </r>
  <r>
    <x v="25"/>
    <n v="8.0000000000000002E-3"/>
  </r>
  <r>
    <x v="25"/>
    <n v="8.0000000000000002E-3"/>
  </r>
  <r>
    <x v="25"/>
    <n v="8.0000000000000002E-3"/>
  </r>
  <r>
    <x v="25"/>
    <n v="7.0000000000000001E-3"/>
  </r>
  <r>
    <x v="25"/>
    <n v="8.0000000000000002E-3"/>
  </r>
  <r>
    <x v="26"/>
    <n v="8.9999999999999993E-3"/>
  </r>
  <r>
    <x v="26"/>
    <n v="7.0000000000000001E-3"/>
  </r>
  <r>
    <x v="26"/>
    <n v="8.9999999999999993E-3"/>
  </r>
  <r>
    <x v="26"/>
    <n v="7.0000000000000001E-3"/>
  </r>
  <r>
    <x v="26"/>
    <n v="8.9999999999999993E-3"/>
  </r>
  <r>
    <x v="26"/>
    <n v="8.9999999999999993E-3"/>
  </r>
  <r>
    <x v="26"/>
    <n v="8.9999999999999993E-3"/>
  </r>
  <r>
    <x v="26"/>
    <n v="8.0000000000000002E-3"/>
  </r>
  <r>
    <x v="26"/>
    <n v="7.0000000000000001E-3"/>
  </r>
  <r>
    <x v="26"/>
    <n v="7.0000000000000001E-3"/>
  </r>
  <r>
    <x v="26"/>
    <n v="7.0000000000000001E-3"/>
  </r>
  <r>
    <x v="26"/>
    <n v="6.0000000000000001E-3"/>
  </r>
  <r>
    <x v="26"/>
    <n v="7.0000000000000001E-3"/>
  </r>
  <r>
    <x v="26"/>
    <n v="7.0000000000000001E-3"/>
  </r>
  <r>
    <x v="26"/>
    <n v="8.0000000000000002E-3"/>
  </r>
  <r>
    <x v="26"/>
    <n v="7.0000000000000001E-3"/>
  </r>
  <r>
    <x v="26"/>
    <n v="7.0000000000000001E-3"/>
  </r>
  <r>
    <x v="26"/>
    <n v="7.0000000000000001E-3"/>
  </r>
  <r>
    <x v="26"/>
    <n v="8.0000000000000002E-3"/>
  </r>
  <r>
    <x v="26"/>
    <n v="7.0000000000000001E-3"/>
  </r>
  <r>
    <x v="26"/>
    <n v="7.0000000000000001E-3"/>
  </r>
  <r>
    <x v="26"/>
    <n v="7.0000000000000001E-3"/>
  </r>
  <r>
    <x v="26"/>
    <n v="7.0000000000000001E-3"/>
  </r>
  <r>
    <x v="26"/>
    <n v="6.0000000000000001E-3"/>
  </r>
  <r>
    <x v="26"/>
    <n v="7.0000000000000001E-3"/>
  </r>
  <r>
    <x v="26"/>
    <n v="7.0000000000000001E-3"/>
  </r>
  <r>
    <x v="26"/>
    <n v="7.0000000000000001E-3"/>
  </r>
  <r>
    <x v="26"/>
    <n v="7.0000000000000001E-3"/>
  </r>
  <r>
    <x v="26"/>
    <n v="7.0000000000000001E-3"/>
  </r>
  <r>
    <x v="26"/>
    <n v="8.0000000000000002E-3"/>
  </r>
  <r>
    <x v="27"/>
    <n v="8.9999999999999993E-3"/>
  </r>
  <r>
    <x v="27"/>
    <n v="7.0000000000000001E-3"/>
  </r>
  <r>
    <x v="27"/>
    <n v="8.0000000000000002E-3"/>
  </r>
  <r>
    <x v="27"/>
    <n v="8.9999999999999993E-3"/>
  </r>
  <r>
    <x v="27"/>
    <n v="7.0000000000000001E-3"/>
  </r>
  <r>
    <x v="27"/>
    <n v="1.0999999999999999E-2"/>
  </r>
  <r>
    <x v="27"/>
    <n v="8.9999999999999993E-3"/>
  </r>
  <r>
    <x v="27"/>
    <n v="8.9999999999999993E-3"/>
  </r>
  <r>
    <x v="27"/>
    <n v="8.0000000000000002E-3"/>
  </r>
  <r>
    <x v="27"/>
    <n v="7.0000000000000001E-3"/>
  </r>
  <r>
    <x v="27"/>
    <n v="7.0000000000000001E-3"/>
  </r>
  <r>
    <x v="27"/>
    <n v="8.0000000000000002E-3"/>
  </r>
  <r>
    <x v="27"/>
    <n v="7.0000000000000001E-3"/>
  </r>
  <r>
    <x v="27"/>
    <n v="7.0000000000000001E-3"/>
  </r>
  <r>
    <x v="27"/>
    <n v="8.0000000000000002E-3"/>
  </r>
  <r>
    <x v="27"/>
    <n v="8.0000000000000002E-3"/>
  </r>
  <r>
    <x v="27"/>
    <n v="7.0000000000000001E-3"/>
  </r>
  <r>
    <x v="27"/>
    <n v="8.0000000000000002E-3"/>
  </r>
  <r>
    <x v="27"/>
    <n v="8.0000000000000002E-3"/>
  </r>
  <r>
    <x v="27"/>
    <n v="7.0000000000000001E-3"/>
  </r>
  <r>
    <x v="27"/>
    <n v="7.0000000000000001E-3"/>
  </r>
  <r>
    <x v="27"/>
    <n v="7.0000000000000001E-3"/>
  </r>
  <r>
    <x v="27"/>
    <n v="7.0000000000000001E-3"/>
  </r>
  <r>
    <x v="27"/>
    <n v="7.0000000000000001E-3"/>
  </r>
  <r>
    <x v="27"/>
    <n v="7.0000000000000001E-3"/>
  </r>
  <r>
    <x v="27"/>
    <n v="7.0000000000000001E-3"/>
  </r>
  <r>
    <x v="27"/>
    <n v="7.0000000000000001E-3"/>
  </r>
  <r>
    <x v="27"/>
    <n v="8.0000000000000002E-3"/>
  </r>
  <r>
    <x v="27"/>
    <n v="7.0000000000000001E-3"/>
  </r>
  <r>
    <x v="27"/>
    <n v="7.0000000000000001E-3"/>
  </r>
  <r>
    <x v="28"/>
    <n v="8.9999999999999993E-3"/>
  </r>
  <r>
    <x v="28"/>
    <n v="7.0000000000000001E-3"/>
  </r>
  <r>
    <x v="28"/>
    <n v="0.01"/>
  </r>
  <r>
    <x v="28"/>
    <n v="8.0000000000000002E-3"/>
  </r>
  <r>
    <x v="28"/>
    <n v="8.9999999999999993E-3"/>
  </r>
  <r>
    <x v="28"/>
    <n v="1.0999999999999999E-2"/>
  </r>
  <r>
    <x v="28"/>
    <n v="0.01"/>
  </r>
  <r>
    <x v="28"/>
    <n v="0.01"/>
  </r>
  <r>
    <x v="28"/>
    <n v="7.0000000000000001E-3"/>
  </r>
  <r>
    <x v="28"/>
    <n v="8.9999999999999993E-3"/>
  </r>
  <r>
    <x v="28"/>
    <n v="8.9999999999999993E-3"/>
  </r>
  <r>
    <x v="28"/>
    <n v="8.9999999999999993E-3"/>
  </r>
  <r>
    <x v="28"/>
    <n v="0.01"/>
  </r>
  <r>
    <x v="28"/>
    <n v="8.9999999999999993E-3"/>
  </r>
  <r>
    <x v="28"/>
    <n v="8.0000000000000002E-3"/>
  </r>
  <r>
    <x v="28"/>
    <n v="8.0000000000000002E-3"/>
  </r>
  <r>
    <x v="28"/>
    <n v="7.0000000000000001E-3"/>
  </r>
  <r>
    <x v="28"/>
    <n v="7.0000000000000001E-3"/>
  </r>
  <r>
    <x v="28"/>
    <n v="8.0000000000000002E-3"/>
  </r>
  <r>
    <x v="28"/>
    <n v="8.0000000000000002E-3"/>
  </r>
  <r>
    <x v="28"/>
    <n v="7.0000000000000001E-3"/>
  </r>
  <r>
    <x v="28"/>
    <n v="7.0000000000000001E-3"/>
  </r>
  <r>
    <x v="28"/>
    <n v="7.0000000000000001E-3"/>
  </r>
  <r>
    <x v="28"/>
    <n v="8.0000000000000002E-3"/>
  </r>
  <r>
    <x v="28"/>
    <n v="8.0000000000000002E-3"/>
  </r>
  <r>
    <x v="28"/>
    <n v="7.0000000000000001E-3"/>
  </r>
  <r>
    <x v="28"/>
    <n v="8.0000000000000002E-3"/>
  </r>
  <r>
    <x v="28"/>
    <n v="7.0000000000000001E-3"/>
  </r>
  <r>
    <x v="28"/>
    <n v="8.0000000000000002E-3"/>
  </r>
  <r>
    <x v="28"/>
    <n v="7.0000000000000001E-3"/>
  </r>
  <r>
    <x v="29"/>
    <n v="1.2999999999999999E-2"/>
  </r>
  <r>
    <x v="29"/>
    <n v="0.01"/>
  </r>
  <r>
    <x v="29"/>
    <n v="8.0000000000000002E-3"/>
  </r>
  <r>
    <x v="29"/>
    <n v="8.0000000000000002E-3"/>
  </r>
  <r>
    <x v="29"/>
    <n v="8.0000000000000002E-3"/>
  </r>
  <r>
    <x v="29"/>
    <n v="7.0000000000000001E-3"/>
  </r>
  <r>
    <x v="29"/>
    <n v="7.0000000000000001E-3"/>
  </r>
  <r>
    <x v="29"/>
    <n v="8.0000000000000002E-3"/>
  </r>
  <r>
    <x v="29"/>
    <n v="8.0000000000000002E-3"/>
  </r>
  <r>
    <x v="29"/>
    <n v="8.0000000000000002E-3"/>
  </r>
  <r>
    <x v="29"/>
    <n v="7.0000000000000001E-3"/>
  </r>
  <r>
    <x v="29"/>
    <n v="6.0000000000000001E-3"/>
  </r>
  <r>
    <x v="29"/>
    <n v="8.0000000000000002E-3"/>
  </r>
  <r>
    <x v="29"/>
    <n v="7.0000000000000001E-3"/>
  </r>
  <r>
    <x v="29"/>
    <n v="7.0000000000000001E-3"/>
  </r>
  <r>
    <x v="29"/>
    <n v="7.0000000000000001E-3"/>
  </r>
  <r>
    <x v="29"/>
    <n v="7.0000000000000001E-3"/>
  </r>
  <r>
    <x v="29"/>
    <n v="7.0000000000000001E-3"/>
  </r>
  <r>
    <x v="29"/>
    <n v="7.0000000000000001E-3"/>
  </r>
  <r>
    <x v="29"/>
    <n v="8.0000000000000002E-3"/>
  </r>
  <r>
    <x v="29"/>
    <n v="7.0000000000000001E-3"/>
  </r>
  <r>
    <x v="29"/>
    <n v="8.0000000000000002E-3"/>
  </r>
  <r>
    <x v="29"/>
    <n v="8.0000000000000002E-3"/>
  </r>
  <r>
    <x v="29"/>
    <n v="7.0000000000000001E-3"/>
  </r>
  <r>
    <x v="29"/>
    <n v="7.0000000000000001E-3"/>
  </r>
  <r>
    <x v="29"/>
    <n v="8.0000000000000002E-3"/>
  </r>
  <r>
    <x v="29"/>
    <n v="7.0000000000000001E-3"/>
  </r>
  <r>
    <x v="29"/>
    <n v="7.0000000000000001E-3"/>
  </r>
  <r>
    <x v="29"/>
    <n v="8.0000000000000002E-3"/>
  </r>
  <r>
    <x v="29"/>
    <n v="7.0000000000000001E-3"/>
  </r>
  <r>
    <x v="30"/>
    <n v="8.9999999999999993E-3"/>
  </r>
  <r>
    <x v="30"/>
    <n v="8.0000000000000002E-3"/>
  </r>
  <r>
    <x v="30"/>
    <n v="8.0000000000000002E-3"/>
  </r>
  <r>
    <x v="30"/>
    <n v="8.9999999999999993E-3"/>
  </r>
  <r>
    <x v="30"/>
    <n v="0.01"/>
  </r>
  <r>
    <x v="30"/>
    <n v="0.01"/>
  </r>
  <r>
    <x v="30"/>
    <n v="8.9999999999999993E-3"/>
  </r>
  <r>
    <x v="30"/>
    <n v="8.0000000000000002E-3"/>
  </r>
  <r>
    <x v="30"/>
    <n v="7.0000000000000001E-3"/>
  </r>
  <r>
    <x v="30"/>
    <n v="7.0000000000000001E-3"/>
  </r>
  <r>
    <x v="30"/>
    <n v="7.0000000000000001E-3"/>
  </r>
  <r>
    <x v="30"/>
    <n v="8.0000000000000002E-3"/>
  </r>
  <r>
    <x v="30"/>
    <n v="7.0000000000000001E-3"/>
  </r>
  <r>
    <x v="30"/>
    <n v="8.0000000000000002E-3"/>
  </r>
  <r>
    <x v="30"/>
    <n v="8.0000000000000002E-3"/>
  </r>
  <r>
    <x v="30"/>
    <n v="7.0000000000000001E-3"/>
  </r>
  <r>
    <x v="30"/>
    <n v="8.0000000000000002E-3"/>
  </r>
  <r>
    <x v="30"/>
    <n v="7.0000000000000001E-3"/>
  </r>
  <r>
    <x v="30"/>
    <n v="8.0000000000000002E-3"/>
  </r>
  <r>
    <x v="30"/>
    <n v="7.0000000000000001E-3"/>
  </r>
  <r>
    <x v="30"/>
    <n v="8.0000000000000002E-3"/>
  </r>
  <r>
    <x v="30"/>
    <n v="8.0000000000000002E-3"/>
  </r>
  <r>
    <x v="30"/>
    <n v="8.0000000000000002E-3"/>
  </r>
  <r>
    <x v="30"/>
    <n v="7.0000000000000001E-3"/>
  </r>
  <r>
    <x v="30"/>
    <n v="7.0000000000000001E-3"/>
  </r>
  <r>
    <x v="30"/>
    <n v="8.0000000000000002E-3"/>
  </r>
  <r>
    <x v="30"/>
    <n v="7.0000000000000001E-3"/>
  </r>
  <r>
    <x v="30"/>
    <n v="8.0000000000000002E-3"/>
  </r>
  <r>
    <x v="30"/>
    <n v="7.0000000000000001E-3"/>
  </r>
  <r>
    <x v="30"/>
    <n v="8.0000000000000002E-3"/>
  </r>
  <r>
    <x v="31"/>
    <n v="8.9999999999999993E-3"/>
  </r>
  <r>
    <x v="31"/>
    <n v="7.0000000000000001E-3"/>
  </r>
  <r>
    <x v="31"/>
    <n v="8.9999999999999993E-3"/>
  </r>
  <r>
    <x v="31"/>
    <n v="8.0000000000000002E-3"/>
  </r>
  <r>
    <x v="31"/>
    <n v="8.9999999999999993E-3"/>
  </r>
  <r>
    <x v="31"/>
    <n v="0.01"/>
  </r>
  <r>
    <x v="31"/>
    <n v="8.9999999999999993E-3"/>
  </r>
  <r>
    <x v="31"/>
    <n v="7.0000000000000001E-3"/>
  </r>
  <r>
    <x v="31"/>
    <n v="7.0000000000000001E-3"/>
  </r>
  <r>
    <x v="31"/>
    <n v="7.0000000000000001E-3"/>
  </r>
  <r>
    <x v="31"/>
    <n v="7.0000000000000001E-3"/>
  </r>
  <r>
    <x v="31"/>
    <n v="8.0000000000000002E-3"/>
  </r>
  <r>
    <x v="31"/>
    <n v="7.0000000000000001E-3"/>
  </r>
  <r>
    <x v="31"/>
    <n v="8.9999999999999993E-3"/>
  </r>
  <r>
    <x v="31"/>
    <n v="7.0000000000000001E-3"/>
  </r>
  <r>
    <x v="31"/>
    <n v="8.0000000000000002E-3"/>
  </r>
  <r>
    <x v="31"/>
    <n v="7.0000000000000001E-3"/>
  </r>
  <r>
    <x v="31"/>
    <n v="8.0000000000000002E-3"/>
  </r>
  <r>
    <x v="31"/>
    <n v="7.0000000000000001E-3"/>
  </r>
  <r>
    <x v="31"/>
    <n v="7.0000000000000001E-3"/>
  </r>
  <r>
    <x v="31"/>
    <n v="7.0000000000000001E-3"/>
  </r>
  <r>
    <x v="31"/>
    <n v="8.0000000000000002E-3"/>
  </r>
  <r>
    <x v="31"/>
    <n v="7.0000000000000001E-3"/>
  </r>
  <r>
    <x v="31"/>
    <n v="7.0000000000000001E-3"/>
  </r>
  <r>
    <x v="31"/>
    <n v="7.0000000000000001E-3"/>
  </r>
  <r>
    <x v="31"/>
    <n v="8.0000000000000002E-3"/>
  </r>
  <r>
    <x v="31"/>
    <n v="7.0000000000000001E-3"/>
  </r>
  <r>
    <x v="31"/>
    <n v="8.0000000000000002E-3"/>
  </r>
  <r>
    <x v="31"/>
    <n v="8.9999999999999993E-3"/>
  </r>
  <r>
    <x v="31"/>
    <n v="8.9999999999999993E-3"/>
  </r>
  <r>
    <x v="32"/>
    <n v="0.01"/>
  </r>
  <r>
    <x v="32"/>
    <n v="8.0000000000000002E-3"/>
  </r>
  <r>
    <x v="32"/>
    <n v="8.0000000000000002E-3"/>
  </r>
  <r>
    <x v="32"/>
    <n v="7.0000000000000001E-3"/>
  </r>
  <r>
    <x v="32"/>
    <n v="8.9999999999999993E-3"/>
  </r>
  <r>
    <x v="32"/>
    <n v="0.01"/>
  </r>
  <r>
    <x v="32"/>
    <n v="0.01"/>
  </r>
  <r>
    <x v="32"/>
    <n v="8.0000000000000002E-3"/>
  </r>
  <r>
    <x v="32"/>
    <n v="7.0000000000000001E-3"/>
  </r>
  <r>
    <x v="32"/>
    <n v="7.0000000000000001E-3"/>
  </r>
  <r>
    <x v="32"/>
    <n v="7.0000000000000001E-3"/>
  </r>
  <r>
    <x v="32"/>
    <n v="8.0000000000000002E-3"/>
  </r>
  <r>
    <x v="32"/>
    <n v="7.0000000000000001E-3"/>
  </r>
  <r>
    <x v="32"/>
    <n v="7.0000000000000001E-3"/>
  </r>
  <r>
    <x v="32"/>
    <n v="7.0000000000000001E-3"/>
  </r>
  <r>
    <x v="32"/>
    <n v="8.0000000000000002E-3"/>
  </r>
  <r>
    <x v="32"/>
    <n v="7.0000000000000001E-3"/>
  </r>
  <r>
    <x v="32"/>
    <n v="7.0000000000000001E-3"/>
  </r>
  <r>
    <x v="32"/>
    <n v="7.0000000000000001E-3"/>
  </r>
  <r>
    <x v="32"/>
    <n v="8.0000000000000002E-3"/>
  </r>
  <r>
    <x v="32"/>
    <n v="8.0000000000000002E-3"/>
  </r>
  <r>
    <x v="32"/>
    <n v="7.0000000000000001E-3"/>
  </r>
  <r>
    <x v="32"/>
    <n v="7.0000000000000001E-3"/>
  </r>
  <r>
    <x v="32"/>
    <n v="8.0000000000000002E-3"/>
  </r>
  <r>
    <x v="32"/>
    <n v="7.0000000000000001E-3"/>
  </r>
  <r>
    <x v="32"/>
    <n v="7.0000000000000001E-3"/>
  </r>
  <r>
    <x v="32"/>
    <n v="8.0000000000000002E-3"/>
  </r>
  <r>
    <x v="32"/>
    <n v="7.0000000000000001E-3"/>
  </r>
  <r>
    <x v="32"/>
    <n v="8.0000000000000002E-3"/>
  </r>
  <r>
    <x v="32"/>
    <n v="8.0000000000000002E-3"/>
  </r>
  <r>
    <x v="33"/>
    <n v="8.9999999999999993E-3"/>
  </r>
  <r>
    <x v="33"/>
    <n v="8.0000000000000002E-3"/>
  </r>
  <r>
    <x v="33"/>
    <n v="8.9999999999999993E-3"/>
  </r>
  <r>
    <x v="33"/>
    <n v="8.9999999999999993E-3"/>
  </r>
  <r>
    <x v="33"/>
    <n v="8.9999999999999993E-3"/>
  </r>
  <r>
    <x v="33"/>
    <n v="0.01"/>
  </r>
  <r>
    <x v="33"/>
    <n v="8.0000000000000002E-3"/>
  </r>
  <r>
    <x v="33"/>
    <n v="7.0000000000000001E-3"/>
  </r>
  <r>
    <x v="33"/>
    <n v="7.0000000000000001E-3"/>
  </r>
  <r>
    <x v="33"/>
    <n v="7.0000000000000001E-3"/>
  </r>
  <r>
    <x v="33"/>
    <n v="7.0000000000000001E-3"/>
  </r>
  <r>
    <x v="33"/>
    <n v="7.0000000000000001E-3"/>
  </r>
  <r>
    <x v="33"/>
    <n v="8.0000000000000002E-3"/>
  </r>
  <r>
    <x v="33"/>
    <n v="7.0000000000000001E-3"/>
  </r>
  <r>
    <x v="33"/>
    <n v="7.0000000000000001E-3"/>
  </r>
  <r>
    <x v="33"/>
    <n v="8.0000000000000002E-3"/>
  </r>
  <r>
    <x v="33"/>
    <n v="7.0000000000000001E-3"/>
  </r>
  <r>
    <x v="33"/>
    <n v="8.0000000000000002E-3"/>
  </r>
  <r>
    <x v="33"/>
    <n v="7.0000000000000001E-3"/>
  </r>
  <r>
    <x v="33"/>
    <n v="8.0000000000000002E-3"/>
  </r>
  <r>
    <x v="33"/>
    <n v="8.0000000000000002E-3"/>
  </r>
  <r>
    <x v="33"/>
    <n v="7.0000000000000001E-3"/>
  </r>
  <r>
    <x v="33"/>
    <n v="7.0000000000000001E-3"/>
  </r>
  <r>
    <x v="33"/>
    <n v="8.0000000000000002E-3"/>
  </r>
  <r>
    <x v="33"/>
    <n v="7.0000000000000001E-3"/>
  </r>
  <r>
    <x v="33"/>
    <n v="8.0000000000000002E-3"/>
  </r>
  <r>
    <x v="33"/>
    <n v="7.0000000000000001E-3"/>
  </r>
  <r>
    <x v="33"/>
    <n v="8.0000000000000002E-3"/>
  </r>
  <r>
    <x v="33"/>
    <n v="7.0000000000000001E-3"/>
  </r>
  <r>
    <x v="33"/>
    <n v="8.0000000000000002E-3"/>
  </r>
  <r>
    <x v="34"/>
    <n v="8.9999999999999993E-3"/>
  </r>
  <r>
    <x v="34"/>
    <n v="8.0000000000000002E-3"/>
  </r>
  <r>
    <x v="34"/>
    <n v="8.0000000000000002E-3"/>
  </r>
  <r>
    <x v="34"/>
    <n v="0.01"/>
  </r>
  <r>
    <x v="34"/>
    <n v="8.0000000000000002E-3"/>
  </r>
  <r>
    <x v="34"/>
    <n v="0.01"/>
  </r>
  <r>
    <x v="34"/>
    <n v="8.9999999999999993E-3"/>
  </r>
  <r>
    <x v="34"/>
    <n v="8.9999999999999993E-3"/>
  </r>
  <r>
    <x v="34"/>
    <n v="7.0000000000000001E-3"/>
  </r>
  <r>
    <x v="34"/>
    <n v="8.0000000000000002E-3"/>
  </r>
  <r>
    <x v="34"/>
    <n v="8.0000000000000002E-3"/>
  </r>
  <r>
    <x v="34"/>
    <n v="7.0000000000000001E-3"/>
  </r>
  <r>
    <x v="34"/>
    <n v="8.0000000000000002E-3"/>
  </r>
  <r>
    <x v="34"/>
    <n v="7.0000000000000001E-3"/>
  </r>
  <r>
    <x v="34"/>
    <n v="8.0000000000000002E-3"/>
  </r>
  <r>
    <x v="34"/>
    <n v="8.0000000000000002E-3"/>
  </r>
  <r>
    <x v="34"/>
    <n v="7.0000000000000001E-3"/>
  </r>
  <r>
    <x v="34"/>
    <n v="7.0000000000000001E-3"/>
  </r>
  <r>
    <x v="34"/>
    <n v="8.0000000000000002E-3"/>
  </r>
  <r>
    <x v="34"/>
    <n v="7.0000000000000001E-3"/>
  </r>
  <r>
    <x v="34"/>
    <n v="8.0000000000000002E-3"/>
  </r>
  <r>
    <x v="34"/>
    <n v="8.0000000000000002E-3"/>
  </r>
  <r>
    <x v="34"/>
    <n v="7.0000000000000001E-3"/>
  </r>
  <r>
    <x v="34"/>
    <n v="8.0000000000000002E-3"/>
  </r>
  <r>
    <x v="34"/>
    <n v="8.0000000000000002E-3"/>
  </r>
  <r>
    <x v="34"/>
    <n v="7.0000000000000001E-3"/>
  </r>
  <r>
    <x v="34"/>
    <n v="8.0000000000000002E-3"/>
  </r>
  <r>
    <x v="34"/>
    <n v="8.0000000000000002E-3"/>
  </r>
  <r>
    <x v="34"/>
    <n v="8.0000000000000002E-3"/>
  </r>
  <r>
    <x v="34"/>
    <n v="7.0000000000000001E-3"/>
  </r>
  <r>
    <x v="35"/>
    <n v="8.9999999999999993E-3"/>
  </r>
  <r>
    <x v="35"/>
    <n v="8.0000000000000002E-3"/>
  </r>
  <r>
    <x v="35"/>
    <n v="8.9999999999999993E-3"/>
  </r>
  <r>
    <x v="35"/>
    <n v="8.0000000000000002E-3"/>
  </r>
  <r>
    <x v="35"/>
    <n v="1.0999999999999999E-2"/>
  </r>
  <r>
    <x v="35"/>
    <n v="8.9999999999999993E-3"/>
  </r>
  <r>
    <x v="35"/>
    <n v="8.9999999999999993E-3"/>
  </r>
  <r>
    <x v="35"/>
    <n v="8.0000000000000002E-3"/>
  </r>
  <r>
    <x v="35"/>
    <n v="7.0000000000000001E-3"/>
  </r>
  <r>
    <x v="35"/>
    <n v="7.0000000000000001E-3"/>
  </r>
  <r>
    <x v="35"/>
    <n v="8.0000000000000002E-3"/>
  </r>
  <r>
    <x v="35"/>
    <n v="8.0000000000000002E-3"/>
  </r>
  <r>
    <x v="35"/>
    <n v="7.0000000000000001E-3"/>
  </r>
  <r>
    <x v="35"/>
    <n v="8.0000000000000002E-3"/>
  </r>
  <r>
    <x v="35"/>
    <n v="8.9999999999999993E-3"/>
  </r>
  <r>
    <x v="35"/>
    <n v="0.01"/>
  </r>
  <r>
    <x v="35"/>
    <n v="8.9999999999999993E-3"/>
  </r>
  <r>
    <x v="35"/>
    <n v="8.9999999999999993E-3"/>
  </r>
  <r>
    <x v="35"/>
    <n v="8.9999999999999993E-3"/>
  </r>
  <r>
    <x v="35"/>
    <n v="8.0000000000000002E-3"/>
  </r>
  <r>
    <x v="35"/>
    <n v="8.0000000000000002E-3"/>
  </r>
  <r>
    <x v="35"/>
    <n v="8.0000000000000002E-3"/>
  </r>
  <r>
    <x v="35"/>
    <n v="8.0000000000000002E-3"/>
  </r>
  <r>
    <x v="35"/>
    <n v="7.0000000000000001E-3"/>
  </r>
  <r>
    <x v="35"/>
    <n v="7.0000000000000001E-3"/>
  </r>
  <r>
    <x v="35"/>
    <n v="8.0000000000000002E-3"/>
  </r>
  <r>
    <x v="35"/>
    <n v="8.0000000000000002E-3"/>
  </r>
  <r>
    <x v="35"/>
    <n v="7.0000000000000001E-3"/>
  </r>
  <r>
    <x v="35"/>
    <n v="8.0000000000000002E-3"/>
  </r>
  <r>
    <x v="35"/>
    <n v="7.0000000000000001E-3"/>
  </r>
  <r>
    <x v="36"/>
    <n v="8.9999999999999993E-3"/>
  </r>
  <r>
    <x v="36"/>
    <n v="8.0000000000000002E-3"/>
  </r>
  <r>
    <x v="36"/>
    <n v="8.0000000000000002E-3"/>
  </r>
  <r>
    <x v="36"/>
    <n v="1.0999999999999999E-2"/>
  </r>
  <r>
    <x v="36"/>
    <n v="1.0999999999999999E-2"/>
  </r>
  <r>
    <x v="36"/>
    <n v="0.01"/>
  </r>
  <r>
    <x v="36"/>
    <n v="8.9999999999999993E-3"/>
  </r>
  <r>
    <x v="36"/>
    <n v="8.0000000000000002E-3"/>
  </r>
  <r>
    <x v="36"/>
    <n v="8.0000000000000002E-3"/>
  </r>
  <r>
    <x v="36"/>
    <n v="8.0000000000000002E-3"/>
  </r>
  <r>
    <x v="36"/>
    <n v="7.0000000000000001E-3"/>
  </r>
  <r>
    <x v="36"/>
    <n v="8.0000000000000002E-3"/>
  </r>
  <r>
    <x v="36"/>
    <n v="8.0000000000000002E-3"/>
  </r>
  <r>
    <x v="36"/>
    <n v="8.0000000000000002E-3"/>
  </r>
  <r>
    <x v="36"/>
    <n v="8.0000000000000002E-3"/>
  </r>
  <r>
    <x v="36"/>
    <n v="8.0000000000000002E-3"/>
  </r>
  <r>
    <x v="36"/>
    <n v="8.0000000000000002E-3"/>
  </r>
  <r>
    <x v="36"/>
    <n v="7.0000000000000001E-3"/>
  </r>
  <r>
    <x v="36"/>
    <n v="8.0000000000000002E-3"/>
  </r>
  <r>
    <x v="36"/>
    <n v="8.0000000000000002E-3"/>
  </r>
  <r>
    <x v="36"/>
    <n v="8.0000000000000002E-3"/>
  </r>
  <r>
    <x v="36"/>
    <n v="7.0000000000000001E-3"/>
  </r>
  <r>
    <x v="36"/>
    <n v="8.0000000000000002E-3"/>
  </r>
  <r>
    <x v="36"/>
    <n v="8.0000000000000002E-3"/>
  </r>
  <r>
    <x v="36"/>
    <n v="7.0000000000000001E-3"/>
  </r>
  <r>
    <x v="36"/>
    <n v="7.0000000000000001E-3"/>
  </r>
  <r>
    <x v="36"/>
    <n v="8.0000000000000002E-3"/>
  </r>
  <r>
    <x v="36"/>
    <n v="8.0000000000000002E-3"/>
  </r>
  <r>
    <x v="36"/>
    <n v="8.0000000000000002E-3"/>
  </r>
  <r>
    <x v="36"/>
    <n v="7.0000000000000001E-3"/>
  </r>
  <r>
    <x v="37"/>
    <n v="8.9999999999999993E-3"/>
  </r>
  <r>
    <x v="37"/>
    <n v="1.2E-2"/>
  </r>
  <r>
    <x v="37"/>
    <n v="1.0999999999999999E-2"/>
  </r>
  <r>
    <x v="37"/>
    <n v="1.0999999999999999E-2"/>
  </r>
  <r>
    <x v="37"/>
    <n v="8.9999999999999993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7.0000000000000001E-3"/>
  </r>
  <r>
    <x v="37"/>
    <n v="7.0000000000000001E-3"/>
  </r>
  <r>
    <x v="37"/>
    <n v="8.0000000000000002E-3"/>
  </r>
  <r>
    <x v="37"/>
    <n v="7.0000000000000001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7"/>
    <n v="8.0000000000000002E-3"/>
  </r>
  <r>
    <x v="38"/>
    <n v="0.01"/>
  </r>
  <r>
    <x v="38"/>
    <n v="0.01"/>
  </r>
  <r>
    <x v="38"/>
    <n v="1.0999999999999999E-2"/>
  </r>
  <r>
    <x v="38"/>
    <n v="0.01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9999999999999993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9999999999999993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8.0000000000000002E-3"/>
  </r>
  <r>
    <x v="38"/>
    <n v="0.01"/>
  </r>
  <r>
    <x v="38"/>
    <n v="0.01"/>
  </r>
  <r>
    <x v="39"/>
    <n v="0.01"/>
  </r>
  <r>
    <x v="39"/>
    <n v="0.01"/>
  </r>
  <r>
    <x v="39"/>
    <n v="1.0999999999999999E-2"/>
  </r>
  <r>
    <x v="39"/>
    <n v="0.01"/>
  </r>
  <r>
    <x v="39"/>
    <n v="0.01"/>
  </r>
  <r>
    <x v="39"/>
    <n v="8.0000000000000002E-3"/>
  </r>
  <r>
    <x v="39"/>
    <n v="8.0000000000000002E-3"/>
  </r>
  <r>
    <x v="39"/>
    <n v="8.9999999999999993E-3"/>
  </r>
  <r>
    <x v="39"/>
    <n v="8.0000000000000002E-3"/>
  </r>
  <r>
    <x v="39"/>
    <n v="8.0000000000000002E-3"/>
  </r>
  <r>
    <x v="39"/>
    <n v="8.0000000000000002E-3"/>
  </r>
  <r>
    <x v="39"/>
    <n v="8.9999999999999993E-3"/>
  </r>
  <r>
    <x v="39"/>
    <n v="8.0000000000000002E-3"/>
  </r>
  <r>
    <x v="39"/>
    <n v="8.0000000000000002E-3"/>
  </r>
  <r>
    <x v="39"/>
    <n v="8.0000000000000002E-3"/>
  </r>
  <r>
    <x v="39"/>
    <n v="8.0000000000000002E-3"/>
  </r>
  <r>
    <x v="39"/>
    <n v="8.0000000000000002E-3"/>
  </r>
  <r>
    <x v="39"/>
    <n v="8.0000000000000002E-3"/>
  </r>
  <r>
    <x v="39"/>
    <n v="8.0000000000000002E-3"/>
  </r>
  <r>
    <x v="39"/>
    <n v="7.0000000000000001E-3"/>
  </r>
  <r>
    <x v="39"/>
    <n v="8.0000000000000002E-3"/>
  </r>
  <r>
    <x v="39"/>
    <n v="8.0000000000000002E-3"/>
  </r>
  <r>
    <x v="39"/>
    <n v="8.0000000000000002E-3"/>
  </r>
  <r>
    <x v="39"/>
    <n v="8.0000000000000002E-3"/>
  </r>
  <r>
    <x v="39"/>
    <n v="8.9999999999999993E-3"/>
  </r>
  <r>
    <x v="39"/>
    <n v="8.0000000000000002E-3"/>
  </r>
  <r>
    <x v="39"/>
    <n v="8.0000000000000002E-3"/>
  </r>
  <r>
    <x v="39"/>
    <n v="8.9999999999999993E-3"/>
  </r>
  <r>
    <x v="39"/>
    <n v="8.0000000000000002E-3"/>
  </r>
  <r>
    <x v="39"/>
    <n v="8.0000000000000002E-3"/>
  </r>
  <r>
    <x v="40"/>
    <n v="0.224"/>
  </r>
  <r>
    <x v="40"/>
    <n v="0.222"/>
  </r>
  <r>
    <x v="40"/>
    <n v="0.26300000000000001"/>
  </r>
  <r>
    <x v="40"/>
    <n v="0.22700000000000001"/>
  </r>
  <r>
    <x v="40"/>
    <n v="0.223"/>
  </r>
  <r>
    <x v="40"/>
    <n v="0.22500000000000001"/>
  </r>
  <r>
    <x v="40"/>
    <n v="0.223"/>
  </r>
  <r>
    <x v="40"/>
    <n v="0.21199999999999999"/>
  </r>
  <r>
    <x v="40"/>
    <n v="0.22"/>
  </r>
  <r>
    <x v="40"/>
    <n v="0.21099999999999999"/>
  </r>
  <r>
    <x v="40"/>
    <n v="0.21199999999999999"/>
  </r>
  <r>
    <x v="40"/>
    <n v="0.223"/>
  </r>
  <r>
    <x v="40"/>
    <n v="0.21"/>
  </r>
  <r>
    <x v="40"/>
    <n v="0.214"/>
  </r>
  <r>
    <x v="40"/>
    <n v="0.215"/>
  </r>
  <r>
    <x v="40"/>
    <n v="0.22"/>
  </r>
  <r>
    <x v="40"/>
    <n v="0.216"/>
  </r>
  <r>
    <x v="40"/>
    <n v="0.21199999999999999"/>
  </r>
  <r>
    <x v="40"/>
    <n v="0.21099999999999999"/>
  </r>
  <r>
    <x v="40"/>
    <n v="0.21099999999999999"/>
  </r>
  <r>
    <x v="40"/>
    <n v="0.221"/>
  </r>
  <r>
    <x v="40"/>
    <n v="0.21199999999999999"/>
  </r>
  <r>
    <x v="40"/>
    <n v="0.21199999999999999"/>
  </r>
  <r>
    <x v="40"/>
    <n v="0.21099999999999999"/>
  </r>
  <r>
    <x v="40"/>
    <n v="0.21299999999999999"/>
  </r>
  <r>
    <x v="40"/>
    <n v="0.218"/>
  </r>
  <r>
    <x v="40"/>
    <n v="0.21099999999999999"/>
  </r>
  <r>
    <x v="40"/>
    <n v="0.21299999999999999"/>
  </r>
  <r>
    <x v="40"/>
    <n v="0.21"/>
  </r>
  <r>
    <x v="40"/>
    <n v="0.22"/>
  </r>
  <r>
    <x v="41"/>
    <n v="0.16900000000000001"/>
  </r>
  <r>
    <x v="41"/>
    <n v="0.126"/>
  </r>
  <r>
    <x v="41"/>
    <n v="0.13900000000000001"/>
  </r>
  <r>
    <x v="41"/>
    <n v="0.13"/>
  </r>
  <r>
    <x v="41"/>
    <n v="0.13"/>
  </r>
  <r>
    <x v="41"/>
    <n v="0.15"/>
  </r>
  <r>
    <x v="41"/>
    <n v="0.129"/>
  </r>
  <r>
    <x v="41"/>
    <n v="0.13100000000000001"/>
  </r>
  <r>
    <x v="41"/>
    <n v="0.13"/>
  </r>
  <r>
    <x v="41"/>
    <n v="0.157"/>
  </r>
  <r>
    <x v="41"/>
    <n v="0.14699999999999999"/>
  </r>
  <r>
    <x v="41"/>
    <n v="0.16800000000000001"/>
  </r>
  <r>
    <x v="41"/>
    <n v="0.16200000000000001"/>
  </r>
  <r>
    <x v="41"/>
    <n v="0.16300000000000001"/>
  </r>
  <r>
    <x v="41"/>
    <n v="0.13100000000000001"/>
  </r>
  <r>
    <x v="41"/>
    <n v="0.127"/>
  </r>
  <r>
    <x v="41"/>
    <n v="0.13300000000000001"/>
  </r>
  <r>
    <x v="41"/>
    <n v="0.14299999999999999"/>
  </r>
  <r>
    <x v="41"/>
    <n v="0.161"/>
  </r>
  <r>
    <x v="41"/>
    <n v="0.14099999999999999"/>
  </r>
  <r>
    <x v="41"/>
    <n v="0.13"/>
  </r>
  <r>
    <x v="41"/>
    <n v="0.17199999999999999"/>
  </r>
  <r>
    <x v="41"/>
    <n v="0.129"/>
  </r>
  <r>
    <x v="41"/>
    <n v="0.13100000000000001"/>
  </r>
  <r>
    <x v="41"/>
    <n v="0.129"/>
  </r>
  <r>
    <x v="41"/>
    <n v="0.14000000000000001"/>
  </r>
  <r>
    <x v="41"/>
    <n v="0.13500000000000001"/>
  </r>
  <r>
    <x v="41"/>
    <n v="0.13500000000000001"/>
  </r>
  <r>
    <x v="41"/>
    <n v="0.128"/>
  </r>
  <r>
    <x v="41"/>
    <n v="0.13100000000000001"/>
  </r>
  <r>
    <x v="42"/>
    <n v="0.112"/>
  </r>
  <r>
    <x v="42"/>
    <n v="0.11700000000000001"/>
  </r>
  <r>
    <x v="42"/>
    <n v="0.125"/>
  </r>
  <r>
    <x v="42"/>
    <n v="0.11600000000000001"/>
  </r>
  <r>
    <x v="42"/>
    <n v="0.111"/>
  </r>
  <r>
    <x v="42"/>
    <n v="0.11"/>
  </r>
  <r>
    <x v="42"/>
    <n v="0.11"/>
  </r>
  <r>
    <x v="42"/>
    <n v="0.107"/>
  </r>
  <r>
    <x v="42"/>
    <n v="0.11799999999999999"/>
  </r>
  <r>
    <x v="42"/>
    <n v="0.11700000000000001"/>
  </r>
  <r>
    <x v="42"/>
    <n v="0.107"/>
  </r>
  <r>
    <x v="42"/>
    <n v="0.11700000000000001"/>
  </r>
  <r>
    <x v="42"/>
    <n v="0.112"/>
  </r>
  <r>
    <x v="42"/>
    <n v="0.113"/>
  </r>
  <r>
    <x v="42"/>
    <n v="0.154"/>
  </r>
  <r>
    <x v="42"/>
    <n v="0.109"/>
  </r>
  <r>
    <x v="42"/>
    <n v="0.13800000000000001"/>
  </r>
  <r>
    <x v="42"/>
    <n v="0.13400000000000001"/>
  </r>
  <r>
    <x v="42"/>
    <n v="0.122"/>
  </r>
  <r>
    <x v="42"/>
    <n v="0.13400000000000001"/>
  </r>
  <r>
    <x v="42"/>
    <n v="0.109"/>
  </r>
  <r>
    <x v="42"/>
    <n v="0.11"/>
  </r>
  <r>
    <x v="42"/>
    <n v="0.126"/>
  </r>
  <r>
    <x v="42"/>
    <n v="0.126"/>
  </r>
  <r>
    <x v="42"/>
    <n v="0.112"/>
  </r>
  <r>
    <x v="42"/>
    <n v="0.11799999999999999"/>
  </r>
  <r>
    <x v="42"/>
    <n v="0.11700000000000001"/>
  </r>
  <r>
    <x v="42"/>
    <n v="0.111"/>
  </r>
  <r>
    <x v="42"/>
    <n v="0.127"/>
  </r>
  <r>
    <x v="42"/>
    <n v="0.11"/>
  </r>
  <r>
    <x v="43"/>
    <n v="0.11600000000000001"/>
  </r>
  <r>
    <x v="43"/>
    <n v="9.2999999999999999E-2"/>
  </r>
  <r>
    <x v="43"/>
    <n v="0.107"/>
  </r>
  <r>
    <x v="43"/>
    <n v="9.0999999999999998E-2"/>
  </r>
  <r>
    <x v="43"/>
    <n v="9.5000000000000001E-2"/>
  </r>
  <r>
    <x v="43"/>
    <n v="0.1"/>
  </r>
  <r>
    <x v="43"/>
    <n v="8.5999999999999993E-2"/>
  </r>
  <r>
    <x v="43"/>
    <n v="9.7000000000000003E-2"/>
  </r>
  <r>
    <x v="43"/>
    <n v="0.09"/>
  </r>
  <r>
    <x v="43"/>
    <n v="8.5999999999999993E-2"/>
  </r>
  <r>
    <x v="43"/>
    <n v="9.4E-2"/>
  </r>
  <r>
    <x v="43"/>
    <n v="8.6999999999999994E-2"/>
  </r>
  <r>
    <x v="43"/>
    <n v="0.11"/>
  </r>
  <r>
    <x v="43"/>
    <n v="9.9000000000000005E-2"/>
  </r>
  <r>
    <x v="43"/>
    <n v="0.09"/>
  </r>
  <r>
    <x v="43"/>
    <n v="8.4000000000000005E-2"/>
  </r>
  <r>
    <x v="43"/>
    <n v="9.8000000000000004E-2"/>
  </r>
  <r>
    <x v="43"/>
    <n v="0.11"/>
  </r>
  <r>
    <x v="43"/>
    <n v="0.107"/>
  </r>
  <r>
    <x v="43"/>
    <n v="9.6000000000000002E-2"/>
  </r>
  <r>
    <x v="43"/>
    <n v="8.2000000000000003E-2"/>
  </r>
  <r>
    <x v="43"/>
    <n v="9.6000000000000002E-2"/>
  </r>
  <r>
    <x v="43"/>
    <n v="8.1000000000000003E-2"/>
  </r>
  <r>
    <x v="43"/>
    <n v="8.8999999999999996E-2"/>
  </r>
  <r>
    <x v="43"/>
    <n v="9.1999999999999998E-2"/>
  </r>
  <r>
    <x v="43"/>
    <n v="8.6999999999999994E-2"/>
  </r>
  <r>
    <x v="43"/>
    <n v="9.2999999999999999E-2"/>
  </r>
  <r>
    <x v="43"/>
    <n v="9.0999999999999998E-2"/>
  </r>
  <r>
    <x v="43"/>
    <n v="9.2999999999999999E-2"/>
  </r>
  <r>
    <x v="43"/>
    <n v="9.5000000000000001E-2"/>
  </r>
  <r>
    <x v="44"/>
    <n v="9.8000000000000004E-2"/>
  </r>
  <r>
    <x v="44"/>
    <n v="9.5000000000000001E-2"/>
  </r>
  <r>
    <x v="44"/>
    <n v="9.6000000000000002E-2"/>
  </r>
  <r>
    <x v="44"/>
    <n v="9.4E-2"/>
  </r>
  <r>
    <x v="44"/>
    <n v="8.8999999999999996E-2"/>
  </r>
  <r>
    <x v="44"/>
    <n v="0.10199999999999999"/>
  </r>
  <r>
    <x v="44"/>
    <n v="9.2999999999999999E-2"/>
  </r>
  <r>
    <x v="44"/>
    <n v="9.0999999999999998E-2"/>
  </r>
  <r>
    <x v="44"/>
    <n v="0.106"/>
  </r>
  <r>
    <x v="44"/>
    <n v="9.2999999999999999E-2"/>
  </r>
  <r>
    <x v="44"/>
    <n v="9.5000000000000001E-2"/>
  </r>
  <r>
    <x v="44"/>
    <n v="9.2999999999999999E-2"/>
  </r>
  <r>
    <x v="44"/>
    <n v="9.0999999999999998E-2"/>
  </r>
  <r>
    <x v="44"/>
    <n v="9.6000000000000002E-2"/>
  </r>
  <r>
    <x v="44"/>
    <n v="9.9000000000000005E-2"/>
  </r>
  <r>
    <x v="44"/>
    <n v="9.5000000000000001E-2"/>
  </r>
  <r>
    <x v="44"/>
    <n v="9.2999999999999999E-2"/>
  </r>
  <r>
    <x v="44"/>
    <n v="9.6000000000000002E-2"/>
  </r>
  <r>
    <x v="44"/>
    <n v="9.2999999999999999E-2"/>
  </r>
  <r>
    <x v="44"/>
    <n v="8.8999999999999996E-2"/>
  </r>
  <r>
    <x v="44"/>
    <n v="8.7999999999999995E-2"/>
  </r>
  <r>
    <x v="44"/>
    <n v="8.8999999999999996E-2"/>
  </r>
  <r>
    <x v="44"/>
    <n v="0.109"/>
  </r>
  <r>
    <x v="44"/>
    <n v="9.9000000000000005E-2"/>
  </r>
  <r>
    <x v="44"/>
    <n v="0.11799999999999999"/>
  </r>
  <r>
    <x v="44"/>
    <n v="9.7000000000000003E-2"/>
  </r>
  <r>
    <x v="44"/>
    <n v="9.2999999999999999E-2"/>
  </r>
  <r>
    <x v="44"/>
    <n v="8.5999999999999993E-2"/>
  </r>
  <r>
    <x v="44"/>
    <n v="8.5999999999999993E-2"/>
  </r>
  <r>
    <x v="44"/>
    <n v="9.9000000000000005E-2"/>
  </r>
  <r>
    <x v="45"/>
    <n v="8.3000000000000004E-2"/>
  </r>
  <r>
    <x v="45"/>
    <n v="8.2000000000000003E-2"/>
  </r>
  <r>
    <x v="45"/>
    <n v="0.09"/>
  </r>
  <r>
    <x v="45"/>
    <n v="8.6999999999999994E-2"/>
  </r>
  <r>
    <x v="45"/>
    <n v="0.08"/>
  </r>
  <r>
    <x v="45"/>
    <n v="9.2999999999999999E-2"/>
  </r>
  <r>
    <x v="45"/>
    <n v="7.9000000000000001E-2"/>
  </r>
  <r>
    <x v="45"/>
    <n v="8.3000000000000004E-2"/>
  </r>
  <r>
    <x v="45"/>
    <n v="8.6999999999999994E-2"/>
  </r>
  <r>
    <x v="45"/>
    <n v="7.8E-2"/>
  </r>
  <r>
    <x v="45"/>
    <n v="8.5000000000000006E-2"/>
  </r>
  <r>
    <x v="45"/>
    <n v="7.9000000000000001E-2"/>
  </r>
  <r>
    <x v="45"/>
    <n v="8.5000000000000006E-2"/>
  </r>
  <r>
    <x v="45"/>
    <n v="8.5000000000000006E-2"/>
  </r>
  <r>
    <x v="45"/>
    <n v="8.3000000000000004E-2"/>
  </r>
  <r>
    <x v="45"/>
    <n v="8.4000000000000005E-2"/>
  </r>
  <r>
    <x v="45"/>
    <n v="8.4000000000000005E-2"/>
  </r>
  <r>
    <x v="45"/>
    <n v="9.4E-2"/>
  </r>
  <r>
    <x v="45"/>
    <n v="7.8E-2"/>
  </r>
  <r>
    <x v="45"/>
    <n v="7.6999999999999999E-2"/>
  </r>
  <r>
    <x v="45"/>
    <n v="7.8E-2"/>
  </r>
  <r>
    <x v="45"/>
    <n v="8.2000000000000003E-2"/>
  </r>
  <r>
    <x v="45"/>
    <n v="8.5000000000000006E-2"/>
  </r>
  <r>
    <x v="45"/>
    <n v="0.08"/>
  </r>
  <r>
    <x v="45"/>
    <n v="8.6999999999999994E-2"/>
  </r>
  <r>
    <x v="45"/>
    <n v="7.6999999999999999E-2"/>
  </r>
  <r>
    <x v="45"/>
    <n v="8.7999999999999995E-2"/>
  </r>
  <r>
    <x v="45"/>
    <n v="9.1999999999999998E-2"/>
  </r>
  <r>
    <x v="45"/>
    <n v="8.6999999999999994E-2"/>
  </r>
  <r>
    <x v="45"/>
    <n v="8.2000000000000003E-2"/>
  </r>
  <r>
    <x v="46"/>
    <n v="9.2999999999999999E-2"/>
  </r>
  <r>
    <x v="46"/>
    <n v="7.2999999999999995E-2"/>
  </r>
  <r>
    <x v="46"/>
    <n v="7.1999999999999995E-2"/>
  </r>
  <r>
    <x v="46"/>
    <n v="7.5999999999999998E-2"/>
  </r>
  <r>
    <x v="46"/>
    <n v="0.08"/>
  </r>
  <r>
    <x v="46"/>
    <n v="8.4000000000000005E-2"/>
  </r>
  <r>
    <x v="46"/>
    <n v="7.2999999999999995E-2"/>
  </r>
  <r>
    <x v="46"/>
    <n v="7.8E-2"/>
  </r>
  <r>
    <x v="46"/>
    <n v="8.5999999999999993E-2"/>
  </r>
  <r>
    <x v="46"/>
    <n v="0.08"/>
  </r>
  <r>
    <x v="46"/>
    <n v="7.4999999999999997E-2"/>
  </r>
  <r>
    <x v="46"/>
    <n v="7.6999999999999999E-2"/>
  </r>
  <r>
    <x v="46"/>
    <n v="7.3999999999999996E-2"/>
  </r>
  <r>
    <x v="46"/>
    <n v="8.1000000000000003E-2"/>
  </r>
  <r>
    <x v="46"/>
    <n v="7.8E-2"/>
  </r>
  <r>
    <x v="46"/>
    <n v="7.5999999999999998E-2"/>
  </r>
  <r>
    <x v="46"/>
    <n v="0.08"/>
  </r>
  <r>
    <x v="46"/>
    <n v="7.8E-2"/>
  </r>
  <r>
    <x v="46"/>
    <n v="7.6999999999999999E-2"/>
  </r>
  <r>
    <x v="46"/>
    <n v="9.4E-2"/>
  </r>
  <r>
    <x v="46"/>
    <n v="8.2000000000000003E-2"/>
  </r>
  <r>
    <x v="46"/>
    <n v="7.9000000000000001E-2"/>
  </r>
  <r>
    <x v="46"/>
    <n v="7.2999999999999995E-2"/>
  </r>
  <r>
    <x v="46"/>
    <n v="7.2999999999999995E-2"/>
  </r>
  <r>
    <x v="46"/>
    <n v="7.6999999999999999E-2"/>
  </r>
  <r>
    <x v="46"/>
    <n v="7.3999999999999996E-2"/>
  </r>
  <r>
    <x v="46"/>
    <n v="9.5000000000000001E-2"/>
  </r>
  <r>
    <x v="46"/>
    <n v="7.9000000000000001E-2"/>
  </r>
  <r>
    <x v="46"/>
    <n v="7.2999999999999995E-2"/>
  </r>
  <r>
    <x v="46"/>
    <n v="7.3999999999999996E-2"/>
  </r>
  <r>
    <x v="47"/>
    <n v="7.3999999999999996E-2"/>
  </r>
  <r>
    <x v="47"/>
    <n v="8.1000000000000003E-2"/>
  </r>
  <r>
    <x v="47"/>
    <n v="8.8999999999999996E-2"/>
  </r>
  <r>
    <x v="47"/>
    <n v="7.1999999999999995E-2"/>
  </r>
  <r>
    <x v="47"/>
    <n v="8.1000000000000003E-2"/>
  </r>
  <r>
    <x v="47"/>
    <n v="8.6999999999999994E-2"/>
  </r>
  <r>
    <x v="47"/>
    <n v="7.0000000000000007E-2"/>
  </r>
  <r>
    <x v="47"/>
    <n v="7.1999999999999995E-2"/>
  </r>
  <r>
    <x v="47"/>
    <n v="7.6999999999999999E-2"/>
  </r>
  <r>
    <x v="47"/>
    <n v="6.7000000000000004E-2"/>
  </r>
  <r>
    <x v="47"/>
    <n v="7.2999999999999995E-2"/>
  </r>
  <r>
    <x v="47"/>
    <n v="7.2999999999999995E-2"/>
  </r>
  <r>
    <x v="47"/>
    <n v="6.9000000000000006E-2"/>
  </r>
  <r>
    <x v="47"/>
    <n v="8.4000000000000005E-2"/>
  </r>
  <r>
    <x v="47"/>
    <n v="8.3000000000000004E-2"/>
  </r>
  <r>
    <x v="47"/>
    <n v="8.6999999999999994E-2"/>
  </r>
  <r>
    <x v="47"/>
    <n v="6.7000000000000004E-2"/>
  </r>
  <r>
    <x v="47"/>
    <n v="8.8999999999999996E-2"/>
  </r>
  <r>
    <x v="47"/>
    <n v="8.1000000000000003E-2"/>
  </r>
  <r>
    <x v="47"/>
    <n v="7.9000000000000001E-2"/>
  </r>
  <r>
    <x v="47"/>
    <n v="7.0999999999999994E-2"/>
  </r>
  <r>
    <x v="47"/>
    <n v="8.5000000000000006E-2"/>
  </r>
  <r>
    <x v="47"/>
    <n v="6.8000000000000005E-2"/>
  </r>
  <r>
    <x v="47"/>
    <n v="7.0999999999999994E-2"/>
  </r>
  <r>
    <x v="47"/>
    <n v="7.3999999999999996E-2"/>
  </r>
  <r>
    <x v="47"/>
    <n v="8.2000000000000003E-2"/>
  </r>
  <r>
    <x v="47"/>
    <n v="7.0999999999999994E-2"/>
  </r>
  <r>
    <x v="47"/>
    <n v="0.08"/>
  </r>
  <r>
    <x v="47"/>
    <n v="8.4000000000000005E-2"/>
  </r>
  <r>
    <x v="47"/>
    <n v="8.1000000000000003E-2"/>
  </r>
  <r>
    <x v="48"/>
    <n v="8.8999999999999996E-2"/>
  </r>
  <r>
    <x v="48"/>
    <n v="8.5000000000000006E-2"/>
  </r>
  <r>
    <x v="48"/>
    <n v="8.4000000000000005E-2"/>
  </r>
  <r>
    <x v="48"/>
    <n v="8.1000000000000003E-2"/>
  </r>
  <r>
    <x v="48"/>
    <n v="8.7999999999999995E-2"/>
  </r>
  <r>
    <x v="48"/>
    <n v="8.1000000000000003E-2"/>
  </r>
  <r>
    <x v="48"/>
    <n v="0.10299999999999999"/>
  </r>
  <r>
    <x v="48"/>
    <n v="8.8999999999999996E-2"/>
  </r>
  <r>
    <x v="48"/>
    <n v="8.1000000000000003E-2"/>
  </r>
  <r>
    <x v="48"/>
    <n v="8.3000000000000004E-2"/>
  </r>
  <r>
    <x v="48"/>
    <n v="8.4000000000000005E-2"/>
  </r>
  <r>
    <x v="48"/>
    <n v="8.6999999999999994E-2"/>
  </r>
  <r>
    <x v="48"/>
    <n v="8.3000000000000004E-2"/>
  </r>
  <r>
    <x v="48"/>
    <n v="8.1000000000000003E-2"/>
  </r>
  <r>
    <x v="48"/>
    <n v="8.5999999999999993E-2"/>
  </r>
  <r>
    <x v="48"/>
    <n v="8.3000000000000004E-2"/>
  </r>
  <r>
    <x v="48"/>
    <n v="8.7999999999999995E-2"/>
  </r>
  <r>
    <x v="48"/>
    <n v="9.1999999999999998E-2"/>
  </r>
  <r>
    <x v="48"/>
    <n v="8.5000000000000006E-2"/>
  </r>
  <r>
    <x v="48"/>
    <n v="9.4E-2"/>
  </r>
  <r>
    <x v="48"/>
    <n v="8.3000000000000004E-2"/>
  </r>
  <r>
    <x v="48"/>
    <n v="8.5999999999999993E-2"/>
  </r>
  <r>
    <x v="48"/>
    <n v="0.08"/>
  </r>
  <r>
    <x v="48"/>
    <n v="8.4000000000000005E-2"/>
  </r>
  <r>
    <x v="48"/>
    <n v="8.3000000000000004E-2"/>
  </r>
  <r>
    <x v="48"/>
    <n v="9.1999999999999998E-2"/>
  </r>
  <r>
    <x v="48"/>
    <n v="9.0999999999999998E-2"/>
  </r>
  <r>
    <x v="48"/>
    <n v="8.3000000000000004E-2"/>
  </r>
  <r>
    <x v="48"/>
    <n v="8.3000000000000004E-2"/>
  </r>
  <r>
    <x v="48"/>
    <n v="9.0999999999999998E-2"/>
  </r>
  <r>
    <x v="49"/>
    <n v="8.1000000000000003E-2"/>
  </r>
  <r>
    <x v="49"/>
    <n v="7.5999999999999998E-2"/>
  </r>
  <r>
    <x v="49"/>
    <n v="8.2000000000000003E-2"/>
  </r>
  <r>
    <x v="49"/>
    <n v="7.9000000000000001E-2"/>
  </r>
  <r>
    <x v="49"/>
    <n v="8.8999999999999996E-2"/>
  </r>
  <r>
    <x v="49"/>
    <n v="0.10199999999999999"/>
  </r>
  <r>
    <x v="49"/>
    <n v="0.112"/>
  </r>
  <r>
    <x v="49"/>
    <n v="7.4999999999999997E-2"/>
  </r>
  <r>
    <x v="49"/>
    <n v="8.5000000000000006E-2"/>
  </r>
  <r>
    <x v="49"/>
    <n v="8.6999999999999994E-2"/>
  </r>
  <r>
    <x v="49"/>
    <n v="7.9000000000000001E-2"/>
  </r>
  <r>
    <x v="49"/>
    <n v="7.8E-2"/>
  </r>
  <r>
    <x v="49"/>
    <n v="8.3000000000000004E-2"/>
  </r>
  <r>
    <x v="49"/>
    <n v="8.5000000000000006E-2"/>
  </r>
  <r>
    <x v="49"/>
    <n v="7.5999999999999998E-2"/>
  </r>
  <r>
    <x v="49"/>
    <n v="8.6999999999999994E-2"/>
  </r>
  <r>
    <x v="49"/>
    <n v="8.7999999999999995E-2"/>
  </r>
  <r>
    <x v="49"/>
    <n v="8.6999999999999994E-2"/>
  </r>
  <r>
    <x v="49"/>
    <n v="7.9000000000000001E-2"/>
  </r>
  <r>
    <x v="49"/>
    <n v="7.5999999999999998E-2"/>
  </r>
  <r>
    <x v="49"/>
    <n v="9.2999999999999999E-2"/>
  </r>
  <r>
    <x v="49"/>
    <n v="9.2999999999999999E-2"/>
  </r>
  <r>
    <x v="49"/>
    <n v="7.5999999999999998E-2"/>
  </r>
  <r>
    <x v="49"/>
    <n v="8.2000000000000003E-2"/>
  </r>
  <r>
    <x v="49"/>
    <n v="7.9000000000000001E-2"/>
  </r>
  <r>
    <x v="49"/>
    <n v="7.9000000000000001E-2"/>
  </r>
  <r>
    <x v="49"/>
    <n v="7.9000000000000001E-2"/>
  </r>
  <r>
    <x v="49"/>
    <n v="8.5000000000000006E-2"/>
  </r>
  <r>
    <x v="49"/>
    <n v="8.2000000000000003E-2"/>
  </r>
  <r>
    <x v="49"/>
    <n v="8.5999999999999993E-2"/>
  </r>
  <r>
    <x v="50"/>
    <n v="8.8999999999999996E-2"/>
  </r>
  <r>
    <x v="50"/>
    <n v="8.3000000000000004E-2"/>
  </r>
  <r>
    <x v="50"/>
    <n v="8.2000000000000003E-2"/>
  </r>
  <r>
    <x v="50"/>
    <n v="7.8E-2"/>
  </r>
  <r>
    <x v="50"/>
    <n v="7.9000000000000001E-2"/>
  </r>
  <r>
    <x v="50"/>
    <n v="8.2000000000000003E-2"/>
  </r>
  <r>
    <x v="50"/>
    <n v="8.1000000000000003E-2"/>
  </r>
  <r>
    <x v="50"/>
    <n v="7.9000000000000001E-2"/>
  </r>
  <r>
    <x v="50"/>
    <n v="8.4000000000000005E-2"/>
  </r>
  <r>
    <x v="50"/>
    <n v="7.6999999999999999E-2"/>
  </r>
  <r>
    <x v="50"/>
    <n v="0.08"/>
  </r>
  <r>
    <x v="50"/>
    <n v="8.2000000000000003E-2"/>
  </r>
  <r>
    <x v="50"/>
    <n v="7.9000000000000001E-2"/>
  </r>
  <r>
    <x v="50"/>
    <n v="9.0999999999999998E-2"/>
  </r>
  <r>
    <x v="50"/>
    <n v="8.6999999999999994E-2"/>
  </r>
  <r>
    <x v="50"/>
    <n v="8.4000000000000005E-2"/>
  </r>
  <r>
    <x v="50"/>
    <n v="8.1000000000000003E-2"/>
  </r>
  <r>
    <x v="50"/>
    <n v="7.6999999999999999E-2"/>
  </r>
  <r>
    <x v="50"/>
    <n v="7.3999999999999996E-2"/>
  </r>
  <r>
    <x v="50"/>
    <n v="7.9000000000000001E-2"/>
  </r>
  <r>
    <x v="50"/>
    <n v="7.8E-2"/>
  </r>
  <r>
    <x v="50"/>
    <n v="8.1000000000000003E-2"/>
  </r>
  <r>
    <x v="50"/>
    <n v="0.08"/>
  </r>
  <r>
    <x v="50"/>
    <n v="7.3999999999999996E-2"/>
  </r>
  <r>
    <x v="50"/>
    <n v="8.5999999999999993E-2"/>
  </r>
  <r>
    <x v="50"/>
    <n v="8.5999999999999993E-2"/>
  </r>
  <r>
    <x v="50"/>
    <n v="8.2000000000000003E-2"/>
  </r>
  <r>
    <x v="50"/>
    <n v="7.8E-2"/>
  </r>
  <r>
    <x v="50"/>
    <n v="9.1999999999999998E-2"/>
  </r>
  <r>
    <x v="50"/>
    <n v="7.5999999999999998E-2"/>
  </r>
  <r>
    <x v="51"/>
    <n v="9.6000000000000002E-2"/>
  </r>
  <r>
    <x v="51"/>
    <n v="8.1000000000000003E-2"/>
  </r>
  <r>
    <x v="51"/>
    <n v="8.3000000000000004E-2"/>
  </r>
  <r>
    <x v="51"/>
    <n v="7.9000000000000001E-2"/>
  </r>
  <r>
    <x v="51"/>
    <n v="7.6999999999999999E-2"/>
  </r>
  <r>
    <x v="51"/>
    <n v="8.3000000000000004E-2"/>
  </r>
  <r>
    <x v="51"/>
    <n v="0.08"/>
  </r>
  <r>
    <x v="51"/>
    <n v="7.3999999999999996E-2"/>
  </r>
  <r>
    <x v="51"/>
    <n v="7.9000000000000001E-2"/>
  </r>
  <r>
    <x v="51"/>
    <n v="8.2000000000000003E-2"/>
  </r>
  <r>
    <x v="51"/>
    <n v="8.3000000000000004E-2"/>
  </r>
  <r>
    <x v="51"/>
    <n v="0.08"/>
  </r>
  <r>
    <x v="51"/>
    <n v="7.5999999999999998E-2"/>
  </r>
  <r>
    <x v="51"/>
    <n v="0.08"/>
  </r>
  <r>
    <x v="51"/>
    <n v="8.1000000000000003E-2"/>
  </r>
  <r>
    <x v="51"/>
    <n v="8.4000000000000005E-2"/>
  </r>
  <r>
    <x v="51"/>
    <n v="7.6999999999999999E-2"/>
  </r>
  <r>
    <x v="51"/>
    <n v="8.2000000000000003E-2"/>
  </r>
  <r>
    <x v="51"/>
    <n v="7.9000000000000001E-2"/>
  </r>
  <r>
    <x v="51"/>
    <n v="7.8E-2"/>
  </r>
  <r>
    <x v="51"/>
    <n v="7.9000000000000001E-2"/>
  </r>
  <r>
    <x v="51"/>
    <n v="7.8E-2"/>
  </r>
  <r>
    <x v="51"/>
    <n v="8.1000000000000003E-2"/>
  </r>
  <r>
    <x v="51"/>
    <n v="8.3000000000000004E-2"/>
  </r>
  <r>
    <x v="51"/>
    <n v="8.1000000000000003E-2"/>
  </r>
  <r>
    <x v="51"/>
    <n v="7.5999999999999998E-2"/>
  </r>
  <r>
    <x v="51"/>
    <n v="7.9000000000000001E-2"/>
  </r>
  <r>
    <x v="51"/>
    <n v="8.5000000000000006E-2"/>
  </r>
  <r>
    <x v="51"/>
    <n v="7.8E-2"/>
  </r>
  <r>
    <x v="51"/>
    <n v="7.9000000000000001E-2"/>
  </r>
  <r>
    <x v="52"/>
    <n v="8.4000000000000005E-2"/>
  </r>
  <r>
    <x v="52"/>
    <n v="0.08"/>
  </r>
  <r>
    <x v="52"/>
    <n v="7.3999999999999996E-2"/>
  </r>
  <r>
    <x v="52"/>
    <n v="0.08"/>
  </r>
  <r>
    <x v="52"/>
    <n v="7.5999999999999998E-2"/>
  </r>
  <r>
    <x v="52"/>
    <n v="8.2000000000000003E-2"/>
  </r>
  <r>
    <x v="52"/>
    <n v="8.1000000000000003E-2"/>
  </r>
  <r>
    <x v="52"/>
    <n v="8.2000000000000003E-2"/>
  </r>
  <r>
    <x v="52"/>
    <n v="0.08"/>
  </r>
  <r>
    <x v="52"/>
    <n v="8.2000000000000003E-2"/>
  </r>
  <r>
    <x v="52"/>
    <n v="8.7999999999999995E-2"/>
  </r>
  <r>
    <x v="52"/>
    <n v="7.4999999999999997E-2"/>
  </r>
  <r>
    <x v="52"/>
    <n v="7.9000000000000001E-2"/>
  </r>
  <r>
    <x v="52"/>
    <n v="7.4999999999999997E-2"/>
  </r>
  <r>
    <x v="52"/>
    <n v="7.3999999999999996E-2"/>
  </r>
  <r>
    <x v="52"/>
    <n v="7.8E-2"/>
  </r>
  <r>
    <x v="52"/>
    <n v="7.4999999999999997E-2"/>
  </r>
  <r>
    <x v="52"/>
    <n v="7.9000000000000001E-2"/>
  </r>
  <r>
    <x v="52"/>
    <n v="7.3999999999999996E-2"/>
  </r>
  <r>
    <x v="52"/>
    <n v="7.3999999999999996E-2"/>
  </r>
  <r>
    <x v="52"/>
    <n v="7.5999999999999998E-2"/>
  </r>
  <r>
    <x v="52"/>
    <n v="8.2000000000000003E-2"/>
  </r>
  <r>
    <x v="52"/>
    <n v="0.08"/>
  </r>
  <r>
    <x v="52"/>
    <n v="8.5999999999999993E-2"/>
  </r>
  <r>
    <x v="52"/>
    <n v="7.5999999999999998E-2"/>
  </r>
  <r>
    <x v="52"/>
    <n v="7.5999999999999998E-2"/>
  </r>
  <r>
    <x v="52"/>
    <n v="7.6999999999999999E-2"/>
  </r>
  <r>
    <x v="52"/>
    <n v="8.3000000000000004E-2"/>
  </r>
  <r>
    <x v="52"/>
    <n v="8.4000000000000005E-2"/>
  </r>
  <r>
    <x v="52"/>
    <n v="7.5999999999999998E-2"/>
  </r>
  <r>
    <x v="53"/>
    <n v="7.9000000000000001E-2"/>
  </r>
  <r>
    <x v="53"/>
    <n v="7.3999999999999996E-2"/>
  </r>
  <r>
    <x v="53"/>
    <n v="7.5999999999999998E-2"/>
  </r>
  <r>
    <x v="53"/>
    <n v="0.08"/>
  </r>
  <r>
    <x v="53"/>
    <n v="7.9000000000000001E-2"/>
  </r>
  <r>
    <x v="53"/>
    <n v="8.5000000000000006E-2"/>
  </r>
  <r>
    <x v="53"/>
    <n v="6.9000000000000006E-2"/>
  </r>
  <r>
    <x v="53"/>
    <n v="7.0999999999999994E-2"/>
  </r>
  <r>
    <x v="53"/>
    <n v="7.8E-2"/>
  </r>
  <r>
    <x v="53"/>
    <n v="7.2999999999999995E-2"/>
  </r>
  <r>
    <x v="53"/>
    <n v="7.0000000000000007E-2"/>
  </r>
  <r>
    <x v="53"/>
    <n v="7.0999999999999994E-2"/>
  </r>
  <r>
    <x v="53"/>
    <n v="7.0999999999999994E-2"/>
  </r>
  <r>
    <x v="53"/>
    <n v="7.0999999999999994E-2"/>
  </r>
  <r>
    <x v="53"/>
    <n v="7.0999999999999994E-2"/>
  </r>
  <r>
    <x v="53"/>
    <n v="7.3999999999999996E-2"/>
  </r>
  <r>
    <x v="53"/>
    <n v="7.9000000000000001E-2"/>
  </r>
  <r>
    <x v="53"/>
    <n v="7.6999999999999999E-2"/>
  </r>
  <r>
    <x v="53"/>
    <n v="7.3999999999999996E-2"/>
  </r>
  <r>
    <x v="53"/>
    <n v="7.1999999999999995E-2"/>
  </r>
  <r>
    <x v="53"/>
    <n v="7.5999999999999998E-2"/>
  </r>
  <r>
    <x v="53"/>
    <n v="7.2999999999999995E-2"/>
  </r>
  <r>
    <x v="53"/>
    <n v="7.3999999999999996E-2"/>
  </r>
  <r>
    <x v="53"/>
    <n v="8.1000000000000003E-2"/>
  </r>
  <r>
    <x v="53"/>
    <n v="8.3000000000000004E-2"/>
  </r>
  <r>
    <x v="53"/>
    <n v="7.3999999999999996E-2"/>
  </r>
  <r>
    <x v="53"/>
    <n v="0.08"/>
  </r>
  <r>
    <x v="53"/>
    <n v="7.3999999999999996E-2"/>
  </r>
  <r>
    <x v="53"/>
    <n v="7.9000000000000001E-2"/>
  </r>
  <r>
    <x v="53"/>
    <n v="8.6999999999999994E-2"/>
  </r>
  <r>
    <x v="54"/>
    <n v="7.6999999999999999E-2"/>
  </r>
  <r>
    <x v="54"/>
    <n v="7.5999999999999998E-2"/>
  </r>
  <r>
    <x v="54"/>
    <n v="0.08"/>
  </r>
  <r>
    <x v="54"/>
    <n v="7.0000000000000007E-2"/>
  </r>
  <r>
    <x v="54"/>
    <n v="7.1999999999999995E-2"/>
  </r>
  <r>
    <x v="54"/>
    <n v="7.2999999999999995E-2"/>
  </r>
  <r>
    <x v="54"/>
    <n v="6.8000000000000005E-2"/>
  </r>
  <r>
    <x v="54"/>
    <n v="7.4999999999999997E-2"/>
  </r>
  <r>
    <x v="54"/>
    <n v="7.6999999999999999E-2"/>
  </r>
  <r>
    <x v="54"/>
    <n v="6.7000000000000004E-2"/>
  </r>
  <r>
    <x v="54"/>
    <n v="0.08"/>
  </r>
  <r>
    <x v="54"/>
    <n v="7.0999999999999994E-2"/>
  </r>
  <r>
    <x v="54"/>
    <n v="7.5999999999999998E-2"/>
  </r>
  <r>
    <x v="54"/>
    <n v="7.5999999999999998E-2"/>
  </r>
  <r>
    <x v="54"/>
    <n v="0.08"/>
  </r>
  <r>
    <x v="54"/>
    <n v="7.2999999999999995E-2"/>
  </r>
  <r>
    <x v="54"/>
    <n v="7.0999999999999994E-2"/>
  </r>
  <r>
    <x v="54"/>
    <n v="7.0000000000000007E-2"/>
  </r>
  <r>
    <x v="54"/>
    <n v="7.0999999999999994E-2"/>
  </r>
  <r>
    <x v="54"/>
    <n v="8.2000000000000003E-2"/>
  </r>
  <r>
    <x v="54"/>
    <n v="7.3999999999999996E-2"/>
  </r>
  <r>
    <x v="54"/>
    <n v="6.9000000000000006E-2"/>
  </r>
  <r>
    <x v="54"/>
    <n v="7.4999999999999997E-2"/>
  </r>
  <r>
    <x v="54"/>
    <n v="8.2000000000000003E-2"/>
  </r>
  <r>
    <x v="54"/>
    <n v="7.3999999999999996E-2"/>
  </r>
  <r>
    <x v="54"/>
    <n v="7.0000000000000007E-2"/>
  </r>
  <r>
    <x v="54"/>
    <n v="8.4000000000000005E-2"/>
  </r>
  <r>
    <x v="54"/>
    <n v="7.0000000000000007E-2"/>
  </r>
  <r>
    <x v="54"/>
    <n v="7.0000000000000007E-2"/>
  </r>
  <r>
    <x v="54"/>
    <n v="8.1000000000000003E-2"/>
  </r>
  <r>
    <x v="55"/>
    <n v="7.0000000000000007E-2"/>
  </r>
  <r>
    <x v="55"/>
    <n v="7.6999999999999999E-2"/>
  </r>
  <r>
    <x v="55"/>
    <n v="7.0999999999999994E-2"/>
  </r>
  <r>
    <x v="55"/>
    <n v="7.8E-2"/>
  </r>
  <r>
    <x v="55"/>
    <n v="7.8E-2"/>
  </r>
  <r>
    <x v="55"/>
    <n v="7.2999999999999995E-2"/>
  </r>
  <r>
    <x v="55"/>
    <n v="7.4999999999999997E-2"/>
  </r>
  <r>
    <x v="55"/>
    <n v="7.0000000000000007E-2"/>
  </r>
  <r>
    <x v="55"/>
    <n v="7.2999999999999995E-2"/>
  </r>
  <r>
    <x v="55"/>
    <n v="7.0000000000000007E-2"/>
  </r>
  <r>
    <x v="55"/>
    <n v="7.0000000000000007E-2"/>
  </r>
  <r>
    <x v="55"/>
    <n v="6.8000000000000005E-2"/>
  </r>
  <r>
    <x v="55"/>
    <n v="6.9000000000000006E-2"/>
  </r>
  <r>
    <x v="55"/>
    <n v="7.0999999999999994E-2"/>
  </r>
  <r>
    <x v="55"/>
    <n v="7.1999999999999995E-2"/>
  </r>
  <r>
    <x v="55"/>
    <n v="7.0000000000000007E-2"/>
  </r>
  <r>
    <x v="55"/>
    <n v="7.0000000000000007E-2"/>
  </r>
  <r>
    <x v="55"/>
    <n v="7.0000000000000007E-2"/>
  </r>
  <r>
    <x v="55"/>
    <n v="7.9000000000000001E-2"/>
  </r>
  <r>
    <x v="55"/>
    <n v="7.6999999999999999E-2"/>
  </r>
  <r>
    <x v="55"/>
    <n v="6.9000000000000006E-2"/>
  </r>
  <r>
    <x v="55"/>
    <n v="6.9000000000000006E-2"/>
  </r>
  <r>
    <x v="55"/>
    <n v="7.2999999999999995E-2"/>
  </r>
  <r>
    <x v="55"/>
    <n v="8.1000000000000003E-2"/>
  </r>
  <r>
    <x v="55"/>
    <n v="7.1999999999999995E-2"/>
  </r>
  <r>
    <x v="55"/>
    <n v="7.2999999999999995E-2"/>
  </r>
  <r>
    <x v="55"/>
    <n v="0.08"/>
  </r>
  <r>
    <x v="55"/>
    <n v="7.4999999999999997E-2"/>
  </r>
  <r>
    <x v="55"/>
    <n v="7.0999999999999994E-2"/>
  </r>
  <r>
    <x v="55"/>
    <n v="0.08"/>
  </r>
  <r>
    <x v="56"/>
    <n v="7.8E-2"/>
  </r>
  <r>
    <x v="56"/>
    <n v="7.2999999999999995E-2"/>
  </r>
  <r>
    <x v="56"/>
    <n v="7.3999999999999996E-2"/>
  </r>
  <r>
    <x v="56"/>
    <n v="7.3999999999999996E-2"/>
  </r>
  <r>
    <x v="56"/>
    <n v="7.2999999999999995E-2"/>
  </r>
  <r>
    <x v="56"/>
    <n v="7.3999999999999996E-2"/>
  </r>
  <r>
    <x v="56"/>
    <n v="7.6999999999999999E-2"/>
  </r>
  <r>
    <x v="56"/>
    <n v="8.1000000000000003E-2"/>
  </r>
  <r>
    <x v="56"/>
    <n v="7.1999999999999995E-2"/>
  </r>
  <r>
    <x v="56"/>
    <n v="7.1999999999999995E-2"/>
  </r>
  <r>
    <x v="56"/>
    <n v="8.2000000000000003E-2"/>
  </r>
  <r>
    <x v="56"/>
    <n v="0.08"/>
  </r>
  <r>
    <x v="56"/>
    <n v="8.4000000000000005E-2"/>
  </r>
  <r>
    <x v="56"/>
    <n v="7.6999999999999999E-2"/>
  </r>
  <r>
    <x v="56"/>
    <n v="7.3999999999999996E-2"/>
  </r>
  <r>
    <x v="56"/>
    <n v="7.1999999999999995E-2"/>
  </r>
  <r>
    <x v="56"/>
    <n v="7.5999999999999998E-2"/>
  </r>
  <r>
    <x v="56"/>
    <n v="7.6999999999999999E-2"/>
  </r>
  <r>
    <x v="56"/>
    <n v="7.4999999999999997E-2"/>
  </r>
  <r>
    <x v="56"/>
    <n v="7.1999999999999995E-2"/>
  </r>
  <r>
    <x v="56"/>
    <n v="7.9000000000000001E-2"/>
  </r>
  <r>
    <x v="56"/>
    <n v="7.5999999999999998E-2"/>
  </r>
  <r>
    <x v="56"/>
    <n v="7.5999999999999998E-2"/>
  </r>
  <r>
    <x v="56"/>
    <n v="7.4999999999999997E-2"/>
  </r>
  <r>
    <x v="56"/>
    <n v="7.4999999999999997E-2"/>
  </r>
  <r>
    <x v="56"/>
    <n v="8.2000000000000003E-2"/>
  </r>
  <r>
    <x v="56"/>
    <n v="7.3999999999999996E-2"/>
  </r>
  <r>
    <x v="56"/>
    <n v="7.6999999999999999E-2"/>
  </r>
  <r>
    <x v="56"/>
    <n v="7.4999999999999997E-2"/>
  </r>
  <r>
    <x v="56"/>
    <n v="7.2999999999999995E-2"/>
  </r>
  <r>
    <x v="57"/>
    <n v="7.6999999999999999E-2"/>
  </r>
  <r>
    <x v="57"/>
    <n v="7.8E-2"/>
  </r>
  <r>
    <x v="57"/>
    <n v="7.3999999999999996E-2"/>
  </r>
  <r>
    <x v="57"/>
    <n v="7.4999999999999997E-2"/>
  </r>
  <r>
    <x v="57"/>
    <n v="7.3999999999999996E-2"/>
  </r>
  <r>
    <x v="57"/>
    <n v="7.8E-2"/>
  </r>
  <r>
    <x v="57"/>
    <n v="7.3999999999999996E-2"/>
  </r>
  <r>
    <x v="57"/>
    <n v="7.6999999999999999E-2"/>
  </r>
  <r>
    <x v="57"/>
    <n v="0.08"/>
  </r>
  <r>
    <x v="57"/>
    <n v="7.6999999999999999E-2"/>
  </r>
  <r>
    <x v="57"/>
    <n v="7.2999999999999995E-2"/>
  </r>
  <r>
    <x v="57"/>
    <n v="7.1999999999999995E-2"/>
  </r>
  <r>
    <x v="57"/>
    <n v="7.4999999999999997E-2"/>
  </r>
  <r>
    <x v="57"/>
    <n v="7.5999999999999998E-2"/>
  </r>
  <r>
    <x v="57"/>
    <n v="8.1000000000000003E-2"/>
  </r>
  <r>
    <x v="57"/>
    <n v="7.2999999999999995E-2"/>
  </r>
  <r>
    <x v="57"/>
    <n v="7.3999999999999996E-2"/>
  </r>
  <r>
    <x v="57"/>
    <n v="7.3999999999999996E-2"/>
  </r>
  <r>
    <x v="57"/>
    <n v="8.3000000000000004E-2"/>
  </r>
  <r>
    <x v="57"/>
    <n v="7.3999999999999996E-2"/>
  </r>
  <r>
    <x v="57"/>
    <n v="7.4999999999999997E-2"/>
  </r>
  <r>
    <x v="57"/>
    <n v="7.2999999999999995E-2"/>
  </r>
  <r>
    <x v="57"/>
    <n v="7.3999999999999996E-2"/>
  </r>
  <r>
    <x v="57"/>
    <n v="7.6999999999999999E-2"/>
  </r>
  <r>
    <x v="57"/>
    <n v="7.4999999999999997E-2"/>
  </r>
  <r>
    <x v="57"/>
    <n v="7.4999999999999997E-2"/>
  </r>
  <r>
    <x v="57"/>
    <n v="7.2999999999999995E-2"/>
  </r>
  <r>
    <x v="57"/>
    <n v="7.6999999999999999E-2"/>
  </r>
  <r>
    <x v="57"/>
    <n v="7.4999999999999997E-2"/>
  </r>
  <r>
    <x v="57"/>
    <n v="7.6999999999999999E-2"/>
  </r>
  <r>
    <x v="58"/>
    <n v="7.6999999999999999E-2"/>
  </r>
  <r>
    <x v="58"/>
    <n v="7.9000000000000001E-2"/>
  </r>
  <r>
    <x v="58"/>
    <n v="7.5999999999999998E-2"/>
  </r>
  <r>
    <x v="58"/>
    <n v="8.2000000000000003E-2"/>
  </r>
  <r>
    <x v="58"/>
    <n v="7.8E-2"/>
  </r>
  <r>
    <x v="58"/>
    <n v="7.4999999999999997E-2"/>
  </r>
  <r>
    <x v="58"/>
    <n v="7.5999999999999998E-2"/>
  </r>
  <r>
    <x v="58"/>
    <n v="7.8E-2"/>
  </r>
  <r>
    <x v="58"/>
    <n v="7.2999999999999995E-2"/>
  </r>
  <r>
    <x v="58"/>
    <n v="7.1999999999999995E-2"/>
  </r>
  <r>
    <x v="58"/>
    <n v="7.4999999999999997E-2"/>
  </r>
  <r>
    <x v="58"/>
    <n v="7.3999999999999996E-2"/>
  </r>
  <r>
    <x v="58"/>
    <n v="8.1000000000000003E-2"/>
  </r>
  <r>
    <x v="58"/>
    <n v="8.1000000000000003E-2"/>
  </r>
  <r>
    <x v="58"/>
    <n v="7.2999999999999995E-2"/>
  </r>
  <r>
    <x v="58"/>
    <n v="7.0999999999999994E-2"/>
  </r>
  <r>
    <x v="58"/>
    <n v="7.3999999999999996E-2"/>
  </r>
  <r>
    <x v="58"/>
    <n v="7.6999999999999999E-2"/>
  </r>
  <r>
    <x v="58"/>
    <n v="7.1999999999999995E-2"/>
  </r>
  <r>
    <x v="58"/>
    <n v="7.8E-2"/>
  </r>
  <r>
    <x v="58"/>
    <n v="7.5999999999999998E-2"/>
  </r>
  <r>
    <x v="58"/>
    <n v="7.6999999999999999E-2"/>
  </r>
  <r>
    <x v="58"/>
    <n v="7.5999999999999998E-2"/>
  </r>
  <r>
    <x v="58"/>
    <n v="7.2999999999999995E-2"/>
  </r>
  <r>
    <x v="58"/>
    <n v="7.1999999999999995E-2"/>
  </r>
  <r>
    <x v="58"/>
    <n v="7.8E-2"/>
  </r>
  <r>
    <x v="58"/>
    <n v="7.1999999999999995E-2"/>
  </r>
  <r>
    <x v="58"/>
    <n v="7.5999999999999998E-2"/>
  </r>
  <r>
    <x v="58"/>
    <n v="7.5999999999999998E-2"/>
  </r>
  <r>
    <x v="58"/>
    <n v="7.9000000000000001E-2"/>
  </r>
  <r>
    <x v="59"/>
    <n v="7.8E-2"/>
  </r>
  <r>
    <x v="59"/>
    <n v="7.8E-2"/>
  </r>
  <r>
    <x v="59"/>
    <n v="7.3999999999999996E-2"/>
  </r>
  <r>
    <x v="59"/>
    <n v="7.9000000000000001E-2"/>
  </r>
  <r>
    <x v="59"/>
    <n v="7.6999999999999999E-2"/>
  </r>
  <r>
    <x v="59"/>
    <n v="7.5999999999999998E-2"/>
  </r>
  <r>
    <x v="59"/>
    <n v="7.9000000000000001E-2"/>
  </r>
  <r>
    <x v="59"/>
    <n v="7.5999999999999998E-2"/>
  </r>
  <r>
    <x v="59"/>
    <n v="7.4999999999999997E-2"/>
  </r>
  <r>
    <x v="59"/>
    <n v="7.0999999999999994E-2"/>
  </r>
  <r>
    <x v="59"/>
    <n v="7.5999999999999998E-2"/>
  </r>
  <r>
    <x v="59"/>
    <n v="7.3999999999999996E-2"/>
  </r>
  <r>
    <x v="59"/>
    <n v="7.2999999999999995E-2"/>
  </r>
  <r>
    <x v="59"/>
    <n v="7.2999999999999995E-2"/>
  </r>
  <r>
    <x v="59"/>
    <n v="7.5999999999999998E-2"/>
  </r>
  <r>
    <x v="59"/>
    <n v="7.2999999999999995E-2"/>
  </r>
  <r>
    <x v="59"/>
    <n v="7.6999999999999999E-2"/>
  </r>
  <r>
    <x v="59"/>
    <n v="7.1999999999999995E-2"/>
  </r>
  <r>
    <x v="59"/>
    <n v="7.2999999999999995E-2"/>
  </r>
  <r>
    <x v="59"/>
    <n v="0.08"/>
  </r>
  <r>
    <x v="59"/>
    <n v="7.4999999999999997E-2"/>
  </r>
  <r>
    <x v="59"/>
    <n v="7.0000000000000007E-2"/>
  </r>
  <r>
    <x v="59"/>
    <n v="7.8E-2"/>
  </r>
  <r>
    <x v="59"/>
    <n v="7.0999999999999994E-2"/>
  </r>
  <r>
    <x v="59"/>
    <n v="7.9000000000000001E-2"/>
  </r>
  <r>
    <x v="59"/>
    <n v="7.5999999999999998E-2"/>
  </r>
  <r>
    <x v="59"/>
    <n v="7.6999999999999999E-2"/>
  </r>
  <r>
    <x v="59"/>
    <n v="7.2999999999999995E-2"/>
  </r>
  <r>
    <x v="59"/>
    <n v="7.6999999999999999E-2"/>
  </r>
  <r>
    <x v="59"/>
    <n v="7.2999999999999995E-2"/>
  </r>
  <r>
    <x v="60"/>
    <n v="2.7989999999999999"/>
  </r>
  <r>
    <x v="60"/>
    <n v="2.7970000000000002"/>
  </r>
  <r>
    <x v="60"/>
    <n v="2.798"/>
  </r>
  <r>
    <x v="60"/>
    <n v="2.823"/>
  </r>
  <r>
    <x v="60"/>
    <n v="2.8210000000000002"/>
  </r>
  <r>
    <x v="60"/>
    <n v="2.79"/>
  </r>
  <r>
    <x v="60"/>
    <n v="2.7919999999999998"/>
  </r>
  <r>
    <x v="60"/>
    <n v="2.7959999999999998"/>
  </r>
  <r>
    <x v="60"/>
    <n v="2.794"/>
  </r>
  <r>
    <x v="60"/>
    <n v="2.8050000000000002"/>
  </r>
  <r>
    <x v="60"/>
    <n v="2.806"/>
  </r>
  <r>
    <x v="60"/>
    <n v="2.79"/>
  </r>
  <r>
    <x v="60"/>
    <n v="2.7989999999999999"/>
  </r>
  <r>
    <x v="60"/>
    <n v="2.8279999999999998"/>
  </r>
  <r>
    <x v="60"/>
    <n v="2.7989999999999999"/>
  </r>
  <r>
    <x v="60"/>
    <n v="2.7959999999999998"/>
  </r>
  <r>
    <x v="60"/>
    <n v="2.798"/>
  </r>
  <r>
    <x v="60"/>
    <n v="2.802"/>
  </r>
  <r>
    <x v="60"/>
    <n v="2.8090000000000002"/>
  </r>
  <r>
    <x v="60"/>
    <n v="2.7959999999999998"/>
  </r>
  <r>
    <x v="60"/>
    <n v="2.7909999999999999"/>
  </r>
  <r>
    <x v="60"/>
    <n v="2.8050000000000002"/>
  </r>
  <r>
    <x v="60"/>
    <n v="2.8079999999999998"/>
  </r>
  <r>
    <x v="60"/>
    <n v="2.802"/>
  </r>
  <r>
    <x v="60"/>
    <n v="2.8029999999999999"/>
  </r>
  <r>
    <x v="60"/>
    <n v="2.7959999999999998"/>
  </r>
  <r>
    <x v="60"/>
    <n v="2.8010000000000002"/>
  </r>
  <r>
    <x v="60"/>
    <n v="2.7959999999999998"/>
  </r>
  <r>
    <x v="60"/>
    <n v="2.8540000000000001"/>
  </r>
  <r>
    <x v="60"/>
    <n v="2.8039999999999998"/>
  </r>
  <r>
    <x v="61"/>
    <n v="1.6040000000000001"/>
  </r>
  <r>
    <x v="61"/>
    <n v="1.597"/>
  </r>
  <r>
    <x v="61"/>
    <n v="1.6779999999999999"/>
  </r>
  <r>
    <x v="61"/>
    <n v="1.6220000000000001"/>
  </r>
  <r>
    <x v="61"/>
    <n v="1.6839999999999999"/>
  </r>
  <r>
    <x v="61"/>
    <n v="1.639"/>
  </r>
  <r>
    <x v="61"/>
    <n v="1.603"/>
  </r>
  <r>
    <x v="61"/>
    <n v="1.6379999999999999"/>
  </r>
  <r>
    <x v="61"/>
    <n v="1.667"/>
  </r>
  <r>
    <x v="61"/>
    <n v="1.796"/>
  </r>
  <r>
    <x v="61"/>
    <n v="1.6160000000000001"/>
  </r>
  <r>
    <x v="61"/>
    <n v="1.609"/>
  </r>
  <r>
    <x v="61"/>
    <n v="1.641"/>
  </r>
  <r>
    <x v="61"/>
    <n v="1.6930000000000001"/>
  </r>
  <r>
    <x v="61"/>
    <n v="1.804"/>
  </r>
  <r>
    <x v="61"/>
    <n v="1.71"/>
  </r>
  <r>
    <x v="61"/>
    <n v="1.657"/>
  </r>
  <r>
    <x v="61"/>
    <n v="1.65"/>
  </r>
  <r>
    <x v="61"/>
    <n v="1.7030000000000001"/>
  </r>
  <r>
    <x v="61"/>
    <n v="1.607"/>
  </r>
  <r>
    <x v="61"/>
    <n v="1.92"/>
  </r>
  <r>
    <x v="61"/>
    <n v="1.6259999999999999"/>
  </r>
  <r>
    <x v="61"/>
    <n v="1.6779999999999999"/>
  </r>
  <r>
    <x v="61"/>
    <n v="1.6539999999999999"/>
  </r>
  <r>
    <x v="61"/>
    <n v="1.597"/>
  </r>
  <r>
    <x v="61"/>
    <n v="1.742"/>
  </r>
  <r>
    <x v="61"/>
    <n v="1.657"/>
  </r>
  <r>
    <x v="61"/>
    <n v="1.94"/>
  </r>
  <r>
    <x v="61"/>
    <n v="1.6020000000000001"/>
  </r>
  <r>
    <x v="61"/>
    <n v="1.669"/>
  </r>
  <r>
    <x v="62"/>
    <n v="1.264"/>
  </r>
  <r>
    <x v="62"/>
    <n v="1.5920000000000001"/>
  </r>
  <r>
    <x v="62"/>
    <n v="1.667"/>
  </r>
  <r>
    <x v="62"/>
    <n v="1.6140000000000001"/>
  </r>
  <r>
    <x v="62"/>
    <n v="1.2949999999999999"/>
  </r>
  <r>
    <x v="62"/>
    <n v="1.5640000000000001"/>
  </r>
  <r>
    <x v="62"/>
    <n v="1.452"/>
  </r>
  <r>
    <x v="62"/>
    <n v="1.546"/>
  </r>
  <r>
    <x v="62"/>
    <n v="1.387"/>
  </r>
  <r>
    <x v="62"/>
    <n v="1.544"/>
  </r>
  <r>
    <x v="62"/>
    <n v="1.391"/>
  </r>
  <r>
    <x v="62"/>
    <n v="1.5209999999999999"/>
  </r>
  <r>
    <x v="62"/>
    <n v="1.3779999999999999"/>
  </r>
  <r>
    <x v="62"/>
    <n v="1.4"/>
  </r>
  <r>
    <x v="62"/>
    <n v="1.587"/>
  </r>
  <r>
    <x v="62"/>
    <n v="1.4079999999999999"/>
  </r>
  <r>
    <x v="62"/>
    <n v="1.4850000000000001"/>
  </r>
  <r>
    <x v="62"/>
    <n v="1.5469999999999999"/>
  </r>
  <r>
    <x v="62"/>
    <n v="1.637"/>
  </r>
  <r>
    <x v="62"/>
    <n v="1.375"/>
  </r>
  <r>
    <x v="62"/>
    <n v="1.5580000000000001"/>
  </r>
  <r>
    <x v="62"/>
    <n v="1.5569999999999999"/>
  </r>
  <r>
    <x v="62"/>
    <n v="1.6040000000000001"/>
  </r>
  <r>
    <x v="62"/>
    <n v="1.546"/>
  </r>
  <r>
    <x v="62"/>
    <n v="1.615"/>
  </r>
  <r>
    <x v="62"/>
    <n v="1.6120000000000001"/>
  </r>
  <r>
    <x v="62"/>
    <n v="1.4790000000000001"/>
  </r>
  <r>
    <x v="62"/>
    <n v="1.3580000000000001"/>
  </r>
  <r>
    <x v="62"/>
    <n v="1.3759999999999999"/>
  </r>
  <r>
    <x v="62"/>
    <n v="1.371"/>
  </r>
  <r>
    <x v="63"/>
    <n v="1.091"/>
  </r>
  <r>
    <x v="63"/>
    <n v="1.0329999999999999"/>
  </r>
  <r>
    <x v="63"/>
    <n v="1.1970000000000001"/>
  </r>
  <r>
    <x v="63"/>
    <n v="1.171"/>
  </r>
  <r>
    <x v="63"/>
    <n v="1.115"/>
  </r>
  <r>
    <x v="63"/>
    <n v="1.274"/>
  </r>
  <r>
    <x v="63"/>
    <n v="1.206"/>
  </r>
  <r>
    <x v="63"/>
    <n v="1.2210000000000001"/>
  </r>
  <r>
    <x v="63"/>
    <n v="1.21"/>
  </r>
  <r>
    <x v="63"/>
    <n v="1.2410000000000001"/>
  </r>
  <r>
    <x v="63"/>
    <n v="1.167"/>
  </r>
  <r>
    <x v="63"/>
    <n v="1.238"/>
  </r>
  <r>
    <x v="63"/>
    <n v="1.109"/>
  </r>
  <r>
    <x v="63"/>
    <n v="1.1080000000000001"/>
  </r>
  <r>
    <x v="63"/>
    <n v="1.181"/>
  </r>
  <r>
    <x v="63"/>
    <n v="1.3029999999999999"/>
  </r>
  <r>
    <x v="63"/>
    <n v="1.2529999999999999"/>
  </r>
  <r>
    <x v="63"/>
    <n v="1.1060000000000001"/>
  </r>
  <r>
    <x v="63"/>
    <n v="1.1839999999999999"/>
  </r>
  <r>
    <x v="63"/>
    <n v="1.276"/>
  </r>
  <r>
    <x v="63"/>
    <n v="1.415"/>
  </r>
  <r>
    <x v="63"/>
    <n v="1.1140000000000001"/>
  </r>
  <r>
    <x v="63"/>
    <n v="1.159"/>
  </r>
  <r>
    <x v="63"/>
    <n v="1.2809999999999999"/>
  </r>
  <r>
    <x v="63"/>
    <n v="1.175"/>
  </r>
  <r>
    <x v="63"/>
    <n v="1.0469999999999999"/>
  </r>
  <r>
    <x v="63"/>
    <n v="1.18"/>
  </r>
  <r>
    <x v="63"/>
    <n v="1.1950000000000001"/>
  </r>
  <r>
    <x v="63"/>
    <n v="1.089"/>
  </r>
  <r>
    <x v="63"/>
    <n v="1.083"/>
  </r>
  <r>
    <x v="64"/>
    <n v="1.083"/>
  </r>
  <r>
    <x v="64"/>
    <n v="1.0149999999999999"/>
  </r>
  <r>
    <x v="64"/>
    <n v="1.109"/>
  </r>
  <r>
    <x v="64"/>
    <n v="1.218"/>
  </r>
  <r>
    <x v="64"/>
    <n v="1.113"/>
  </r>
  <r>
    <x v="64"/>
    <n v="1.3360000000000001"/>
  </r>
  <r>
    <x v="64"/>
    <n v="1.21"/>
  </r>
  <r>
    <x v="64"/>
    <n v="1.1000000000000001"/>
  </r>
  <r>
    <x v="64"/>
    <n v="1.1519999999999999"/>
  </r>
  <r>
    <x v="64"/>
    <n v="1.1719999999999999"/>
  </r>
  <r>
    <x v="64"/>
    <n v="1.091"/>
  </r>
  <r>
    <x v="64"/>
    <n v="1.139"/>
  </r>
  <r>
    <x v="64"/>
    <n v="1.2190000000000001"/>
  </r>
  <r>
    <x v="64"/>
    <n v="1.03"/>
  </r>
  <r>
    <x v="64"/>
    <n v="1.0960000000000001"/>
  </r>
  <r>
    <x v="64"/>
    <n v="1.0680000000000001"/>
  </r>
  <r>
    <x v="64"/>
    <n v="1.1910000000000001"/>
  </r>
  <r>
    <x v="64"/>
    <n v="1.3340000000000001"/>
  </r>
  <r>
    <x v="64"/>
    <n v="1.2190000000000001"/>
  </r>
  <r>
    <x v="64"/>
    <n v="1.113"/>
  </r>
  <r>
    <x v="64"/>
    <n v="1.081"/>
  </r>
  <r>
    <x v="64"/>
    <n v="1.244"/>
  </r>
  <r>
    <x v="64"/>
    <n v="1.0289999999999999"/>
  </r>
  <r>
    <x v="64"/>
    <n v="1.163"/>
  </r>
  <r>
    <x v="64"/>
    <n v="1.2230000000000001"/>
  </r>
  <r>
    <x v="64"/>
    <n v="1.0009999999999999"/>
  </r>
  <r>
    <x v="64"/>
    <n v="1.1339999999999999"/>
  </r>
  <r>
    <x v="64"/>
    <n v="1.123"/>
  </r>
  <r>
    <x v="64"/>
    <n v="1.145"/>
  </r>
  <r>
    <x v="64"/>
    <n v="1.044"/>
  </r>
  <r>
    <x v="65"/>
    <n v="1.1719999999999999"/>
  </r>
  <r>
    <x v="65"/>
    <n v="1.014"/>
  </r>
  <r>
    <x v="65"/>
    <n v="1.0669999999999999"/>
  </r>
  <r>
    <x v="65"/>
    <n v="1.17"/>
  </r>
  <r>
    <x v="65"/>
    <n v="1.026"/>
  </r>
  <r>
    <x v="65"/>
    <n v="1.1719999999999999"/>
  </r>
  <r>
    <x v="65"/>
    <n v="1.0589999999999999"/>
  </r>
  <r>
    <x v="65"/>
    <n v="1.0109999999999999"/>
  </r>
  <r>
    <x v="65"/>
    <n v="1.0329999999999999"/>
  </r>
  <r>
    <x v="65"/>
    <n v="1.0009999999999999"/>
  </r>
  <r>
    <x v="65"/>
    <n v="1.161"/>
  </r>
  <r>
    <x v="65"/>
    <n v="1.002"/>
  </r>
  <r>
    <x v="65"/>
    <n v="1.028"/>
  </r>
  <r>
    <x v="65"/>
    <n v="1.0249999999999999"/>
  </r>
  <r>
    <x v="65"/>
    <n v="1.0009999999999999"/>
  </r>
  <r>
    <x v="65"/>
    <n v="1.03"/>
  </r>
  <r>
    <x v="65"/>
    <n v="1.032"/>
  </r>
  <r>
    <x v="65"/>
    <n v="1.0069999999999999"/>
  </r>
  <r>
    <x v="65"/>
    <n v="0.998"/>
  </r>
  <r>
    <x v="65"/>
    <n v="1.1140000000000001"/>
  </r>
  <r>
    <x v="65"/>
    <n v="1.1519999999999999"/>
  </r>
  <r>
    <x v="65"/>
    <n v="1.0429999999999999"/>
  </r>
  <r>
    <x v="65"/>
    <n v="1.002"/>
  </r>
  <r>
    <x v="65"/>
    <n v="0.98699999999999999"/>
  </r>
  <r>
    <x v="65"/>
    <n v="1.016"/>
  </r>
  <r>
    <x v="65"/>
    <n v="1.075"/>
  </r>
  <r>
    <x v="65"/>
    <n v="1.077"/>
  </r>
  <r>
    <x v="65"/>
    <n v="1.0249999999999999"/>
  </r>
  <r>
    <x v="65"/>
    <n v="1.044"/>
  </r>
  <r>
    <x v="65"/>
    <n v="0.98099999999999998"/>
  </r>
  <r>
    <x v="66"/>
    <n v="0.92100000000000004"/>
  </r>
  <r>
    <x v="66"/>
    <n v="0.93799999999999994"/>
  </r>
  <r>
    <x v="66"/>
    <n v="0.99299999999999999"/>
  </r>
  <r>
    <x v="66"/>
    <n v="1.1120000000000001"/>
  </r>
  <r>
    <x v="66"/>
    <n v="1.02"/>
  </r>
  <r>
    <x v="66"/>
    <n v="0.94099999999999995"/>
  </r>
  <r>
    <x v="66"/>
    <n v="1.2949999999999999"/>
  </r>
  <r>
    <x v="66"/>
    <n v="0.87"/>
  </r>
  <r>
    <x v="66"/>
    <n v="0.96199999999999997"/>
  </r>
  <r>
    <x v="66"/>
    <n v="0.97599999999999998"/>
  </r>
  <r>
    <x v="66"/>
    <n v="0.86899999999999999"/>
  </r>
  <r>
    <x v="66"/>
    <n v="0.93899999999999995"/>
  </r>
  <r>
    <x v="66"/>
    <n v="0.89800000000000002"/>
  </r>
  <r>
    <x v="66"/>
    <n v="1.0089999999999999"/>
  </r>
  <r>
    <x v="66"/>
    <n v="0.89100000000000001"/>
  </r>
  <r>
    <x v="66"/>
    <n v="1.171"/>
  </r>
  <r>
    <x v="66"/>
    <n v="0.88600000000000001"/>
  </r>
  <r>
    <x v="66"/>
    <n v="0.91"/>
  </r>
  <r>
    <x v="66"/>
    <n v="1.002"/>
  </r>
  <r>
    <x v="66"/>
    <n v="0.98799999999999999"/>
  </r>
  <r>
    <x v="66"/>
    <n v="0.84"/>
  </r>
  <r>
    <x v="66"/>
    <n v="0.85799999999999998"/>
  </r>
  <r>
    <x v="66"/>
    <n v="1.0029999999999999"/>
  </r>
  <r>
    <x v="66"/>
    <n v="0.86299999999999999"/>
  </r>
  <r>
    <x v="66"/>
    <n v="0.88600000000000001"/>
  </r>
  <r>
    <x v="66"/>
    <n v="0.86799999999999999"/>
  </r>
  <r>
    <x v="66"/>
    <n v="0.89800000000000002"/>
  </r>
  <r>
    <x v="66"/>
    <n v="1.0209999999999999"/>
  </r>
  <r>
    <x v="66"/>
    <n v="0.92500000000000004"/>
  </r>
  <r>
    <x v="66"/>
    <n v="0.96599999999999997"/>
  </r>
  <r>
    <x v="67"/>
    <n v="1.0089999999999999"/>
  </r>
  <r>
    <x v="67"/>
    <n v="1.1160000000000001"/>
  </r>
  <r>
    <x v="67"/>
    <n v="1.0129999999999999"/>
  </r>
  <r>
    <x v="67"/>
    <n v="0.86399999999999999"/>
  </r>
  <r>
    <x v="67"/>
    <n v="1.0289999999999999"/>
  </r>
  <r>
    <x v="67"/>
    <n v="0.99299999999999999"/>
  </r>
  <r>
    <x v="67"/>
    <n v="0.97499999999999998"/>
  </r>
  <r>
    <x v="67"/>
    <n v="0.85399999999999998"/>
  </r>
  <r>
    <x v="67"/>
    <n v="0.92"/>
  </r>
  <r>
    <x v="67"/>
    <n v="0.94599999999999995"/>
  </r>
  <r>
    <x v="67"/>
    <n v="0.86899999999999999"/>
  </r>
  <r>
    <x v="67"/>
    <n v="1.024"/>
  </r>
  <r>
    <x v="67"/>
    <n v="0.96299999999999997"/>
  </r>
  <r>
    <x v="67"/>
    <n v="0.81599999999999995"/>
  </r>
  <r>
    <x v="67"/>
    <n v="0.90500000000000003"/>
  </r>
  <r>
    <x v="67"/>
    <n v="1.081"/>
  </r>
  <r>
    <x v="67"/>
    <n v="0.98299999999999998"/>
  </r>
  <r>
    <x v="67"/>
    <n v="0.90100000000000002"/>
  </r>
  <r>
    <x v="67"/>
    <n v="0.94499999999999995"/>
  </r>
  <r>
    <x v="67"/>
    <n v="1.0349999999999999"/>
  </r>
  <r>
    <x v="67"/>
    <n v="1.038"/>
  </r>
  <r>
    <x v="67"/>
    <n v="0.92900000000000005"/>
  </r>
  <r>
    <x v="67"/>
    <n v="1.0209999999999999"/>
  </r>
  <r>
    <x v="67"/>
    <n v="0.98"/>
  </r>
  <r>
    <x v="67"/>
    <n v="0.871"/>
  </r>
  <r>
    <x v="67"/>
    <n v="0.95099999999999996"/>
  </r>
  <r>
    <x v="67"/>
    <n v="0.94599999999999995"/>
  </r>
  <r>
    <x v="67"/>
    <n v="0.95299999999999996"/>
  </r>
  <r>
    <x v="67"/>
    <n v="0.90700000000000003"/>
  </r>
  <r>
    <x v="67"/>
    <n v="0.97499999999999998"/>
  </r>
  <r>
    <x v="68"/>
    <n v="1.014"/>
  </r>
  <r>
    <x v="68"/>
    <n v="1.016"/>
  </r>
  <r>
    <x v="68"/>
    <n v="0.97699999999999998"/>
  </r>
  <r>
    <x v="68"/>
    <n v="0.93200000000000005"/>
  </r>
  <r>
    <x v="68"/>
    <n v="1.036"/>
  </r>
  <r>
    <x v="68"/>
    <n v="1.0920000000000001"/>
  </r>
  <r>
    <x v="68"/>
    <n v="1.099"/>
  </r>
  <r>
    <x v="68"/>
    <n v="0.94899999999999995"/>
  </r>
  <r>
    <x v="68"/>
    <n v="1.0209999999999999"/>
  </r>
  <r>
    <x v="68"/>
    <n v="0.96699999999999997"/>
  </r>
  <r>
    <x v="68"/>
    <n v="1.22"/>
  </r>
  <r>
    <x v="68"/>
    <n v="0.96599999999999997"/>
  </r>
  <r>
    <x v="68"/>
    <n v="1.0680000000000001"/>
  </r>
  <r>
    <x v="68"/>
    <n v="1.032"/>
  </r>
  <r>
    <x v="68"/>
    <n v="0.96599999999999997"/>
  </r>
  <r>
    <x v="68"/>
    <n v="1.079"/>
  </r>
  <r>
    <x v="68"/>
    <n v="1.026"/>
  </r>
  <r>
    <x v="68"/>
    <n v="1.052"/>
  </r>
  <r>
    <x v="68"/>
    <n v="0.96799999999999997"/>
  </r>
  <r>
    <x v="68"/>
    <n v="0.97099999999999997"/>
  </r>
  <r>
    <x v="68"/>
    <n v="0.97699999999999998"/>
  </r>
  <r>
    <x v="68"/>
    <n v="1.036"/>
  </r>
  <r>
    <x v="68"/>
    <n v="0.99399999999999999"/>
  </r>
  <r>
    <x v="68"/>
    <n v="1.196"/>
  </r>
  <r>
    <x v="68"/>
    <n v="1.069"/>
  </r>
  <r>
    <x v="68"/>
    <n v="1.036"/>
  </r>
  <r>
    <x v="68"/>
    <n v="1.022"/>
  </r>
  <r>
    <x v="68"/>
    <n v="1.083"/>
  </r>
  <r>
    <x v="68"/>
    <n v="1"/>
  </r>
  <r>
    <x v="68"/>
    <n v="1.137"/>
  </r>
  <r>
    <x v="69"/>
    <n v="1.0309999999999999"/>
  </r>
  <r>
    <x v="69"/>
    <n v="1.0820000000000001"/>
  </r>
  <r>
    <x v="69"/>
    <n v="1.1850000000000001"/>
  </r>
  <r>
    <x v="69"/>
    <n v="1.0329999999999999"/>
  </r>
  <r>
    <x v="69"/>
    <n v="1.0269999999999999"/>
  </r>
  <r>
    <x v="69"/>
    <n v="0.94899999999999995"/>
  </r>
  <r>
    <x v="69"/>
    <n v="1.07"/>
  </r>
  <r>
    <x v="69"/>
    <n v="1.0009999999999999"/>
  </r>
  <r>
    <x v="69"/>
    <n v="0.94199999999999995"/>
  </r>
  <r>
    <x v="69"/>
    <n v="1.1559999999999999"/>
  </r>
  <r>
    <x v="69"/>
    <n v="0.95599999999999996"/>
  </r>
  <r>
    <x v="69"/>
    <n v="1.038"/>
  </r>
  <r>
    <x v="69"/>
    <n v="0.97899999999999998"/>
  </r>
  <r>
    <x v="69"/>
    <n v="1.0169999999999999"/>
  </r>
  <r>
    <x v="69"/>
    <n v="1.115"/>
  </r>
  <r>
    <x v="69"/>
    <n v="1.0580000000000001"/>
  </r>
  <r>
    <x v="69"/>
    <n v="1.03"/>
  </r>
  <r>
    <x v="69"/>
    <n v="0.95699999999999996"/>
  </r>
  <r>
    <x v="69"/>
    <n v="1.0369999999999999"/>
  </r>
  <r>
    <x v="69"/>
    <n v="1.024"/>
  </r>
  <r>
    <x v="69"/>
    <n v="0.95699999999999996"/>
  </r>
  <r>
    <x v="69"/>
    <n v="0.99299999999999999"/>
  </r>
  <r>
    <x v="69"/>
    <n v="1.048"/>
  </r>
  <r>
    <x v="69"/>
    <n v="0.94099999999999995"/>
  </r>
  <r>
    <x v="69"/>
    <n v="0.95899999999999996"/>
  </r>
  <r>
    <x v="69"/>
    <n v="0.91"/>
  </r>
  <r>
    <x v="69"/>
    <n v="1.0029999999999999"/>
  </r>
  <r>
    <x v="69"/>
    <n v="0.93600000000000005"/>
  </r>
  <r>
    <x v="69"/>
    <n v="1.131"/>
  </r>
  <r>
    <x v="69"/>
    <n v="0.99"/>
  </r>
  <r>
    <x v="70"/>
    <n v="0.98799999999999999"/>
  </r>
  <r>
    <x v="70"/>
    <n v="0.95699999999999996"/>
  </r>
  <r>
    <x v="70"/>
    <n v="1.0149999999999999"/>
  </r>
  <r>
    <x v="70"/>
    <n v="1.004"/>
  </r>
  <r>
    <x v="70"/>
    <n v="0.96799999999999997"/>
  </r>
  <r>
    <x v="70"/>
    <n v="1.04"/>
  </r>
  <r>
    <x v="70"/>
    <n v="0.97799999999999998"/>
  </r>
  <r>
    <x v="70"/>
    <n v="1.04"/>
  </r>
  <r>
    <x v="70"/>
    <n v="0.94499999999999995"/>
  </r>
  <r>
    <x v="70"/>
    <n v="0.94"/>
  </r>
  <r>
    <x v="70"/>
    <n v="1.0669999999999999"/>
  </r>
  <r>
    <x v="70"/>
    <n v="1.026"/>
  </r>
  <r>
    <x v="70"/>
    <n v="0.97099999999999997"/>
  </r>
  <r>
    <x v="70"/>
    <n v="1.1399999999999999"/>
  </r>
  <r>
    <x v="70"/>
    <n v="1.0109999999999999"/>
  </r>
  <r>
    <x v="70"/>
    <n v="1.0049999999999999"/>
  </r>
  <r>
    <x v="70"/>
    <n v="1.0609999999999999"/>
  </r>
  <r>
    <x v="70"/>
    <n v="0.96499999999999997"/>
  </r>
  <r>
    <x v="70"/>
    <n v="1.034"/>
  </r>
  <r>
    <x v="70"/>
    <n v="1.012"/>
  </r>
  <r>
    <x v="70"/>
    <n v="1.073"/>
  </r>
  <r>
    <x v="70"/>
    <n v="1.0149999999999999"/>
  </r>
  <r>
    <x v="70"/>
    <n v="1.026"/>
  </r>
  <r>
    <x v="70"/>
    <n v="0.98899999999999999"/>
  </r>
  <r>
    <x v="70"/>
    <n v="0.97"/>
  </r>
  <r>
    <x v="70"/>
    <n v="1.0960000000000001"/>
  </r>
  <r>
    <x v="70"/>
    <n v="0.96299999999999997"/>
  </r>
  <r>
    <x v="70"/>
    <n v="1.101"/>
  </r>
  <r>
    <x v="70"/>
    <n v="1.0029999999999999"/>
  </r>
  <r>
    <x v="70"/>
    <n v="1.0589999999999999"/>
  </r>
  <r>
    <x v="71"/>
    <n v="0.95"/>
  </r>
  <r>
    <x v="71"/>
    <n v="0.998"/>
  </r>
  <r>
    <x v="71"/>
    <n v="1.0069999999999999"/>
  </r>
  <r>
    <x v="71"/>
    <n v="0.96"/>
  </r>
  <r>
    <x v="71"/>
    <n v="0.91"/>
  </r>
  <r>
    <x v="71"/>
    <n v="0.93100000000000005"/>
  </r>
  <r>
    <x v="71"/>
    <n v="0.94399999999999995"/>
  </r>
  <r>
    <x v="71"/>
    <n v="0.97199999999999998"/>
  </r>
  <r>
    <x v="71"/>
    <n v="0.95099999999999996"/>
  </r>
  <r>
    <x v="71"/>
    <n v="0.97699999999999998"/>
  </r>
  <r>
    <x v="71"/>
    <n v="0.99399999999999999"/>
  </r>
  <r>
    <x v="71"/>
    <n v="0.90800000000000003"/>
  </r>
  <r>
    <x v="71"/>
    <n v="0.94099999999999995"/>
  </r>
  <r>
    <x v="71"/>
    <n v="0.92400000000000004"/>
  </r>
  <r>
    <x v="71"/>
    <n v="1.052"/>
  </r>
  <r>
    <x v="71"/>
    <n v="0.96699999999999997"/>
  </r>
  <r>
    <x v="71"/>
    <n v="1.002"/>
  </r>
  <r>
    <x v="71"/>
    <n v="0.96099999999999997"/>
  </r>
  <r>
    <x v="71"/>
    <n v="0.97599999999999998"/>
  </r>
  <r>
    <x v="71"/>
    <n v="0.97699999999999998"/>
  </r>
  <r>
    <x v="71"/>
    <n v="0.93899999999999995"/>
  </r>
  <r>
    <x v="71"/>
    <n v="1.0029999999999999"/>
  </r>
  <r>
    <x v="71"/>
    <n v="1.0109999999999999"/>
  </r>
  <r>
    <x v="71"/>
    <n v="0.95"/>
  </r>
  <r>
    <x v="71"/>
    <n v="0.96299999999999997"/>
  </r>
  <r>
    <x v="71"/>
    <n v="0.94799999999999995"/>
  </r>
  <r>
    <x v="71"/>
    <n v="0.95399999999999996"/>
  </r>
  <r>
    <x v="71"/>
    <n v="0.93700000000000006"/>
  </r>
  <r>
    <x v="71"/>
    <n v="1.0449999999999999"/>
  </r>
  <r>
    <x v="71"/>
    <n v="1.0209999999999999"/>
  </r>
  <r>
    <x v="72"/>
    <n v="0.91500000000000004"/>
  </r>
  <r>
    <x v="72"/>
    <n v="0.88300000000000001"/>
  </r>
  <r>
    <x v="72"/>
    <n v="0.879"/>
  </r>
  <r>
    <x v="72"/>
    <n v="1.0009999999999999"/>
  </r>
  <r>
    <x v="72"/>
    <n v="0.95499999999999996"/>
  </r>
  <r>
    <x v="72"/>
    <n v="0.94799999999999995"/>
  </r>
  <r>
    <x v="72"/>
    <n v="0.90500000000000003"/>
  </r>
  <r>
    <x v="72"/>
    <n v="0.91900000000000004"/>
  </r>
  <r>
    <x v="72"/>
    <n v="0.97299999999999998"/>
  </r>
  <r>
    <x v="72"/>
    <n v="0.90500000000000003"/>
  </r>
  <r>
    <x v="72"/>
    <n v="1.0209999999999999"/>
  </r>
  <r>
    <x v="72"/>
    <n v="0.871"/>
  </r>
  <r>
    <x v="72"/>
    <n v="0.90900000000000003"/>
  </r>
  <r>
    <x v="72"/>
    <n v="0.92400000000000004"/>
  </r>
  <r>
    <x v="72"/>
    <n v="0.92400000000000004"/>
  </r>
  <r>
    <x v="72"/>
    <n v="0.93300000000000005"/>
  </r>
  <r>
    <x v="72"/>
    <n v="0.93700000000000006"/>
  </r>
  <r>
    <x v="72"/>
    <n v="0.88900000000000001"/>
  </r>
  <r>
    <x v="72"/>
    <n v="0.94"/>
  </r>
  <r>
    <x v="72"/>
    <n v="0.878"/>
  </r>
  <r>
    <x v="72"/>
    <n v="0.92200000000000004"/>
  </r>
  <r>
    <x v="72"/>
    <n v="0.878"/>
  </r>
  <r>
    <x v="72"/>
    <n v="0.86299999999999999"/>
  </r>
  <r>
    <x v="72"/>
    <n v="0.92300000000000004"/>
  </r>
  <r>
    <x v="72"/>
    <n v="0.93600000000000005"/>
  </r>
  <r>
    <x v="72"/>
    <n v="0.92900000000000005"/>
  </r>
  <r>
    <x v="72"/>
    <n v="0.92600000000000005"/>
  </r>
  <r>
    <x v="72"/>
    <n v="0.93799999999999994"/>
  </r>
  <r>
    <x v="72"/>
    <n v="0.89300000000000002"/>
  </r>
  <r>
    <x v="72"/>
    <n v="0.92100000000000004"/>
  </r>
  <r>
    <x v="73"/>
    <n v="0.89600000000000002"/>
  </r>
  <r>
    <x v="73"/>
    <n v="0.85099999999999998"/>
  </r>
  <r>
    <x v="73"/>
    <n v="0.86199999999999999"/>
  </r>
  <r>
    <x v="73"/>
    <n v="0.878"/>
  </r>
  <r>
    <x v="73"/>
    <n v="0.97299999999999998"/>
  </r>
  <r>
    <x v="73"/>
    <n v="0.88800000000000001"/>
  </r>
  <r>
    <x v="73"/>
    <n v="0.94499999999999995"/>
  </r>
  <r>
    <x v="73"/>
    <n v="0.96399999999999997"/>
  </r>
  <r>
    <x v="73"/>
    <n v="0.92"/>
  </r>
  <r>
    <x v="73"/>
    <n v="0.88300000000000001"/>
  </r>
  <r>
    <x v="73"/>
    <n v="0.88800000000000001"/>
  </r>
  <r>
    <x v="73"/>
    <n v="0.93100000000000005"/>
  </r>
  <r>
    <x v="73"/>
    <n v="0.89600000000000002"/>
  </r>
  <r>
    <x v="73"/>
    <n v="0.92"/>
  </r>
  <r>
    <x v="73"/>
    <n v="0.90800000000000003"/>
  </r>
  <r>
    <x v="73"/>
    <n v="0.88700000000000001"/>
  </r>
  <r>
    <x v="73"/>
    <n v="0.90100000000000002"/>
  </r>
  <r>
    <x v="73"/>
    <n v="0.873"/>
  </r>
  <r>
    <x v="73"/>
    <n v="0.94"/>
  </r>
  <r>
    <x v="73"/>
    <n v="0.93500000000000005"/>
  </r>
  <r>
    <x v="73"/>
    <n v="0.89100000000000001"/>
  </r>
  <r>
    <x v="73"/>
    <n v="0.93400000000000005"/>
  </r>
  <r>
    <x v="73"/>
    <n v="0.9"/>
  </r>
  <r>
    <x v="73"/>
    <n v="0.873"/>
  </r>
  <r>
    <x v="73"/>
    <n v="0.89500000000000002"/>
  </r>
  <r>
    <x v="73"/>
    <n v="0.88700000000000001"/>
  </r>
  <r>
    <x v="73"/>
    <n v="0.88900000000000001"/>
  </r>
  <r>
    <x v="73"/>
    <n v="0.90300000000000002"/>
  </r>
  <r>
    <x v="73"/>
    <n v="0.91500000000000004"/>
  </r>
  <r>
    <x v="73"/>
    <n v="0.86099999999999999"/>
  </r>
  <r>
    <x v="74"/>
    <n v="0.84499999999999997"/>
  </r>
  <r>
    <x v="74"/>
    <n v="0.95799999999999996"/>
  </r>
  <r>
    <x v="74"/>
    <n v="0.9"/>
  </r>
  <r>
    <x v="74"/>
    <n v="0.90100000000000002"/>
  </r>
  <r>
    <x v="74"/>
    <n v="0.89100000000000001"/>
  </r>
  <r>
    <x v="74"/>
    <n v="0.89700000000000002"/>
  </r>
  <r>
    <x v="74"/>
    <n v="0.84799999999999998"/>
  </r>
  <r>
    <x v="74"/>
    <n v="0.92600000000000005"/>
  </r>
  <r>
    <x v="74"/>
    <n v="0.88400000000000001"/>
  </r>
  <r>
    <x v="74"/>
    <n v="0.872"/>
  </r>
  <r>
    <x v="74"/>
    <n v="0.9"/>
  </r>
  <r>
    <x v="74"/>
    <n v="0.90900000000000003"/>
  </r>
  <r>
    <x v="74"/>
    <n v="0.91800000000000004"/>
  </r>
  <r>
    <x v="74"/>
    <n v="0.86299999999999999"/>
  </r>
  <r>
    <x v="74"/>
    <n v="0.93"/>
  </r>
  <r>
    <x v="74"/>
    <n v="0.86199999999999999"/>
  </r>
  <r>
    <x v="74"/>
    <n v="0.85099999999999998"/>
  </r>
  <r>
    <x v="74"/>
    <n v="0.90200000000000002"/>
  </r>
  <r>
    <x v="74"/>
    <n v="0.89500000000000002"/>
  </r>
  <r>
    <x v="74"/>
    <n v="0.871"/>
  </r>
  <r>
    <x v="74"/>
    <n v="0.81399999999999995"/>
  </r>
  <r>
    <x v="74"/>
    <n v="0.88"/>
  </r>
  <r>
    <x v="74"/>
    <n v="0.90100000000000002"/>
  </r>
  <r>
    <x v="74"/>
    <n v="0.85899999999999999"/>
  </r>
  <r>
    <x v="74"/>
    <n v="0.91600000000000004"/>
  </r>
  <r>
    <x v="74"/>
    <n v="0.86799999999999999"/>
  </r>
  <r>
    <x v="74"/>
    <n v="0.89200000000000002"/>
  </r>
  <r>
    <x v="74"/>
    <n v="0.85399999999999998"/>
  </r>
  <r>
    <x v="74"/>
    <n v="0.85399999999999998"/>
  </r>
  <r>
    <x v="74"/>
    <n v="0.84399999999999997"/>
  </r>
  <r>
    <x v="75"/>
    <n v="0.88100000000000001"/>
  </r>
  <r>
    <x v="75"/>
    <n v="0.89600000000000002"/>
  </r>
  <r>
    <x v="75"/>
    <n v="0.94299999999999995"/>
  </r>
  <r>
    <x v="75"/>
    <n v="1.0229999999999999"/>
  </r>
  <r>
    <x v="75"/>
    <n v="0.91300000000000003"/>
  </r>
  <r>
    <x v="75"/>
    <n v="0.86699999999999999"/>
  </r>
  <r>
    <x v="75"/>
    <n v="0.873"/>
  </r>
  <r>
    <x v="75"/>
    <n v="0.84399999999999997"/>
  </r>
  <r>
    <x v="75"/>
    <n v="0.875"/>
  </r>
  <r>
    <x v="75"/>
    <n v="0.85399999999999998"/>
  </r>
  <r>
    <x v="75"/>
    <n v="0.84599999999999997"/>
  </r>
  <r>
    <x v="75"/>
    <n v="0.96199999999999997"/>
  </r>
  <r>
    <x v="75"/>
    <n v="0.879"/>
  </r>
  <r>
    <x v="75"/>
    <n v="0.90100000000000002"/>
  </r>
  <r>
    <x v="75"/>
    <n v="0.94399999999999995"/>
  </r>
  <r>
    <x v="75"/>
    <n v="0.85699999999999998"/>
  </r>
  <r>
    <x v="75"/>
    <n v="0.874"/>
  </r>
  <r>
    <x v="75"/>
    <n v="0.88400000000000001"/>
  </r>
  <r>
    <x v="75"/>
    <n v="0.93200000000000005"/>
  </r>
  <r>
    <x v="75"/>
    <n v="0.98699999999999999"/>
  </r>
  <r>
    <x v="75"/>
    <n v="0.97299999999999998"/>
  </r>
  <r>
    <x v="75"/>
    <n v="0.879"/>
  </r>
  <r>
    <x v="75"/>
    <n v="0.88500000000000001"/>
  </r>
  <r>
    <x v="75"/>
    <n v="0.88300000000000001"/>
  </r>
  <r>
    <x v="75"/>
    <n v="0.89800000000000002"/>
  </r>
  <r>
    <x v="75"/>
    <n v="0.85799999999999998"/>
  </r>
  <r>
    <x v="75"/>
    <n v="0.83299999999999996"/>
  </r>
  <r>
    <x v="75"/>
    <n v="0.89200000000000002"/>
  </r>
  <r>
    <x v="75"/>
    <n v="0.91400000000000003"/>
  </r>
  <r>
    <x v="75"/>
    <n v="0.90200000000000002"/>
  </r>
  <r>
    <x v="76"/>
    <n v="0.996"/>
  </r>
  <r>
    <x v="76"/>
    <n v="0.92700000000000005"/>
  </r>
  <r>
    <x v="76"/>
    <n v="0.93500000000000005"/>
  </r>
  <r>
    <x v="76"/>
    <n v="0.94"/>
  </r>
  <r>
    <x v="76"/>
    <n v="0.97"/>
  </r>
  <r>
    <x v="76"/>
    <n v="0.94299999999999995"/>
  </r>
  <r>
    <x v="76"/>
    <n v="0.872"/>
  </r>
  <r>
    <x v="76"/>
    <n v="0.94499999999999995"/>
  </r>
  <r>
    <x v="76"/>
    <n v="0.92600000000000005"/>
  </r>
  <r>
    <x v="76"/>
    <n v="0.996"/>
  </r>
  <r>
    <x v="76"/>
    <n v="0.92800000000000005"/>
  </r>
  <r>
    <x v="76"/>
    <n v="0.91"/>
  </r>
  <r>
    <x v="76"/>
    <n v="0.91600000000000004"/>
  </r>
  <r>
    <x v="76"/>
    <n v="0.92100000000000004"/>
  </r>
  <r>
    <x v="76"/>
    <n v="0.92"/>
  </r>
  <r>
    <x v="76"/>
    <n v="0.91200000000000003"/>
  </r>
  <r>
    <x v="76"/>
    <n v="0.94"/>
  </r>
  <r>
    <x v="76"/>
    <n v="0.92400000000000004"/>
  </r>
  <r>
    <x v="76"/>
    <n v="0.88800000000000001"/>
  </r>
  <r>
    <x v="76"/>
    <n v="0.91500000000000004"/>
  </r>
  <r>
    <x v="76"/>
    <n v="0.998"/>
  </r>
  <r>
    <x v="76"/>
    <n v="0.92200000000000004"/>
  </r>
  <r>
    <x v="76"/>
    <n v="0.94299999999999995"/>
  </r>
  <r>
    <x v="76"/>
    <n v="0.88100000000000001"/>
  </r>
  <r>
    <x v="76"/>
    <n v="0.88700000000000001"/>
  </r>
  <r>
    <x v="76"/>
    <n v="0.97399999999999998"/>
  </r>
  <r>
    <x v="76"/>
    <n v="0.91500000000000004"/>
  </r>
  <r>
    <x v="76"/>
    <n v="0.9"/>
  </r>
  <r>
    <x v="76"/>
    <n v="0.91900000000000004"/>
  </r>
  <r>
    <x v="76"/>
    <n v="0.89600000000000002"/>
  </r>
  <r>
    <x v="77"/>
    <n v="0.97299999999999998"/>
  </r>
  <r>
    <x v="77"/>
    <n v="0.92600000000000005"/>
  </r>
  <r>
    <x v="77"/>
    <n v="0.95299999999999996"/>
  </r>
  <r>
    <x v="77"/>
    <n v="0.93600000000000005"/>
  </r>
  <r>
    <x v="77"/>
    <n v="0.878"/>
  </r>
  <r>
    <x v="77"/>
    <n v="0.93400000000000005"/>
  </r>
  <r>
    <x v="77"/>
    <n v="0.877"/>
  </r>
  <r>
    <x v="77"/>
    <n v="0.874"/>
  </r>
  <r>
    <x v="77"/>
    <n v="1.0009999999999999"/>
  </r>
  <r>
    <x v="77"/>
    <n v="0.89600000000000002"/>
  </r>
  <r>
    <x v="77"/>
    <n v="0.98799999999999999"/>
  </r>
  <r>
    <x v="77"/>
    <n v="0.89700000000000002"/>
  </r>
  <r>
    <x v="77"/>
    <n v="0.93799999999999994"/>
  </r>
  <r>
    <x v="77"/>
    <n v="0.89500000000000002"/>
  </r>
  <r>
    <x v="77"/>
    <n v="0.93200000000000005"/>
  </r>
  <r>
    <x v="77"/>
    <n v="0.90200000000000002"/>
  </r>
  <r>
    <x v="77"/>
    <n v="0.94199999999999995"/>
  </r>
  <r>
    <x v="77"/>
    <n v="0.88100000000000001"/>
  </r>
  <r>
    <x v="77"/>
    <n v="0.92700000000000005"/>
  </r>
  <r>
    <x v="77"/>
    <n v="0.91200000000000003"/>
  </r>
  <r>
    <x v="77"/>
    <n v="0.89800000000000002"/>
  </r>
  <r>
    <x v="77"/>
    <n v="0.93400000000000005"/>
  </r>
  <r>
    <x v="77"/>
    <n v="0.93400000000000005"/>
  </r>
  <r>
    <x v="77"/>
    <n v="0.90100000000000002"/>
  </r>
  <r>
    <x v="77"/>
    <n v="0.96599999999999997"/>
  </r>
  <r>
    <x v="77"/>
    <n v="0.93899999999999995"/>
  </r>
  <r>
    <x v="77"/>
    <n v="0.91700000000000004"/>
  </r>
  <r>
    <x v="77"/>
    <n v="0.89700000000000002"/>
  </r>
  <r>
    <x v="77"/>
    <n v="0.92600000000000005"/>
  </r>
  <r>
    <x v="77"/>
    <n v="0.86199999999999999"/>
  </r>
  <r>
    <x v="78"/>
    <n v="0.89100000000000001"/>
  </r>
  <r>
    <x v="78"/>
    <n v="0.92100000000000004"/>
  </r>
  <r>
    <x v="78"/>
    <n v="0.94899999999999995"/>
  </r>
  <r>
    <x v="78"/>
    <n v="0.96299999999999997"/>
  </r>
  <r>
    <x v="78"/>
    <n v="0.92600000000000005"/>
  </r>
  <r>
    <x v="78"/>
    <n v="0.94"/>
  </r>
  <r>
    <x v="78"/>
    <n v="0.96399999999999997"/>
  </r>
  <r>
    <x v="78"/>
    <n v="0.91300000000000003"/>
  </r>
  <r>
    <x v="78"/>
    <n v="0.92900000000000005"/>
  </r>
  <r>
    <x v="78"/>
    <n v="0.95499999999999996"/>
  </r>
  <r>
    <x v="78"/>
    <n v="0.93700000000000006"/>
  </r>
  <r>
    <x v="78"/>
    <n v="0.95099999999999996"/>
  </r>
  <r>
    <x v="78"/>
    <n v="0.91"/>
  </r>
  <r>
    <x v="78"/>
    <n v="0.88700000000000001"/>
  </r>
  <r>
    <x v="78"/>
    <n v="0.90600000000000003"/>
  </r>
  <r>
    <x v="78"/>
    <n v="0.89900000000000002"/>
  </r>
  <r>
    <x v="78"/>
    <n v="0.93500000000000005"/>
  </r>
  <r>
    <x v="78"/>
    <n v="0.89500000000000002"/>
  </r>
  <r>
    <x v="78"/>
    <n v="0.93"/>
  </r>
  <r>
    <x v="78"/>
    <n v="0.89500000000000002"/>
  </r>
  <r>
    <x v="78"/>
    <n v="0.86299999999999999"/>
  </r>
  <r>
    <x v="78"/>
    <n v="0.97299999999999998"/>
  </r>
  <r>
    <x v="78"/>
    <n v="0.96599999999999997"/>
  </r>
  <r>
    <x v="78"/>
    <n v="0.94099999999999995"/>
  </r>
  <r>
    <x v="78"/>
    <n v="0.93300000000000005"/>
  </r>
  <r>
    <x v="78"/>
    <n v="0.90400000000000003"/>
  </r>
  <r>
    <x v="78"/>
    <n v="0.97099999999999997"/>
  </r>
  <r>
    <x v="78"/>
    <n v="0.92100000000000004"/>
  </r>
  <r>
    <x v="78"/>
    <n v="0.88700000000000001"/>
  </r>
  <r>
    <x v="78"/>
    <n v="0.873"/>
  </r>
  <r>
    <x v="79"/>
    <n v="0.93500000000000005"/>
  </r>
  <r>
    <x v="79"/>
    <n v="0.88200000000000001"/>
  </r>
  <r>
    <x v="79"/>
    <n v="0.90900000000000003"/>
  </r>
  <r>
    <x v="79"/>
    <n v="0.877"/>
  </r>
  <r>
    <x v="79"/>
    <n v="0.92700000000000005"/>
  </r>
  <r>
    <x v="79"/>
    <n v="0.88200000000000001"/>
  </r>
  <r>
    <x v="79"/>
    <n v="0.87"/>
  </r>
  <r>
    <x v="79"/>
    <n v="0.91400000000000003"/>
  </r>
  <r>
    <x v="79"/>
    <n v="0.89500000000000002"/>
  </r>
  <r>
    <x v="79"/>
    <n v="0.90800000000000003"/>
  </r>
  <r>
    <x v="79"/>
    <n v="0.872"/>
  </r>
  <r>
    <x v="79"/>
    <n v="0.90500000000000003"/>
  </r>
  <r>
    <x v="79"/>
    <n v="0.871"/>
  </r>
  <r>
    <x v="79"/>
    <n v="0.89400000000000002"/>
  </r>
  <r>
    <x v="79"/>
    <n v="0.9"/>
  </r>
  <r>
    <x v="79"/>
    <n v="0.88900000000000001"/>
  </r>
  <r>
    <x v="79"/>
    <n v="0.89600000000000002"/>
  </r>
  <r>
    <x v="79"/>
    <n v="0.877"/>
  </r>
  <r>
    <x v="79"/>
    <n v="0.97499999999999998"/>
  </r>
  <r>
    <x v="79"/>
    <n v="0.89600000000000002"/>
  </r>
  <r>
    <x v="79"/>
    <n v="0.92"/>
  </r>
  <r>
    <x v="79"/>
    <n v="0.91400000000000003"/>
  </r>
  <r>
    <x v="79"/>
    <n v="0.89800000000000002"/>
  </r>
  <r>
    <x v="79"/>
    <n v="0.90600000000000003"/>
  </r>
  <r>
    <x v="79"/>
    <n v="0.89700000000000002"/>
  </r>
  <r>
    <x v="79"/>
    <n v="0.86299999999999999"/>
  </r>
  <r>
    <x v="79"/>
    <n v="0.91900000000000004"/>
  </r>
  <r>
    <x v="79"/>
    <n v="0.91300000000000003"/>
  </r>
  <r>
    <x v="79"/>
    <n v="0.93799999999999994"/>
  </r>
  <r>
    <x v="79"/>
    <n v="0.877"/>
  </r>
  <r>
    <x v="80"/>
    <n v="9.1189999999999998"/>
  </r>
  <r>
    <x v="80"/>
    <n v="9.1340000000000003"/>
  </r>
  <r>
    <x v="80"/>
    <n v="9.1869999999999994"/>
  </r>
  <r>
    <x v="80"/>
    <n v="9.1059999999999999"/>
  </r>
  <r>
    <x v="80"/>
    <n v="9.125"/>
  </r>
  <r>
    <x v="80"/>
    <n v="9.1280000000000001"/>
  </r>
  <r>
    <x v="80"/>
    <n v="9.0939999999999994"/>
  </r>
  <r>
    <x v="80"/>
    <n v="9.1370000000000005"/>
  </r>
  <r>
    <x v="80"/>
    <n v="9.093"/>
  </r>
  <r>
    <x v="80"/>
    <n v="9.1539999999999999"/>
  </r>
  <r>
    <x v="80"/>
    <n v="9.1270000000000007"/>
  </r>
  <r>
    <x v="80"/>
    <n v="9.14"/>
  </r>
  <r>
    <x v="80"/>
    <n v="8.4160000000000004"/>
  </r>
  <r>
    <x v="80"/>
    <n v="8.4309999999999992"/>
  </r>
  <r>
    <x v="80"/>
    <n v="8.3960000000000008"/>
  </r>
  <r>
    <x v="80"/>
    <n v="8.4109999999999996"/>
  </r>
  <r>
    <x v="80"/>
    <n v="8.452"/>
  </r>
  <r>
    <x v="80"/>
    <n v="8.4309999999999992"/>
  </r>
  <r>
    <x v="80"/>
    <n v="8.3989999999999991"/>
  </r>
  <r>
    <x v="80"/>
    <n v="8.4060000000000006"/>
  </r>
  <r>
    <x v="80"/>
    <n v="8.4049999999999994"/>
  </r>
  <r>
    <x v="80"/>
    <n v="8.4130000000000003"/>
  </r>
  <r>
    <x v="80"/>
    <n v="8.4329999999999998"/>
  </r>
  <r>
    <x v="80"/>
    <n v="8.3960000000000008"/>
  </r>
  <r>
    <x v="80"/>
    <n v="8.4009999999999998"/>
  </r>
  <r>
    <x v="80"/>
    <n v="8.4559999999999995"/>
  </r>
  <r>
    <x v="80"/>
    <n v="8.4469999999999992"/>
  </r>
  <r>
    <x v="80"/>
    <n v="8.423"/>
  </r>
  <r>
    <x v="80"/>
    <n v="8.3989999999999991"/>
  </r>
  <r>
    <x v="80"/>
    <n v="8.3940000000000001"/>
  </r>
  <r>
    <x v="81"/>
    <n v="4.7220000000000004"/>
  </r>
  <r>
    <x v="81"/>
    <n v="5.8"/>
  </r>
  <r>
    <x v="81"/>
    <n v="4.774"/>
  </r>
  <r>
    <x v="81"/>
    <n v="4.7530000000000001"/>
  </r>
  <r>
    <x v="81"/>
    <n v="5.5209999999999999"/>
  </r>
  <r>
    <x v="81"/>
    <n v="4.6399999999999997"/>
  </r>
  <r>
    <x v="81"/>
    <n v="4.835"/>
  </r>
  <r>
    <x v="81"/>
    <n v="4.8310000000000004"/>
  </r>
  <r>
    <x v="81"/>
    <n v="4.7969999999999997"/>
  </r>
  <r>
    <x v="81"/>
    <n v="4.6909999999999998"/>
  </r>
  <r>
    <x v="81"/>
    <n v="4.6980000000000004"/>
  </r>
  <r>
    <x v="81"/>
    <n v="5.7069999999999999"/>
  </r>
  <r>
    <x v="81"/>
    <n v="5.0880000000000001"/>
  </r>
  <r>
    <x v="81"/>
    <n v="5.81"/>
  </r>
  <r>
    <x v="81"/>
    <n v="4.7489999999999997"/>
  </r>
  <r>
    <x v="81"/>
    <n v="4.8010000000000002"/>
  </r>
  <r>
    <x v="81"/>
    <n v="4.766"/>
  </r>
  <r>
    <x v="81"/>
    <n v="5.9169999999999998"/>
  </r>
  <r>
    <x v="81"/>
    <n v="4.7190000000000003"/>
  </r>
  <r>
    <x v="81"/>
    <n v="5.6459999999999999"/>
  </r>
  <r>
    <x v="81"/>
    <n v="5.0469999999999997"/>
  </r>
  <r>
    <x v="81"/>
    <n v="5.3659999999999997"/>
  </r>
  <r>
    <x v="81"/>
    <n v="4.7469999999999999"/>
  </r>
  <r>
    <x v="81"/>
    <n v="5.8639999999999999"/>
  </r>
  <r>
    <x v="81"/>
    <n v="4.66"/>
  </r>
  <r>
    <x v="81"/>
    <n v="4.6980000000000004"/>
  </r>
  <r>
    <x v="81"/>
    <n v="4.8680000000000003"/>
  </r>
  <r>
    <x v="81"/>
    <n v="4.7130000000000001"/>
  </r>
  <r>
    <x v="81"/>
    <n v="4.9269999999999996"/>
  </r>
  <r>
    <x v="81"/>
    <n v="4.8099999999999996"/>
  </r>
  <r>
    <x v="82"/>
    <n v="4.0510000000000002"/>
  </r>
  <r>
    <x v="82"/>
    <n v="5.0190000000000001"/>
  </r>
  <r>
    <x v="82"/>
    <n v="3.6520000000000001"/>
  </r>
  <r>
    <x v="82"/>
    <n v="3.6859999999999999"/>
  </r>
  <r>
    <x v="82"/>
    <n v="3.7759999999999998"/>
  </r>
  <r>
    <x v="82"/>
    <n v="3.9319999999999999"/>
  </r>
  <r>
    <x v="82"/>
    <n v="3.7669999999999999"/>
  </r>
  <r>
    <x v="82"/>
    <n v="3.766"/>
  </r>
  <r>
    <x v="82"/>
    <n v="3.444"/>
  </r>
  <r>
    <x v="82"/>
    <n v="4.0270000000000001"/>
  </r>
  <r>
    <x v="82"/>
    <n v="5.62"/>
  </r>
  <r>
    <x v="82"/>
    <n v="4.0229999999999997"/>
  </r>
  <r>
    <x v="82"/>
    <n v="4.9340000000000002"/>
  </r>
  <r>
    <x v="82"/>
    <n v="3.6589999999999998"/>
  </r>
  <r>
    <x v="82"/>
    <n v="4.2850000000000001"/>
  </r>
  <r>
    <x v="82"/>
    <n v="4.173"/>
  </r>
  <r>
    <x v="82"/>
    <n v="4.1139999999999999"/>
  </r>
  <r>
    <x v="82"/>
    <n v="4.2089999999999996"/>
  </r>
  <r>
    <x v="82"/>
    <n v="3.6789999999999998"/>
  </r>
  <r>
    <x v="82"/>
    <n v="4.1360000000000001"/>
  </r>
  <r>
    <x v="82"/>
    <n v="4.2249999999999996"/>
  </r>
  <r>
    <x v="82"/>
    <n v="3.9049999999999998"/>
  </r>
  <r>
    <x v="82"/>
    <n v="3.5139999999999998"/>
  </r>
  <r>
    <x v="82"/>
    <n v="4.4420000000000002"/>
  </r>
  <r>
    <x v="82"/>
    <n v="4.556"/>
  </r>
  <r>
    <x v="82"/>
    <n v="4.335"/>
  </r>
  <r>
    <x v="82"/>
    <n v="4.9909999999999997"/>
  </r>
  <r>
    <x v="82"/>
    <n v="3.629"/>
  </r>
  <r>
    <x v="82"/>
    <n v="3.4420000000000002"/>
  </r>
  <r>
    <x v="82"/>
    <n v="4.0579999999999998"/>
  </r>
  <r>
    <x v="83"/>
    <n v="3.2789999999999999"/>
  </r>
  <r>
    <x v="83"/>
    <n v="3.04"/>
  </r>
  <r>
    <x v="83"/>
    <n v="2.8879999999999999"/>
  </r>
  <r>
    <x v="83"/>
    <n v="3.4220000000000002"/>
  </r>
  <r>
    <x v="83"/>
    <n v="3.0910000000000002"/>
  </r>
  <r>
    <x v="83"/>
    <n v="4.3"/>
  </r>
  <r>
    <x v="83"/>
    <n v="3.5209999999999999"/>
  </r>
  <r>
    <x v="83"/>
    <n v="3.3490000000000002"/>
  </r>
  <r>
    <x v="83"/>
    <n v="3.395"/>
  </r>
  <r>
    <x v="83"/>
    <n v="3.8210000000000002"/>
  </r>
  <r>
    <x v="83"/>
    <n v="3.59"/>
  </r>
  <r>
    <x v="83"/>
    <n v="3.351"/>
  </r>
  <r>
    <x v="83"/>
    <n v="3.573"/>
  </r>
  <r>
    <x v="83"/>
    <n v="3.2869999999999999"/>
  </r>
  <r>
    <x v="83"/>
    <n v="3.2719999999999998"/>
  </r>
  <r>
    <x v="83"/>
    <n v="3.9590000000000001"/>
  </r>
  <r>
    <x v="83"/>
    <n v="3.3639999999999999"/>
  </r>
  <r>
    <x v="83"/>
    <n v="3.0390000000000001"/>
  </r>
  <r>
    <x v="83"/>
    <n v="4.0730000000000004"/>
  </r>
  <r>
    <x v="83"/>
    <n v="3.36"/>
  </r>
  <r>
    <x v="83"/>
    <n v="3.226"/>
  </r>
  <r>
    <x v="83"/>
    <n v="3.169"/>
  </r>
  <r>
    <x v="83"/>
    <n v="3.5880000000000001"/>
  </r>
  <r>
    <x v="83"/>
    <n v="4.0380000000000003"/>
  </r>
  <r>
    <x v="83"/>
    <n v="3.6030000000000002"/>
  </r>
  <r>
    <x v="83"/>
    <n v="4.1689999999999996"/>
  </r>
  <r>
    <x v="83"/>
    <n v="2.895"/>
  </r>
  <r>
    <x v="83"/>
    <n v="3.1360000000000001"/>
  </r>
  <r>
    <x v="83"/>
    <n v="3.2879999999999998"/>
  </r>
  <r>
    <x v="83"/>
    <n v="2.86"/>
  </r>
  <r>
    <x v="84"/>
    <n v="3.262"/>
  </r>
  <r>
    <x v="84"/>
    <n v="2.988"/>
  </r>
  <r>
    <x v="84"/>
    <n v="2.952"/>
  </r>
  <r>
    <x v="84"/>
    <n v="3.391"/>
  </r>
  <r>
    <x v="84"/>
    <n v="3.1909999999999998"/>
  </r>
  <r>
    <x v="84"/>
    <n v="3.242"/>
  </r>
  <r>
    <x v="84"/>
    <n v="3.0350000000000001"/>
  </r>
  <r>
    <x v="84"/>
    <n v="3.3370000000000002"/>
  </r>
  <r>
    <x v="84"/>
    <n v="3.5880000000000001"/>
  </r>
  <r>
    <x v="84"/>
    <n v="2.8559999999999999"/>
  </r>
  <r>
    <x v="84"/>
    <n v="3.1509999999999998"/>
  </r>
  <r>
    <x v="84"/>
    <n v="3.649"/>
  </r>
  <r>
    <x v="84"/>
    <n v="3.1360000000000001"/>
  </r>
  <r>
    <x v="84"/>
    <n v="3.1960000000000002"/>
  </r>
  <r>
    <x v="84"/>
    <n v="3.0009999999999999"/>
  </r>
  <r>
    <x v="84"/>
    <n v="3.4119999999999999"/>
  </r>
  <r>
    <x v="84"/>
    <n v="3.2370000000000001"/>
  </r>
  <r>
    <x v="84"/>
    <n v="2.903"/>
  </r>
  <r>
    <x v="84"/>
    <n v="3.0750000000000002"/>
  </r>
  <r>
    <x v="84"/>
    <n v="3.3679999999999999"/>
  </r>
  <r>
    <x v="84"/>
    <n v="3.52"/>
  </r>
  <r>
    <x v="84"/>
    <n v="3.214"/>
  </r>
  <r>
    <x v="84"/>
    <n v="3.899"/>
  </r>
  <r>
    <x v="84"/>
    <n v="3.081"/>
  </r>
  <r>
    <x v="84"/>
    <n v="3.5350000000000001"/>
  </r>
  <r>
    <x v="84"/>
    <n v="3.1030000000000002"/>
  </r>
  <r>
    <x v="84"/>
    <n v="2.9430000000000001"/>
  </r>
  <r>
    <x v="84"/>
    <n v="3.0110000000000001"/>
  </r>
  <r>
    <x v="84"/>
    <n v="3.4180000000000001"/>
  </r>
  <r>
    <x v="84"/>
    <n v="2.8780000000000001"/>
  </r>
  <r>
    <x v="85"/>
    <n v="2.7789999999999999"/>
  </r>
  <r>
    <x v="85"/>
    <n v="3.3420000000000001"/>
  </r>
  <r>
    <x v="85"/>
    <n v="3.2879999999999998"/>
  </r>
  <r>
    <x v="85"/>
    <n v="3.0139999999999998"/>
  </r>
  <r>
    <x v="85"/>
    <n v="2.85"/>
  </r>
  <r>
    <x v="85"/>
    <n v="2.8889999999999998"/>
  </r>
  <r>
    <x v="85"/>
    <n v="3.0619999999999998"/>
  </r>
  <r>
    <x v="85"/>
    <n v="2.8820000000000001"/>
  </r>
  <r>
    <x v="85"/>
    <n v="2.923"/>
  </r>
  <r>
    <x v="85"/>
    <n v="2.7360000000000002"/>
  </r>
  <r>
    <x v="85"/>
    <n v="3.012"/>
  </r>
  <r>
    <x v="85"/>
    <n v="3.1349999999999998"/>
  </r>
  <r>
    <x v="85"/>
    <n v="3.0649999999999999"/>
  </r>
  <r>
    <x v="85"/>
    <n v="2.7090000000000001"/>
  </r>
  <r>
    <x v="85"/>
    <n v="3.3839999999999999"/>
  </r>
  <r>
    <x v="85"/>
    <n v="2.9860000000000002"/>
  </r>
  <r>
    <x v="85"/>
    <n v="2.7669999999999999"/>
  </r>
  <r>
    <x v="85"/>
    <n v="2.9609999999999999"/>
  </r>
  <r>
    <x v="85"/>
    <n v="2.9060000000000001"/>
  </r>
  <r>
    <x v="85"/>
    <n v="2.91"/>
  </r>
  <r>
    <x v="85"/>
    <n v="3.3420000000000001"/>
  </r>
  <r>
    <x v="85"/>
    <n v="2.7519999999999998"/>
  </r>
  <r>
    <x v="85"/>
    <n v="2.6829999999999998"/>
  </r>
  <r>
    <x v="85"/>
    <n v="3.113"/>
  </r>
  <r>
    <x v="85"/>
    <n v="2.6779999999999999"/>
  </r>
  <r>
    <x v="85"/>
    <n v="2.887"/>
  </r>
  <r>
    <x v="85"/>
    <n v="3.0259999999999998"/>
  </r>
  <r>
    <x v="85"/>
    <n v="2.714"/>
  </r>
  <r>
    <x v="85"/>
    <n v="3.2029999999999998"/>
  </r>
  <r>
    <x v="85"/>
    <n v="3.1030000000000002"/>
  </r>
  <r>
    <x v="86"/>
    <n v="2.556"/>
  </r>
  <r>
    <x v="86"/>
    <n v="2.395"/>
  </r>
  <r>
    <x v="86"/>
    <n v="2.6110000000000002"/>
  </r>
  <r>
    <x v="86"/>
    <n v="2.9140000000000001"/>
  </r>
  <r>
    <x v="86"/>
    <n v="2.5289999999999999"/>
  </r>
  <r>
    <x v="86"/>
    <n v="3.3730000000000002"/>
  </r>
  <r>
    <x v="86"/>
    <n v="2.702"/>
  </r>
  <r>
    <x v="86"/>
    <n v="2.972"/>
  </r>
  <r>
    <x v="86"/>
    <n v="2.73"/>
  </r>
  <r>
    <x v="86"/>
    <n v="2.698"/>
  </r>
  <r>
    <x v="86"/>
    <n v="2.54"/>
  </r>
  <r>
    <x v="86"/>
    <n v="2.593"/>
  </r>
  <r>
    <x v="86"/>
    <n v="2.5230000000000001"/>
  </r>
  <r>
    <x v="86"/>
    <n v="2.589"/>
  </r>
  <r>
    <x v="86"/>
    <n v="2.597"/>
  </r>
  <r>
    <x v="86"/>
    <n v="2.6669999999999998"/>
  </r>
  <r>
    <x v="86"/>
    <n v="2.7360000000000002"/>
  </r>
  <r>
    <x v="86"/>
    <n v="3.33"/>
  </r>
  <r>
    <x v="86"/>
    <n v="2.61"/>
  </r>
  <r>
    <x v="86"/>
    <n v="2.5350000000000001"/>
  </r>
  <r>
    <x v="86"/>
    <n v="2.4300000000000002"/>
  </r>
  <r>
    <x v="86"/>
    <n v="2.464"/>
  </r>
  <r>
    <x v="86"/>
    <n v="2.806"/>
  </r>
  <r>
    <x v="86"/>
    <n v="2.4300000000000002"/>
  </r>
  <r>
    <x v="86"/>
    <n v="2.9729999999999999"/>
  </r>
  <r>
    <x v="86"/>
    <n v="2.8119999999999998"/>
  </r>
  <r>
    <x v="86"/>
    <n v="2.653"/>
  </r>
  <r>
    <x v="86"/>
    <n v="2.5590000000000002"/>
  </r>
  <r>
    <x v="86"/>
    <n v="2.577"/>
  </r>
  <r>
    <x v="86"/>
    <n v="3.17"/>
  </r>
  <r>
    <x v="87"/>
    <n v="2.3969999999999998"/>
  </r>
  <r>
    <x v="87"/>
    <n v="2.6709999999999998"/>
  </r>
  <r>
    <x v="87"/>
    <n v="3.4159999999999999"/>
  </r>
  <r>
    <x v="87"/>
    <n v="2.6150000000000002"/>
  </r>
  <r>
    <x v="87"/>
    <n v="2.4729999999999999"/>
  </r>
  <r>
    <x v="87"/>
    <n v="2.4750000000000001"/>
  </r>
  <r>
    <x v="87"/>
    <n v="2.7149999999999999"/>
  </r>
  <r>
    <x v="87"/>
    <n v="2.6080000000000001"/>
  </r>
  <r>
    <x v="87"/>
    <n v="2.5249999999999999"/>
  </r>
  <r>
    <x v="87"/>
    <n v="3.036"/>
  </r>
  <r>
    <x v="87"/>
    <n v="2.484"/>
  </r>
  <r>
    <x v="87"/>
    <n v="2.7959999999999998"/>
  </r>
  <r>
    <x v="87"/>
    <n v="2.4430000000000001"/>
  </r>
  <r>
    <x v="87"/>
    <n v="2.5230000000000001"/>
  </r>
  <r>
    <x v="87"/>
    <n v="2.5169999999999999"/>
  </r>
  <r>
    <x v="87"/>
    <n v="3.778"/>
  </r>
  <r>
    <x v="87"/>
    <n v="3.34"/>
  </r>
  <r>
    <x v="87"/>
    <n v="2.952"/>
  </r>
  <r>
    <x v="87"/>
    <n v="2.5"/>
  </r>
  <r>
    <x v="87"/>
    <n v="2.7229999999999999"/>
  </r>
  <r>
    <x v="87"/>
    <n v="2.4729999999999999"/>
  </r>
  <r>
    <x v="87"/>
    <n v="3.355"/>
  </r>
  <r>
    <x v="87"/>
    <n v="2.4319999999999999"/>
  </r>
  <r>
    <x v="87"/>
    <n v="2.8620000000000001"/>
  </r>
  <r>
    <x v="87"/>
    <n v="2.4"/>
  </r>
  <r>
    <x v="87"/>
    <n v="2.552"/>
  </r>
  <r>
    <x v="87"/>
    <n v="2.548"/>
  </r>
  <r>
    <x v="87"/>
    <n v="2.5150000000000001"/>
  </r>
  <r>
    <x v="87"/>
    <n v="2.5640000000000001"/>
  </r>
  <r>
    <x v="87"/>
    <n v="2.452"/>
  </r>
  <r>
    <x v="88"/>
    <n v="2.4260000000000002"/>
  </r>
  <r>
    <x v="88"/>
    <n v="2.6440000000000001"/>
  </r>
  <r>
    <x v="88"/>
    <n v="2.6880000000000002"/>
  </r>
  <r>
    <x v="88"/>
    <n v="2.379"/>
  </r>
  <r>
    <x v="88"/>
    <n v="2.4460000000000002"/>
  </r>
  <r>
    <x v="88"/>
    <n v="2.5"/>
  </r>
  <r>
    <x v="88"/>
    <n v="2.4540000000000002"/>
  </r>
  <r>
    <x v="88"/>
    <n v="2.5409999999999999"/>
  </r>
  <r>
    <x v="88"/>
    <n v="2.4649999999999999"/>
  </r>
  <r>
    <x v="88"/>
    <n v="2.5030000000000001"/>
  </r>
  <r>
    <x v="88"/>
    <n v="2.5720000000000001"/>
  </r>
  <r>
    <x v="88"/>
    <n v="2.7970000000000002"/>
  </r>
  <r>
    <x v="88"/>
    <n v="2.613"/>
  </r>
  <r>
    <x v="88"/>
    <n v="2.5430000000000001"/>
  </r>
  <r>
    <x v="88"/>
    <n v="2.6779999999999999"/>
  </r>
  <r>
    <x v="88"/>
    <n v="2.476"/>
  </r>
  <r>
    <x v="88"/>
    <n v="2.512"/>
  </r>
  <r>
    <x v="88"/>
    <n v="2.468"/>
  </r>
  <r>
    <x v="88"/>
    <n v="2.3969999999999998"/>
  </r>
  <r>
    <x v="88"/>
    <n v="2.8340000000000001"/>
  </r>
  <r>
    <x v="88"/>
    <n v="2.4500000000000002"/>
  </r>
  <r>
    <x v="88"/>
    <n v="2.52"/>
  </r>
  <r>
    <x v="88"/>
    <n v="2.6080000000000001"/>
  </r>
  <r>
    <x v="88"/>
    <n v="2.6160000000000001"/>
  </r>
  <r>
    <x v="88"/>
    <n v="2.6629999999999998"/>
  </r>
  <r>
    <x v="88"/>
    <n v="3.1480000000000001"/>
  </r>
  <r>
    <x v="88"/>
    <n v="2.9039999999999999"/>
  </r>
  <r>
    <x v="88"/>
    <n v="2.5390000000000001"/>
  </r>
  <r>
    <x v="88"/>
    <n v="2.4529999999999998"/>
  </r>
  <r>
    <x v="88"/>
    <n v="2.48"/>
  </r>
  <r>
    <x v="89"/>
    <n v="2.4769999999999999"/>
  </r>
  <r>
    <x v="89"/>
    <n v="2.4729999999999999"/>
  </r>
  <r>
    <x v="89"/>
    <n v="2.524"/>
  </r>
  <r>
    <x v="89"/>
    <n v="2.3340000000000001"/>
  </r>
  <r>
    <x v="89"/>
    <n v="2.468"/>
  </r>
  <r>
    <x v="89"/>
    <n v="2.673"/>
  </r>
  <r>
    <x v="89"/>
    <n v="2.923"/>
  </r>
  <r>
    <x v="89"/>
    <n v="2.5019999999999998"/>
  </r>
  <r>
    <x v="89"/>
    <n v="2.589"/>
  </r>
  <r>
    <x v="89"/>
    <n v="2.4620000000000002"/>
  </r>
  <r>
    <x v="89"/>
    <n v="2.528"/>
  </r>
  <r>
    <x v="89"/>
    <n v="2.3839999999999999"/>
  </r>
  <r>
    <x v="89"/>
    <n v="2.3370000000000002"/>
  </r>
  <r>
    <x v="89"/>
    <n v="2.6579999999999999"/>
  </r>
  <r>
    <x v="89"/>
    <n v="2.6269999999999998"/>
  </r>
  <r>
    <x v="89"/>
    <n v="2.3969999999999998"/>
  </r>
  <r>
    <x v="89"/>
    <n v="2.4129999999999998"/>
  </r>
  <r>
    <x v="89"/>
    <n v="2.3940000000000001"/>
  </r>
  <r>
    <x v="89"/>
    <n v="2.6"/>
  </r>
  <r>
    <x v="89"/>
    <n v="2.6459999999999999"/>
  </r>
  <r>
    <x v="89"/>
    <n v="2.4969999999999999"/>
  </r>
  <r>
    <x v="89"/>
    <n v="2.4660000000000002"/>
  </r>
  <r>
    <x v="89"/>
    <n v="2.4929999999999999"/>
  </r>
  <r>
    <x v="89"/>
    <n v="2.335"/>
  </r>
  <r>
    <x v="89"/>
    <n v="2.5920000000000001"/>
  </r>
  <r>
    <x v="89"/>
    <n v="2.4750000000000001"/>
  </r>
  <r>
    <x v="89"/>
    <n v="2.7160000000000002"/>
  </r>
  <r>
    <x v="89"/>
    <n v="2.536"/>
  </r>
  <r>
    <x v="89"/>
    <n v="2.7160000000000002"/>
  </r>
  <r>
    <x v="89"/>
    <n v="2.504"/>
  </r>
  <r>
    <x v="90"/>
    <n v="2.4830000000000001"/>
  </r>
  <r>
    <x v="90"/>
    <n v="2.5590000000000002"/>
  </r>
  <r>
    <x v="90"/>
    <n v="2.6469999999999998"/>
  </r>
  <r>
    <x v="90"/>
    <n v="2.4340000000000002"/>
  </r>
  <r>
    <x v="90"/>
    <n v="2.6160000000000001"/>
  </r>
  <r>
    <x v="90"/>
    <n v="2.57"/>
  </r>
  <r>
    <x v="90"/>
    <n v="2.4009999999999998"/>
  </r>
  <r>
    <x v="90"/>
    <n v="2.452"/>
  </r>
  <r>
    <x v="90"/>
    <n v="2.411"/>
  </r>
  <r>
    <x v="90"/>
    <n v="2.5489999999999999"/>
  </r>
  <r>
    <x v="90"/>
    <n v="2.3479999999999999"/>
  </r>
  <r>
    <x v="90"/>
    <n v="3.052"/>
  </r>
  <r>
    <x v="90"/>
    <n v="2.4870000000000001"/>
  </r>
  <r>
    <x v="90"/>
    <n v="2.42"/>
  </r>
  <r>
    <x v="90"/>
    <n v="2.3679999999999999"/>
  </r>
  <r>
    <x v="90"/>
    <n v="2.371"/>
  </r>
  <r>
    <x v="90"/>
    <n v="2.8439999999999999"/>
  </r>
  <r>
    <x v="90"/>
    <n v="2.4350000000000001"/>
  </r>
  <r>
    <x v="90"/>
    <n v="2.6429999999999998"/>
  </r>
  <r>
    <x v="90"/>
    <n v="2.5649999999999999"/>
  </r>
  <r>
    <x v="90"/>
    <n v="2.4129999999999998"/>
  </r>
  <r>
    <x v="90"/>
    <n v="2.726"/>
  </r>
  <r>
    <x v="90"/>
    <n v="2.5270000000000001"/>
  </r>
  <r>
    <x v="90"/>
    <n v="2.4079999999999999"/>
  </r>
  <r>
    <x v="90"/>
    <n v="2.851"/>
  </r>
  <r>
    <x v="90"/>
    <n v="2.504"/>
  </r>
  <r>
    <x v="90"/>
    <n v="2.5430000000000001"/>
  </r>
  <r>
    <x v="90"/>
    <n v="2.5350000000000001"/>
  </r>
  <r>
    <x v="90"/>
    <n v="2.879"/>
  </r>
  <r>
    <x v="90"/>
    <n v="2.42"/>
  </r>
  <r>
    <x v="91"/>
    <n v="2.4830000000000001"/>
  </r>
  <r>
    <x v="91"/>
    <n v="2.4390000000000001"/>
  </r>
  <r>
    <x v="91"/>
    <n v="2.6150000000000002"/>
  </r>
  <r>
    <x v="91"/>
    <n v="2.823"/>
  </r>
  <r>
    <x v="91"/>
    <n v="2.5499999999999998"/>
  </r>
  <r>
    <x v="91"/>
    <n v="2.44"/>
  </r>
  <r>
    <x v="91"/>
    <n v="2.6339999999999999"/>
  </r>
  <r>
    <x v="91"/>
    <n v="2.6379999999999999"/>
  </r>
  <r>
    <x v="91"/>
    <n v="2.4350000000000001"/>
  </r>
  <r>
    <x v="91"/>
    <n v="2.3479999999999999"/>
  </r>
  <r>
    <x v="91"/>
    <n v="2.44"/>
  </r>
  <r>
    <x v="91"/>
    <n v="3.06"/>
  </r>
  <r>
    <x v="91"/>
    <n v="2.4430000000000001"/>
  </r>
  <r>
    <x v="91"/>
    <n v="2.375"/>
  </r>
  <r>
    <x v="91"/>
    <n v="2.3759999999999999"/>
  </r>
  <r>
    <x v="91"/>
    <n v="2.4670000000000001"/>
  </r>
  <r>
    <x v="91"/>
    <n v="2.5259999999999998"/>
  </r>
  <r>
    <x v="91"/>
    <n v="2.379"/>
  </r>
  <r>
    <x v="91"/>
    <n v="2.4129999999999998"/>
  </r>
  <r>
    <x v="91"/>
    <n v="2.573"/>
  </r>
  <r>
    <x v="91"/>
    <n v="2.5920000000000001"/>
  </r>
  <r>
    <x v="91"/>
    <n v="2.4449999999999998"/>
  </r>
  <r>
    <x v="91"/>
    <n v="2.6739999999999999"/>
  </r>
  <r>
    <x v="91"/>
    <n v="2.383"/>
  </r>
  <r>
    <x v="91"/>
    <n v="2.605"/>
  </r>
  <r>
    <x v="91"/>
    <n v="2.5960000000000001"/>
  </r>
  <r>
    <x v="91"/>
    <n v="2.5150000000000001"/>
  </r>
  <r>
    <x v="91"/>
    <n v="2.4020000000000001"/>
  </r>
  <r>
    <x v="91"/>
    <n v="2.7839999999999998"/>
  </r>
  <r>
    <x v="91"/>
    <n v="2.4079999999999999"/>
  </r>
  <r>
    <x v="92"/>
    <n v="2.5529999999999999"/>
  </r>
  <r>
    <x v="92"/>
    <n v="2.6139999999999999"/>
  </r>
  <r>
    <x v="92"/>
    <n v="2.649"/>
  </r>
  <r>
    <x v="92"/>
    <n v="2.581"/>
  </r>
  <r>
    <x v="92"/>
    <n v="2.6030000000000002"/>
  </r>
  <r>
    <x v="92"/>
    <n v="2.4700000000000002"/>
  </r>
  <r>
    <x v="92"/>
    <n v="2.4620000000000002"/>
  </r>
  <r>
    <x v="92"/>
    <n v="2.81"/>
  </r>
  <r>
    <x v="92"/>
    <n v="2.661"/>
  </r>
  <r>
    <x v="92"/>
    <n v="2.5710000000000002"/>
  </r>
  <r>
    <x v="92"/>
    <n v="2.4340000000000002"/>
  </r>
  <r>
    <x v="92"/>
    <n v="2.3839999999999999"/>
  </r>
  <r>
    <x v="92"/>
    <n v="2.5219999999999998"/>
  </r>
  <r>
    <x v="92"/>
    <n v="2.5390000000000001"/>
  </r>
  <r>
    <x v="92"/>
    <n v="2.5470000000000002"/>
  </r>
  <r>
    <x v="92"/>
    <n v="2.57"/>
  </r>
  <r>
    <x v="92"/>
    <n v="2.5150000000000001"/>
  </r>
  <r>
    <x v="92"/>
    <n v="2.3490000000000002"/>
  </r>
  <r>
    <x v="92"/>
    <n v="2.5339999999999998"/>
  </r>
  <r>
    <x v="92"/>
    <n v="2.3919999999999999"/>
  </r>
  <r>
    <x v="92"/>
    <n v="2.48"/>
  </r>
  <r>
    <x v="92"/>
    <n v="2.6869999999999998"/>
  </r>
  <r>
    <x v="92"/>
    <n v="2.41"/>
  </r>
  <r>
    <x v="92"/>
    <n v="2.4489999999999998"/>
  </r>
  <r>
    <x v="92"/>
    <n v="2.5710000000000002"/>
  </r>
  <r>
    <x v="92"/>
    <n v="2.5329999999999999"/>
  </r>
  <r>
    <x v="92"/>
    <n v="2.4329999999999998"/>
  </r>
  <r>
    <x v="92"/>
    <n v="2.6739999999999999"/>
  </r>
  <r>
    <x v="92"/>
    <n v="2.4409999999999998"/>
  </r>
  <r>
    <x v="92"/>
    <n v="2.3879999999999999"/>
  </r>
  <r>
    <x v="93"/>
    <n v="2.69"/>
  </r>
  <r>
    <x v="93"/>
    <n v="2.4039999999999999"/>
  </r>
  <r>
    <x v="93"/>
    <n v="2.5379999999999998"/>
  </r>
  <r>
    <x v="93"/>
    <n v="2.601"/>
  </r>
  <r>
    <x v="93"/>
    <n v="2.673"/>
  </r>
  <r>
    <x v="93"/>
    <n v="2.4609999999999999"/>
  </r>
  <r>
    <x v="93"/>
    <n v="2.5680000000000001"/>
  </r>
  <r>
    <x v="93"/>
    <n v="2.4510000000000001"/>
  </r>
  <r>
    <x v="93"/>
    <n v="2.5590000000000002"/>
  </r>
  <r>
    <x v="93"/>
    <n v="2.456"/>
  </r>
  <r>
    <x v="93"/>
    <n v="2.3769999999999998"/>
  </r>
  <r>
    <x v="93"/>
    <n v="2.4940000000000002"/>
  </r>
  <r>
    <x v="93"/>
    <n v="2.36"/>
  </r>
  <r>
    <x v="93"/>
    <n v="2.399"/>
  </r>
  <r>
    <x v="93"/>
    <n v="2.6190000000000002"/>
  </r>
  <r>
    <x v="93"/>
    <n v="2.6389999999999998"/>
  </r>
  <r>
    <x v="93"/>
    <n v="2.3879999999999999"/>
  </r>
  <r>
    <x v="93"/>
    <n v="2.57"/>
  </r>
  <r>
    <x v="93"/>
    <n v="2.4980000000000002"/>
  </r>
  <r>
    <x v="93"/>
    <n v="2.427"/>
  </r>
  <r>
    <x v="93"/>
    <n v="2.5270000000000001"/>
  </r>
  <r>
    <x v="93"/>
    <n v="2.4750000000000001"/>
  </r>
  <r>
    <x v="93"/>
    <n v="2.528"/>
  </r>
  <r>
    <x v="93"/>
    <n v="2.5920000000000001"/>
  </r>
  <r>
    <x v="93"/>
    <n v="2.742"/>
  </r>
  <r>
    <x v="93"/>
    <n v="2.37"/>
  </r>
  <r>
    <x v="93"/>
    <n v="2.4079999999999999"/>
  </r>
  <r>
    <x v="93"/>
    <n v="2.379"/>
  </r>
  <r>
    <x v="93"/>
    <n v="2.556"/>
  </r>
  <r>
    <x v="93"/>
    <n v="2.3159999999999998"/>
  </r>
  <r>
    <x v="94"/>
    <n v="2.48"/>
  </r>
  <r>
    <x v="94"/>
    <n v="2.6040000000000001"/>
  </r>
  <r>
    <x v="94"/>
    <n v="2.4279999999999999"/>
  </r>
  <r>
    <x v="94"/>
    <n v="2.48"/>
  </r>
  <r>
    <x v="94"/>
    <n v="2.4830000000000001"/>
  </r>
  <r>
    <x v="94"/>
    <n v="2.5659999999999998"/>
  </r>
  <r>
    <x v="94"/>
    <n v="2.39"/>
  </r>
  <r>
    <x v="94"/>
    <n v="2.9860000000000002"/>
  </r>
  <r>
    <x v="94"/>
    <n v="2.3980000000000001"/>
  </r>
  <r>
    <x v="94"/>
    <n v="2.6459999999999999"/>
  </r>
  <r>
    <x v="94"/>
    <n v="2.4580000000000002"/>
  </r>
  <r>
    <x v="94"/>
    <n v="2.33"/>
  </r>
  <r>
    <x v="94"/>
    <n v="2.3919999999999999"/>
  </r>
  <r>
    <x v="94"/>
    <n v="2.4260000000000002"/>
  </r>
  <r>
    <x v="94"/>
    <n v="2.6850000000000001"/>
  </r>
  <r>
    <x v="94"/>
    <n v="2.5510000000000002"/>
  </r>
  <r>
    <x v="94"/>
    <n v="2.4319999999999999"/>
  </r>
  <r>
    <x v="94"/>
    <n v="2.4849999999999999"/>
  </r>
  <r>
    <x v="94"/>
    <n v="2.8410000000000002"/>
  </r>
  <r>
    <x v="94"/>
    <n v="2.7050000000000001"/>
  </r>
  <r>
    <x v="94"/>
    <n v="2.5249999999999999"/>
  </r>
  <r>
    <x v="94"/>
    <n v="2.452"/>
  </r>
  <r>
    <x v="94"/>
    <n v="2.3519999999999999"/>
  </r>
  <r>
    <x v="94"/>
    <n v="2.4340000000000002"/>
  </r>
  <r>
    <x v="94"/>
    <n v="2.669"/>
  </r>
  <r>
    <x v="94"/>
    <n v="2.4079999999999999"/>
  </r>
  <r>
    <x v="94"/>
    <n v="2.3740000000000001"/>
  </r>
  <r>
    <x v="94"/>
    <n v="2.4239999999999999"/>
  </r>
  <r>
    <x v="94"/>
    <n v="2.4590000000000001"/>
  </r>
  <r>
    <x v="94"/>
    <n v="2.5049999999999999"/>
  </r>
  <r>
    <x v="95"/>
    <n v="2.4079999999999999"/>
  </r>
  <r>
    <x v="95"/>
    <n v="2.355"/>
  </r>
  <r>
    <x v="95"/>
    <n v="2.6509999999999998"/>
  </r>
  <r>
    <x v="95"/>
    <n v="2.419"/>
  </r>
  <r>
    <x v="95"/>
    <n v="2.33"/>
  </r>
  <r>
    <x v="95"/>
    <n v="2.528"/>
  </r>
  <r>
    <x v="95"/>
    <n v="2.6040000000000001"/>
  </r>
  <r>
    <x v="95"/>
    <n v="2.39"/>
  </r>
  <r>
    <x v="95"/>
    <n v="2.4710000000000001"/>
  </r>
  <r>
    <x v="95"/>
    <n v="2.5270000000000001"/>
  </r>
  <r>
    <x v="95"/>
    <n v="2.3610000000000002"/>
  </r>
  <r>
    <x v="95"/>
    <n v="2.6059999999999999"/>
  </r>
  <r>
    <x v="95"/>
    <n v="2.3759999999999999"/>
  </r>
  <r>
    <x v="95"/>
    <n v="2.302"/>
  </r>
  <r>
    <x v="95"/>
    <n v="2.8650000000000002"/>
  </r>
  <r>
    <x v="95"/>
    <n v="2.3170000000000002"/>
  </r>
  <r>
    <x v="95"/>
    <n v="2.3660000000000001"/>
  </r>
  <r>
    <x v="95"/>
    <n v="2.2989999999999999"/>
  </r>
  <r>
    <x v="95"/>
    <n v="2.6080000000000001"/>
  </r>
  <r>
    <x v="95"/>
    <n v="2.46"/>
  </r>
  <r>
    <x v="95"/>
    <n v="2.4590000000000001"/>
  </r>
  <r>
    <x v="95"/>
    <n v="2.3780000000000001"/>
  </r>
  <r>
    <x v="95"/>
    <n v="2.3460000000000001"/>
  </r>
  <r>
    <x v="95"/>
    <n v="2.4089999999999998"/>
  </r>
  <r>
    <x v="95"/>
    <n v="2.3719999999999999"/>
  </r>
  <r>
    <x v="95"/>
    <n v="2.403"/>
  </r>
  <r>
    <x v="95"/>
    <n v="2.476"/>
  </r>
  <r>
    <x v="95"/>
    <n v="2.504"/>
  </r>
  <r>
    <x v="95"/>
    <n v="2.2789999999999999"/>
  </r>
  <r>
    <x v="95"/>
    <n v="2.577"/>
  </r>
  <r>
    <x v="96"/>
    <n v="2.36"/>
  </r>
  <r>
    <x v="96"/>
    <n v="2.35"/>
  </r>
  <r>
    <x v="96"/>
    <n v="2.42"/>
  </r>
  <r>
    <x v="96"/>
    <n v="2.5489999999999999"/>
  </r>
  <r>
    <x v="96"/>
    <n v="2.3039999999999998"/>
  </r>
  <r>
    <x v="96"/>
    <n v="2.4569999999999999"/>
  </r>
  <r>
    <x v="96"/>
    <n v="2.5339999999999998"/>
  </r>
  <r>
    <x v="96"/>
    <n v="2.5630000000000002"/>
  </r>
  <r>
    <x v="96"/>
    <n v="2.548"/>
  </r>
  <r>
    <x v="96"/>
    <n v="2.3580000000000001"/>
  </r>
  <r>
    <x v="96"/>
    <n v="2.4550000000000001"/>
  </r>
  <r>
    <x v="96"/>
    <n v="2.5379999999999998"/>
  </r>
  <r>
    <x v="96"/>
    <n v="2.4079999999999999"/>
  </r>
  <r>
    <x v="96"/>
    <n v="2.3170000000000002"/>
  </r>
  <r>
    <x v="96"/>
    <n v="2.3849999999999998"/>
  </r>
  <r>
    <x v="96"/>
    <n v="2.3490000000000002"/>
  </r>
  <r>
    <x v="96"/>
    <n v="2.387"/>
  </r>
  <r>
    <x v="96"/>
    <n v="2.3170000000000002"/>
  </r>
  <r>
    <x v="96"/>
    <n v="2.44"/>
  </r>
  <r>
    <x v="96"/>
    <n v="2.383"/>
  </r>
  <r>
    <x v="96"/>
    <n v="2.5939999999999999"/>
  </r>
  <r>
    <x v="96"/>
    <n v="2.36"/>
  </r>
  <r>
    <x v="96"/>
    <n v="2.4340000000000002"/>
  </r>
  <r>
    <x v="96"/>
    <n v="2.411"/>
  </r>
  <r>
    <x v="96"/>
    <n v="2.339"/>
  </r>
  <r>
    <x v="96"/>
    <n v="2.72"/>
  </r>
  <r>
    <x v="96"/>
    <n v="2.4340000000000002"/>
  </r>
  <r>
    <x v="96"/>
    <n v="2.3849999999999998"/>
  </r>
  <r>
    <x v="96"/>
    <n v="2.5339999999999998"/>
  </r>
  <r>
    <x v="96"/>
    <n v="2.415"/>
  </r>
  <r>
    <x v="97"/>
    <n v="2.339"/>
  </r>
  <r>
    <x v="97"/>
    <n v="2.3090000000000002"/>
  </r>
  <r>
    <x v="97"/>
    <n v="2.4239999999999999"/>
  </r>
  <r>
    <x v="97"/>
    <n v="2.7480000000000002"/>
  </r>
  <r>
    <x v="97"/>
    <n v="2.3090000000000002"/>
  </r>
  <r>
    <x v="97"/>
    <n v="2.355"/>
  </r>
  <r>
    <x v="97"/>
    <n v="2.484"/>
  </r>
  <r>
    <x v="97"/>
    <n v="2.4449999999999998"/>
  </r>
  <r>
    <x v="97"/>
    <n v="2.331"/>
  </r>
  <r>
    <x v="97"/>
    <n v="2.36"/>
  </r>
  <r>
    <x v="97"/>
    <n v="2.4"/>
  </r>
  <r>
    <x v="97"/>
    <n v="2.3740000000000001"/>
  </r>
  <r>
    <x v="97"/>
    <n v="2.3109999999999999"/>
  </r>
  <r>
    <x v="97"/>
    <n v="2.7280000000000002"/>
  </r>
  <r>
    <x v="97"/>
    <n v="2.5289999999999999"/>
  </r>
  <r>
    <x v="97"/>
    <n v="2.6760000000000002"/>
  </r>
  <r>
    <x v="97"/>
    <n v="2.4769999999999999"/>
  </r>
  <r>
    <x v="97"/>
    <n v="2.512"/>
  </r>
  <r>
    <x v="97"/>
    <n v="2.3809999999999998"/>
  </r>
  <r>
    <x v="97"/>
    <n v="2.5950000000000002"/>
  </r>
  <r>
    <x v="97"/>
    <n v="2.577"/>
  </r>
  <r>
    <x v="97"/>
    <n v="2.4289999999999998"/>
  </r>
  <r>
    <x v="97"/>
    <n v="2.3759999999999999"/>
  </r>
  <r>
    <x v="97"/>
    <n v="2.2890000000000001"/>
  </r>
  <r>
    <x v="97"/>
    <n v="2.7509999999999999"/>
  </r>
  <r>
    <x v="97"/>
    <n v="2.8610000000000002"/>
  </r>
  <r>
    <x v="97"/>
    <n v="2.492"/>
  </r>
  <r>
    <x v="97"/>
    <n v="2.4119999999999999"/>
  </r>
  <r>
    <x v="97"/>
    <n v="2.3319999999999999"/>
  </r>
  <r>
    <x v="97"/>
    <n v="2.4039999999999999"/>
  </r>
  <r>
    <x v="98"/>
    <n v="2.4169999999999998"/>
  </r>
  <r>
    <x v="98"/>
    <n v="2.3420000000000001"/>
  </r>
  <r>
    <x v="98"/>
    <n v="2.4689999999999999"/>
  </r>
  <r>
    <x v="98"/>
    <n v="2.3820000000000001"/>
  </r>
  <r>
    <x v="98"/>
    <n v="2.472"/>
  </r>
  <r>
    <x v="98"/>
    <n v="2.5019999999999998"/>
  </r>
  <r>
    <x v="98"/>
    <n v="2.569"/>
  </r>
  <r>
    <x v="98"/>
    <n v="2.726"/>
  </r>
  <r>
    <x v="98"/>
    <n v="2.3380000000000001"/>
  </r>
  <r>
    <x v="98"/>
    <n v="2.42"/>
  </r>
  <r>
    <x v="98"/>
    <n v="2.3820000000000001"/>
  </r>
  <r>
    <x v="98"/>
    <n v="2.3029999999999999"/>
  </r>
  <r>
    <x v="98"/>
    <n v="2.286"/>
  </r>
  <r>
    <x v="98"/>
    <n v="2.444"/>
  </r>
  <r>
    <x v="98"/>
    <n v="2.3450000000000002"/>
  </r>
  <r>
    <x v="98"/>
    <n v="2.431"/>
  </r>
  <r>
    <x v="98"/>
    <n v="2.4"/>
  </r>
  <r>
    <x v="98"/>
    <n v="2.4009999999999998"/>
  </r>
  <r>
    <x v="98"/>
    <n v="2.444"/>
  </r>
  <r>
    <x v="98"/>
    <n v="2.5670000000000002"/>
  </r>
  <r>
    <x v="98"/>
    <n v="2.4670000000000001"/>
  </r>
  <r>
    <x v="98"/>
    <n v="2.5950000000000002"/>
  </r>
  <r>
    <x v="98"/>
    <n v="2.641"/>
  </r>
  <r>
    <x v="98"/>
    <n v="2.7269999999999999"/>
  </r>
  <r>
    <x v="98"/>
    <n v="2.5960000000000001"/>
  </r>
  <r>
    <x v="98"/>
    <n v="2.6"/>
  </r>
  <r>
    <x v="98"/>
    <n v="2.8490000000000002"/>
  </r>
  <r>
    <x v="98"/>
    <n v="2.8679999999999999"/>
  </r>
  <r>
    <x v="98"/>
    <n v="2.5369999999999999"/>
  </r>
  <r>
    <x v="98"/>
    <n v="2.6179999999999999"/>
  </r>
  <r>
    <x v="99"/>
    <n v="2.6509999999999998"/>
  </r>
  <r>
    <x v="99"/>
    <n v="2.581"/>
  </r>
  <r>
    <x v="99"/>
    <n v="2.6629999999999998"/>
  </r>
  <r>
    <x v="99"/>
    <n v="2.3530000000000002"/>
  </r>
  <r>
    <x v="99"/>
    <n v="2.4790000000000001"/>
  </r>
  <r>
    <x v="99"/>
    <n v="2.2679999999999998"/>
  </r>
  <r>
    <x v="99"/>
    <n v="2.5209999999999999"/>
  </r>
  <r>
    <x v="99"/>
    <n v="2.4049999999999998"/>
  </r>
  <r>
    <x v="99"/>
    <n v="2.3340000000000001"/>
  </r>
  <r>
    <x v="99"/>
    <n v="2.2850000000000001"/>
  </r>
  <r>
    <x v="99"/>
    <n v="2.488"/>
  </r>
  <r>
    <x v="99"/>
    <n v="2.5270000000000001"/>
  </r>
  <r>
    <x v="99"/>
    <n v="2.2770000000000001"/>
  </r>
  <r>
    <x v="99"/>
    <n v="2.7589999999999999"/>
  </r>
  <r>
    <x v="99"/>
    <n v="2.3279999999999998"/>
  </r>
  <r>
    <x v="99"/>
    <n v="2.3199999999999998"/>
  </r>
  <r>
    <x v="99"/>
    <n v="2.508"/>
  </r>
  <r>
    <x v="99"/>
    <n v="2.35"/>
  </r>
  <r>
    <x v="99"/>
    <n v="2.452"/>
  </r>
  <r>
    <x v="99"/>
    <n v="2.2770000000000001"/>
  </r>
  <r>
    <x v="99"/>
    <n v="2.4369999999999998"/>
  </r>
  <r>
    <x v="99"/>
    <n v="2.3490000000000002"/>
  </r>
  <r>
    <x v="99"/>
    <n v="2.41"/>
  </r>
  <r>
    <x v="99"/>
    <n v="2.411"/>
  </r>
  <r>
    <x v="99"/>
    <n v="2.4740000000000002"/>
  </r>
  <r>
    <x v="99"/>
    <n v="2.3719999999999999"/>
  </r>
  <r>
    <x v="99"/>
    <n v="2.5179999999999998"/>
  </r>
  <r>
    <x v="99"/>
    <n v="2.327"/>
  </r>
  <r>
    <x v="99"/>
    <n v="2.427"/>
  </r>
  <r>
    <x v="99"/>
    <n v="2.438000000000000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n v="2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2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1E-3"/>
  </r>
  <r>
    <x v="0"/>
    <n v="2E-3"/>
  </r>
  <r>
    <x v="0"/>
    <n v="1E-3"/>
  </r>
  <r>
    <x v="0"/>
    <n v="1E-3"/>
  </r>
  <r>
    <x v="0"/>
    <n v="1E-3"/>
  </r>
  <r>
    <x v="1"/>
    <n v="4.0000000000000001E-3"/>
  </r>
  <r>
    <x v="1"/>
    <n v="3.0000000000000001E-3"/>
  </r>
  <r>
    <x v="1"/>
    <n v="2E-3"/>
  </r>
  <r>
    <x v="1"/>
    <n v="2E-3"/>
  </r>
  <r>
    <x v="1"/>
    <n v="2E-3"/>
  </r>
  <r>
    <x v="1"/>
    <n v="1E-3"/>
  </r>
  <r>
    <x v="1"/>
    <n v="2E-3"/>
  </r>
  <r>
    <x v="1"/>
    <n v="2E-3"/>
  </r>
  <r>
    <x v="1"/>
    <n v="1E-3"/>
  </r>
  <r>
    <x v="1"/>
    <n v="1E-3"/>
  </r>
  <r>
    <x v="1"/>
    <n v="2E-3"/>
  </r>
  <r>
    <x v="1"/>
    <n v="1E-3"/>
  </r>
  <r>
    <x v="1"/>
    <n v="1E-3"/>
  </r>
  <r>
    <x v="1"/>
    <n v="1E-3"/>
  </r>
  <r>
    <x v="1"/>
    <n v="2E-3"/>
  </r>
  <r>
    <x v="1"/>
    <n v="1E-3"/>
  </r>
  <r>
    <x v="1"/>
    <n v="1E-3"/>
  </r>
  <r>
    <x v="1"/>
    <n v="2E-3"/>
  </r>
  <r>
    <x v="1"/>
    <n v="1E-3"/>
  </r>
  <r>
    <x v="1"/>
    <n v="2E-3"/>
  </r>
  <r>
    <x v="1"/>
    <n v="2E-3"/>
  </r>
  <r>
    <x v="1"/>
    <n v="2E-3"/>
  </r>
  <r>
    <x v="1"/>
    <n v="1E-3"/>
  </r>
  <r>
    <x v="1"/>
    <n v="2E-3"/>
  </r>
  <r>
    <x v="1"/>
    <n v="2E-3"/>
  </r>
  <r>
    <x v="1"/>
    <n v="2E-3"/>
  </r>
  <r>
    <x v="1"/>
    <n v="2E-3"/>
  </r>
  <r>
    <x v="1"/>
    <n v="2E-3"/>
  </r>
  <r>
    <x v="1"/>
    <n v="2E-3"/>
  </r>
  <r>
    <x v="1"/>
    <n v="2E-3"/>
  </r>
  <r>
    <x v="2"/>
    <n v="5.0000000000000001E-3"/>
  </r>
  <r>
    <x v="2"/>
    <n v="3.0000000000000001E-3"/>
  </r>
  <r>
    <x v="2"/>
    <n v="2E-3"/>
  </r>
  <r>
    <x v="2"/>
    <n v="1E-3"/>
  </r>
  <r>
    <x v="2"/>
    <n v="2E-3"/>
  </r>
  <r>
    <x v="2"/>
    <n v="1E-3"/>
  </r>
  <r>
    <x v="2"/>
    <n v="1E-3"/>
  </r>
  <r>
    <x v="2"/>
    <n v="2E-3"/>
  </r>
  <r>
    <x v="2"/>
    <n v="1E-3"/>
  </r>
  <r>
    <x v="2"/>
    <n v="1E-3"/>
  </r>
  <r>
    <x v="2"/>
    <n v="1E-3"/>
  </r>
  <r>
    <x v="2"/>
    <n v="2E-3"/>
  </r>
  <r>
    <x v="2"/>
    <n v="1E-3"/>
  </r>
  <r>
    <x v="2"/>
    <n v="2E-3"/>
  </r>
  <r>
    <x v="2"/>
    <n v="1E-3"/>
  </r>
  <r>
    <x v="2"/>
    <n v="2E-3"/>
  </r>
  <r>
    <x v="2"/>
    <n v="1E-3"/>
  </r>
  <r>
    <x v="2"/>
    <n v="2E-3"/>
  </r>
  <r>
    <x v="2"/>
    <n v="2E-3"/>
  </r>
  <r>
    <x v="2"/>
    <n v="1E-3"/>
  </r>
  <r>
    <x v="2"/>
    <n v="2E-3"/>
  </r>
  <r>
    <x v="2"/>
    <n v="2E-3"/>
  </r>
  <r>
    <x v="2"/>
    <n v="2E-3"/>
  </r>
  <r>
    <x v="2"/>
    <n v="1E-3"/>
  </r>
  <r>
    <x v="2"/>
    <n v="2E-3"/>
  </r>
  <r>
    <x v="2"/>
    <n v="1E-3"/>
  </r>
  <r>
    <x v="2"/>
    <n v="2E-3"/>
  </r>
  <r>
    <x v="2"/>
    <n v="2E-3"/>
  </r>
  <r>
    <x v="2"/>
    <n v="2E-3"/>
  </r>
  <r>
    <x v="2"/>
    <n v="2E-3"/>
  </r>
  <r>
    <x v="3"/>
    <n v="5.0000000000000001E-3"/>
  </r>
  <r>
    <x v="3"/>
    <n v="2E-3"/>
  </r>
  <r>
    <x v="3"/>
    <n v="1E-3"/>
  </r>
  <r>
    <x v="3"/>
    <n v="2E-3"/>
  </r>
  <r>
    <x v="3"/>
    <n v="2E-3"/>
  </r>
  <r>
    <x v="3"/>
    <n v="1E-3"/>
  </r>
  <r>
    <x v="3"/>
    <n v="2E-3"/>
  </r>
  <r>
    <x v="3"/>
    <n v="2E-3"/>
  </r>
  <r>
    <x v="3"/>
    <n v="1E-3"/>
  </r>
  <r>
    <x v="3"/>
    <n v="2E-3"/>
  </r>
  <r>
    <x v="3"/>
    <n v="1E-3"/>
  </r>
  <r>
    <x v="3"/>
    <n v="2E-3"/>
  </r>
  <r>
    <x v="3"/>
    <n v="1E-3"/>
  </r>
  <r>
    <x v="3"/>
    <n v="2E-3"/>
  </r>
  <r>
    <x v="3"/>
    <n v="2E-3"/>
  </r>
  <r>
    <x v="3"/>
    <n v="1E-3"/>
  </r>
  <r>
    <x v="3"/>
    <n v="2E-3"/>
  </r>
  <r>
    <x v="3"/>
    <n v="1E-3"/>
  </r>
  <r>
    <x v="3"/>
    <n v="2E-3"/>
  </r>
  <r>
    <x v="3"/>
    <n v="2E-3"/>
  </r>
  <r>
    <x v="3"/>
    <n v="2E-3"/>
  </r>
  <r>
    <x v="3"/>
    <n v="2E-3"/>
  </r>
  <r>
    <x v="3"/>
    <n v="1E-3"/>
  </r>
  <r>
    <x v="3"/>
    <n v="2E-3"/>
  </r>
  <r>
    <x v="3"/>
    <n v="1E-3"/>
  </r>
  <r>
    <x v="3"/>
    <n v="2E-3"/>
  </r>
  <r>
    <x v="3"/>
    <n v="2E-3"/>
  </r>
  <r>
    <x v="3"/>
    <n v="1E-3"/>
  </r>
  <r>
    <x v="3"/>
    <n v="2E-3"/>
  </r>
  <r>
    <x v="3"/>
    <n v="2E-3"/>
  </r>
  <r>
    <x v="4"/>
    <n v="5.0000000000000001E-3"/>
  </r>
  <r>
    <x v="4"/>
    <n v="2E-3"/>
  </r>
  <r>
    <x v="4"/>
    <n v="3.0000000000000001E-3"/>
  </r>
  <r>
    <x v="4"/>
    <n v="3.0000000000000001E-3"/>
  </r>
  <r>
    <x v="4"/>
    <n v="1E-3"/>
  </r>
  <r>
    <x v="4"/>
    <n v="2E-3"/>
  </r>
  <r>
    <x v="4"/>
    <n v="2E-3"/>
  </r>
  <r>
    <x v="4"/>
    <n v="2E-3"/>
  </r>
  <r>
    <x v="4"/>
    <n v="1E-3"/>
  </r>
  <r>
    <x v="4"/>
    <n v="2E-3"/>
  </r>
  <r>
    <x v="4"/>
    <n v="2E-3"/>
  </r>
  <r>
    <x v="4"/>
    <n v="2E-3"/>
  </r>
  <r>
    <x v="4"/>
    <n v="1E-3"/>
  </r>
  <r>
    <x v="4"/>
    <n v="2E-3"/>
  </r>
  <r>
    <x v="4"/>
    <n v="2E-3"/>
  </r>
  <r>
    <x v="4"/>
    <n v="2E-3"/>
  </r>
  <r>
    <x v="4"/>
    <n v="2E-3"/>
  </r>
  <r>
    <x v="4"/>
    <n v="2E-3"/>
  </r>
  <r>
    <x v="4"/>
    <n v="2E-3"/>
  </r>
  <r>
    <x v="4"/>
    <n v="2E-3"/>
  </r>
  <r>
    <x v="4"/>
    <n v="2E-3"/>
  </r>
  <r>
    <x v="4"/>
    <n v="2E-3"/>
  </r>
  <r>
    <x v="4"/>
    <n v="2E-3"/>
  </r>
  <r>
    <x v="4"/>
    <n v="2E-3"/>
  </r>
  <r>
    <x v="4"/>
    <n v="2E-3"/>
  </r>
  <r>
    <x v="4"/>
    <n v="2E-3"/>
  </r>
  <r>
    <x v="4"/>
    <n v="1E-3"/>
  </r>
  <r>
    <x v="4"/>
    <n v="2E-3"/>
  </r>
  <r>
    <x v="4"/>
    <n v="2E-3"/>
  </r>
  <r>
    <x v="4"/>
    <n v="1E-3"/>
  </r>
  <r>
    <x v="5"/>
    <n v="7.0000000000000001E-3"/>
  </r>
  <r>
    <x v="5"/>
    <n v="2E-3"/>
  </r>
  <r>
    <x v="5"/>
    <n v="2E-3"/>
  </r>
  <r>
    <x v="5"/>
    <n v="1E-3"/>
  </r>
  <r>
    <x v="5"/>
    <n v="2E-3"/>
  </r>
  <r>
    <x v="5"/>
    <n v="2E-3"/>
  </r>
  <r>
    <x v="5"/>
    <n v="2E-3"/>
  </r>
  <r>
    <x v="5"/>
    <n v="2E-3"/>
  </r>
  <r>
    <x v="5"/>
    <n v="2E-3"/>
  </r>
  <r>
    <x v="5"/>
    <n v="2E-3"/>
  </r>
  <r>
    <x v="5"/>
    <n v="2E-3"/>
  </r>
  <r>
    <x v="5"/>
    <n v="2E-3"/>
  </r>
  <r>
    <x v="5"/>
    <n v="3.0000000000000001E-3"/>
  </r>
  <r>
    <x v="5"/>
    <n v="2E-3"/>
  </r>
  <r>
    <x v="5"/>
    <n v="2E-3"/>
  </r>
  <r>
    <x v="5"/>
    <n v="2E-3"/>
  </r>
  <r>
    <x v="5"/>
    <n v="3.0000000000000001E-3"/>
  </r>
  <r>
    <x v="5"/>
    <n v="2E-3"/>
  </r>
  <r>
    <x v="5"/>
    <n v="3.0000000000000001E-3"/>
  </r>
  <r>
    <x v="5"/>
    <n v="2E-3"/>
  </r>
  <r>
    <x v="5"/>
    <n v="2E-3"/>
  </r>
  <r>
    <x v="5"/>
    <n v="2E-3"/>
  </r>
  <r>
    <x v="5"/>
    <n v="2E-3"/>
  </r>
  <r>
    <x v="5"/>
    <n v="2E-3"/>
  </r>
  <r>
    <x v="5"/>
    <n v="2E-3"/>
  </r>
  <r>
    <x v="5"/>
    <n v="2E-3"/>
  </r>
  <r>
    <x v="5"/>
    <n v="4.0000000000000001E-3"/>
  </r>
  <r>
    <x v="5"/>
    <n v="2E-3"/>
  </r>
  <r>
    <x v="5"/>
    <n v="2E-3"/>
  </r>
  <r>
    <x v="5"/>
    <n v="2E-3"/>
  </r>
  <r>
    <x v="6"/>
    <n v="7.0000000000000001E-3"/>
  </r>
  <r>
    <x v="6"/>
    <n v="3.0000000000000001E-3"/>
  </r>
  <r>
    <x v="6"/>
    <n v="2E-3"/>
  </r>
  <r>
    <x v="6"/>
    <n v="2E-3"/>
  </r>
  <r>
    <x v="6"/>
    <n v="2E-3"/>
  </r>
  <r>
    <x v="6"/>
    <n v="2E-3"/>
  </r>
  <r>
    <x v="6"/>
    <n v="2E-3"/>
  </r>
  <r>
    <x v="6"/>
    <n v="2E-3"/>
  </r>
  <r>
    <x v="6"/>
    <n v="2E-3"/>
  </r>
  <r>
    <x v="6"/>
    <n v="2E-3"/>
  </r>
  <r>
    <x v="6"/>
    <n v="3.0000000000000001E-3"/>
  </r>
  <r>
    <x v="6"/>
    <n v="2E-3"/>
  </r>
  <r>
    <x v="6"/>
    <n v="3.0000000000000001E-3"/>
  </r>
  <r>
    <x v="6"/>
    <n v="2E-3"/>
  </r>
  <r>
    <x v="6"/>
    <n v="2E-3"/>
  </r>
  <r>
    <x v="6"/>
    <n v="2E-3"/>
  </r>
  <r>
    <x v="6"/>
    <n v="3.0000000000000001E-3"/>
  </r>
  <r>
    <x v="6"/>
    <n v="3.0000000000000001E-3"/>
  </r>
  <r>
    <x v="6"/>
    <n v="2E-3"/>
  </r>
  <r>
    <x v="6"/>
    <n v="3.0000000000000001E-3"/>
  </r>
  <r>
    <x v="6"/>
    <n v="2E-3"/>
  </r>
  <r>
    <x v="6"/>
    <n v="2E-3"/>
  </r>
  <r>
    <x v="6"/>
    <n v="3.0000000000000001E-3"/>
  </r>
  <r>
    <x v="6"/>
    <n v="2E-3"/>
  </r>
  <r>
    <x v="6"/>
    <n v="3.0000000000000001E-3"/>
  </r>
  <r>
    <x v="6"/>
    <n v="2E-3"/>
  </r>
  <r>
    <x v="6"/>
    <n v="2E-3"/>
  </r>
  <r>
    <x v="6"/>
    <n v="2E-3"/>
  </r>
  <r>
    <x v="6"/>
    <n v="3.0000000000000001E-3"/>
  </r>
  <r>
    <x v="6"/>
    <n v="2E-3"/>
  </r>
  <r>
    <x v="7"/>
    <n v="8.0000000000000002E-3"/>
  </r>
  <r>
    <x v="7"/>
    <n v="2E-3"/>
  </r>
  <r>
    <x v="7"/>
    <n v="3.0000000000000001E-3"/>
  </r>
  <r>
    <x v="7"/>
    <n v="2E-3"/>
  </r>
  <r>
    <x v="7"/>
    <n v="2E-3"/>
  </r>
  <r>
    <x v="7"/>
    <n v="3.0000000000000001E-3"/>
  </r>
  <r>
    <x v="7"/>
    <n v="2E-3"/>
  </r>
  <r>
    <x v="7"/>
    <n v="2E-3"/>
  </r>
  <r>
    <x v="7"/>
    <n v="3.0000000000000001E-3"/>
  </r>
  <r>
    <x v="7"/>
    <n v="2E-3"/>
  </r>
  <r>
    <x v="7"/>
    <n v="3.0000000000000001E-3"/>
  </r>
  <r>
    <x v="7"/>
    <n v="2E-3"/>
  </r>
  <r>
    <x v="7"/>
    <n v="3.0000000000000001E-3"/>
  </r>
  <r>
    <x v="7"/>
    <n v="3.0000000000000001E-3"/>
  </r>
  <r>
    <x v="7"/>
    <n v="2E-3"/>
  </r>
  <r>
    <x v="7"/>
    <n v="3.0000000000000001E-3"/>
  </r>
  <r>
    <x v="7"/>
    <n v="3.0000000000000001E-3"/>
  </r>
  <r>
    <x v="7"/>
    <n v="3.0000000000000001E-3"/>
  </r>
  <r>
    <x v="7"/>
    <n v="2E-3"/>
  </r>
  <r>
    <x v="7"/>
    <n v="3.0000000000000001E-3"/>
  </r>
  <r>
    <x v="7"/>
    <n v="2E-3"/>
  </r>
  <r>
    <x v="7"/>
    <n v="3.0000000000000001E-3"/>
  </r>
  <r>
    <x v="7"/>
    <n v="2E-3"/>
  </r>
  <r>
    <x v="7"/>
    <n v="3.0000000000000001E-3"/>
  </r>
  <r>
    <x v="7"/>
    <n v="3.0000000000000001E-3"/>
  </r>
  <r>
    <x v="7"/>
    <n v="2E-3"/>
  </r>
  <r>
    <x v="7"/>
    <n v="3.0000000000000001E-3"/>
  </r>
  <r>
    <x v="7"/>
    <n v="2E-3"/>
  </r>
  <r>
    <x v="7"/>
    <n v="5.0000000000000001E-3"/>
  </r>
  <r>
    <x v="7"/>
    <n v="3.0000000000000001E-3"/>
  </r>
  <r>
    <x v="8"/>
    <n v="6.0000000000000001E-3"/>
  </r>
  <r>
    <x v="8"/>
    <n v="3.0000000000000001E-3"/>
  </r>
  <r>
    <x v="8"/>
    <n v="2E-3"/>
  </r>
  <r>
    <x v="8"/>
    <n v="3.0000000000000001E-3"/>
  </r>
  <r>
    <x v="8"/>
    <n v="2E-3"/>
  </r>
  <r>
    <x v="8"/>
    <n v="3.0000000000000001E-3"/>
  </r>
  <r>
    <x v="8"/>
    <n v="3.0000000000000001E-3"/>
  </r>
  <r>
    <x v="8"/>
    <n v="2E-3"/>
  </r>
  <r>
    <x v="8"/>
    <n v="2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2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3.0000000000000001E-3"/>
  </r>
  <r>
    <x v="8"/>
    <n v="2E-3"/>
  </r>
  <r>
    <x v="8"/>
    <n v="3.0000000000000001E-3"/>
  </r>
  <r>
    <x v="8"/>
    <n v="3.0000000000000001E-3"/>
  </r>
  <r>
    <x v="8"/>
    <n v="2E-3"/>
  </r>
  <r>
    <x v="9"/>
    <n v="7.0000000000000001E-3"/>
  </r>
  <r>
    <x v="9"/>
    <n v="3.0000000000000001E-3"/>
  </r>
  <r>
    <x v="9"/>
    <n v="3.0000000000000001E-3"/>
  </r>
  <r>
    <x v="9"/>
    <n v="2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4.0000000000000001E-3"/>
  </r>
  <r>
    <x v="9"/>
    <n v="3.0000000000000001E-3"/>
  </r>
  <r>
    <x v="9"/>
    <n v="3.0000000000000001E-3"/>
  </r>
  <r>
    <x v="9"/>
    <n v="2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2E-3"/>
  </r>
  <r>
    <x v="9"/>
    <n v="2E-3"/>
  </r>
  <r>
    <x v="9"/>
    <n v="3.0000000000000001E-3"/>
  </r>
  <r>
    <x v="9"/>
    <n v="3.0000000000000001E-3"/>
  </r>
  <r>
    <x v="9"/>
    <n v="3.0000000000000001E-3"/>
  </r>
  <r>
    <x v="9"/>
    <n v="3.0000000000000001E-3"/>
  </r>
  <r>
    <x v="9"/>
    <n v="2E-3"/>
  </r>
  <r>
    <x v="9"/>
    <n v="3.0000000000000001E-3"/>
  </r>
  <r>
    <x v="10"/>
    <n v="7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4.0000000000000001E-3"/>
  </r>
  <r>
    <x v="10"/>
    <n v="4.0000000000000001E-3"/>
  </r>
  <r>
    <x v="10"/>
    <n v="3.0000000000000001E-3"/>
  </r>
  <r>
    <x v="10"/>
    <n v="4.0000000000000001E-3"/>
  </r>
  <r>
    <x v="10"/>
    <n v="3.0000000000000001E-3"/>
  </r>
  <r>
    <x v="10"/>
    <n v="4.0000000000000001E-3"/>
  </r>
  <r>
    <x v="10"/>
    <n v="4.0000000000000001E-3"/>
  </r>
  <r>
    <x v="10"/>
    <n v="4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3.0000000000000001E-3"/>
  </r>
  <r>
    <x v="10"/>
    <n v="4.0000000000000001E-3"/>
  </r>
  <r>
    <x v="10"/>
    <n v="3.0000000000000001E-3"/>
  </r>
  <r>
    <x v="10"/>
    <n v="3.0000000000000001E-3"/>
  </r>
  <r>
    <x v="11"/>
    <n v="7.0000000000000001E-3"/>
  </r>
  <r>
    <x v="11"/>
    <n v="3.0000000000000001E-3"/>
  </r>
  <r>
    <x v="11"/>
    <n v="3.0000000000000001E-3"/>
  </r>
  <r>
    <x v="11"/>
    <n v="4.0000000000000001E-3"/>
  </r>
  <r>
    <x v="11"/>
    <n v="3.0000000000000001E-3"/>
  </r>
  <r>
    <x v="11"/>
    <n v="3.0000000000000001E-3"/>
  </r>
  <r>
    <x v="11"/>
    <n v="3.0000000000000001E-3"/>
  </r>
  <r>
    <x v="11"/>
    <n v="5.0000000000000001E-3"/>
  </r>
  <r>
    <x v="11"/>
    <n v="4.0000000000000001E-3"/>
  </r>
  <r>
    <x v="11"/>
    <n v="3.0000000000000001E-3"/>
  </r>
  <r>
    <x v="11"/>
    <n v="3.0000000000000001E-3"/>
  </r>
  <r>
    <x v="11"/>
    <n v="4.0000000000000001E-3"/>
  </r>
  <r>
    <x v="11"/>
    <n v="4.0000000000000001E-3"/>
  </r>
  <r>
    <x v="11"/>
    <n v="4.0000000000000001E-3"/>
  </r>
  <r>
    <x v="11"/>
    <n v="4.0000000000000001E-3"/>
  </r>
  <r>
    <x v="11"/>
    <n v="3.0000000000000001E-3"/>
  </r>
  <r>
    <x v="11"/>
    <n v="4.0000000000000001E-3"/>
  </r>
  <r>
    <x v="11"/>
    <n v="4.0000000000000001E-3"/>
  </r>
  <r>
    <x v="11"/>
    <n v="4.0000000000000001E-3"/>
  </r>
  <r>
    <x v="11"/>
    <n v="4.0000000000000001E-3"/>
  </r>
  <r>
    <x v="11"/>
    <n v="3.0000000000000001E-3"/>
  </r>
  <r>
    <x v="11"/>
    <n v="4.0000000000000001E-3"/>
  </r>
  <r>
    <x v="11"/>
    <n v="3.0000000000000001E-3"/>
  </r>
  <r>
    <x v="11"/>
    <n v="3.0000000000000001E-3"/>
  </r>
  <r>
    <x v="11"/>
    <n v="4.0000000000000001E-3"/>
  </r>
  <r>
    <x v="11"/>
    <n v="3.0000000000000001E-3"/>
  </r>
  <r>
    <x v="11"/>
    <n v="4.0000000000000001E-3"/>
  </r>
  <r>
    <x v="11"/>
    <n v="3.0000000000000001E-3"/>
  </r>
  <r>
    <x v="11"/>
    <n v="3.0000000000000001E-3"/>
  </r>
  <r>
    <x v="11"/>
    <n v="4.0000000000000001E-3"/>
  </r>
  <r>
    <x v="12"/>
    <n v="8.0000000000000002E-3"/>
  </r>
  <r>
    <x v="12"/>
    <n v="3.0000000000000001E-3"/>
  </r>
  <r>
    <x v="12"/>
    <n v="4.0000000000000001E-3"/>
  </r>
  <r>
    <x v="12"/>
    <n v="3.0000000000000001E-3"/>
  </r>
  <r>
    <x v="12"/>
    <n v="3.0000000000000001E-3"/>
  </r>
  <r>
    <x v="12"/>
    <n v="4.0000000000000001E-3"/>
  </r>
  <r>
    <x v="12"/>
    <n v="4.0000000000000001E-3"/>
  </r>
  <r>
    <x v="12"/>
    <n v="3.0000000000000001E-3"/>
  </r>
  <r>
    <x v="12"/>
    <n v="4.0000000000000001E-3"/>
  </r>
  <r>
    <x v="12"/>
    <n v="4.0000000000000001E-3"/>
  </r>
  <r>
    <x v="12"/>
    <n v="3.0000000000000001E-3"/>
  </r>
  <r>
    <x v="12"/>
    <n v="4.0000000000000001E-3"/>
  </r>
  <r>
    <x v="12"/>
    <n v="4.0000000000000001E-3"/>
  </r>
  <r>
    <x v="12"/>
    <n v="4.0000000000000001E-3"/>
  </r>
  <r>
    <x v="12"/>
    <n v="4.0000000000000001E-3"/>
  </r>
  <r>
    <x v="12"/>
    <n v="4.0000000000000001E-3"/>
  </r>
  <r>
    <x v="12"/>
    <n v="4.0000000000000001E-3"/>
  </r>
  <r>
    <x v="12"/>
    <n v="5.0000000000000001E-3"/>
  </r>
  <r>
    <x v="12"/>
    <n v="4.0000000000000001E-3"/>
  </r>
  <r>
    <x v="12"/>
    <n v="3.0000000000000001E-3"/>
  </r>
  <r>
    <x v="12"/>
    <n v="4.0000000000000001E-3"/>
  </r>
  <r>
    <x v="12"/>
    <n v="3.0000000000000001E-3"/>
  </r>
  <r>
    <x v="12"/>
    <n v="4.0000000000000001E-3"/>
  </r>
  <r>
    <x v="12"/>
    <n v="4.0000000000000001E-3"/>
  </r>
  <r>
    <x v="12"/>
    <n v="4.0000000000000001E-3"/>
  </r>
  <r>
    <x v="12"/>
    <n v="3.0000000000000001E-3"/>
  </r>
  <r>
    <x v="12"/>
    <n v="4.0000000000000001E-3"/>
  </r>
  <r>
    <x v="12"/>
    <n v="4.0000000000000001E-3"/>
  </r>
  <r>
    <x v="12"/>
    <n v="3.0000000000000001E-3"/>
  </r>
  <r>
    <x v="12"/>
    <n v="4.0000000000000001E-3"/>
  </r>
  <r>
    <x v="13"/>
    <n v="7.0000000000000001E-3"/>
  </r>
  <r>
    <x v="13"/>
    <n v="4.0000000000000001E-3"/>
  </r>
  <r>
    <x v="13"/>
    <n v="4.0000000000000001E-3"/>
  </r>
  <r>
    <x v="13"/>
    <n v="3.0000000000000001E-3"/>
  </r>
  <r>
    <x v="13"/>
    <n v="5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3"/>
    <n v="5.0000000000000001E-3"/>
  </r>
  <r>
    <x v="13"/>
    <n v="4.0000000000000001E-3"/>
  </r>
  <r>
    <x v="13"/>
    <n v="5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3"/>
    <n v="3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3"/>
    <n v="3.0000000000000001E-3"/>
  </r>
  <r>
    <x v="13"/>
    <n v="3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3"/>
    <n v="4.0000000000000001E-3"/>
  </r>
  <r>
    <x v="14"/>
    <n v="7.0000000000000001E-3"/>
  </r>
  <r>
    <x v="14"/>
    <n v="4.0000000000000001E-3"/>
  </r>
  <r>
    <x v="14"/>
    <n v="5.0000000000000001E-3"/>
  </r>
  <r>
    <x v="14"/>
    <n v="4.0000000000000001E-3"/>
  </r>
  <r>
    <x v="14"/>
    <n v="4.0000000000000001E-3"/>
  </r>
  <r>
    <x v="14"/>
    <n v="4.0000000000000001E-3"/>
  </r>
  <r>
    <x v="14"/>
    <n v="5.0000000000000001E-3"/>
  </r>
  <r>
    <x v="14"/>
    <n v="4.0000000000000001E-3"/>
  </r>
  <r>
    <x v="14"/>
    <n v="4.0000000000000001E-3"/>
  </r>
  <r>
    <x v="14"/>
    <n v="4.0000000000000001E-3"/>
  </r>
  <r>
    <x v="14"/>
    <n v="4.0000000000000001E-3"/>
  </r>
  <r>
    <x v="14"/>
    <n v="5.0000000000000001E-3"/>
  </r>
  <r>
    <x v="14"/>
    <n v="5.0000000000000001E-3"/>
  </r>
  <r>
    <x v="14"/>
    <n v="6.0000000000000001E-3"/>
  </r>
  <r>
    <x v="14"/>
    <n v="4.0000000000000001E-3"/>
  </r>
  <r>
    <x v="14"/>
    <n v="4.0000000000000001E-3"/>
  </r>
  <r>
    <x v="14"/>
    <n v="4.0000000000000001E-3"/>
  </r>
  <r>
    <x v="14"/>
    <n v="5.0000000000000001E-3"/>
  </r>
  <r>
    <x v="14"/>
    <n v="4.0000000000000001E-3"/>
  </r>
  <r>
    <x v="14"/>
    <n v="4.0000000000000001E-3"/>
  </r>
  <r>
    <x v="14"/>
    <n v="5.0000000000000001E-3"/>
  </r>
  <r>
    <x v="14"/>
    <n v="4.0000000000000001E-3"/>
  </r>
  <r>
    <x v="14"/>
    <n v="4.0000000000000001E-3"/>
  </r>
  <r>
    <x v="14"/>
    <n v="4.0000000000000001E-3"/>
  </r>
  <r>
    <x v="14"/>
    <n v="4.0000000000000001E-3"/>
  </r>
  <r>
    <x v="14"/>
    <n v="4.0000000000000001E-3"/>
  </r>
  <r>
    <x v="14"/>
    <n v="4.0000000000000001E-3"/>
  </r>
  <r>
    <x v="14"/>
    <n v="5.0000000000000001E-3"/>
  </r>
  <r>
    <x v="14"/>
    <n v="4.0000000000000001E-3"/>
  </r>
  <r>
    <x v="14"/>
    <n v="4.0000000000000001E-3"/>
  </r>
  <r>
    <x v="15"/>
    <n v="8.0000000000000002E-3"/>
  </r>
  <r>
    <x v="15"/>
    <n v="5.0000000000000001E-3"/>
  </r>
  <r>
    <x v="15"/>
    <n v="4.0000000000000001E-3"/>
  </r>
  <r>
    <x v="15"/>
    <n v="5.0000000000000001E-3"/>
  </r>
  <r>
    <x v="15"/>
    <n v="5.0000000000000001E-3"/>
  </r>
  <r>
    <x v="15"/>
    <n v="5.0000000000000001E-3"/>
  </r>
  <r>
    <x v="15"/>
    <n v="6.0000000000000001E-3"/>
  </r>
  <r>
    <x v="15"/>
    <n v="6.0000000000000001E-3"/>
  </r>
  <r>
    <x v="15"/>
    <n v="5.0000000000000001E-3"/>
  </r>
  <r>
    <x v="15"/>
    <n v="5.0000000000000001E-3"/>
  </r>
  <r>
    <x v="15"/>
    <n v="7.0000000000000001E-3"/>
  </r>
  <r>
    <x v="15"/>
    <n v="8.9999999999999993E-3"/>
  </r>
  <r>
    <x v="15"/>
    <n v="5.0000000000000001E-3"/>
  </r>
  <r>
    <x v="15"/>
    <n v="5.0000000000000001E-3"/>
  </r>
  <r>
    <x v="15"/>
    <n v="4.0000000000000001E-3"/>
  </r>
  <r>
    <x v="15"/>
    <n v="4.0000000000000001E-3"/>
  </r>
  <r>
    <x v="15"/>
    <n v="4.0000000000000001E-3"/>
  </r>
  <r>
    <x v="15"/>
    <n v="4.0000000000000001E-3"/>
  </r>
  <r>
    <x v="15"/>
    <n v="4.0000000000000001E-3"/>
  </r>
  <r>
    <x v="15"/>
    <n v="5.0000000000000001E-3"/>
  </r>
  <r>
    <x v="15"/>
    <n v="4.0000000000000001E-3"/>
  </r>
  <r>
    <x v="15"/>
    <n v="5.0000000000000001E-3"/>
  </r>
  <r>
    <x v="15"/>
    <n v="4.0000000000000001E-3"/>
  </r>
  <r>
    <x v="15"/>
    <n v="5.0000000000000001E-3"/>
  </r>
  <r>
    <x v="15"/>
    <n v="5.0000000000000001E-3"/>
  </r>
  <r>
    <x v="15"/>
    <n v="4.0000000000000001E-3"/>
  </r>
  <r>
    <x v="15"/>
    <n v="5.0000000000000001E-3"/>
  </r>
  <r>
    <x v="15"/>
    <n v="4.0000000000000001E-3"/>
  </r>
  <r>
    <x v="15"/>
    <n v="5.0000000000000001E-3"/>
  </r>
  <r>
    <x v="15"/>
    <n v="4.0000000000000001E-3"/>
  </r>
  <r>
    <x v="16"/>
    <n v="8.9999999999999993E-3"/>
  </r>
  <r>
    <x v="16"/>
    <n v="5.0000000000000001E-3"/>
  </r>
  <r>
    <x v="16"/>
    <n v="4.0000000000000001E-3"/>
  </r>
  <r>
    <x v="16"/>
    <n v="5.0000000000000001E-3"/>
  </r>
  <r>
    <x v="16"/>
    <n v="5.0000000000000001E-3"/>
  </r>
  <r>
    <x v="16"/>
    <n v="4.0000000000000001E-3"/>
  </r>
  <r>
    <x v="16"/>
    <n v="5.0000000000000001E-3"/>
  </r>
  <r>
    <x v="16"/>
    <n v="5.0000000000000001E-3"/>
  </r>
  <r>
    <x v="16"/>
    <n v="5.0000000000000001E-3"/>
  </r>
  <r>
    <x v="16"/>
    <n v="6.0000000000000001E-3"/>
  </r>
  <r>
    <x v="16"/>
    <n v="6.0000000000000001E-3"/>
  </r>
  <r>
    <x v="16"/>
    <n v="5.0000000000000001E-3"/>
  </r>
  <r>
    <x v="16"/>
    <n v="6.0000000000000001E-3"/>
  </r>
  <r>
    <x v="16"/>
    <n v="5.0000000000000001E-3"/>
  </r>
  <r>
    <x v="16"/>
    <n v="5.0000000000000001E-3"/>
  </r>
  <r>
    <x v="16"/>
    <n v="4.0000000000000001E-3"/>
  </r>
  <r>
    <x v="16"/>
    <n v="5.0000000000000001E-3"/>
  </r>
  <r>
    <x v="16"/>
    <n v="5.0000000000000001E-3"/>
  </r>
  <r>
    <x v="16"/>
    <n v="4.0000000000000001E-3"/>
  </r>
  <r>
    <x v="16"/>
    <n v="5.0000000000000001E-3"/>
  </r>
  <r>
    <x v="16"/>
    <n v="5.0000000000000001E-3"/>
  </r>
  <r>
    <x v="16"/>
    <n v="4.0000000000000001E-3"/>
  </r>
  <r>
    <x v="16"/>
    <n v="5.0000000000000001E-3"/>
  </r>
  <r>
    <x v="16"/>
    <n v="5.0000000000000001E-3"/>
  </r>
  <r>
    <x v="16"/>
    <n v="4.0000000000000001E-3"/>
  </r>
  <r>
    <x v="16"/>
    <n v="5.0000000000000001E-3"/>
  </r>
  <r>
    <x v="16"/>
    <n v="5.0000000000000001E-3"/>
  </r>
  <r>
    <x v="16"/>
    <n v="5.0000000000000001E-3"/>
  </r>
  <r>
    <x v="16"/>
    <n v="4.0000000000000001E-3"/>
  </r>
  <r>
    <x v="16"/>
    <n v="6.0000000000000001E-3"/>
  </r>
  <r>
    <x v="17"/>
    <n v="8.9999999999999993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6.0000000000000001E-3"/>
  </r>
  <r>
    <x v="17"/>
    <n v="6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4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5.0000000000000001E-3"/>
  </r>
  <r>
    <x v="17"/>
    <n v="4.0000000000000001E-3"/>
  </r>
  <r>
    <x v="17"/>
    <n v="5.0000000000000001E-3"/>
  </r>
  <r>
    <x v="17"/>
    <n v="5.0000000000000001E-3"/>
  </r>
  <r>
    <x v="17"/>
    <n v="4.0000000000000001E-3"/>
  </r>
  <r>
    <x v="18"/>
    <n v="8.9999999999999993E-3"/>
  </r>
  <r>
    <x v="18"/>
    <n v="6.0000000000000001E-3"/>
  </r>
  <r>
    <x v="18"/>
    <n v="5.0000000000000001E-3"/>
  </r>
  <r>
    <x v="18"/>
    <n v="5.0000000000000001E-3"/>
  </r>
  <r>
    <x v="18"/>
    <n v="5.0000000000000001E-3"/>
  </r>
  <r>
    <x v="18"/>
    <n v="6.0000000000000001E-3"/>
  </r>
  <r>
    <x v="18"/>
    <n v="5.0000000000000001E-3"/>
  </r>
  <r>
    <x v="18"/>
    <n v="6.0000000000000001E-3"/>
  </r>
  <r>
    <x v="18"/>
    <n v="6.0000000000000001E-3"/>
  </r>
  <r>
    <x v="18"/>
    <n v="7.0000000000000001E-3"/>
  </r>
  <r>
    <x v="18"/>
    <n v="6.0000000000000001E-3"/>
  </r>
  <r>
    <x v="18"/>
    <n v="6.0000000000000001E-3"/>
  </r>
  <r>
    <x v="18"/>
    <n v="5.0000000000000001E-3"/>
  </r>
  <r>
    <x v="18"/>
    <n v="5.0000000000000001E-3"/>
  </r>
  <r>
    <x v="18"/>
    <n v="5.0000000000000001E-3"/>
  </r>
  <r>
    <x v="18"/>
    <n v="6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5.0000000000000001E-3"/>
  </r>
  <r>
    <x v="18"/>
    <n v="6.0000000000000001E-3"/>
  </r>
  <r>
    <x v="18"/>
    <n v="5.0000000000000001E-3"/>
  </r>
  <r>
    <x v="18"/>
    <n v="5.0000000000000001E-3"/>
  </r>
  <r>
    <x v="18"/>
    <n v="6.0000000000000001E-3"/>
  </r>
  <r>
    <x v="18"/>
    <n v="5.0000000000000001E-3"/>
  </r>
  <r>
    <x v="18"/>
    <n v="5.0000000000000001E-3"/>
  </r>
  <r>
    <x v="18"/>
    <n v="5.0000000000000001E-3"/>
  </r>
  <r>
    <x v="18"/>
    <n v="6.0000000000000001E-3"/>
  </r>
  <r>
    <x v="18"/>
    <n v="5.0000000000000001E-3"/>
  </r>
  <r>
    <x v="19"/>
    <n v="1.0999999999999999E-2"/>
  </r>
  <r>
    <x v="19"/>
    <n v="5.0000000000000001E-3"/>
  </r>
  <r>
    <x v="19"/>
    <n v="6.0000000000000001E-3"/>
  </r>
  <r>
    <x v="19"/>
    <n v="5.0000000000000001E-3"/>
  </r>
  <r>
    <x v="19"/>
    <n v="7.0000000000000001E-3"/>
  </r>
  <r>
    <x v="19"/>
    <n v="6.0000000000000001E-3"/>
  </r>
  <r>
    <x v="19"/>
    <n v="7.0000000000000001E-3"/>
  </r>
  <r>
    <x v="19"/>
    <n v="6.0000000000000001E-3"/>
  </r>
  <r>
    <x v="19"/>
    <n v="7.0000000000000001E-3"/>
  </r>
  <r>
    <x v="19"/>
    <n v="6.0000000000000001E-3"/>
  </r>
  <r>
    <x v="19"/>
    <n v="5.0000000000000001E-3"/>
  </r>
  <r>
    <x v="19"/>
    <n v="6.0000000000000001E-3"/>
  </r>
  <r>
    <x v="19"/>
    <n v="5.0000000000000001E-3"/>
  </r>
  <r>
    <x v="19"/>
    <n v="6.0000000000000001E-3"/>
  </r>
  <r>
    <x v="19"/>
    <n v="5.0000000000000001E-3"/>
  </r>
  <r>
    <x v="19"/>
    <n v="6.0000000000000001E-3"/>
  </r>
  <r>
    <x v="19"/>
    <n v="5.0000000000000001E-3"/>
  </r>
  <r>
    <x v="19"/>
    <n v="6.0000000000000001E-3"/>
  </r>
  <r>
    <x v="19"/>
    <n v="5.0000000000000001E-3"/>
  </r>
  <r>
    <x v="19"/>
    <n v="6.0000000000000001E-3"/>
  </r>
  <r>
    <x v="19"/>
    <n v="5.0000000000000001E-3"/>
  </r>
  <r>
    <x v="19"/>
    <n v="6.0000000000000001E-3"/>
  </r>
  <r>
    <x v="19"/>
    <n v="6.0000000000000001E-3"/>
  </r>
  <r>
    <x v="19"/>
    <n v="5.0000000000000001E-3"/>
  </r>
  <r>
    <x v="19"/>
    <n v="6.0000000000000001E-3"/>
  </r>
  <r>
    <x v="19"/>
    <n v="6.0000000000000001E-3"/>
  </r>
  <r>
    <x v="19"/>
    <n v="5.0000000000000001E-3"/>
  </r>
  <r>
    <x v="19"/>
    <n v="5.0000000000000001E-3"/>
  </r>
  <r>
    <x v="19"/>
    <n v="6.0000000000000001E-3"/>
  </r>
  <r>
    <x v="19"/>
    <n v="6.0000000000000001E-3"/>
  </r>
  <r>
    <x v="20"/>
    <n v="1.4E-2"/>
  </r>
  <r>
    <x v="20"/>
    <n v="1.4999999999999999E-2"/>
  </r>
  <r>
    <x v="20"/>
    <n v="1.7999999999999999E-2"/>
  </r>
  <r>
    <x v="20"/>
    <n v="1.4999999999999999E-2"/>
  </r>
  <r>
    <x v="20"/>
    <n v="1.4999999999999999E-2"/>
  </r>
  <r>
    <x v="20"/>
    <n v="1.4E-2"/>
  </r>
  <r>
    <x v="20"/>
    <n v="1.4E-2"/>
  </r>
  <r>
    <x v="20"/>
    <n v="1.2999999999999999E-2"/>
  </r>
  <r>
    <x v="20"/>
    <n v="1.4999999999999999E-2"/>
  </r>
  <r>
    <x v="20"/>
    <n v="1.4999999999999999E-2"/>
  </r>
  <r>
    <x v="20"/>
    <n v="1.2999999999999999E-2"/>
  </r>
  <r>
    <x v="20"/>
    <n v="1.2E-2"/>
  </r>
  <r>
    <x v="20"/>
    <n v="1.2E-2"/>
  </r>
  <r>
    <x v="20"/>
    <n v="1.2999999999999999E-2"/>
  </r>
  <r>
    <x v="20"/>
    <n v="1.2999999999999999E-2"/>
  </r>
  <r>
    <x v="20"/>
    <n v="1.2E-2"/>
  </r>
  <r>
    <x v="20"/>
    <n v="1.2999999999999999E-2"/>
  </r>
  <r>
    <x v="20"/>
    <n v="1.2E-2"/>
  </r>
  <r>
    <x v="20"/>
    <n v="1.2E-2"/>
  </r>
  <r>
    <x v="20"/>
    <n v="1.2999999999999999E-2"/>
  </r>
  <r>
    <x v="20"/>
    <n v="1.2E-2"/>
  </r>
  <r>
    <x v="20"/>
    <n v="1.2E-2"/>
  </r>
  <r>
    <x v="20"/>
    <n v="1.2E-2"/>
  </r>
  <r>
    <x v="20"/>
    <n v="1.2999999999999999E-2"/>
  </r>
  <r>
    <x v="20"/>
    <n v="1.2999999999999999E-2"/>
  </r>
  <r>
    <x v="20"/>
    <n v="1.2E-2"/>
  </r>
  <r>
    <x v="20"/>
    <n v="1.2999999999999999E-2"/>
  </r>
  <r>
    <x v="20"/>
    <n v="1.2999999999999999E-2"/>
  </r>
  <r>
    <x v="20"/>
    <n v="1.2999999999999999E-2"/>
  </r>
  <r>
    <x v="20"/>
    <n v="1.2999999999999999E-2"/>
  </r>
  <r>
    <x v="21"/>
    <n v="1.2999999999999999E-2"/>
  </r>
  <r>
    <x v="21"/>
    <n v="1.2999999999999999E-2"/>
  </r>
  <r>
    <x v="21"/>
    <n v="1.4999999999999999E-2"/>
  </r>
  <r>
    <x v="21"/>
    <n v="1.2999999999999999E-2"/>
  </r>
  <r>
    <x v="21"/>
    <n v="1.0999999999999999E-2"/>
  </r>
  <r>
    <x v="21"/>
    <n v="0.01"/>
  </r>
  <r>
    <x v="21"/>
    <n v="1.0999999999999999E-2"/>
  </r>
  <r>
    <x v="21"/>
    <n v="1.6E-2"/>
  </r>
  <r>
    <x v="21"/>
    <n v="1.0999999999999999E-2"/>
  </r>
  <r>
    <x v="21"/>
    <n v="1.0999999999999999E-2"/>
  </r>
  <r>
    <x v="21"/>
    <n v="1.0999999999999999E-2"/>
  </r>
  <r>
    <x v="21"/>
    <n v="1.0999999999999999E-2"/>
  </r>
  <r>
    <x v="21"/>
    <n v="1.0999999999999999E-2"/>
  </r>
  <r>
    <x v="21"/>
    <n v="0.01"/>
  </r>
  <r>
    <x v="21"/>
    <n v="0.01"/>
  </r>
  <r>
    <x v="21"/>
    <n v="1.0999999999999999E-2"/>
  </r>
  <r>
    <x v="21"/>
    <n v="1.0999999999999999E-2"/>
  </r>
  <r>
    <x v="21"/>
    <n v="1.0999999999999999E-2"/>
  </r>
  <r>
    <x v="21"/>
    <n v="1.2999999999999999E-2"/>
  </r>
  <r>
    <x v="21"/>
    <n v="1.2E-2"/>
  </r>
  <r>
    <x v="21"/>
    <n v="1.2E-2"/>
  </r>
  <r>
    <x v="21"/>
    <n v="1.0999999999999999E-2"/>
  </r>
  <r>
    <x v="21"/>
    <n v="1.0999999999999999E-2"/>
  </r>
  <r>
    <x v="21"/>
    <n v="1.0999999999999999E-2"/>
  </r>
  <r>
    <x v="21"/>
    <n v="0.01"/>
  </r>
  <r>
    <x v="21"/>
    <n v="0.01"/>
  </r>
  <r>
    <x v="21"/>
    <n v="1.0999999999999999E-2"/>
  </r>
  <r>
    <x v="21"/>
    <n v="1.0999999999999999E-2"/>
  </r>
  <r>
    <x v="21"/>
    <n v="1.0999999999999999E-2"/>
  </r>
  <r>
    <x v="21"/>
    <n v="0.01"/>
  </r>
  <r>
    <x v="22"/>
    <n v="1.2E-2"/>
  </r>
  <r>
    <x v="22"/>
    <n v="0.01"/>
  </r>
  <r>
    <x v="22"/>
    <n v="1.0999999999999999E-2"/>
  </r>
  <r>
    <x v="22"/>
    <n v="1.2E-2"/>
  </r>
  <r>
    <x v="22"/>
    <n v="1.0999999999999999E-2"/>
  </r>
  <r>
    <x v="22"/>
    <n v="0.01"/>
  </r>
  <r>
    <x v="22"/>
    <n v="8.9999999999999993E-3"/>
  </r>
  <r>
    <x v="22"/>
    <n v="8.0000000000000002E-3"/>
  </r>
  <r>
    <x v="22"/>
    <n v="8.9999999999999993E-3"/>
  </r>
  <r>
    <x v="22"/>
    <n v="8.0000000000000002E-3"/>
  </r>
  <r>
    <x v="22"/>
    <n v="8.9999999999999993E-3"/>
  </r>
  <r>
    <x v="22"/>
    <n v="0.01"/>
  </r>
  <r>
    <x v="22"/>
    <n v="8.0000000000000002E-3"/>
  </r>
  <r>
    <x v="22"/>
    <n v="8.0000000000000002E-3"/>
  </r>
  <r>
    <x v="22"/>
    <n v="8.0000000000000002E-3"/>
  </r>
  <r>
    <x v="22"/>
    <n v="8.0000000000000002E-3"/>
  </r>
  <r>
    <x v="22"/>
    <n v="8.0000000000000002E-3"/>
  </r>
  <r>
    <x v="22"/>
    <n v="8.0000000000000002E-3"/>
  </r>
  <r>
    <x v="22"/>
    <n v="8.0000000000000002E-3"/>
  </r>
  <r>
    <x v="22"/>
    <n v="8.0000000000000002E-3"/>
  </r>
  <r>
    <x v="22"/>
    <n v="8.9999999999999993E-3"/>
  </r>
  <r>
    <x v="22"/>
    <n v="1.2999999999999999E-2"/>
  </r>
  <r>
    <x v="22"/>
    <n v="8.9999999999999993E-3"/>
  </r>
  <r>
    <x v="22"/>
    <n v="0.01"/>
  </r>
  <r>
    <x v="22"/>
    <n v="0.01"/>
  </r>
  <r>
    <x v="22"/>
    <n v="8.9999999999999993E-3"/>
  </r>
  <r>
    <x v="22"/>
    <n v="8.9999999999999993E-3"/>
  </r>
  <r>
    <x v="22"/>
    <n v="8.9999999999999993E-3"/>
  </r>
  <r>
    <x v="22"/>
    <n v="8.0000000000000002E-3"/>
  </r>
  <r>
    <x v="22"/>
    <n v="8.9999999999999993E-3"/>
  </r>
  <r>
    <x v="23"/>
    <n v="1.0999999999999999E-2"/>
  </r>
  <r>
    <x v="23"/>
    <n v="1.0999999999999999E-2"/>
  </r>
  <r>
    <x v="23"/>
    <n v="8.0000000000000002E-3"/>
  </r>
  <r>
    <x v="23"/>
    <n v="0.01"/>
  </r>
  <r>
    <x v="23"/>
    <n v="1.0999999999999999E-2"/>
  </r>
  <r>
    <x v="23"/>
    <n v="1.0999999999999999E-2"/>
  </r>
  <r>
    <x v="23"/>
    <n v="1.0999999999999999E-2"/>
  </r>
  <r>
    <x v="23"/>
    <n v="8.9999999999999993E-3"/>
  </r>
  <r>
    <x v="23"/>
    <n v="8.9999999999999993E-3"/>
  </r>
  <r>
    <x v="23"/>
    <n v="8.0000000000000002E-3"/>
  </r>
  <r>
    <x v="23"/>
    <n v="8.0000000000000002E-3"/>
  </r>
  <r>
    <x v="23"/>
    <n v="8.0000000000000002E-3"/>
  </r>
  <r>
    <x v="23"/>
    <n v="8.0000000000000002E-3"/>
  </r>
  <r>
    <x v="23"/>
    <n v="7.0000000000000001E-3"/>
  </r>
  <r>
    <x v="23"/>
    <n v="7.0000000000000001E-3"/>
  </r>
  <r>
    <x v="23"/>
    <n v="7.0000000000000001E-3"/>
  </r>
  <r>
    <x v="23"/>
    <n v="7.0000000000000001E-3"/>
  </r>
  <r>
    <x v="23"/>
    <n v="7.0000000000000001E-3"/>
  </r>
  <r>
    <x v="23"/>
    <n v="7.0000000000000001E-3"/>
  </r>
  <r>
    <x v="23"/>
    <n v="7.0000000000000001E-3"/>
  </r>
  <r>
    <x v="23"/>
    <n v="7.0000000000000001E-3"/>
  </r>
  <r>
    <x v="23"/>
    <n v="8.0000000000000002E-3"/>
  </r>
  <r>
    <x v="23"/>
    <n v="7.0000000000000001E-3"/>
  </r>
  <r>
    <x v="23"/>
    <n v="7.0000000000000001E-3"/>
  </r>
  <r>
    <x v="23"/>
    <n v="6.0000000000000001E-3"/>
  </r>
  <r>
    <x v="23"/>
    <n v="6.0000000000000001E-3"/>
  </r>
  <r>
    <x v="23"/>
    <n v="8.0000000000000002E-3"/>
  </r>
  <r>
    <x v="23"/>
    <n v="7.0000000000000001E-3"/>
  </r>
  <r>
    <x v="23"/>
    <n v="7.0000000000000001E-3"/>
  </r>
  <r>
    <x v="23"/>
    <n v="7.0000000000000001E-3"/>
  </r>
  <r>
    <x v="24"/>
    <n v="1.0999999999999999E-2"/>
  </r>
  <r>
    <x v="24"/>
    <n v="0.01"/>
  </r>
  <r>
    <x v="24"/>
    <n v="0.01"/>
  </r>
  <r>
    <x v="24"/>
    <n v="1.0999999999999999E-2"/>
  </r>
  <r>
    <x v="24"/>
    <n v="1.0999999999999999E-2"/>
  </r>
  <r>
    <x v="24"/>
    <n v="0.01"/>
  </r>
  <r>
    <x v="24"/>
    <n v="8.9999999999999993E-3"/>
  </r>
  <r>
    <x v="24"/>
    <n v="0.01"/>
  </r>
  <r>
    <x v="24"/>
    <n v="8.9999999999999993E-3"/>
  </r>
  <r>
    <x v="24"/>
    <n v="8.0000000000000002E-3"/>
  </r>
  <r>
    <x v="24"/>
    <n v="8.9999999999999993E-3"/>
  </r>
  <r>
    <x v="24"/>
    <n v="8.9999999999999993E-3"/>
  </r>
  <r>
    <x v="24"/>
    <n v="8.9999999999999993E-3"/>
  </r>
  <r>
    <x v="24"/>
    <n v="8.9999999999999993E-3"/>
  </r>
  <r>
    <x v="24"/>
    <n v="8.9999999999999993E-3"/>
  </r>
  <r>
    <x v="24"/>
    <n v="8.9999999999999993E-3"/>
  </r>
  <r>
    <x v="24"/>
    <n v="8.0000000000000002E-3"/>
  </r>
  <r>
    <x v="24"/>
    <n v="8.9999999999999993E-3"/>
  </r>
  <r>
    <x v="24"/>
    <n v="8.0000000000000002E-3"/>
  </r>
  <r>
    <x v="24"/>
    <n v="8.9999999999999993E-3"/>
  </r>
  <r>
    <x v="24"/>
    <n v="8.9999999999999993E-3"/>
  </r>
  <r>
    <x v="24"/>
    <n v="8.0000000000000002E-3"/>
  </r>
  <r>
    <x v="24"/>
    <n v="8.9999999999999993E-3"/>
  </r>
  <r>
    <x v="24"/>
    <n v="8.9999999999999993E-3"/>
  </r>
  <r>
    <x v="24"/>
    <n v="8.9999999999999993E-3"/>
  </r>
  <r>
    <x v="24"/>
    <n v="8.9999999999999993E-3"/>
  </r>
  <r>
    <x v="24"/>
    <n v="8.0000000000000002E-3"/>
  </r>
  <r>
    <x v="24"/>
    <n v="8.9999999999999993E-3"/>
  </r>
  <r>
    <x v="24"/>
    <n v="8.0000000000000002E-3"/>
  </r>
  <r>
    <x v="24"/>
    <n v="8.9999999999999993E-3"/>
  </r>
  <r>
    <x v="25"/>
    <n v="1.0999999999999999E-2"/>
  </r>
  <r>
    <x v="25"/>
    <n v="8.9999999999999993E-3"/>
  </r>
  <r>
    <x v="25"/>
    <n v="8.9999999999999993E-3"/>
  </r>
  <r>
    <x v="25"/>
    <n v="8.9999999999999993E-3"/>
  </r>
  <r>
    <x v="25"/>
    <n v="1.0999999999999999E-2"/>
  </r>
  <r>
    <x v="25"/>
    <n v="1.0999999999999999E-2"/>
  </r>
  <r>
    <x v="25"/>
    <n v="0.01"/>
  </r>
  <r>
    <x v="25"/>
    <n v="8.0000000000000002E-3"/>
  </r>
  <r>
    <x v="25"/>
    <n v="8.0000000000000002E-3"/>
  </r>
  <r>
    <x v="25"/>
    <n v="8.9999999999999993E-3"/>
  </r>
  <r>
    <x v="25"/>
    <n v="8.0000000000000002E-3"/>
  </r>
  <r>
    <x v="25"/>
    <n v="8.9999999999999993E-3"/>
  </r>
  <r>
    <x v="25"/>
    <n v="8.0000000000000002E-3"/>
  </r>
  <r>
    <x v="25"/>
    <n v="8.9999999999999993E-3"/>
  </r>
  <r>
    <x v="25"/>
    <n v="8.0000000000000002E-3"/>
  </r>
  <r>
    <x v="25"/>
    <n v="8.0000000000000002E-3"/>
  </r>
  <r>
    <x v="25"/>
    <n v="8.9999999999999993E-3"/>
  </r>
  <r>
    <x v="25"/>
    <n v="8.9999999999999993E-3"/>
  </r>
  <r>
    <x v="25"/>
    <n v="8.0000000000000002E-3"/>
  </r>
  <r>
    <x v="25"/>
    <n v="8.0000000000000002E-3"/>
  </r>
  <r>
    <x v="25"/>
    <n v="8.9999999999999993E-3"/>
  </r>
  <r>
    <x v="25"/>
    <n v="8.0000000000000002E-3"/>
  </r>
  <r>
    <x v="25"/>
    <n v="8.0000000000000002E-3"/>
  </r>
  <r>
    <x v="25"/>
    <n v="8.0000000000000002E-3"/>
  </r>
  <r>
    <x v="25"/>
    <n v="7.0000000000000001E-3"/>
  </r>
  <r>
    <x v="25"/>
    <n v="8.0000000000000002E-3"/>
  </r>
  <r>
    <x v="25"/>
    <n v="8.0000000000000002E-3"/>
  </r>
  <r>
    <x v="25"/>
    <n v="8.0000000000000002E-3"/>
  </r>
  <r>
    <x v="25"/>
    <n v="8.0000000000000002E-3"/>
  </r>
  <r>
    <x v="25"/>
    <n v="8.0000000000000002E-3"/>
  </r>
  <r>
    <x v="26"/>
    <n v="0.01"/>
  </r>
  <r>
    <x v="26"/>
    <n v="0.01"/>
  </r>
  <r>
    <x v="26"/>
    <n v="1.0999999999999999E-2"/>
  </r>
  <r>
    <x v="26"/>
    <n v="7.0000000000000001E-3"/>
  </r>
  <r>
    <x v="26"/>
    <n v="0.01"/>
  </r>
  <r>
    <x v="26"/>
    <n v="0.01"/>
  </r>
  <r>
    <x v="26"/>
    <n v="8.9999999999999993E-3"/>
  </r>
  <r>
    <x v="26"/>
    <n v="8.0000000000000002E-3"/>
  </r>
  <r>
    <x v="26"/>
    <n v="7.0000000000000001E-3"/>
  </r>
  <r>
    <x v="26"/>
    <n v="7.0000000000000001E-3"/>
  </r>
  <r>
    <x v="26"/>
    <n v="8.0000000000000002E-3"/>
  </r>
  <r>
    <x v="26"/>
    <n v="7.0000000000000001E-3"/>
  </r>
  <r>
    <x v="26"/>
    <n v="7.0000000000000001E-3"/>
  </r>
  <r>
    <x v="26"/>
    <n v="6.0000000000000001E-3"/>
  </r>
  <r>
    <x v="26"/>
    <n v="7.0000000000000001E-3"/>
  </r>
  <r>
    <x v="26"/>
    <n v="6.0000000000000001E-3"/>
  </r>
  <r>
    <x v="26"/>
    <n v="7.0000000000000001E-3"/>
  </r>
  <r>
    <x v="26"/>
    <n v="7.0000000000000001E-3"/>
  </r>
  <r>
    <x v="26"/>
    <n v="6.0000000000000001E-3"/>
  </r>
  <r>
    <x v="26"/>
    <n v="6.0000000000000001E-3"/>
  </r>
  <r>
    <x v="26"/>
    <n v="6.0000000000000001E-3"/>
  </r>
  <r>
    <x v="26"/>
    <n v="7.0000000000000001E-3"/>
  </r>
  <r>
    <x v="26"/>
    <n v="6.0000000000000001E-3"/>
  </r>
  <r>
    <x v="26"/>
    <n v="7.0000000000000001E-3"/>
  </r>
  <r>
    <x v="26"/>
    <n v="6.0000000000000001E-3"/>
  </r>
  <r>
    <x v="26"/>
    <n v="6.0000000000000001E-3"/>
  </r>
  <r>
    <x v="26"/>
    <n v="6.0000000000000001E-3"/>
  </r>
  <r>
    <x v="26"/>
    <n v="6.0000000000000001E-3"/>
  </r>
  <r>
    <x v="26"/>
    <n v="7.0000000000000001E-3"/>
  </r>
  <r>
    <x v="26"/>
    <n v="6.0000000000000001E-3"/>
  </r>
  <r>
    <x v="27"/>
    <n v="8.0000000000000002E-3"/>
  </r>
  <r>
    <x v="27"/>
    <n v="8.0000000000000002E-3"/>
  </r>
  <r>
    <x v="27"/>
    <n v="8.0000000000000002E-3"/>
  </r>
  <r>
    <x v="27"/>
    <n v="8.0000000000000002E-3"/>
  </r>
  <r>
    <x v="27"/>
    <n v="8.0000000000000002E-3"/>
  </r>
  <r>
    <x v="27"/>
    <n v="0.01"/>
  </r>
  <r>
    <x v="27"/>
    <n v="7.0000000000000001E-3"/>
  </r>
  <r>
    <x v="27"/>
    <n v="6.0000000000000001E-3"/>
  </r>
  <r>
    <x v="27"/>
    <n v="6.0000000000000001E-3"/>
  </r>
  <r>
    <x v="27"/>
    <n v="6.0000000000000001E-3"/>
  </r>
  <r>
    <x v="27"/>
    <n v="6.0000000000000001E-3"/>
  </r>
  <r>
    <x v="27"/>
    <n v="6.0000000000000001E-3"/>
  </r>
  <r>
    <x v="27"/>
    <n v="6.0000000000000001E-3"/>
  </r>
  <r>
    <x v="27"/>
    <n v="6.0000000000000001E-3"/>
  </r>
  <r>
    <x v="27"/>
    <n v="6.0000000000000001E-3"/>
  </r>
  <r>
    <x v="27"/>
    <n v="6.0000000000000001E-3"/>
  </r>
  <r>
    <x v="27"/>
    <n v="5.0000000000000001E-3"/>
  </r>
  <r>
    <x v="27"/>
    <n v="6.0000000000000001E-3"/>
  </r>
  <r>
    <x v="27"/>
    <n v="6.0000000000000001E-3"/>
  </r>
  <r>
    <x v="27"/>
    <n v="6.0000000000000001E-3"/>
  </r>
  <r>
    <x v="27"/>
    <n v="6.0000000000000001E-3"/>
  </r>
  <r>
    <x v="27"/>
    <n v="6.0000000000000001E-3"/>
  </r>
  <r>
    <x v="27"/>
    <n v="6.0000000000000001E-3"/>
  </r>
  <r>
    <x v="27"/>
    <n v="5.0000000000000001E-3"/>
  </r>
  <r>
    <x v="27"/>
    <n v="5.0000000000000001E-3"/>
  </r>
  <r>
    <x v="27"/>
    <n v="6.0000000000000001E-3"/>
  </r>
  <r>
    <x v="27"/>
    <n v="5.0000000000000001E-3"/>
  </r>
  <r>
    <x v="27"/>
    <n v="6.0000000000000001E-3"/>
  </r>
  <r>
    <x v="27"/>
    <n v="6.0000000000000001E-3"/>
  </r>
  <r>
    <x v="27"/>
    <n v="6.0000000000000001E-3"/>
  </r>
  <r>
    <x v="28"/>
    <n v="8.0000000000000002E-3"/>
  </r>
  <r>
    <x v="28"/>
    <n v="6.0000000000000001E-3"/>
  </r>
  <r>
    <x v="28"/>
    <n v="8.0000000000000002E-3"/>
  </r>
  <r>
    <x v="28"/>
    <n v="8.0000000000000002E-3"/>
  </r>
  <r>
    <x v="28"/>
    <n v="8.9999999999999993E-3"/>
  </r>
  <r>
    <x v="28"/>
    <n v="8.0000000000000002E-3"/>
  </r>
  <r>
    <x v="28"/>
    <n v="8.0000000000000002E-3"/>
  </r>
  <r>
    <x v="28"/>
    <n v="7.0000000000000001E-3"/>
  </r>
  <r>
    <x v="28"/>
    <n v="6.0000000000000001E-3"/>
  </r>
  <r>
    <x v="28"/>
    <n v="7.0000000000000001E-3"/>
  </r>
  <r>
    <x v="28"/>
    <n v="6.0000000000000001E-3"/>
  </r>
  <r>
    <x v="28"/>
    <n v="7.0000000000000001E-3"/>
  </r>
  <r>
    <x v="28"/>
    <n v="6.0000000000000001E-3"/>
  </r>
  <r>
    <x v="28"/>
    <n v="7.0000000000000001E-3"/>
  </r>
  <r>
    <x v="28"/>
    <n v="6.0000000000000001E-3"/>
  </r>
  <r>
    <x v="28"/>
    <n v="6.0000000000000001E-3"/>
  </r>
  <r>
    <x v="28"/>
    <n v="6.0000000000000001E-3"/>
  </r>
  <r>
    <x v="28"/>
    <n v="7.0000000000000001E-3"/>
  </r>
  <r>
    <x v="28"/>
    <n v="6.0000000000000001E-3"/>
  </r>
  <r>
    <x v="28"/>
    <n v="7.0000000000000001E-3"/>
  </r>
  <r>
    <x v="28"/>
    <n v="6.0000000000000001E-3"/>
  </r>
  <r>
    <x v="28"/>
    <n v="7.0000000000000001E-3"/>
  </r>
  <r>
    <x v="28"/>
    <n v="6.0000000000000001E-3"/>
  </r>
  <r>
    <x v="28"/>
    <n v="6.0000000000000001E-3"/>
  </r>
  <r>
    <x v="28"/>
    <n v="7.0000000000000001E-3"/>
  </r>
  <r>
    <x v="28"/>
    <n v="6.0000000000000001E-3"/>
  </r>
  <r>
    <x v="28"/>
    <n v="7.0000000000000001E-3"/>
  </r>
  <r>
    <x v="28"/>
    <n v="6.0000000000000001E-3"/>
  </r>
  <r>
    <x v="28"/>
    <n v="7.0000000000000001E-3"/>
  </r>
  <r>
    <x v="28"/>
    <n v="6.0000000000000001E-3"/>
  </r>
  <r>
    <x v="29"/>
    <n v="8.0000000000000002E-3"/>
  </r>
  <r>
    <x v="29"/>
    <n v="7.0000000000000001E-3"/>
  </r>
  <r>
    <x v="29"/>
    <n v="6.0000000000000001E-3"/>
  </r>
  <r>
    <x v="29"/>
    <n v="8.0000000000000002E-3"/>
  </r>
  <r>
    <x v="29"/>
    <n v="8.0000000000000002E-3"/>
  </r>
  <r>
    <x v="29"/>
    <n v="0.01"/>
  </r>
  <r>
    <x v="29"/>
    <n v="8.9999999999999993E-3"/>
  </r>
  <r>
    <x v="29"/>
    <n v="8.0000000000000002E-3"/>
  </r>
  <r>
    <x v="29"/>
    <n v="8.0000000000000002E-3"/>
  </r>
  <r>
    <x v="29"/>
    <n v="7.0000000000000001E-3"/>
  </r>
  <r>
    <x v="29"/>
    <n v="6.0000000000000001E-3"/>
  </r>
  <r>
    <x v="29"/>
    <n v="8.0000000000000002E-3"/>
  </r>
  <r>
    <x v="29"/>
    <n v="6.0000000000000001E-3"/>
  </r>
  <r>
    <x v="29"/>
    <n v="8.0000000000000002E-3"/>
  </r>
  <r>
    <x v="29"/>
    <n v="7.0000000000000001E-3"/>
  </r>
  <r>
    <x v="29"/>
    <n v="6.0000000000000001E-3"/>
  </r>
  <r>
    <x v="29"/>
    <n v="7.0000000000000001E-3"/>
  </r>
  <r>
    <x v="29"/>
    <n v="6.0000000000000001E-3"/>
  </r>
  <r>
    <x v="29"/>
    <n v="6.0000000000000001E-3"/>
  </r>
  <r>
    <x v="29"/>
    <n v="6.0000000000000001E-3"/>
  </r>
  <r>
    <x v="29"/>
    <n v="6.0000000000000001E-3"/>
  </r>
  <r>
    <x v="29"/>
    <n v="7.0000000000000001E-3"/>
  </r>
  <r>
    <x v="29"/>
    <n v="6.0000000000000001E-3"/>
  </r>
  <r>
    <x v="29"/>
    <n v="6.0000000000000001E-3"/>
  </r>
  <r>
    <x v="29"/>
    <n v="6.0000000000000001E-3"/>
  </r>
  <r>
    <x v="29"/>
    <n v="7.0000000000000001E-3"/>
  </r>
  <r>
    <x v="29"/>
    <n v="7.0000000000000001E-3"/>
  </r>
  <r>
    <x v="29"/>
    <n v="6.0000000000000001E-3"/>
  </r>
  <r>
    <x v="29"/>
    <n v="7.0000000000000001E-3"/>
  </r>
  <r>
    <x v="29"/>
    <n v="6.0000000000000001E-3"/>
  </r>
  <r>
    <x v="30"/>
    <n v="1.0999999999999999E-2"/>
  </r>
  <r>
    <x v="30"/>
    <n v="8.9999999999999993E-3"/>
  </r>
  <r>
    <x v="30"/>
    <n v="8.9999999999999993E-3"/>
  </r>
  <r>
    <x v="30"/>
    <n v="8.9999999999999993E-3"/>
  </r>
  <r>
    <x v="30"/>
    <n v="8.0000000000000002E-3"/>
  </r>
  <r>
    <x v="30"/>
    <n v="8.0000000000000002E-3"/>
  </r>
  <r>
    <x v="30"/>
    <n v="7.0000000000000001E-3"/>
  </r>
  <r>
    <x v="30"/>
    <n v="7.0000000000000001E-3"/>
  </r>
  <r>
    <x v="30"/>
    <n v="8.0000000000000002E-3"/>
  </r>
  <r>
    <x v="30"/>
    <n v="6.0000000000000001E-3"/>
  </r>
  <r>
    <x v="30"/>
    <n v="6.0000000000000001E-3"/>
  </r>
  <r>
    <x v="30"/>
    <n v="7.0000000000000001E-3"/>
  </r>
  <r>
    <x v="30"/>
    <n v="6.0000000000000001E-3"/>
  </r>
  <r>
    <x v="30"/>
    <n v="6.0000000000000001E-3"/>
  </r>
  <r>
    <x v="30"/>
    <n v="7.0000000000000001E-3"/>
  </r>
  <r>
    <x v="30"/>
    <n v="6.0000000000000001E-3"/>
  </r>
  <r>
    <x v="30"/>
    <n v="6.0000000000000001E-3"/>
  </r>
  <r>
    <x v="30"/>
    <n v="6.0000000000000001E-3"/>
  </r>
  <r>
    <x v="30"/>
    <n v="6.0000000000000001E-3"/>
  </r>
  <r>
    <x v="30"/>
    <n v="6.0000000000000001E-3"/>
  </r>
  <r>
    <x v="30"/>
    <n v="7.0000000000000001E-3"/>
  </r>
  <r>
    <x v="30"/>
    <n v="7.0000000000000001E-3"/>
  </r>
  <r>
    <x v="30"/>
    <n v="6.0000000000000001E-3"/>
  </r>
  <r>
    <x v="30"/>
    <n v="7.0000000000000001E-3"/>
  </r>
  <r>
    <x v="30"/>
    <n v="6.0000000000000001E-3"/>
  </r>
  <r>
    <x v="30"/>
    <n v="7.0000000000000001E-3"/>
  </r>
  <r>
    <x v="30"/>
    <n v="7.0000000000000001E-3"/>
  </r>
  <r>
    <x v="30"/>
    <n v="6.0000000000000001E-3"/>
  </r>
  <r>
    <x v="30"/>
    <n v="7.0000000000000001E-3"/>
  </r>
  <r>
    <x v="30"/>
    <n v="7.0000000000000001E-3"/>
  </r>
  <r>
    <x v="31"/>
    <n v="8.9999999999999993E-3"/>
  </r>
  <r>
    <x v="31"/>
    <n v="7.0000000000000001E-3"/>
  </r>
  <r>
    <x v="31"/>
    <n v="8.0000000000000002E-3"/>
  </r>
  <r>
    <x v="31"/>
    <n v="7.0000000000000001E-3"/>
  </r>
  <r>
    <x v="31"/>
    <n v="8.9999999999999993E-3"/>
  </r>
  <r>
    <x v="31"/>
    <n v="8.0000000000000002E-3"/>
  </r>
  <r>
    <x v="31"/>
    <n v="8.9999999999999993E-3"/>
  </r>
  <r>
    <x v="31"/>
    <n v="7.0000000000000001E-3"/>
  </r>
  <r>
    <x v="31"/>
    <n v="7.0000000000000001E-3"/>
  </r>
  <r>
    <x v="31"/>
    <n v="7.0000000000000001E-3"/>
  </r>
  <r>
    <x v="31"/>
    <n v="6.0000000000000001E-3"/>
  </r>
  <r>
    <x v="31"/>
    <n v="7.0000000000000001E-3"/>
  </r>
  <r>
    <x v="31"/>
    <n v="7.0000000000000001E-3"/>
  </r>
  <r>
    <x v="31"/>
    <n v="7.0000000000000001E-3"/>
  </r>
  <r>
    <x v="31"/>
    <n v="7.0000000000000001E-3"/>
  </r>
  <r>
    <x v="31"/>
    <n v="7.0000000000000001E-3"/>
  </r>
  <r>
    <x v="31"/>
    <n v="6.0000000000000001E-3"/>
  </r>
  <r>
    <x v="31"/>
    <n v="8.0000000000000002E-3"/>
  </r>
  <r>
    <x v="31"/>
    <n v="8.0000000000000002E-3"/>
  </r>
  <r>
    <x v="31"/>
    <n v="7.0000000000000001E-3"/>
  </r>
  <r>
    <x v="31"/>
    <n v="7.0000000000000001E-3"/>
  </r>
  <r>
    <x v="31"/>
    <n v="6.0000000000000001E-3"/>
  </r>
  <r>
    <x v="31"/>
    <n v="6.0000000000000001E-3"/>
  </r>
  <r>
    <x v="31"/>
    <n v="7.0000000000000001E-3"/>
  </r>
  <r>
    <x v="31"/>
    <n v="7.0000000000000001E-3"/>
  </r>
  <r>
    <x v="31"/>
    <n v="6.0000000000000001E-3"/>
  </r>
  <r>
    <x v="31"/>
    <n v="6.0000000000000001E-3"/>
  </r>
  <r>
    <x v="31"/>
    <n v="7.0000000000000001E-3"/>
  </r>
  <r>
    <x v="31"/>
    <n v="7.0000000000000001E-3"/>
  </r>
  <r>
    <x v="31"/>
    <n v="6.0000000000000001E-3"/>
  </r>
  <r>
    <x v="32"/>
    <n v="8.0000000000000002E-3"/>
  </r>
  <r>
    <x v="32"/>
    <n v="8.0000000000000002E-3"/>
  </r>
  <r>
    <x v="32"/>
    <n v="8.0000000000000002E-3"/>
  </r>
  <r>
    <x v="32"/>
    <n v="8.0000000000000002E-3"/>
  </r>
  <r>
    <x v="32"/>
    <n v="8.9999999999999993E-3"/>
  </r>
  <r>
    <x v="32"/>
    <n v="8.9999999999999993E-3"/>
  </r>
  <r>
    <x v="32"/>
    <n v="7.0000000000000001E-3"/>
  </r>
  <r>
    <x v="32"/>
    <n v="6.0000000000000001E-3"/>
  </r>
  <r>
    <x v="32"/>
    <n v="7.0000000000000001E-3"/>
  </r>
  <r>
    <x v="32"/>
    <n v="7.0000000000000001E-3"/>
  </r>
  <r>
    <x v="32"/>
    <n v="7.0000000000000001E-3"/>
  </r>
  <r>
    <x v="32"/>
    <n v="7.0000000000000001E-3"/>
  </r>
  <r>
    <x v="32"/>
    <n v="7.0000000000000001E-3"/>
  </r>
  <r>
    <x v="32"/>
    <n v="6.0000000000000001E-3"/>
  </r>
  <r>
    <x v="32"/>
    <n v="6.0000000000000001E-3"/>
  </r>
  <r>
    <x v="32"/>
    <n v="7.0000000000000001E-3"/>
  </r>
  <r>
    <x v="32"/>
    <n v="7.0000000000000001E-3"/>
  </r>
  <r>
    <x v="32"/>
    <n v="6.0000000000000001E-3"/>
  </r>
  <r>
    <x v="32"/>
    <n v="6.0000000000000001E-3"/>
  </r>
  <r>
    <x v="32"/>
    <n v="7.0000000000000001E-3"/>
  </r>
  <r>
    <x v="32"/>
    <n v="7.0000000000000001E-3"/>
  </r>
  <r>
    <x v="32"/>
    <n v="7.0000000000000001E-3"/>
  </r>
  <r>
    <x v="32"/>
    <n v="6.0000000000000001E-3"/>
  </r>
  <r>
    <x v="32"/>
    <n v="7.0000000000000001E-3"/>
  </r>
  <r>
    <x v="32"/>
    <n v="7.0000000000000001E-3"/>
  </r>
  <r>
    <x v="32"/>
    <n v="7.0000000000000001E-3"/>
  </r>
  <r>
    <x v="32"/>
    <n v="6.0000000000000001E-3"/>
  </r>
  <r>
    <x v="32"/>
    <n v="7.0000000000000001E-3"/>
  </r>
  <r>
    <x v="32"/>
    <n v="7.0000000000000001E-3"/>
  </r>
  <r>
    <x v="32"/>
    <n v="7.0000000000000001E-3"/>
  </r>
  <r>
    <x v="33"/>
    <n v="8.0000000000000002E-3"/>
  </r>
  <r>
    <x v="33"/>
    <n v="8.0000000000000002E-3"/>
  </r>
  <r>
    <x v="33"/>
    <n v="7.0000000000000001E-3"/>
  </r>
  <r>
    <x v="33"/>
    <n v="8.0000000000000002E-3"/>
  </r>
  <r>
    <x v="33"/>
    <n v="8.0000000000000002E-3"/>
  </r>
  <r>
    <x v="33"/>
    <n v="8.0000000000000002E-3"/>
  </r>
  <r>
    <x v="33"/>
    <n v="8.9999999999999993E-3"/>
  </r>
  <r>
    <x v="33"/>
    <n v="8.9999999999999993E-3"/>
  </r>
  <r>
    <x v="33"/>
    <n v="8.0000000000000002E-3"/>
  </r>
  <r>
    <x v="33"/>
    <n v="7.0000000000000001E-3"/>
  </r>
  <r>
    <x v="33"/>
    <n v="6.0000000000000001E-3"/>
  </r>
  <r>
    <x v="33"/>
    <n v="7.0000000000000001E-3"/>
  </r>
  <r>
    <x v="33"/>
    <n v="7.0000000000000001E-3"/>
  </r>
  <r>
    <x v="33"/>
    <n v="6.0000000000000001E-3"/>
  </r>
  <r>
    <x v="33"/>
    <n v="6.0000000000000001E-3"/>
  </r>
  <r>
    <x v="33"/>
    <n v="7.0000000000000001E-3"/>
  </r>
  <r>
    <x v="33"/>
    <n v="7.0000000000000001E-3"/>
  </r>
  <r>
    <x v="33"/>
    <n v="7.0000000000000001E-3"/>
  </r>
  <r>
    <x v="33"/>
    <n v="7.0000000000000001E-3"/>
  </r>
  <r>
    <x v="33"/>
    <n v="7.0000000000000001E-3"/>
  </r>
  <r>
    <x v="33"/>
    <n v="6.0000000000000001E-3"/>
  </r>
  <r>
    <x v="33"/>
    <n v="6.0000000000000001E-3"/>
  </r>
  <r>
    <x v="33"/>
    <n v="7.0000000000000001E-3"/>
  </r>
  <r>
    <x v="33"/>
    <n v="7.0000000000000001E-3"/>
  </r>
  <r>
    <x v="33"/>
    <n v="7.0000000000000001E-3"/>
  </r>
  <r>
    <x v="33"/>
    <n v="8.0000000000000002E-3"/>
  </r>
  <r>
    <x v="33"/>
    <n v="8.0000000000000002E-3"/>
  </r>
  <r>
    <x v="33"/>
    <n v="8.0000000000000002E-3"/>
  </r>
  <r>
    <x v="33"/>
    <n v="7.0000000000000001E-3"/>
  </r>
  <r>
    <x v="33"/>
    <n v="7.0000000000000001E-3"/>
  </r>
  <r>
    <x v="34"/>
    <n v="0.01"/>
  </r>
  <r>
    <x v="34"/>
    <n v="8.0000000000000002E-3"/>
  </r>
  <r>
    <x v="34"/>
    <n v="0.01"/>
  </r>
  <r>
    <x v="34"/>
    <n v="7.0000000000000001E-3"/>
  </r>
  <r>
    <x v="34"/>
    <n v="0.01"/>
  </r>
  <r>
    <x v="34"/>
    <n v="8.0000000000000002E-3"/>
  </r>
  <r>
    <x v="34"/>
    <n v="8.9999999999999993E-3"/>
  </r>
  <r>
    <x v="34"/>
    <n v="8.0000000000000002E-3"/>
  </r>
  <r>
    <x v="34"/>
    <n v="7.0000000000000001E-3"/>
  </r>
  <r>
    <x v="34"/>
    <n v="7.0000000000000001E-3"/>
  </r>
  <r>
    <x v="34"/>
    <n v="7.0000000000000001E-3"/>
  </r>
  <r>
    <x v="34"/>
    <n v="6.0000000000000001E-3"/>
  </r>
  <r>
    <x v="34"/>
    <n v="7.0000000000000001E-3"/>
  </r>
  <r>
    <x v="34"/>
    <n v="6.0000000000000001E-3"/>
  </r>
  <r>
    <x v="34"/>
    <n v="7.0000000000000001E-3"/>
  </r>
  <r>
    <x v="34"/>
    <n v="7.0000000000000001E-3"/>
  </r>
  <r>
    <x v="34"/>
    <n v="7.0000000000000001E-3"/>
  </r>
  <r>
    <x v="34"/>
    <n v="7.0000000000000001E-3"/>
  </r>
  <r>
    <x v="34"/>
    <n v="6.0000000000000001E-3"/>
  </r>
  <r>
    <x v="34"/>
    <n v="8.0000000000000002E-3"/>
  </r>
  <r>
    <x v="34"/>
    <n v="7.0000000000000001E-3"/>
  </r>
  <r>
    <x v="34"/>
    <n v="7.0000000000000001E-3"/>
  </r>
  <r>
    <x v="34"/>
    <n v="7.0000000000000001E-3"/>
  </r>
  <r>
    <x v="34"/>
    <n v="6.0000000000000001E-3"/>
  </r>
  <r>
    <x v="34"/>
    <n v="6.0000000000000001E-3"/>
  </r>
  <r>
    <x v="34"/>
    <n v="7.0000000000000001E-3"/>
  </r>
  <r>
    <x v="34"/>
    <n v="7.0000000000000001E-3"/>
  </r>
  <r>
    <x v="34"/>
    <n v="6.0000000000000001E-3"/>
  </r>
  <r>
    <x v="34"/>
    <n v="8.0000000000000002E-3"/>
  </r>
  <r>
    <x v="34"/>
    <n v="7.0000000000000001E-3"/>
  </r>
  <r>
    <x v="35"/>
    <n v="0.01"/>
  </r>
  <r>
    <x v="35"/>
    <n v="8.0000000000000002E-3"/>
  </r>
  <r>
    <x v="35"/>
    <n v="8.9999999999999993E-3"/>
  </r>
  <r>
    <x v="35"/>
    <n v="8.9999999999999993E-3"/>
  </r>
  <r>
    <x v="35"/>
    <n v="0.01"/>
  </r>
  <r>
    <x v="35"/>
    <n v="8.0000000000000002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7.0000000000000001E-3"/>
  </r>
  <r>
    <x v="35"/>
    <n v="8.0000000000000002E-3"/>
  </r>
  <r>
    <x v="35"/>
    <n v="8.9999999999999993E-3"/>
  </r>
  <r>
    <x v="35"/>
    <n v="7.0000000000000001E-3"/>
  </r>
  <r>
    <x v="35"/>
    <n v="6.0000000000000001E-3"/>
  </r>
  <r>
    <x v="35"/>
    <n v="6.0000000000000001E-3"/>
  </r>
  <r>
    <x v="36"/>
    <n v="8.9999999999999993E-3"/>
  </r>
  <r>
    <x v="36"/>
    <n v="7.0000000000000001E-3"/>
  </r>
  <r>
    <x v="36"/>
    <n v="8.0000000000000002E-3"/>
  </r>
  <r>
    <x v="36"/>
    <n v="8.0000000000000002E-3"/>
  </r>
  <r>
    <x v="36"/>
    <n v="8.9999999999999993E-3"/>
  </r>
  <r>
    <x v="36"/>
    <n v="8.9999999999999993E-3"/>
  </r>
  <r>
    <x v="36"/>
    <n v="8.9999999999999993E-3"/>
  </r>
  <r>
    <x v="36"/>
    <n v="7.0000000000000001E-3"/>
  </r>
  <r>
    <x v="36"/>
    <n v="7.0000000000000001E-3"/>
  </r>
  <r>
    <x v="36"/>
    <n v="7.0000000000000001E-3"/>
  </r>
  <r>
    <x v="36"/>
    <n v="7.0000000000000001E-3"/>
  </r>
  <r>
    <x v="36"/>
    <n v="7.0000000000000001E-3"/>
  </r>
  <r>
    <x v="36"/>
    <n v="7.0000000000000001E-3"/>
  </r>
  <r>
    <x v="36"/>
    <n v="7.0000000000000001E-3"/>
  </r>
  <r>
    <x v="36"/>
    <n v="8.0000000000000002E-3"/>
  </r>
  <r>
    <x v="36"/>
    <n v="7.0000000000000001E-3"/>
  </r>
  <r>
    <x v="36"/>
    <n v="7.0000000000000001E-3"/>
  </r>
  <r>
    <x v="36"/>
    <n v="7.0000000000000001E-3"/>
  </r>
  <r>
    <x v="36"/>
    <n v="7.0000000000000001E-3"/>
  </r>
  <r>
    <x v="36"/>
    <n v="7.0000000000000001E-3"/>
  </r>
  <r>
    <x v="36"/>
    <n v="7.0000000000000001E-3"/>
  </r>
  <r>
    <x v="36"/>
    <n v="7.0000000000000001E-3"/>
  </r>
  <r>
    <x v="36"/>
    <n v="6.0000000000000001E-3"/>
  </r>
  <r>
    <x v="36"/>
    <n v="6.0000000000000001E-3"/>
  </r>
  <r>
    <x v="36"/>
    <n v="6.0000000000000001E-3"/>
  </r>
  <r>
    <x v="36"/>
    <n v="6.0000000000000001E-3"/>
  </r>
  <r>
    <x v="36"/>
    <n v="8.0000000000000002E-3"/>
  </r>
  <r>
    <x v="36"/>
    <n v="7.0000000000000001E-3"/>
  </r>
  <r>
    <x v="36"/>
    <n v="7.0000000000000001E-3"/>
  </r>
  <r>
    <x v="36"/>
    <n v="7.0000000000000001E-3"/>
  </r>
  <r>
    <x v="37"/>
    <n v="8.9999999999999993E-3"/>
  </r>
  <r>
    <x v="37"/>
    <n v="7.0000000000000001E-3"/>
  </r>
  <r>
    <x v="37"/>
    <n v="7.0000000000000001E-3"/>
  </r>
  <r>
    <x v="37"/>
    <n v="8.0000000000000002E-3"/>
  </r>
  <r>
    <x v="37"/>
    <n v="7.0000000000000001E-3"/>
  </r>
  <r>
    <x v="37"/>
    <n v="0.01"/>
  </r>
  <r>
    <x v="37"/>
    <n v="8.0000000000000002E-3"/>
  </r>
  <r>
    <x v="37"/>
    <n v="8.9999999999999993E-3"/>
  </r>
  <r>
    <x v="37"/>
    <n v="7.0000000000000001E-3"/>
  </r>
  <r>
    <x v="37"/>
    <n v="7.0000000000000001E-3"/>
  </r>
  <r>
    <x v="37"/>
    <n v="7.0000000000000001E-3"/>
  </r>
  <r>
    <x v="37"/>
    <n v="7.0000000000000001E-3"/>
  </r>
  <r>
    <x v="37"/>
    <n v="7.0000000000000001E-3"/>
  </r>
  <r>
    <x v="37"/>
    <n v="7.0000000000000001E-3"/>
  </r>
  <r>
    <x v="37"/>
    <n v="8.0000000000000002E-3"/>
  </r>
  <r>
    <x v="37"/>
    <n v="7.0000000000000001E-3"/>
  </r>
  <r>
    <x v="37"/>
    <n v="7.0000000000000001E-3"/>
  </r>
  <r>
    <x v="37"/>
    <n v="7.0000000000000001E-3"/>
  </r>
  <r>
    <x v="37"/>
    <n v="7.0000000000000001E-3"/>
  </r>
  <r>
    <x v="37"/>
    <n v="7.0000000000000001E-3"/>
  </r>
  <r>
    <x v="37"/>
    <n v="7.0000000000000001E-3"/>
  </r>
  <r>
    <x v="37"/>
    <n v="8.0000000000000002E-3"/>
  </r>
  <r>
    <x v="37"/>
    <n v="7.0000000000000001E-3"/>
  </r>
  <r>
    <x v="37"/>
    <n v="7.0000000000000001E-3"/>
  </r>
  <r>
    <x v="37"/>
    <n v="7.0000000000000001E-3"/>
  </r>
  <r>
    <x v="37"/>
    <n v="8.9999999999999993E-3"/>
  </r>
  <r>
    <x v="37"/>
    <n v="8.9999999999999993E-3"/>
  </r>
  <r>
    <x v="37"/>
    <n v="8.9999999999999993E-3"/>
  </r>
  <r>
    <x v="37"/>
    <n v="0.01"/>
  </r>
  <r>
    <x v="37"/>
    <n v="8.0000000000000002E-3"/>
  </r>
  <r>
    <x v="38"/>
    <n v="8.9999999999999993E-3"/>
  </r>
  <r>
    <x v="38"/>
    <n v="8.0000000000000002E-3"/>
  </r>
  <r>
    <x v="38"/>
    <n v="8.0000000000000002E-3"/>
  </r>
  <r>
    <x v="38"/>
    <n v="8.9999999999999993E-3"/>
  </r>
  <r>
    <x v="38"/>
    <n v="8.9999999999999993E-3"/>
  </r>
  <r>
    <x v="38"/>
    <n v="8.9999999999999993E-3"/>
  </r>
  <r>
    <x v="38"/>
    <n v="8.0000000000000002E-3"/>
  </r>
  <r>
    <x v="38"/>
    <n v="7.0000000000000001E-3"/>
  </r>
  <r>
    <x v="38"/>
    <n v="7.0000000000000001E-3"/>
  </r>
  <r>
    <x v="38"/>
    <n v="7.0000000000000001E-3"/>
  </r>
  <r>
    <x v="38"/>
    <n v="7.0000000000000001E-3"/>
  </r>
  <r>
    <x v="38"/>
    <n v="8.0000000000000002E-3"/>
  </r>
  <r>
    <x v="38"/>
    <n v="7.0000000000000001E-3"/>
  </r>
  <r>
    <x v="38"/>
    <n v="8.0000000000000002E-3"/>
  </r>
  <r>
    <x v="38"/>
    <n v="7.0000000000000001E-3"/>
  </r>
  <r>
    <x v="38"/>
    <n v="8.0000000000000002E-3"/>
  </r>
  <r>
    <x v="38"/>
    <n v="7.0000000000000001E-3"/>
  </r>
  <r>
    <x v="38"/>
    <n v="7.0000000000000001E-3"/>
  </r>
  <r>
    <x v="38"/>
    <n v="7.0000000000000001E-3"/>
  </r>
  <r>
    <x v="38"/>
    <n v="7.0000000000000001E-3"/>
  </r>
  <r>
    <x v="38"/>
    <n v="8.0000000000000002E-3"/>
  </r>
  <r>
    <x v="38"/>
    <n v="7.0000000000000001E-3"/>
  </r>
  <r>
    <x v="38"/>
    <n v="7.0000000000000001E-3"/>
  </r>
  <r>
    <x v="38"/>
    <n v="8.0000000000000002E-3"/>
  </r>
  <r>
    <x v="38"/>
    <n v="7.0000000000000001E-3"/>
  </r>
  <r>
    <x v="38"/>
    <n v="7.0000000000000001E-3"/>
  </r>
  <r>
    <x v="38"/>
    <n v="8.0000000000000002E-3"/>
  </r>
  <r>
    <x v="38"/>
    <n v="7.0000000000000001E-3"/>
  </r>
  <r>
    <x v="38"/>
    <n v="8.0000000000000002E-3"/>
  </r>
  <r>
    <x v="38"/>
    <n v="7.0000000000000001E-3"/>
  </r>
  <r>
    <x v="39"/>
    <n v="8.9999999999999993E-3"/>
  </r>
  <r>
    <x v="39"/>
    <n v="8.0000000000000002E-3"/>
  </r>
  <r>
    <x v="39"/>
    <n v="8.0000000000000002E-3"/>
  </r>
  <r>
    <x v="39"/>
    <n v="8.9999999999999993E-3"/>
  </r>
  <r>
    <x v="39"/>
    <n v="8.0000000000000002E-3"/>
  </r>
  <r>
    <x v="39"/>
    <n v="0.01"/>
  </r>
  <r>
    <x v="39"/>
    <n v="0.01"/>
  </r>
  <r>
    <x v="39"/>
    <n v="8.9999999999999993E-3"/>
  </r>
  <r>
    <x v="39"/>
    <n v="8.0000000000000002E-3"/>
  </r>
  <r>
    <x v="39"/>
    <n v="8.0000000000000002E-3"/>
  </r>
  <r>
    <x v="39"/>
    <n v="7.0000000000000001E-3"/>
  </r>
  <r>
    <x v="39"/>
    <n v="7.0000000000000001E-3"/>
  </r>
  <r>
    <x v="39"/>
    <n v="8.0000000000000002E-3"/>
  </r>
  <r>
    <x v="39"/>
    <n v="8.0000000000000002E-3"/>
  </r>
  <r>
    <x v="39"/>
    <n v="7.0000000000000001E-3"/>
  </r>
  <r>
    <x v="39"/>
    <n v="8.0000000000000002E-3"/>
  </r>
  <r>
    <x v="39"/>
    <n v="7.0000000000000001E-3"/>
  </r>
  <r>
    <x v="39"/>
    <n v="7.0000000000000001E-3"/>
  </r>
  <r>
    <x v="39"/>
    <n v="7.0000000000000001E-3"/>
  </r>
  <r>
    <x v="39"/>
    <n v="7.0000000000000001E-3"/>
  </r>
  <r>
    <x v="39"/>
    <n v="7.0000000000000001E-3"/>
  </r>
  <r>
    <x v="39"/>
    <n v="8.0000000000000002E-3"/>
  </r>
  <r>
    <x v="39"/>
    <n v="7.0000000000000001E-3"/>
  </r>
  <r>
    <x v="39"/>
    <n v="8.0000000000000002E-3"/>
  </r>
  <r>
    <x v="39"/>
    <n v="7.0000000000000001E-3"/>
  </r>
  <r>
    <x v="39"/>
    <n v="7.0000000000000001E-3"/>
  </r>
  <r>
    <x v="39"/>
    <n v="7.0000000000000001E-3"/>
  </r>
  <r>
    <x v="39"/>
    <n v="7.0000000000000001E-3"/>
  </r>
  <r>
    <x v="39"/>
    <n v="7.0000000000000001E-3"/>
  </r>
  <r>
    <x v="39"/>
    <n v="8.0000000000000002E-3"/>
  </r>
  <r>
    <x v="40"/>
    <n v="0.221"/>
  </r>
  <r>
    <x v="40"/>
    <n v="0.21199999999999999"/>
  </r>
  <r>
    <x v="40"/>
    <n v="0.20899999999999999"/>
  </r>
  <r>
    <x v="40"/>
    <n v="0.21"/>
  </r>
  <r>
    <x v="40"/>
    <n v="0.21199999999999999"/>
  </r>
  <r>
    <x v="40"/>
    <n v="0.214"/>
  </r>
  <r>
    <x v="40"/>
    <n v="0.21099999999999999"/>
  </r>
  <r>
    <x v="40"/>
    <n v="0.20899999999999999"/>
  </r>
  <r>
    <x v="40"/>
    <n v="0.20699999999999999"/>
  </r>
  <r>
    <x v="40"/>
    <n v="0.21299999999999999"/>
  </r>
  <r>
    <x v="40"/>
    <n v="0.21199999999999999"/>
  </r>
  <r>
    <x v="40"/>
    <n v="0.21"/>
  </r>
  <r>
    <x v="40"/>
    <n v="0.20799999999999999"/>
  </r>
  <r>
    <x v="40"/>
    <n v="0.20699999999999999"/>
  </r>
  <r>
    <x v="40"/>
    <n v="0.215"/>
  </r>
  <r>
    <x v="40"/>
    <n v="0.21"/>
  </r>
  <r>
    <x v="40"/>
    <n v="0.20899999999999999"/>
  </r>
  <r>
    <x v="40"/>
    <n v="0.27"/>
  </r>
  <r>
    <x v="40"/>
    <n v="0.25"/>
  </r>
  <r>
    <x v="40"/>
    <n v="0.25"/>
  </r>
  <r>
    <x v="40"/>
    <n v="0.246"/>
  </r>
  <r>
    <x v="40"/>
    <n v="0.249"/>
  </r>
  <r>
    <x v="40"/>
    <n v="0.219"/>
  </r>
  <r>
    <x v="40"/>
    <n v="0.222"/>
  </r>
  <r>
    <x v="40"/>
    <n v="0.20599999999999999"/>
  </r>
  <r>
    <x v="40"/>
    <n v="0.21"/>
  </r>
  <r>
    <x v="40"/>
    <n v="0.218"/>
  </r>
  <r>
    <x v="40"/>
    <n v="0.22700000000000001"/>
  </r>
  <r>
    <x v="40"/>
    <n v="0.215"/>
  </r>
  <r>
    <x v="40"/>
    <n v="0.20799999999999999"/>
  </r>
  <r>
    <x v="41"/>
    <n v="0.13500000000000001"/>
  </r>
  <r>
    <x v="41"/>
    <n v="0.13800000000000001"/>
  </r>
  <r>
    <x v="41"/>
    <n v="0.128"/>
  </r>
  <r>
    <x v="41"/>
    <n v="0.129"/>
  </r>
  <r>
    <x v="41"/>
    <n v="0.13200000000000001"/>
  </r>
  <r>
    <x v="41"/>
    <n v="0.129"/>
  </r>
  <r>
    <x v="41"/>
    <n v="0.122"/>
  </r>
  <r>
    <x v="41"/>
    <n v="0.127"/>
  </r>
  <r>
    <x v="41"/>
    <n v="0.14099999999999999"/>
  </r>
  <r>
    <x v="41"/>
    <n v="0.14000000000000001"/>
  </r>
  <r>
    <x v="41"/>
    <n v="0.127"/>
  </r>
  <r>
    <x v="41"/>
    <n v="0.13700000000000001"/>
  </r>
  <r>
    <x v="41"/>
    <n v="0.128"/>
  </r>
  <r>
    <x v="41"/>
    <n v="0.129"/>
  </r>
  <r>
    <x v="41"/>
    <n v="0.122"/>
  </r>
  <r>
    <x v="41"/>
    <n v="0.13"/>
  </r>
  <r>
    <x v="41"/>
    <n v="0.13900000000000001"/>
  </r>
  <r>
    <x v="41"/>
    <n v="0.13900000000000001"/>
  </r>
  <r>
    <x v="41"/>
    <n v="0.129"/>
  </r>
  <r>
    <x v="41"/>
    <n v="0.129"/>
  </r>
  <r>
    <x v="41"/>
    <n v="0.12"/>
  </r>
  <r>
    <x v="41"/>
    <n v="0.13"/>
  </r>
  <r>
    <x v="41"/>
    <n v="0.122"/>
  </r>
  <r>
    <x v="41"/>
    <n v="0.128"/>
  </r>
  <r>
    <x v="41"/>
    <n v="0.121"/>
  </r>
  <r>
    <x v="41"/>
    <n v="0.13"/>
  </r>
  <r>
    <x v="41"/>
    <n v="0.125"/>
  </r>
  <r>
    <x v="41"/>
    <n v="0.13100000000000001"/>
  </r>
  <r>
    <x v="41"/>
    <n v="0.14399999999999999"/>
  </r>
  <r>
    <x v="41"/>
    <n v="0.128"/>
  </r>
  <r>
    <x v="42"/>
    <n v="0.108"/>
  </r>
  <r>
    <x v="42"/>
    <n v="0.10100000000000001"/>
  </r>
  <r>
    <x v="42"/>
    <n v="0.1"/>
  </r>
  <r>
    <x v="42"/>
    <n v="9.8000000000000004E-2"/>
  </r>
  <r>
    <x v="42"/>
    <n v="9.8000000000000004E-2"/>
  </r>
  <r>
    <x v="42"/>
    <n v="9.0999999999999998E-2"/>
  </r>
  <r>
    <x v="42"/>
    <n v="8.7999999999999995E-2"/>
  </r>
  <r>
    <x v="42"/>
    <n v="9.0999999999999998E-2"/>
  </r>
  <r>
    <x v="42"/>
    <n v="9.0999999999999998E-2"/>
  </r>
  <r>
    <x v="42"/>
    <n v="9.9000000000000005E-2"/>
  </r>
  <r>
    <x v="42"/>
    <n v="9.2999999999999999E-2"/>
  </r>
  <r>
    <x v="42"/>
    <n v="0.09"/>
  </r>
  <r>
    <x v="42"/>
    <n v="9.4E-2"/>
  </r>
  <r>
    <x v="42"/>
    <n v="0.10199999999999999"/>
  </r>
  <r>
    <x v="42"/>
    <n v="0.09"/>
  </r>
  <r>
    <x v="42"/>
    <n v="0.108"/>
  </r>
  <r>
    <x v="42"/>
    <n v="9.1999999999999998E-2"/>
  </r>
  <r>
    <x v="42"/>
    <n v="8.7999999999999995E-2"/>
  </r>
  <r>
    <x v="42"/>
    <n v="9.0999999999999998E-2"/>
  </r>
  <r>
    <x v="42"/>
    <n v="9.0999999999999998E-2"/>
  </r>
  <r>
    <x v="42"/>
    <n v="0.09"/>
  </r>
  <r>
    <x v="42"/>
    <n v="0.104"/>
  </r>
  <r>
    <x v="42"/>
    <n v="9.1999999999999998E-2"/>
  </r>
  <r>
    <x v="42"/>
    <n v="0.104"/>
  </r>
  <r>
    <x v="42"/>
    <n v="9.6000000000000002E-2"/>
  </r>
  <r>
    <x v="42"/>
    <n v="8.8999999999999996E-2"/>
  </r>
  <r>
    <x v="42"/>
    <n v="9.7000000000000003E-2"/>
  </r>
  <r>
    <x v="42"/>
    <n v="9.7000000000000003E-2"/>
  </r>
  <r>
    <x v="42"/>
    <n v="0.09"/>
  </r>
  <r>
    <x v="42"/>
    <n v="9.2999999999999999E-2"/>
  </r>
  <r>
    <x v="43"/>
    <n v="8.1000000000000003E-2"/>
  </r>
  <r>
    <x v="43"/>
    <n v="9.0999999999999998E-2"/>
  </r>
  <r>
    <x v="43"/>
    <n v="8.8999999999999996E-2"/>
  </r>
  <r>
    <x v="43"/>
    <n v="8.3000000000000004E-2"/>
  </r>
  <r>
    <x v="43"/>
    <n v="7.1999999999999995E-2"/>
  </r>
  <r>
    <x v="43"/>
    <n v="7.1999999999999995E-2"/>
  </r>
  <r>
    <x v="43"/>
    <n v="7.5999999999999998E-2"/>
  </r>
  <r>
    <x v="43"/>
    <n v="7.8E-2"/>
  </r>
  <r>
    <x v="43"/>
    <n v="7.3999999999999996E-2"/>
  </r>
  <r>
    <x v="43"/>
    <n v="7.0999999999999994E-2"/>
  </r>
  <r>
    <x v="43"/>
    <n v="7.0999999999999994E-2"/>
  </r>
  <r>
    <x v="43"/>
    <n v="7.2999999999999995E-2"/>
  </r>
  <r>
    <x v="43"/>
    <n v="7.6999999999999999E-2"/>
  </r>
  <r>
    <x v="43"/>
    <n v="7.4999999999999997E-2"/>
  </r>
  <r>
    <x v="43"/>
    <n v="7.4999999999999997E-2"/>
  </r>
  <r>
    <x v="43"/>
    <n v="9.2999999999999999E-2"/>
  </r>
  <r>
    <x v="43"/>
    <n v="7.0999999999999994E-2"/>
  </r>
  <r>
    <x v="43"/>
    <n v="7.0999999999999994E-2"/>
  </r>
  <r>
    <x v="43"/>
    <n v="8.6999999999999994E-2"/>
  </r>
  <r>
    <x v="43"/>
    <n v="7.0000000000000007E-2"/>
  </r>
  <r>
    <x v="43"/>
    <n v="7.0999999999999994E-2"/>
  </r>
  <r>
    <x v="43"/>
    <n v="7.9000000000000001E-2"/>
  </r>
  <r>
    <x v="43"/>
    <n v="7.4999999999999997E-2"/>
  </r>
  <r>
    <x v="43"/>
    <n v="7.4999999999999997E-2"/>
  </r>
  <r>
    <x v="43"/>
    <n v="0.08"/>
  </r>
  <r>
    <x v="43"/>
    <n v="7.2999999999999995E-2"/>
  </r>
  <r>
    <x v="43"/>
    <n v="7.1999999999999995E-2"/>
  </r>
  <r>
    <x v="43"/>
    <n v="7.9000000000000001E-2"/>
  </r>
  <r>
    <x v="43"/>
    <n v="7.6999999999999999E-2"/>
  </r>
  <r>
    <x v="43"/>
    <n v="7.6999999999999999E-2"/>
  </r>
  <r>
    <x v="44"/>
    <n v="8.6999999999999994E-2"/>
  </r>
  <r>
    <x v="44"/>
    <n v="8.5999999999999993E-2"/>
  </r>
  <r>
    <x v="44"/>
    <n v="8.5000000000000006E-2"/>
  </r>
  <r>
    <x v="44"/>
    <n v="9.0999999999999998E-2"/>
  </r>
  <r>
    <x v="44"/>
    <n v="8.4000000000000005E-2"/>
  </r>
  <r>
    <x v="44"/>
    <n v="8.1000000000000003E-2"/>
  </r>
  <r>
    <x v="44"/>
    <n v="8.2000000000000003E-2"/>
  </r>
  <r>
    <x v="44"/>
    <n v="8.5999999999999993E-2"/>
  </r>
  <r>
    <x v="44"/>
    <n v="8.8999999999999996E-2"/>
  </r>
  <r>
    <x v="44"/>
    <n v="8.6999999999999994E-2"/>
  </r>
  <r>
    <x v="44"/>
    <n v="8.7999999999999995E-2"/>
  </r>
  <r>
    <x v="44"/>
    <n v="8.4000000000000005E-2"/>
  </r>
  <r>
    <x v="44"/>
    <n v="8.5000000000000006E-2"/>
  </r>
  <r>
    <x v="44"/>
    <n v="8.6999999999999994E-2"/>
  </r>
  <r>
    <x v="44"/>
    <n v="8.5999999999999993E-2"/>
  </r>
  <r>
    <x v="44"/>
    <n v="8.3000000000000004E-2"/>
  </r>
  <r>
    <x v="44"/>
    <n v="8.5000000000000006E-2"/>
  </r>
  <r>
    <x v="44"/>
    <n v="8.1000000000000003E-2"/>
  </r>
  <r>
    <x v="44"/>
    <n v="0.09"/>
  </r>
  <r>
    <x v="44"/>
    <n v="8.8999999999999996E-2"/>
  </r>
  <r>
    <x v="44"/>
    <n v="8.5000000000000006E-2"/>
  </r>
  <r>
    <x v="44"/>
    <n v="8.5999999999999993E-2"/>
  </r>
  <r>
    <x v="44"/>
    <n v="8.7999999999999995E-2"/>
  </r>
  <r>
    <x v="44"/>
    <n v="8.4000000000000005E-2"/>
  </r>
  <r>
    <x v="44"/>
    <n v="8.5000000000000006E-2"/>
  </r>
  <r>
    <x v="44"/>
    <n v="8.3000000000000004E-2"/>
  </r>
  <r>
    <x v="44"/>
    <n v="8.5999999999999993E-2"/>
  </r>
  <r>
    <x v="44"/>
    <n v="8.6999999999999994E-2"/>
  </r>
  <r>
    <x v="44"/>
    <n v="8.5000000000000006E-2"/>
  </r>
  <r>
    <x v="44"/>
    <n v="8.4000000000000005E-2"/>
  </r>
  <r>
    <x v="45"/>
    <n v="8.4000000000000005E-2"/>
  </r>
  <r>
    <x v="45"/>
    <n v="8.2000000000000003E-2"/>
  </r>
  <r>
    <x v="45"/>
    <n v="7.5999999999999998E-2"/>
  </r>
  <r>
    <x v="45"/>
    <n v="7.4999999999999997E-2"/>
  </r>
  <r>
    <x v="45"/>
    <n v="7.2999999999999995E-2"/>
  </r>
  <r>
    <x v="45"/>
    <n v="7.4999999999999997E-2"/>
  </r>
  <r>
    <x v="45"/>
    <n v="7.2999999999999995E-2"/>
  </r>
  <r>
    <x v="45"/>
    <n v="7.2999999999999995E-2"/>
  </r>
  <r>
    <x v="45"/>
    <n v="7.1999999999999995E-2"/>
  </r>
  <r>
    <x v="45"/>
    <n v="7.1999999999999995E-2"/>
  </r>
  <r>
    <x v="45"/>
    <n v="7.1999999999999995E-2"/>
  </r>
  <r>
    <x v="45"/>
    <n v="7.5999999999999998E-2"/>
  </r>
  <r>
    <x v="45"/>
    <n v="7.4999999999999997E-2"/>
  </r>
  <r>
    <x v="45"/>
    <n v="0.08"/>
  </r>
  <r>
    <x v="45"/>
    <n v="7.3999999999999996E-2"/>
  </r>
  <r>
    <x v="45"/>
    <n v="7.3999999999999996E-2"/>
  </r>
  <r>
    <x v="45"/>
    <n v="7.4999999999999997E-2"/>
  </r>
  <r>
    <x v="45"/>
    <n v="7.2999999999999995E-2"/>
  </r>
  <r>
    <x v="45"/>
    <n v="7.2999999999999995E-2"/>
  </r>
  <r>
    <x v="45"/>
    <n v="7.2999999999999995E-2"/>
  </r>
  <r>
    <x v="45"/>
    <n v="7.0999999999999994E-2"/>
  </r>
  <r>
    <x v="45"/>
    <n v="7.3999999999999996E-2"/>
  </r>
  <r>
    <x v="45"/>
    <n v="7.4999999999999997E-2"/>
  </r>
  <r>
    <x v="45"/>
    <n v="7.3999999999999996E-2"/>
  </r>
  <r>
    <x v="45"/>
    <n v="7.3999999999999996E-2"/>
  </r>
  <r>
    <x v="45"/>
    <n v="7.6999999999999999E-2"/>
  </r>
  <r>
    <x v="45"/>
    <n v="7.2999999999999995E-2"/>
  </r>
  <r>
    <x v="45"/>
    <n v="7.3999999999999996E-2"/>
  </r>
  <r>
    <x v="45"/>
    <n v="7.4999999999999997E-2"/>
  </r>
  <r>
    <x v="45"/>
    <n v="7.5999999999999998E-2"/>
  </r>
  <r>
    <x v="46"/>
    <n v="7.9000000000000001E-2"/>
  </r>
  <r>
    <x v="46"/>
    <n v="7.0999999999999994E-2"/>
  </r>
  <r>
    <x v="46"/>
    <n v="6.7000000000000004E-2"/>
  </r>
  <r>
    <x v="46"/>
    <n v="6.6000000000000003E-2"/>
  </r>
  <r>
    <x v="46"/>
    <n v="6.6000000000000003E-2"/>
  </r>
  <r>
    <x v="46"/>
    <n v="6.6000000000000003E-2"/>
  </r>
  <r>
    <x v="46"/>
    <n v="7.2999999999999995E-2"/>
  </r>
  <r>
    <x v="46"/>
    <n v="6.6000000000000003E-2"/>
  </r>
  <r>
    <x v="46"/>
    <n v="7.0000000000000007E-2"/>
  </r>
  <r>
    <x v="46"/>
    <n v="6.6000000000000003E-2"/>
  </r>
  <r>
    <x v="46"/>
    <n v="6.4000000000000001E-2"/>
  </r>
  <r>
    <x v="46"/>
    <n v="6.4000000000000001E-2"/>
  </r>
  <r>
    <x v="46"/>
    <n v="6.6000000000000003E-2"/>
  </r>
  <r>
    <x v="46"/>
    <n v="6.5000000000000002E-2"/>
  </r>
  <r>
    <x v="46"/>
    <n v="6.7000000000000004E-2"/>
  </r>
  <r>
    <x v="46"/>
    <n v="6.4000000000000001E-2"/>
  </r>
  <r>
    <x v="46"/>
    <n v="7.0000000000000007E-2"/>
  </r>
  <r>
    <x v="46"/>
    <n v="6.7000000000000004E-2"/>
  </r>
  <r>
    <x v="46"/>
    <n v="6.7000000000000004E-2"/>
  </r>
  <r>
    <x v="46"/>
    <n v="6.6000000000000003E-2"/>
  </r>
  <r>
    <x v="46"/>
    <n v="6.6000000000000003E-2"/>
  </r>
  <r>
    <x v="46"/>
    <n v="7.0000000000000007E-2"/>
  </r>
  <r>
    <x v="46"/>
    <n v="6.6000000000000003E-2"/>
  </r>
  <r>
    <x v="46"/>
    <n v="6.7000000000000004E-2"/>
  </r>
  <r>
    <x v="46"/>
    <n v="6.7000000000000004E-2"/>
  </r>
  <r>
    <x v="46"/>
    <n v="6.8000000000000005E-2"/>
  </r>
  <r>
    <x v="46"/>
    <n v="6.4000000000000001E-2"/>
  </r>
  <r>
    <x v="46"/>
    <n v="6.3E-2"/>
  </r>
  <r>
    <x v="46"/>
    <n v="6.7000000000000004E-2"/>
  </r>
  <r>
    <x v="46"/>
    <n v="6.5000000000000002E-2"/>
  </r>
  <r>
    <x v="47"/>
    <n v="6.9000000000000006E-2"/>
  </r>
  <r>
    <x v="47"/>
    <n v="6.3E-2"/>
  </r>
  <r>
    <x v="47"/>
    <n v="6.0999999999999999E-2"/>
  </r>
  <r>
    <x v="47"/>
    <n v="6.7000000000000004E-2"/>
  </r>
  <r>
    <x v="47"/>
    <n v="6.7000000000000004E-2"/>
  </r>
  <r>
    <x v="47"/>
    <n v="6.3E-2"/>
  </r>
  <r>
    <x v="47"/>
    <n v="6.0999999999999999E-2"/>
  </r>
  <r>
    <x v="47"/>
    <n v="6.2E-2"/>
  </r>
  <r>
    <x v="47"/>
    <n v="0.06"/>
  </r>
  <r>
    <x v="47"/>
    <n v="6.2E-2"/>
  </r>
  <r>
    <x v="47"/>
    <n v="5.8999999999999997E-2"/>
  </r>
  <r>
    <x v="47"/>
    <n v="6.0999999999999999E-2"/>
  </r>
  <r>
    <x v="47"/>
    <n v="0.06"/>
  </r>
  <r>
    <x v="47"/>
    <n v="0.06"/>
  </r>
  <r>
    <x v="47"/>
    <n v="6.0999999999999999E-2"/>
  </r>
  <r>
    <x v="47"/>
    <n v="0.06"/>
  </r>
  <r>
    <x v="47"/>
    <n v="6.2E-2"/>
  </r>
  <r>
    <x v="47"/>
    <n v="6.0999999999999999E-2"/>
  </r>
  <r>
    <x v="47"/>
    <n v="6.2E-2"/>
  </r>
  <r>
    <x v="47"/>
    <n v="7.0000000000000007E-2"/>
  </r>
  <r>
    <x v="47"/>
    <n v="6.2E-2"/>
  </r>
  <r>
    <x v="47"/>
    <n v="5.8999999999999997E-2"/>
  </r>
  <r>
    <x v="47"/>
    <n v="6.0999999999999999E-2"/>
  </r>
  <r>
    <x v="47"/>
    <n v="5.8999999999999997E-2"/>
  </r>
  <r>
    <x v="47"/>
    <n v="6.0999999999999999E-2"/>
  </r>
  <r>
    <x v="47"/>
    <n v="0.06"/>
  </r>
  <r>
    <x v="47"/>
    <n v="6.3E-2"/>
  </r>
  <r>
    <x v="47"/>
    <n v="6.0999999999999999E-2"/>
  </r>
  <r>
    <x v="47"/>
    <n v="0.06"/>
  </r>
  <r>
    <x v="47"/>
    <n v="6.0999999999999999E-2"/>
  </r>
  <r>
    <x v="48"/>
    <n v="0.08"/>
  </r>
  <r>
    <x v="48"/>
    <n v="7.5999999999999998E-2"/>
  </r>
  <r>
    <x v="48"/>
    <n v="8.3000000000000004E-2"/>
  </r>
  <r>
    <x v="48"/>
    <n v="7.6999999999999999E-2"/>
  </r>
  <r>
    <x v="48"/>
    <n v="7.2999999999999995E-2"/>
  </r>
  <r>
    <x v="48"/>
    <n v="7.2999999999999995E-2"/>
  </r>
  <r>
    <x v="48"/>
    <n v="7.1999999999999995E-2"/>
  </r>
  <r>
    <x v="48"/>
    <n v="7.3999999999999996E-2"/>
  </r>
  <r>
    <x v="48"/>
    <n v="7.3999999999999996E-2"/>
  </r>
  <r>
    <x v="48"/>
    <n v="7.6999999999999999E-2"/>
  </r>
  <r>
    <x v="48"/>
    <n v="7.3999999999999996E-2"/>
  </r>
  <r>
    <x v="48"/>
    <n v="7.2999999999999995E-2"/>
  </r>
  <r>
    <x v="48"/>
    <n v="7.3999999999999996E-2"/>
  </r>
  <r>
    <x v="48"/>
    <n v="7.2999999999999995E-2"/>
  </r>
  <r>
    <x v="48"/>
    <n v="7.2999999999999995E-2"/>
  </r>
  <r>
    <x v="48"/>
    <n v="8.2000000000000003E-2"/>
  </r>
  <r>
    <x v="48"/>
    <n v="7.8E-2"/>
  </r>
  <r>
    <x v="48"/>
    <n v="7.4999999999999997E-2"/>
  </r>
  <r>
    <x v="48"/>
    <n v="7.2999999999999995E-2"/>
  </r>
  <r>
    <x v="48"/>
    <n v="7.3999999999999996E-2"/>
  </r>
  <r>
    <x v="48"/>
    <n v="7.1999999999999995E-2"/>
  </r>
  <r>
    <x v="48"/>
    <n v="7.5999999999999998E-2"/>
  </r>
  <r>
    <x v="48"/>
    <n v="7.3999999999999996E-2"/>
  </r>
  <r>
    <x v="48"/>
    <n v="7.5999999999999998E-2"/>
  </r>
  <r>
    <x v="48"/>
    <n v="7.2999999999999995E-2"/>
  </r>
  <r>
    <x v="48"/>
    <n v="7.3999999999999996E-2"/>
  </r>
  <r>
    <x v="48"/>
    <n v="7.4999999999999997E-2"/>
  </r>
  <r>
    <x v="48"/>
    <n v="7.3999999999999996E-2"/>
  </r>
  <r>
    <x v="48"/>
    <n v="7.8E-2"/>
  </r>
  <r>
    <x v="48"/>
    <n v="7.3999999999999996E-2"/>
  </r>
  <r>
    <x v="49"/>
    <n v="7.5999999999999998E-2"/>
  </r>
  <r>
    <x v="49"/>
    <n v="7.3999999999999996E-2"/>
  </r>
  <r>
    <x v="49"/>
    <n v="7.0000000000000007E-2"/>
  </r>
  <r>
    <x v="49"/>
    <n v="7.0999999999999994E-2"/>
  </r>
  <r>
    <x v="49"/>
    <n v="7.0000000000000007E-2"/>
  </r>
  <r>
    <x v="49"/>
    <n v="6.8000000000000005E-2"/>
  </r>
  <r>
    <x v="49"/>
    <n v="7.6999999999999999E-2"/>
  </r>
  <r>
    <x v="49"/>
    <n v="7.0999999999999994E-2"/>
  </r>
  <r>
    <x v="49"/>
    <n v="6.8000000000000005E-2"/>
  </r>
  <r>
    <x v="49"/>
    <n v="7.2999999999999995E-2"/>
  </r>
  <r>
    <x v="49"/>
    <n v="7.1999999999999995E-2"/>
  </r>
  <r>
    <x v="49"/>
    <n v="7.0999999999999994E-2"/>
  </r>
  <r>
    <x v="49"/>
    <n v="7.1999999999999995E-2"/>
  </r>
  <r>
    <x v="49"/>
    <n v="6.8000000000000005E-2"/>
  </r>
  <r>
    <x v="49"/>
    <n v="7.0000000000000007E-2"/>
  </r>
  <r>
    <x v="49"/>
    <n v="6.9000000000000006E-2"/>
  </r>
  <r>
    <x v="49"/>
    <n v="7.2999999999999995E-2"/>
  </r>
  <r>
    <x v="49"/>
    <n v="6.8000000000000005E-2"/>
  </r>
  <r>
    <x v="49"/>
    <n v="7.1999999999999995E-2"/>
  </r>
  <r>
    <x v="49"/>
    <n v="7.0000000000000007E-2"/>
  </r>
  <r>
    <x v="49"/>
    <n v="7.0000000000000007E-2"/>
  </r>
  <r>
    <x v="49"/>
    <n v="7.0999999999999994E-2"/>
  </r>
  <r>
    <x v="49"/>
    <n v="6.8000000000000005E-2"/>
  </r>
  <r>
    <x v="49"/>
    <n v="7.2999999999999995E-2"/>
  </r>
  <r>
    <x v="49"/>
    <n v="7.4999999999999997E-2"/>
  </r>
  <r>
    <x v="49"/>
    <n v="6.7000000000000004E-2"/>
  </r>
  <r>
    <x v="49"/>
    <n v="7.0999999999999994E-2"/>
  </r>
  <r>
    <x v="49"/>
    <n v="6.9000000000000006E-2"/>
  </r>
  <r>
    <x v="49"/>
    <n v="7.0000000000000007E-2"/>
  </r>
  <r>
    <x v="49"/>
    <n v="7.1999999999999995E-2"/>
  </r>
  <r>
    <x v="50"/>
    <n v="7.4999999999999997E-2"/>
  </r>
  <r>
    <x v="50"/>
    <n v="7.0000000000000007E-2"/>
  </r>
  <r>
    <x v="50"/>
    <n v="7.1999999999999995E-2"/>
  </r>
  <r>
    <x v="50"/>
    <n v="7.6999999999999999E-2"/>
  </r>
  <r>
    <x v="50"/>
    <n v="7.2999999999999995E-2"/>
  </r>
  <r>
    <x v="50"/>
    <n v="7.8E-2"/>
  </r>
  <r>
    <x v="50"/>
    <n v="7.0999999999999994E-2"/>
  </r>
  <r>
    <x v="50"/>
    <n v="6.6000000000000003E-2"/>
  </r>
  <r>
    <x v="50"/>
    <n v="7.0000000000000007E-2"/>
  </r>
  <r>
    <x v="50"/>
    <n v="6.8000000000000005E-2"/>
  </r>
  <r>
    <x v="50"/>
    <n v="6.9000000000000006E-2"/>
  </r>
  <r>
    <x v="50"/>
    <n v="7.3999999999999996E-2"/>
  </r>
  <r>
    <x v="50"/>
    <n v="7.9000000000000001E-2"/>
  </r>
  <r>
    <x v="50"/>
    <n v="6.9000000000000006E-2"/>
  </r>
  <r>
    <x v="50"/>
    <n v="7.2999999999999995E-2"/>
  </r>
  <r>
    <x v="50"/>
    <n v="6.8000000000000005E-2"/>
  </r>
  <r>
    <x v="50"/>
    <n v="6.8000000000000005E-2"/>
  </r>
  <r>
    <x v="50"/>
    <n v="6.8000000000000005E-2"/>
  </r>
  <r>
    <x v="50"/>
    <n v="7.2999999999999995E-2"/>
  </r>
  <r>
    <x v="50"/>
    <n v="7.5999999999999998E-2"/>
  </r>
  <r>
    <x v="50"/>
    <n v="6.6000000000000003E-2"/>
  </r>
  <r>
    <x v="50"/>
    <n v="6.9000000000000006E-2"/>
  </r>
  <r>
    <x v="50"/>
    <n v="7.1999999999999995E-2"/>
  </r>
  <r>
    <x v="50"/>
    <n v="6.8000000000000005E-2"/>
  </r>
  <r>
    <x v="50"/>
    <n v="6.9000000000000006E-2"/>
  </r>
  <r>
    <x v="50"/>
    <n v="6.7000000000000004E-2"/>
  </r>
  <r>
    <x v="50"/>
    <n v="6.8000000000000005E-2"/>
  </r>
  <r>
    <x v="50"/>
    <n v="7.3999999999999996E-2"/>
  </r>
  <r>
    <x v="50"/>
    <n v="7.3999999999999996E-2"/>
  </r>
  <r>
    <x v="50"/>
    <n v="7.2999999999999995E-2"/>
  </r>
  <r>
    <x v="51"/>
    <n v="7.6999999999999999E-2"/>
  </r>
  <r>
    <x v="51"/>
    <n v="7.0999999999999994E-2"/>
  </r>
  <r>
    <x v="51"/>
    <n v="7.4999999999999997E-2"/>
  </r>
  <r>
    <x v="51"/>
    <n v="7.0000000000000007E-2"/>
  </r>
  <r>
    <x v="51"/>
    <n v="6.4000000000000001E-2"/>
  </r>
  <r>
    <x v="51"/>
    <n v="6.8000000000000005E-2"/>
  </r>
  <r>
    <x v="51"/>
    <n v="7.1999999999999995E-2"/>
  </r>
  <r>
    <x v="51"/>
    <n v="7.1999999999999995E-2"/>
  </r>
  <r>
    <x v="51"/>
    <n v="6.6000000000000003E-2"/>
  </r>
  <r>
    <x v="51"/>
    <n v="6.6000000000000003E-2"/>
  </r>
  <r>
    <x v="51"/>
    <n v="7.2999999999999995E-2"/>
  </r>
  <r>
    <x v="51"/>
    <n v="7.0000000000000007E-2"/>
  </r>
  <r>
    <x v="51"/>
    <n v="7.0000000000000007E-2"/>
  </r>
  <r>
    <x v="51"/>
    <n v="6.9000000000000006E-2"/>
  </r>
  <r>
    <x v="51"/>
    <n v="7.1999999999999995E-2"/>
  </r>
  <r>
    <x v="51"/>
    <n v="7.0000000000000007E-2"/>
  </r>
  <r>
    <x v="51"/>
    <n v="7.0000000000000007E-2"/>
  </r>
  <r>
    <x v="51"/>
    <n v="7.1999999999999995E-2"/>
  </r>
  <r>
    <x v="51"/>
    <n v="7.0999999999999994E-2"/>
  </r>
  <r>
    <x v="51"/>
    <n v="6.2E-2"/>
  </r>
  <r>
    <x v="51"/>
    <n v="6.9000000000000006E-2"/>
  </r>
  <r>
    <x v="51"/>
    <n v="7.1999999999999995E-2"/>
  </r>
  <r>
    <x v="51"/>
    <n v="6.6000000000000003E-2"/>
  </r>
  <r>
    <x v="51"/>
    <n v="7.1999999999999995E-2"/>
  </r>
  <r>
    <x v="51"/>
    <n v="6.9000000000000006E-2"/>
  </r>
  <r>
    <x v="51"/>
    <n v="7.3999999999999996E-2"/>
  </r>
  <r>
    <x v="51"/>
    <n v="7.0999999999999994E-2"/>
  </r>
  <r>
    <x v="51"/>
    <n v="7.0000000000000007E-2"/>
  </r>
  <r>
    <x v="51"/>
    <n v="7.5999999999999998E-2"/>
  </r>
  <r>
    <x v="51"/>
    <n v="7.0000000000000007E-2"/>
  </r>
  <r>
    <x v="52"/>
    <n v="7.8E-2"/>
  </r>
  <r>
    <x v="52"/>
    <n v="7.0999999999999994E-2"/>
  </r>
  <r>
    <x v="52"/>
    <n v="6.6000000000000003E-2"/>
  </r>
  <r>
    <x v="52"/>
    <n v="6.6000000000000003E-2"/>
  </r>
  <r>
    <x v="52"/>
    <n v="6.8000000000000005E-2"/>
  </r>
  <r>
    <x v="52"/>
    <n v="6.7000000000000004E-2"/>
  </r>
  <r>
    <x v="52"/>
    <n v="6.8000000000000005E-2"/>
  </r>
  <r>
    <x v="52"/>
    <n v="6.8000000000000005E-2"/>
  </r>
  <r>
    <x v="52"/>
    <n v="6.8000000000000005E-2"/>
  </r>
  <r>
    <x v="52"/>
    <n v="6.9000000000000006E-2"/>
  </r>
  <r>
    <x v="52"/>
    <n v="7.0000000000000007E-2"/>
  </r>
  <r>
    <x v="52"/>
    <n v="6.7000000000000004E-2"/>
  </r>
  <r>
    <x v="52"/>
    <n v="6.6000000000000003E-2"/>
  </r>
  <r>
    <x v="52"/>
    <n v="6.6000000000000003E-2"/>
  </r>
  <r>
    <x v="52"/>
    <n v="6.6000000000000003E-2"/>
  </r>
  <r>
    <x v="52"/>
    <n v="6.5000000000000002E-2"/>
  </r>
  <r>
    <x v="52"/>
    <n v="7.0999999999999994E-2"/>
  </r>
  <r>
    <x v="52"/>
    <n v="6.5000000000000002E-2"/>
  </r>
  <r>
    <x v="52"/>
    <n v="6.6000000000000003E-2"/>
  </r>
  <r>
    <x v="52"/>
    <n v="6.6000000000000003E-2"/>
  </r>
  <r>
    <x v="52"/>
    <n v="6.7000000000000004E-2"/>
  </r>
  <r>
    <x v="52"/>
    <n v="6.6000000000000003E-2"/>
  </r>
  <r>
    <x v="52"/>
    <n v="6.7000000000000004E-2"/>
  </r>
  <r>
    <x v="52"/>
    <n v="6.7000000000000004E-2"/>
  </r>
  <r>
    <x v="52"/>
    <n v="6.9000000000000006E-2"/>
  </r>
  <r>
    <x v="52"/>
    <n v="7.0000000000000007E-2"/>
  </r>
  <r>
    <x v="52"/>
    <n v="6.6000000000000003E-2"/>
  </r>
  <r>
    <x v="52"/>
    <n v="6.8000000000000005E-2"/>
  </r>
  <r>
    <x v="52"/>
    <n v="6.7000000000000004E-2"/>
  </r>
  <r>
    <x v="52"/>
    <n v="6.7000000000000004E-2"/>
  </r>
  <r>
    <x v="53"/>
    <n v="7.0999999999999994E-2"/>
  </r>
  <r>
    <x v="53"/>
    <n v="6.5000000000000002E-2"/>
  </r>
  <r>
    <x v="53"/>
    <n v="6.4000000000000001E-2"/>
  </r>
  <r>
    <x v="53"/>
    <n v="6.4000000000000001E-2"/>
  </r>
  <r>
    <x v="53"/>
    <n v="6.4000000000000001E-2"/>
  </r>
  <r>
    <x v="53"/>
    <n v="6.3E-2"/>
  </r>
  <r>
    <x v="53"/>
    <n v="6.4000000000000001E-2"/>
  </r>
  <r>
    <x v="53"/>
    <n v="7.1999999999999995E-2"/>
  </r>
  <r>
    <x v="53"/>
    <n v="6.7000000000000004E-2"/>
  </r>
  <r>
    <x v="53"/>
    <n v="6.4000000000000001E-2"/>
  </r>
  <r>
    <x v="53"/>
    <n v="6.3E-2"/>
  </r>
  <r>
    <x v="53"/>
    <n v="6.3E-2"/>
  </r>
  <r>
    <x v="53"/>
    <n v="6.3E-2"/>
  </r>
  <r>
    <x v="53"/>
    <n v="6.3E-2"/>
  </r>
  <r>
    <x v="53"/>
    <n v="6.4000000000000001E-2"/>
  </r>
  <r>
    <x v="53"/>
    <n v="6.5000000000000002E-2"/>
  </r>
  <r>
    <x v="53"/>
    <n v="6.4000000000000001E-2"/>
  </r>
  <r>
    <x v="53"/>
    <n v="6.7000000000000004E-2"/>
  </r>
  <r>
    <x v="53"/>
    <n v="6.7000000000000004E-2"/>
  </r>
  <r>
    <x v="53"/>
    <n v="6.4000000000000001E-2"/>
  </r>
  <r>
    <x v="53"/>
    <n v="6.5000000000000002E-2"/>
  </r>
  <r>
    <x v="53"/>
    <n v="6.4000000000000001E-2"/>
  </r>
  <r>
    <x v="53"/>
    <n v="7.0000000000000007E-2"/>
  </r>
  <r>
    <x v="53"/>
    <n v="6.4000000000000001E-2"/>
  </r>
  <r>
    <x v="53"/>
    <n v="6.5000000000000002E-2"/>
  </r>
  <r>
    <x v="53"/>
    <n v="6.7000000000000004E-2"/>
  </r>
  <r>
    <x v="53"/>
    <n v="6.4000000000000001E-2"/>
  </r>
  <r>
    <x v="53"/>
    <n v="6.4000000000000001E-2"/>
  </r>
  <r>
    <x v="53"/>
    <n v="6.7000000000000004E-2"/>
  </r>
  <r>
    <x v="53"/>
    <n v="6.4000000000000001E-2"/>
  </r>
  <r>
    <x v="54"/>
    <n v="7.0000000000000007E-2"/>
  </r>
  <r>
    <x v="54"/>
    <n v="6.7000000000000004E-2"/>
  </r>
  <r>
    <x v="54"/>
    <n v="6.2E-2"/>
  </r>
  <r>
    <x v="54"/>
    <n v="0.06"/>
  </r>
  <r>
    <x v="54"/>
    <n v="6.4000000000000001E-2"/>
  </r>
  <r>
    <x v="54"/>
    <n v="6.9000000000000006E-2"/>
  </r>
  <r>
    <x v="54"/>
    <n v="6.2E-2"/>
  </r>
  <r>
    <x v="54"/>
    <n v="6.0999999999999999E-2"/>
  </r>
  <r>
    <x v="54"/>
    <n v="6.2E-2"/>
  </r>
  <r>
    <x v="54"/>
    <n v="6.8000000000000005E-2"/>
  </r>
  <r>
    <x v="54"/>
    <n v="6.7000000000000004E-2"/>
  </r>
  <r>
    <x v="54"/>
    <n v="6.7000000000000004E-2"/>
  </r>
  <r>
    <x v="54"/>
    <n v="6.3E-2"/>
  </r>
  <r>
    <x v="54"/>
    <n v="6.5000000000000002E-2"/>
  </r>
  <r>
    <x v="54"/>
    <n v="6.8000000000000005E-2"/>
  </r>
  <r>
    <x v="54"/>
    <n v="6.0999999999999999E-2"/>
  </r>
  <r>
    <x v="54"/>
    <n v="6.7000000000000004E-2"/>
  </r>
  <r>
    <x v="54"/>
    <n v="6.4000000000000001E-2"/>
  </r>
  <r>
    <x v="54"/>
    <n v="6.0999999999999999E-2"/>
  </r>
  <r>
    <x v="54"/>
    <n v="6.0999999999999999E-2"/>
  </r>
  <r>
    <x v="54"/>
    <n v="7.0999999999999994E-2"/>
  </r>
  <r>
    <x v="54"/>
    <n v="6.2E-2"/>
  </r>
  <r>
    <x v="54"/>
    <n v="6.2E-2"/>
  </r>
  <r>
    <x v="54"/>
    <n v="6.2E-2"/>
  </r>
  <r>
    <x v="54"/>
    <n v="6.2E-2"/>
  </r>
  <r>
    <x v="54"/>
    <n v="0.06"/>
  </r>
  <r>
    <x v="54"/>
    <n v="6.5000000000000002E-2"/>
  </r>
  <r>
    <x v="54"/>
    <n v="6.2E-2"/>
  </r>
  <r>
    <x v="54"/>
    <n v="0.06"/>
  </r>
  <r>
    <x v="54"/>
    <n v="6.0999999999999999E-2"/>
  </r>
  <r>
    <x v="55"/>
    <n v="6.6000000000000003E-2"/>
  </r>
  <r>
    <x v="55"/>
    <n v="6.2E-2"/>
  </r>
  <r>
    <x v="55"/>
    <n v="6.4000000000000001E-2"/>
  </r>
  <r>
    <x v="55"/>
    <n v="7.0000000000000007E-2"/>
  </r>
  <r>
    <x v="55"/>
    <n v="0.06"/>
  </r>
  <r>
    <x v="55"/>
    <n v="6.0999999999999999E-2"/>
  </r>
  <r>
    <x v="55"/>
    <n v="0.06"/>
  </r>
  <r>
    <x v="55"/>
    <n v="0.06"/>
  </r>
  <r>
    <x v="55"/>
    <n v="0.06"/>
  </r>
  <r>
    <x v="55"/>
    <n v="0.06"/>
  </r>
  <r>
    <x v="55"/>
    <n v="6.2E-2"/>
  </r>
  <r>
    <x v="55"/>
    <n v="6.2E-2"/>
  </r>
  <r>
    <x v="55"/>
    <n v="5.8999999999999997E-2"/>
  </r>
  <r>
    <x v="55"/>
    <n v="6.2E-2"/>
  </r>
  <r>
    <x v="55"/>
    <n v="0.06"/>
  </r>
  <r>
    <x v="55"/>
    <n v="6.2E-2"/>
  </r>
  <r>
    <x v="55"/>
    <n v="0.06"/>
  </r>
  <r>
    <x v="55"/>
    <n v="6.0999999999999999E-2"/>
  </r>
  <r>
    <x v="55"/>
    <n v="5.8999999999999997E-2"/>
  </r>
  <r>
    <x v="55"/>
    <n v="7.4999999999999997E-2"/>
  </r>
  <r>
    <x v="55"/>
    <n v="0.06"/>
  </r>
  <r>
    <x v="55"/>
    <n v="0.06"/>
  </r>
  <r>
    <x v="55"/>
    <n v="0.06"/>
  </r>
  <r>
    <x v="55"/>
    <n v="0.06"/>
  </r>
  <r>
    <x v="55"/>
    <n v="0.06"/>
  </r>
  <r>
    <x v="55"/>
    <n v="6.0999999999999999E-2"/>
  </r>
  <r>
    <x v="55"/>
    <n v="0.06"/>
  </r>
  <r>
    <x v="55"/>
    <n v="0.06"/>
  </r>
  <r>
    <x v="55"/>
    <n v="6.4000000000000001E-2"/>
  </r>
  <r>
    <x v="55"/>
    <n v="0.06"/>
  </r>
  <r>
    <x v="56"/>
    <n v="7.0999999999999994E-2"/>
  </r>
  <r>
    <x v="56"/>
    <n v="7.3999999999999996E-2"/>
  </r>
  <r>
    <x v="56"/>
    <n v="6.9000000000000006E-2"/>
  </r>
  <r>
    <x v="56"/>
    <n v="6.9000000000000006E-2"/>
  </r>
  <r>
    <x v="56"/>
    <n v="6.9000000000000006E-2"/>
  </r>
  <r>
    <x v="56"/>
    <n v="6.7000000000000004E-2"/>
  </r>
  <r>
    <x v="56"/>
    <n v="6.8000000000000005E-2"/>
  </r>
  <r>
    <x v="56"/>
    <n v="6.7000000000000004E-2"/>
  </r>
  <r>
    <x v="56"/>
    <n v="6.7000000000000004E-2"/>
  </r>
  <r>
    <x v="56"/>
    <n v="6.7000000000000004E-2"/>
  </r>
  <r>
    <x v="56"/>
    <n v="6.6000000000000003E-2"/>
  </r>
  <r>
    <x v="56"/>
    <n v="7.0000000000000007E-2"/>
  </r>
  <r>
    <x v="56"/>
    <n v="6.6000000000000003E-2"/>
  </r>
  <r>
    <x v="56"/>
    <n v="6.7000000000000004E-2"/>
  </r>
  <r>
    <x v="56"/>
    <n v="6.7000000000000004E-2"/>
  </r>
  <r>
    <x v="56"/>
    <n v="6.8000000000000005E-2"/>
  </r>
  <r>
    <x v="56"/>
    <n v="7.1999999999999995E-2"/>
  </r>
  <r>
    <x v="56"/>
    <n v="6.7000000000000004E-2"/>
  </r>
  <r>
    <x v="56"/>
    <n v="6.7000000000000004E-2"/>
  </r>
  <r>
    <x v="56"/>
    <n v="7.0000000000000007E-2"/>
  </r>
  <r>
    <x v="56"/>
    <n v="6.7000000000000004E-2"/>
  </r>
  <r>
    <x v="56"/>
    <n v="6.7000000000000004E-2"/>
  </r>
  <r>
    <x v="56"/>
    <n v="6.7000000000000004E-2"/>
  </r>
  <r>
    <x v="56"/>
    <n v="6.7000000000000004E-2"/>
  </r>
  <r>
    <x v="56"/>
    <n v="6.7000000000000004E-2"/>
  </r>
  <r>
    <x v="56"/>
    <n v="6.7000000000000004E-2"/>
  </r>
  <r>
    <x v="56"/>
    <n v="7.0999999999999994E-2"/>
  </r>
  <r>
    <x v="56"/>
    <n v="7.0000000000000007E-2"/>
  </r>
  <r>
    <x v="56"/>
    <n v="6.8000000000000005E-2"/>
  </r>
  <r>
    <x v="56"/>
    <n v="6.7000000000000004E-2"/>
  </r>
  <r>
    <x v="57"/>
    <n v="7.3999999999999996E-2"/>
  </r>
  <r>
    <x v="57"/>
    <n v="6.8000000000000005E-2"/>
  </r>
  <r>
    <x v="57"/>
    <n v="6.6000000000000003E-2"/>
  </r>
  <r>
    <x v="57"/>
    <n v="6.8000000000000005E-2"/>
  </r>
  <r>
    <x v="57"/>
    <n v="6.6000000000000003E-2"/>
  </r>
  <r>
    <x v="57"/>
    <n v="6.7000000000000004E-2"/>
  </r>
  <r>
    <x v="57"/>
    <n v="6.7000000000000004E-2"/>
  </r>
  <r>
    <x v="57"/>
    <n v="6.5000000000000002E-2"/>
  </r>
  <r>
    <x v="57"/>
    <n v="6.5000000000000002E-2"/>
  </r>
  <r>
    <x v="57"/>
    <n v="6.7000000000000004E-2"/>
  </r>
  <r>
    <x v="57"/>
    <n v="6.7000000000000004E-2"/>
  </r>
  <r>
    <x v="57"/>
    <n v="7.0000000000000007E-2"/>
  </r>
  <r>
    <x v="57"/>
    <n v="7.0999999999999994E-2"/>
  </r>
  <r>
    <x v="57"/>
    <n v="7.0000000000000007E-2"/>
  </r>
  <r>
    <x v="57"/>
    <n v="6.7000000000000004E-2"/>
  </r>
  <r>
    <x v="57"/>
    <n v="6.5000000000000002E-2"/>
  </r>
  <r>
    <x v="57"/>
    <n v="6.7000000000000004E-2"/>
  </r>
  <r>
    <x v="57"/>
    <n v="6.6000000000000003E-2"/>
  </r>
  <r>
    <x v="57"/>
    <n v="6.4000000000000001E-2"/>
  </r>
  <r>
    <x v="57"/>
    <n v="6.9000000000000006E-2"/>
  </r>
  <r>
    <x v="57"/>
    <n v="6.7000000000000004E-2"/>
  </r>
  <r>
    <x v="57"/>
    <n v="6.5000000000000002E-2"/>
  </r>
  <r>
    <x v="57"/>
    <n v="6.5000000000000002E-2"/>
  </r>
  <r>
    <x v="57"/>
    <n v="6.6000000000000003E-2"/>
  </r>
  <r>
    <x v="57"/>
    <n v="6.7000000000000004E-2"/>
  </r>
  <r>
    <x v="57"/>
    <n v="6.7000000000000004E-2"/>
  </r>
  <r>
    <x v="57"/>
    <n v="6.4000000000000001E-2"/>
  </r>
  <r>
    <x v="57"/>
    <n v="7.5999999999999998E-2"/>
  </r>
  <r>
    <x v="57"/>
    <n v="6.8000000000000005E-2"/>
  </r>
  <r>
    <x v="57"/>
    <n v="6.6000000000000003E-2"/>
  </r>
  <r>
    <x v="58"/>
    <n v="7.1999999999999995E-2"/>
  </r>
  <r>
    <x v="58"/>
    <n v="6.6000000000000003E-2"/>
  </r>
  <r>
    <x v="58"/>
    <n v="6.7000000000000004E-2"/>
  </r>
  <r>
    <x v="58"/>
    <n v="6.8000000000000005E-2"/>
  </r>
  <r>
    <x v="58"/>
    <n v="6.3E-2"/>
  </r>
  <r>
    <x v="58"/>
    <n v="7.0000000000000007E-2"/>
  </r>
  <r>
    <x v="58"/>
    <n v="6.6000000000000003E-2"/>
  </r>
  <r>
    <x v="58"/>
    <n v="6.6000000000000003E-2"/>
  </r>
  <r>
    <x v="58"/>
    <n v="6.7000000000000004E-2"/>
  </r>
  <r>
    <x v="58"/>
    <n v="7.0000000000000007E-2"/>
  </r>
  <r>
    <x v="58"/>
    <n v="7.1999999999999995E-2"/>
  </r>
  <r>
    <x v="58"/>
    <n v="6.6000000000000003E-2"/>
  </r>
  <r>
    <x v="58"/>
    <n v="6.5000000000000002E-2"/>
  </r>
  <r>
    <x v="58"/>
    <n v="6.8000000000000005E-2"/>
  </r>
  <r>
    <x v="58"/>
    <n v="6.8000000000000005E-2"/>
  </r>
  <r>
    <x v="58"/>
    <n v="6.3E-2"/>
  </r>
  <r>
    <x v="58"/>
    <n v="6.4000000000000001E-2"/>
  </r>
  <r>
    <x v="58"/>
    <n v="6.5000000000000002E-2"/>
  </r>
  <r>
    <x v="58"/>
    <n v="7.0000000000000007E-2"/>
  </r>
  <r>
    <x v="58"/>
    <n v="6.4000000000000001E-2"/>
  </r>
  <r>
    <x v="58"/>
    <n v="6.4000000000000001E-2"/>
  </r>
  <r>
    <x v="58"/>
    <n v="6.8000000000000005E-2"/>
  </r>
  <r>
    <x v="58"/>
    <n v="6.4000000000000001E-2"/>
  </r>
  <r>
    <x v="58"/>
    <n v="6.8000000000000005E-2"/>
  </r>
  <r>
    <x v="58"/>
    <n v="7.3999999999999996E-2"/>
  </r>
  <r>
    <x v="58"/>
    <n v="6.6000000000000003E-2"/>
  </r>
  <r>
    <x v="58"/>
    <n v="7.9000000000000001E-2"/>
  </r>
  <r>
    <x v="58"/>
    <n v="7.1999999999999995E-2"/>
  </r>
  <r>
    <x v="58"/>
    <n v="6.7000000000000004E-2"/>
  </r>
  <r>
    <x v="58"/>
    <n v="6.8000000000000005E-2"/>
  </r>
  <r>
    <x v="59"/>
    <n v="7.0999999999999994E-2"/>
  </r>
  <r>
    <x v="59"/>
    <n v="6.6000000000000003E-2"/>
  </r>
  <r>
    <x v="59"/>
    <n v="6.9000000000000006E-2"/>
  </r>
  <r>
    <x v="59"/>
    <n v="6.4000000000000001E-2"/>
  </r>
  <r>
    <x v="59"/>
    <n v="6.3E-2"/>
  </r>
  <r>
    <x v="59"/>
    <n v="6.6000000000000003E-2"/>
  </r>
  <r>
    <x v="59"/>
    <n v="7.0000000000000007E-2"/>
  </r>
  <r>
    <x v="59"/>
    <n v="6.5000000000000002E-2"/>
  </r>
  <r>
    <x v="59"/>
    <n v="6.7000000000000004E-2"/>
  </r>
  <r>
    <x v="59"/>
    <n v="6.8000000000000005E-2"/>
  </r>
  <r>
    <x v="59"/>
    <n v="6.9000000000000006E-2"/>
  </r>
  <r>
    <x v="59"/>
    <n v="6.7000000000000004E-2"/>
  </r>
  <r>
    <x v="59"/>
    <n v="6.6000000000000003E-2"/>
  </r>
  <r>
    <x v="59"/>
    <n v="6.6000000000000003E-2"/>
  </r>
  <r>
    <x v="59"/>
    <n v="6.4000000000000001E-2"/>
  </r>
  <r>
    <x v="59"/>
    <n v="6.5000000000000002E-2"/>
  </r>
  <r>
    <x v="59"/>
    <n v="6.5000000000000002E-2"/>
  </r>
  <r>
    <x v="59"/>
    <n v="6.5000000000000002E-2"/>
  </r>
  <r>
    <x v="59"/>
    <n v="6.8000000000000005E-2"/>
  </r>
  <r>
    <x v="59"/>
    <n v="6.6000000000000003E-2"/>
  </r>
  <r>
    <x v="59"/>
    <n v="6.6000000000000003E-2"/>
  </r>
  <r>
    <x v="59"/>
    <n v="7.0000000000000007E-2"/>
  </r>
  <r>
    <x v="59"/>
    <n v="6.5000000000000002E-2"/>
  </r>
  <r>
    <x v="59"/>
    <n v="6.8000000000000005E-2"/>
  </r>
  <r>
    <x v="59"/>
    <n v="6.5000000000000002E-2"/>
  </r>
  <r>
    <x v="59"/>
    <n v="6.6000000000000003E-2"/>
  </r>
  <r>
    <x v="59"/>
    <n v="6.9000000000000006E-2"/>
  </r>
  <r>
    <x v="59"/>
    <n v="6.7000000000000004E-2"/>
  </r>
  <r>
    <x v="59"/>
    <n v="6.4000000000000001E-2"/>
  </r>
  <r>
    <x v="59"/>
    <n v="6.6000000000000003E-2"/>
  </r>
  <r>
    <x v="60"/>
    <n v="2.7349999999999999"/>
  </r>
  <r>
    <x v="60"/>
    <n v="2.718"/>
  </r>
  <r>
    <x v="60"/>
    <n v="2.7170000000000001"/>
  </r>
  <r>
    <x v="60"/>
    <n v="2.7090000000000001"/>
  </r>
  <r>
    <x v="60"/>
    <n v="2.7080000000000002"/>
  </r>
  <r>
    <x v="60"/>
    <n v="2.7160000000000002"/>
  </r>
  <r>
    <x v="60"/>
    <n v="2.714"/>
  </r>
  <r>
    <x v="60"/>
    <n v="2.7029999999999998"/>
  </r>
  <r>
    <x v="60"/>
    <n v="2.714"/>
  </r>
  <r>
    <x v="60"/>
    <n v="2.7429999999999999"/>
  </r>
  <r>
    <x v="60"/>
    <n v="2.706"/>
  </r>
  <r>
    <x v="60"/>
    <n v="2.7130000000000001"/>
  </r>
  <r>
    <x v="60"/>
    <n v="2.7210000000000001"/>
  </r>
  <r>
    <x v="60"/>
    <n v="2.7069999999999999"/>
  </r>
  <r>
    <x v="60"/>
    <n v="2.75"/>
  </r>
  <r>
    <x v="60"/>
    <n v="2.74"/>
  </r>
  <r>
    <x v="60"/>
    <n v="2.7250000000000001"/>
  </r>
  <r>
    <x v="60"/>
    <n v="2.7050000000000001"/>
  </r>
  <r>
    <x v="60"/>
    <n v="2.7120000000000002"/>
  </r>
  <r>
    <x v="60"/>
    <n v="2.7240000000000002"/>
  </r>
  <r>
    <x v="60"/>
    <n v="2.7160000000000002"/>
  </r>
  <r>
    <x v="60"/>
    <n v="2.722"/>
  </r>
  <r>
    <x v="60"/>
    <n v="2.7069999999999999"/>
  </r>
  <r>
    <x v="60"/>
    <n v="2.71"/>
  </r>
  <r>
    <x v="60"/>
    <n v="2.7170000000000001"/>
  </r>
  <r>
    <x v="60"/>
    <n v="2.8639999999999999"/>
  </r>
  <r>
    <x v="60"/>
    <n v="2.7120000000000002"/>
  </r>
  <r>
    <x v="60"/>
    <n v="2.7130000000000001"/>
  </r>
  <r>
    <x v="60"/>
    <n v="2.7120000000000002"/>
  </r>
  <r>
    <x v="60"/>
    <n v="2.7210000000000001"/>
  </r>
  <r>
    <x v="61"/>
    <n v="1.5269999999999999"/>
  </r>
  <r>
    <x v="61"/>
    <n v="1.5309999999999999"/>
  </r>
  <r>
    <x v="61"/>
    <n v="1.8129999999999999"/>
  </r>
  <r>
    <x v="61"/>
    <n v="1.4790000000000001"/>
  </r>
  <r>
    <x v="61"/>
    <n v="1.52"/>
  </r>
  <r>
    <x v="61"/>
    <n v="1.5049999999999999"/>
  </r>
  <r>
    <x v="61"/>
    <n v="1.4990000000000001"/>
  </r>
  <r>
    <x v="61"/>
    <n v="1.5349999999999999"/>
  </r>
  <r>
    <x v="61"/>
    <n v="1.4970000000000001"/>
  </r>
  <r>
    <x v="61"/>
    <n v="1.58"/>
  </r>
  <r>
    <x v="61"/>
    <n v="1.534"/>
  </r>
  <r>
    <x v="61"/>
    <n v="1.508"/>
  </r>
  <r>
    <x v="61"/>
    <n v="1.4910000000000001"/>
  </r>
  <r>
    <x v="61"/>
    <n v="1.514"/>
  </r>
  <r>
    <x v="61"/>
    <n v="1.496"/>
  </r>
  <r>
    <x v="61"/>
    <n v="1.512"/>
  </r>
  <r>
    <x v="61"/>
    <n v="1.484"/>
  </r>
  <r>
    <x v="61"/>
    <n v="1.5409999999999999"/>
  </r>
  <r>
    <x v="61"/>
    <n v="1.4690000000000001"/>
  </r>
  <r>
    <x v="61"/>
    <n v="1.504"/>
  </r>
  <r>
    <x v="61"/>
    <n v="1.492"/>
  </r>
  <r>
    <x v="61"/>
    <n v="1.597"/>
  </r>
  <r>
    <x v="61"/>
    <n v="1.5209999999999999"/>
  </r>
  <r>
    <x v="61"/>
    <n v="1.538"/>
  </r>
  <r>
    <x v="61"/>
    <n v="1.607"/>
  </r>
  <r>
    <x v="61"/>
    <n v="1.486"/>
  </r>
  <r>
    <x v="61"/>
    <n v="1.5409999999999999"/>
  </r>
  <r>
    <x v="61"/>
    <n v="1.5329999999999999"/>
  </r>
  <r>
    <x v="61"/>
    <n v="1.524"/>
  </r>
  <r>
    <x v="61"/>
    <n v="1.5980000000000001"/>
  </r>
  <r>
    <x v="62"/>
    <n v="1.1479999999999999"/>
  </r>
  <r>
    <x v="62"/>
    <n v="1.381"/>
  </r>
  <r>
    <x v="62"/>
    <n v="1.288"/>
  </r>
  <r>
    <x v="62"/>
    <n v="1.2629999999999999"/>
  </r>
  <r>
    <x v="62"/>
    <n v="1.208"/>
  </r>
  <r>
    <x v="62"/>
    <n v="1.135"/>
  </r>
  <r>
    <x v="62"/>
    <n v="1.1839999999999999"/>
  </r>
  <r>
    <x v="62"/>
    <n v="1.1120000000000001"/>
  </r>
  <r>
    <x v="62"/>
    <n v="1.169"/>
  </r>
  <r>
    <x v="62"/>
    <n v="1.151"/>
  </r>
  <r>
    <x v="62"/>
    <n v="1.1539999999999999"/>
  </r>
  <r>
    <x v="62"/>
    <n v="1.125"/>
  </r>
  <r>
    <x v="62"/>
    <n v="1.206"/>
  </r>
  <r>
    <x v="62"/>
    <n v="1.0740000000000001"/>
  </r>
  <r>
    <x v="62"/>
    <n v="1.17"/>
  </r>
  <r>
    <x v="62"/>
    <n v="1.1759999999999999"/>
  </r>
  <r>
    <x v="62"/>
    <n v="1.1100000000000001"/>
  </r>
  <r>
    <x v="62"/>
    <n v="1.218"/>
  </r>
  <r>
    <x v="62"/>
    <n v="1.159"/>
  </r>
  <r>
    <x v="62"/>
    <n v="1.2629999999999999"/>
  </r>
  <r>
    <x v="62"/>
    <n v="1.1319999999999999"/>
  </r>
  <r>
    <x v="62"/>
    <n v="1.147"/>
  </r>
  <r>
    <x v="62"/>
    <n v="1.159"/>
  </r>
  <r>
    <x v="62"/>
    <n v="1.36"/>
  </r>
  <r>
    <x v="62"/>
    <n v="1.1539999999999999"/>
  </r>
  <r>
    <x v="62"/>
    <n v="1.165"/>
  </r>
  <r>
    <x v="62"/>
    <n v="1.208"/>
  </r>
  <r>
    <x v="62"/>
    <n v="1.135"/>
  </r>
  <r>
    <x v="62"/>
    <n v="1.2150000000000001"/>
  </r>
  <r>
    <x v="62"/>
    <n v="1.159"/>
  </r>
  <r>
    <x v="63"/>
    <n v="1.073"/>
  </r>
  <r>
    <x v="63"/>
    <n v="0.98899999999999999"/>
  </r>
  <r>
    <x v="63"/>
    <n v="0.94399999999999995"/>
  </r>
  <r>
    <x v="63"/>
    <n v="0.998"/>
  </r>
  <r>
    <x v="63"/>
    <n v="0.97499999999999998"/>
  </r>
  <r>
    <x v="63"/>
    <n v="0.96299999999999997"/>
  </r>
  <r>
    <x v="63"/>
    <n v="0.93300000000000005"/>
  </r>
  <r>
    <x v="63"/>
    <n v="1.0680000000000001"/>
  </r>
  <r>
    <x v="63"/>
    <n v="0.98399999999999999"/>
  </r>
  <r>
    <x v="63"/>
    <n v="1.0009999999999999"/>
  </r>
  <r>
    <x v="63"/>
    <n v="1.0920000000000001"/>
  </r>
  <r>
    <x v="63"/>
    <n v="0.97099999999999997"/>
  </r>
  <r>
    <x v="63"/>
    <n v="0.95399999999999996"/>
  </r>
  <r>
    <x v="63"/>
    <n v="0.97199999999999998"/>
  </r>
  <r>
    <x v="63"/>
    <n v="1.0489999999999999"/>
  </r>
  <r>
    <x v="63"/>
    <n v="1.04"/>
  </r>
  <r>
    <x v="63"/>
    <n v="1.0089999999999999"/>
  </r>
  <r>
    <x v="63"/>
    <n v="0.95599999999999996"/>
  </r>
  <r>
    <x v="63"/>
    <n v="0.998"/>
  </r>
  <r>
    <x v="63"/>
    <n v="0.95399999999999996"/>
  </r>
  <r>
    <x v="63"/>
    <n v="0.92700000000000005"/>
  </r>
  <r>
    <x v="63"/>
    <n v="1.0089999999999999"/>
  </r>
  <r>
    <x v="63"/>
    <n v="0.98299999999999998"/>
  </r>
  <r>
    <x v="63"/>
    <n v="1.016"/>
  </r>
  <r>
    <x v="63"/>
    <n v="0.98899999999999999"/>
  </r>
  <r>
    <x v="63"/>
    <n v="0.97399999999999998"/>
  </r>
  <r>
    <x v="63"/>
    <n v="1.0089999999999999"/>
  </r>
  <r>
    <x v="63"/>
    <n v="1.012"/>
  </r>
  <r>
    <x v="63"/>
    <n v="0.96699999999999997"/>
  </r>
  <r>
    <x v="63"/>
    <n v="1.012"/>
  </r>
  <r>
    <x v="64"/>
    <n v="1.0329999999999999"/>
  </r>
  <r>
    <x v="64"/>
    <n v="0.97899999999999998"/>
  </r>
  <r>
    <x v="64"/>
    <n v="0.98899999999999999"/>
  </r>
  <r>
    <x v="64"/>
    <n v="0.95199999999999996"/>
  </r>
  <r>
    <x v="64"/>
    <n v="0.92300000000000004"/>
  </r>
  <r>
    <x v="64"/>
    <n v="0.93600000000000005"/>
  </r>
  <r>
    <x v="64"/>
    <n v="0.94699999999999995"/>
  </r>
  <r>
    <x v="64"/>
    <n v="0.90700000000000003"/>
  </r>
  <r>
    <x v="64"/>
    <n v="0.92900000000000005"/>
  </r>
  <r>
    <x v="64"/>
    <n v="0.93600000000000005"/>
  </r>
  <r>
    <x v="64"/>
    <n v="0.92200000000000004"/>
  </r>
  <r>
    <x v="64"/>
    <n v="0.93300000000000005"/>
  </r>
  <r>
    <x v="64"/>
    <n v="0.89700000000000002"/>
  </r>
  <r>
    <x v="64"/>
    <n v="0.94"/>
  </r>
  <r>
    <x v="64"/>
    <n v="0.97499999999999998"/>
  </r>
  <r>
    <x v="64"/>
    <n v="0.89900000000000002"/>
  </r>
  <r>
    <x v="64"/>
    <n v="0.91300000000000003"/>
  </r>
  <r>
    <x v="64"/>
    <n v="0.92200000000000004"/>
  </r>
  <r>
    <x v="64"/>
    <n v="0.95299999999999996"/>
  </r>
  <r>
    <x v="64"/>
    <n v="0.93400000000000005"/>
  </r>
  <r>
    <x v="64"/>
    <n v="0.99299999999999999"/>
  </r>
  <r>
    <x v="64"/>
    <n v="0.92400000000000004"/>
  </r>
  <r>
    <x v="64"/>
    <n v="0.89"/>
  </r>
  <r>
    <x v="64"/>
    <n v="0.90400000000000003"/>
  </r>
  <r>
    <x v="64"/>
    <n v="0.99099999999999999"/>
  </r>
  <r>
    <x v="64"/>
    <n v="0.98099999999999998"/>
  </r>
  <r>
    <x v="64"/>
    <n v="1.0169999999999999"/>
  </r>
  <r>
    <x v="64"/>
    <n v="0.94799999999999995"/>
  </r>
  <r>
    <x v="64"/>
    <n v="0.92900000000000005"/>
  </r>
  <r>
    <x v="64"/>
    <n v="0.92100000000000004"/>
  </r>
  <r>
    <x v="65"/>
    <n v="0.92100000000000004"/>
  </r>
  <r>
    <x v="65"/>
    <n v="0.96"/>
  </r>
  <r>
    <x v="65"/>
    <n v="0.88600000000000001"/>
  </r>
  <r>
    <x v="65"/>
    <n v="0.85599999999999998"/>
  </r>
  <r>
    <x v="65"/>
    <n v="0.85299999999999998"/>
  </r>
  <r>
    <x v="65"/>
    <n v="0.86599999999999999"/>
  </r>
  <r>
    <x v="65"/>
    <n v="0.83899999999999997"/>
  </r>
  <r>
    <x v="65"/>
    <n v="0.84599999999999997"/>
  </r>
  <r>
    <x v="65"/>
    <n v="0.84099999999999997"/>
  </r>
  <r>
    <x v="65"/>
    <n v="0.80900000000000005"/>
  </r>
  <r>
    <x v="65"/>
    <n v="0.83799999999999997"/>
  </r>
  <r>
    <x v="65"/>
    <n v="0.86199999999999999"/>
  </r>
  <r>
    <x v="65"/>
    <n v="0.84899999999999998"/>
  </r>
  <r>
    <x v="65"/>
    <n v="0.83399999999999996"/>
  </r>
  <r>
    <x v="65"/>
    <n v="0.85"/>
  </r>
  <r>
    <x v="65"/>
    <n v="0.874"/>
  </r>
  <r>
    <x v="65"/>
    <n v="0.85199999999999998"/>
  </r>
  <r>
    <x v="65"/>
    <n v="0.88100000000000001"/>
  </r>
  <r>
    <x v="65"/>
    <n v="0.82199999999999995"/>
  </r>
  <r>
    <x v="65"/>
    <n v="0.83"/>
  </r>
  <r>
    <x v="65"/>
    <n v="0.84099999999999997"/>
  </r>
  <r>
    <x v="65"/>
    <n v="0.86"/>
  </r>
  <r>
    <x v="65"/>
    <n v="0.83299999999999996"/>
  </r>
  <r>
    <x v="65"/>
    <n v="0.82399999999999995"/>
  </r>
  <r>
    <x v="65"/>
    <n v="0.83599999999999997"/>
  </r>
  <r>
    <x v="65"/>
    <n v="0.86"/>
  </r>
  <r>
    <x v="65"/>
    <n v="0.83199999999999996"/>
  </r>
  <r>
    <x v="65"/>
    <n v="0.86199999999999999"/>
  </r>
  <r>
    <x v="65"/>
    <n v="0.83099999999999996"/>
  </r>
  <r>
    <x v="65"/>
    <n v="0.85299999999999998"/>
  </r>
  <r>
    <x v="66"/>
    <n v="0.82499999999999996"/>
  </r>
  <r>
    <x v="66"/>
    <n v="0.80300000000000005"/>
  </r>
  <r>
    <x v="66"/>
    <n v="0.82399999999999995"/>
  </r>
  <r>
    <x v="66"/>
    <n v="0.80500000000000005"/>
  </r>
  <r>
    <x v="66"/>
    <n v="0.79600000000000004"/>
  </r>
  <r>
    <x v="66"/>
    <n v="0.80800000000000005"/>
  </r>
  <r>
    <x v="66"/>
    <n v="0.76"/>
  </r>
  <r>
    <x v="66"/>
    <n v="0.77700000000000002"/>
  </r>
  <r>
    <x v="66"/>
    <n v="0.78"/>
  </r>
  <r>
    <x v="66"/>
    <n v="0.76700000000000002"/>
  </r>
  <r>
    <x v="66"/>
    <n v="0.80900000000000005"/>
  </r>
  <r>
    <x v="66"/>
    <n v="0.78600000000000003"/>
  </r>
  <r>
    <x v="66"/>
    <n v="0.78800000000000003"/>
  </r>
  <r>
    <x v="66"/>
    <n v="0.78900000000000003"/>
  </r>
  <r>
    <x v="66"/>
    <n v="0.77400000000000002"/>
  </r>
  <r>
    <x v="66"/>
    <n v="0.76700000000000002"/>
  </r>
  <r>
    <x v="66"/>
    <n v="0.77900000000000003"/>
  </r>
  <r>
    <x v="66"/>
    <n v="0.78100000000000003"/>
  </r>
  <r>
    <x v="66"/>
    <n v="0.77600000000000002"/>
  </r>
  <r>
    <x v="66"/>
    <n v="0.79700000000000004"/>
  </r>
  <r>
    <x v="66"/>
    <n v="0.78700000000000003"/>
  </r>
  <r>
    <x v="66"/>
    <n v="0.78100000000000003"/>
  </r>
  <r>
    <x v="66"/>
    <n v="0.80100000000000005"/>
  </r>
  <r>
    <x v="66"/>
    <n v="0.77800000000000002"/>
  </r>
  <r>
    <x v="66"/>
    <n v="0.77500000000000002"/>
  </r>
  <r>
    <x v="66"/>
    <n v="0.753"/>
  </r>
  <r>
    <x v="66"/>
    <n v="0.77100000000000002"/>
  </r>
  <r>
    <x v="66"/>
    <n v="0.77700000000000002"/>
  </r>
  <r>
    <x v="66"/>
    <n v="0.76400000000000001"/>
  </r>
  <r>
    <x v="66"/>
    <n v="0.78200000000000003"/>
  </r>
  <r>
    <x v="67"/>
    <n v="0.74399999999999999"/>
  </r>
  <r>
    <x v="67"/>
    <n v="0.748"/>
  </r>
  <r>
    <x v="67"/>
    <n v="0.745"/>
  </r>
  <r>
    <x v="67"/>
    <n v="0.73699999999999999"/>
  </r>
  <r>
    <x v="67"/>
    <n v="0.72199999999999998"/>
  </r>
  <r>
    <x v="67"/>
    <n v="0.73499999999999999"/>
  </r>
  <r>
    <x v="67"/>
    <n v="0.75600000000000001"/>
  </r>
  <r>
    <x v="67"/>
    <n v="0.73699999999999999"/>
  </r>
  <r>
    <x v="67"/>
    <n v="0.72"/>
  </r>
  <r>
    <x v="67"/>
    <n v="0.76100000000000001"/>
  </r>
  <r>
    <x v="67"/>
    <n v="0.74"/>
  </r>
  <r>
    <x v="67"/>
    <n v="0.751"/>
  </r>
  <r>
    <x v="67"/>
    <n v="0.72499999999999998"/>
  </r>
  <r>
    <x v="67"/>
    <n v="0.72099999999999997"/>
  </r>
  <r>
    <x v="67"/>
    <n v="0.73799999999999999"/>
  </r>
  <r>
    <x v="67"/>
    <n v="0.74"/>
  </r>
  <r>
    <x v="67"/>
    <n v="0.72"/>
  </r>
  <r>
    <x v="67"/>
    <n v="0.74199999999999999"/>
  </r>
  <r>
    <x v="67"/>
    <n v="0.74299999999999999"/>
  </r>
  <r>
    <x v="67"/>
    <n v="0.74199999999999999"/>
  </r>
  <r>
    <x v="67"/>
    <n v="0.73499999999999999"/>
  </r>
  <r>
    <x v="67"/>
    <n v="0.72699999999999998"/>
  </r>
  <r>
    <x v="67"/>
    <n v="0.72599999999999998"/>
  </r>
  <r>
    <x v="67"/>
    <n v="0.73299999999999998"/>
  </r>
  <r>
    <x v="67"/>
    <n v="0.73299999999999998"/>
  </r>
  <r>
    <x v="67"/>
    <n v="0.75700000000000001"/>
  </r>
  <r>
    <x v="67"/>
    <n v="0.73299999999999998"/>
  </r>
  <r>
    <x v="67"/>
    <n v="0.74"/>
  </r>
  <r>
    <x v="67"/>
    <n v="0.748"/>
  </r>
  <r>
    <x v="67"/>
    <n v="0.73"/>
  </r>
  <r>
    <x v="68"/>
    <n v="0.875"/>
  </r>
  <r>
    <x v="68"/>
    <n v="0.89400000000000002"/>
  </r>
  <r>
    <x v="68"/>
    <n v="0.877"/>
  </r>
  <r>
    <x v="68"/>
    <n v="0.90100000000000002"/>
  </r>
  <r>
    <x v="68"/>
    <n v="0.84799999999999998"/>
  </r>
  <r>
    <x v="68"/>
    <n v="0.874"/>
  </r>
  <r>
    <x v="68"/>
    <n v="0.85699999999999998"/>
  </r>
  <r>
    <x v="68"/>
    <n v="0.85199999999999998"/>
  </r>
  <r>
    <x v="68"/>
    <n v="0.91200000000000003"/>
  </r>
  <r>
    <x v="68"/>
    <n v="0.89200000000000002"/>
  </r>
  <r>
    <x v="68"/>
    <n v="0.89300000000000002"/>
  </r>
  <r>
    <x v="68"/>
    <n v="0.85099999999999998"/>
  </r>
  <r>
    <x v="68"/>
    <n v="0.83299999999999996"/>
  </r>
  <r>
    <x v="68"/>
    <n v="0.85699999999999998"/>
  </r>
  <r>
    <x v="68"/>
    <n v="0.86399999999999999"/>
  </r>
  <r>
    <x v="68"/>
    <n v="0.88100000000000001"/>
  </r>
  <r>
    <x v="68"/>
    <n v="0.88400000000000001"/>
  </r>
  <r>
    <x v="68"/>
    <n v="0.873"/>
  </r>
  <r>
    <x v="68"/>
    <n v="0.876"/>
  </r>
  <r>
    <x v="68"/>
    <n v="0.86"/>
  </r>
  <r>
    <x v="68"/>
    <n v="0.84199999999999997"/>
  </r>
  <r>
    <x v="68"/>
    <n v="0.88100000000000001"/>
  </r>
  <r>
    <x v="68"/>
    <n v="0.89"/>
  </r>
  <r>
    <x v="68"/>
    <n v="0.871"/>
  </r>
  <r>
    <x v="68"/>
    <n v="0.88600000000000001"/>
  </r>
  <r>
    <x v="68"/>
    <n v="0.88600000000000001"/>
  </r>
  <r>
    <x v="68"/>
    <n v="0.88800000000000001"/>
  </r>
  <r>
    <x v="68"/>
    <n v="0.89500000000000002"/>
  </r>
  <r>
    <x v="68"/>
    <n v="0.85399999999999998"/>
  </r>
  <r>
    <x v="68"/>
    <n v="0.86199999999999999"/>
  </r>
  <r>
    <x v="69"/>
    <n v="0.86299999999999999"/>
  </r>
  <r>
    <x v="69"/>
    <n v="0.871"/>
  </r>
  <r>
    <x v="69"/>
    <n v="0.85299999999999998"/>
  </r>
  <r>
    <x v="69"/>
    <n v="0.85"/>
  </r>
  <r>
    <x v="69"/>
    <n v="0.85499999999999998"/>
  </r>
  <r>
    <x v="69"/>
    <n v="0.84499999999999997"/>
  </r>
  <r>
    <x v="69"/>
    <n v="0.83499999999999996"/>
  </r>
  <r>
    <x v="69"/>
    <n v="0.82799999999999996"/>
  </r>
  <r>
    <x v="69"/>
    <n v="0.82399999999999995"/>
  </r>
  <r>
    <x v="69"/>
    <n v="0.85799999999999998"/>
  </r>
  <r>
    <x v="69"/>
    <n v="0.84299999999999997"/>
  </r>
  <r>
    <x v="69"/>
    <n v="0.85399999999999998"/>
  </r>
  <r>
    <x v="69"/>
    <n v="0.86099999999999999"/>
  </r>
  <r>
    <x v="69"/>
    <n v="0.85099999999999998"/>
  </r>
  <r>
    <x v="69"/>
    <n v="0.83199999999999996"/>
  </r>
  <r>
    <x v="69"/>
    <n v="0.877"/>
  </r>
  <r>
    <x v="69"/>
    <n v="0.83099999999999996"/>
  </r>
  <r>
    <x v="69"/>
    <n v="0.85"/>
  </r>
  <r>
    <x v="69"/>
    <n v="0.84199999999999997"/>
  </r>
  <r>
    <x v="69"/>
    <n v="0.85299999999999998"/>
  </r>
  <r>
    <x v="69"/>
    <n v="0.83899999999999997"/>
  </r>
  <r>
    <x v="69"/>
    <n v="0.83199999999999996"/>
  </r>
  <r>
    <x v="69"/>
    <n v="0.82599999999999996"/>
  </r>
  <r>
    <x v="69"/>
    <n v="0.84599999999999997"/>
  </r>
  <r>
    <x v="69"/>
    <n v="0.85599999999999998"/>
  </r>
  <r>
    <x v="69"/>
    <n v="0.84199999999999997"/>
  </r>
  <r>
    <x v="69"/>
    <n v="0.85399999999999998"/>
  </r>
  <r>
    <x v="69"/>
    <n v="0.84299999999999997"/>
  </r>
  <r>
    <x v="69"/>
    <n v="0.84499999999999997"/>
  </r>
  <r>
    <x v="69"/>
    <n v="0.85799999999999998"/>
  </r>
  <r>
    <x v="70"/>
    <n v="0.85199999999999998"/>
  </r>
  <r>
    <x v="70"/>
    <n v="0.82199999999999995"/>
  </r>
  <r>
    <x v="70"/>
    <n v="0.82899999999999996"/>
  </r>
  <r>
    <x v="70"/>
    <n v="0.86199999999999999"/>
  </r>
  <r>
    <x v="70"/>
    <n v="0.84199999999999997"/>
  </r>
  <r>
    <x v="70"/>
    <n v="0.84399999999999997"/>
  </r>
  <r>
    <x v="70"/>
    <n v="0.82199999999999995"/>
  </r>
  <r>
    <x v="70"/>
    <n v="0.83499999999999996"/>
  </r>
  <r>
    <x v="70"/>
    <n v="0.81699999999999995"/>
  </r>
  <r>
    <x v="70"/>
    <n v="0.83299999999999996"/>
  </r>
  <r>
    <x v="70"/>
    <n v="0.84"/>
  </r>
  <r>
    <x v="70"/>
    <n v="0.85699999999999998"/>
  </r>
  <r>
    <x v="70"/>
    <n v="0.85"/>
  </r>
  <r>
    <x v="70"/>
    <n v="0.82799999999999996"/>
  </r>
  <r>
    <x v="70"/>
    <n v="0.82599999999999996"/>
  </r>
  <r>
    <x v="70"/>
    <n v="0.82099999999999995"/>
  </r>
  <r>
    <x v="70"/>
    <n v="0.83099999999999996"/>
  </r>
  <r>
    <x v="70"/>
    <n v="0.85299999999999998"/>
  </r>
  <r>
    <x v="70"/>
    <n v="0.83699999999999997"/>
  </r>
  <r>
    <x v="70"/>
    <n v="0.81499999999999995"/>
  </r>
  <r>
    <x v="70"/>
    <n v="0.82"/>
  </r>
  <r>
    <x v="70"/>
    <n v="0.86099999999999999"/>
  </r>
  <r>
    <x v="70"/>
    <n v="0.79300000000000004"/>
  </r>
  <r>
    <x v="70"/>
    <n v="0.83399999999999996"/>
  </r>
  <r>
    <x v="70"/>
    <n v="0.85099999999999998"/>
  </r>
  <r>
    <x v="70"/>
    <n v="0.84599999999999997"/>
  </r>
  <r>
    <x v="70"/>
    <n v="0.84"/>
  </r>
  <r>
    <x v="70"/>
    <n v="0.84299999999999997"/>
  </r>
  <r>
    <x v="70"/>
    <n v="0.81299999999999994"/>
  </r>
  <r>
    <x v="70"/>
    <n v="0.84299999999999997"/>
  </r>
  <r>
    <x v="71"/>
    <n v="0.85599999999999998"/>
  </r>
  <r>
    <x v="71"/>
    <n v="0.82599999999999996"/>
  </r>
  <r>
    <x v="71"/>
    <n v="0.79300000000000004"/>
  </r>
  <r>
    <x v="71"/>
    <n v="0.80400000000000005"/>
  </r>
  <r>
    <x v="71"/>
    <n v="0.8"/>
  </r>
  <r>
    <x v="71"/>
    <n v="0.80700000000000005"/>
  </r>
  <r>
    <x v="71"/>
    <n v="0.79200000000000004"/>
  </r>
  <r>
    <x v="71"/>
    <n v="0.81799999999999995"/>
  </r>
  <r>
    <x v="71"/>
    <n v="0.77800000000000002"/>
  </r>
  <r>
    <x v="71"/>
    <n v="0.82"/>
  </r>
  <r>
    <x v="71"/>
    <n v="0.81799999999999995"/>
  </r>
  <r>
    <x v="71"/>
    <n v="0.81399999999999995"/>
  </r>
  <r>
    <x v="71"/>
    <n v="0.80300000000000005"/>
  </r>
  <r>
    <x v="71"/>
    <n v="0.81100000000000005"/>
  </r>
  <r>
    <x v="71"/>
    <n v="0.83"/>
  </r>
  <r>
    <x v="71"/>
    <n v="0.79900000000000004"/>
  </r>
  <r>
    <x v="71"/>
    <n v="0.83899999999999997"/>
  </r>
  <r>
    <x v="71"/>
    <n v="0.81899999999999995"/>
  </r>
  <r>
    <x v="71"/>
    <n v="0.80700000000000005"/>
  </r>
  <r>
    <x v="71"/>
    <n v="0.80300000000000005"/>
  </r>
  <r>
    <x v="71"/>
    <n v="0.80600000000000005"/>
  </r>
  <r>
    <x v="71"/>
    <n v="0.79800000000000004"/>
  </r>
  <r>
    <x v="71"/>
    <n v="0.78900000000000003"/>
  </r>
  <r>
    <x v="71"/>
    <n v="0.81"/>
  </r>
  <r>
    <x v="71"/>
    <n v="0.79300000000000004"/>
  </r>
  <r>
    <x v="71"/>
    <n v="0.83399999999999996"/>
  </r>
  <r>
    <x v="71"/>
    <n v="0.81200000000000006"/>
  </r>
  <r>
    <x v="71"/>
    <n v="0.83099999999999996"/>
  </r>
  <r>
    <x v="71"/>
    <n v="0.82599999999999996"/>
  </r>
  <r>
    <x v="71"/>
    <n v="0.77300000000000002"/>
  </r>
  <r>
    <x v="72"/>
    <n v="0.80400000000000005"/>
  </r>
  <r>
    <x v="72"/>
    <n v="0.79600000000000004"/>
  </r>
  <r>
    <x v="72"/>
    <n v="0.78500000000000003"/>
  </r>
  <r>
    <x v="72"/>
    <n v="0.79200000000000004"/>
  </r>
  <r>
    <x v="72"/>
    <n v="0.79100000000000004"/>
  </r>
  <r>
    <x v="72"/>
    <n v="0.78400000000000003"/>
  </r>
  <r>
    <x v="72"/>
    <n v="0.79300000000000004"/>
  </r>
  <r>
    <x v="72"/>
    <n v="0.80100000000000005"/>
  </r>
  <r>
    <x v="72"/>
    <n v="0.78900000000000003"/>
  </r>
  <r>
    <x v="72"/>
    <n v="0.78"/>
  </r>
  <r>
    <x v="72"/>
    <n v="0.78200000000000003"/>
  </r>
  <r>
    <x v="72"/>
    <n v="0.78800000000000003"/>
  </r>
  <r>
    <x v="72"/>
    <n v="0.78400000000000003"/>
  </r>
  <r>
    <x v="72"/>
    <n v="0.77700000000000002"/>
  </r>
  <r>
    <x v="72"/>
    <n v="0.78500000000000003"/>
  </r>
  <r>
    <x v="72"/>
    <n v="0.78400000000000003"/>
  </r>
  <r>
    <x v="72"/>
    <n v="0.78500000000000003"/>
  </r>
  <r>
    <x v="72"/>
    <n v="0.78500000000000003"/>
  </r>
  <r>
    <x v="72"/>
    <n v="0.79900000000000004"/>
  </r>
  <r>
    <x v="72"/>
    <n v="0.78800000000000003"/>
  </r>
  <r>
    <x v="72"/>
    <n v="0.8"/>
  </r>
  <r>
    <x v="72"/>
    <n v="0.78900000000000003"/>
  </r>
  <r>
    <x v="72"/>
    <n v="0.79900000000000004"/>
  </r>
  <r>
    <x v="72"/>
    <n v="0.80300000000000005"/>
  </r>
  <r>
    <x v="72"/>
    <n v="0.78300000000000003"/>
  </r>
  <r>
    <x v="72"/>
    <n v="0.78400000000000003"/>
  </r>
  <r>
    <x v="72"/>
    <n v="0.78900000000000003"/>
  </r>
  <r>
    <x v="72"/>
    <n v="0.79800000000000004"/>
  </r>
  <r>
    <x v="72"/>
    <n v="0.78700000000000003"/>
  </r>
  <r>
    <x v="72"/>
    <n v="0.79"/>
  </r>
  <r>
    <x v="73"/>
    <n v="0.78"/>
  </r>
  <r>
    <x v="73"/>
    <n v="0.749"/>
  </r>
  <r>
    <x v="73"/>
    <n v="0.753"/>
  </r>
  <r>
    <x v="73"/>
    <n v="0.747"/>
  </r>
  <r>
    <x v="73"/>
    <n v="0.76"/>
  </r>
  <r>
    <x v="73"/>
    <n v="0.76"/>
  </r>
  <r>
    <x v="73"/>
    <n v="0.749"/>
  </r>
  <r>
    <x v="73"/>
    <n v="0.74299999999999999"/>
  </r>
  <r>
    <x v="73"/>
    <n v="0.755"/>
  </r>
  <r>
    <x v="73"/>
    <n v="0.75800000000000001"/>
  </r>
  <r>
    <x v="73"/>
    <n v="0.77100000000000002"/>
  </r>
  <r>
    <x v="73"/>
    <n v="0.753"/>
  </r>
  <r>
    <x v="73"/>
    <n v="0.752"/>
  </r>
  <r>
    <x v="73"/>
    <n v="0.75600000000000001"/>
  </r>
  <r>
    <x v="73"/>
    <n v="0.75600000000000001"/>
  </r>
  <r>
    <x v="73"/>
    <n v="0.75600000000000001"/>
  </r>
  <r>
    <x v="73"/>
    <n v="0.752"/>
  </r>
  <r>
    <x v="73"/>
    <n v="0.76"/>
  </r>
  <r>
    <x v="73"/>
    <n v="0.76300000000000001"/>
  </r>
  <r>
    <x v="73"/>
    <n v="0.75"/>
  </r>
  <r>
    <x v="73"/>
    <n v="0.76400000000000001"/>
  </r>
  <r>
    <x v="73"/>
    <n v="0.76100000000000001"/>
  </r>
  <r>
    <x v="73"/>
    <n v="0.76700000000000002"/>
  </r>
  <r>
    <x v="73"/>
    <n v="0.754"/>
  </r>
  <r>
    <x v="73"/>
    <n v="0.752"/>
  </r>
  <r>
    <x v="73"/>
    <n v="0.751"/>
  </r>
  <r>
    <x v="73"/>
    <n v="0.75700000000000001"/>
  </r>
  <r>
    <x v="73"/>
    <n v="0.76"/>
  </r>
  <r>
    <x v="73"/>
    <n v="0.751"/>
  </r>
  <r>
    <x v="73"/>
    <n v="0.749"/>
  </r>
  <r>
    <x v="74"/>
    <n v="0.77200000000000002"/>
  </r>
  <r>
    <x v="74"/>
    <n v="0.76700000000000002"/>
  </r>
  <r>
    <x v="74"/>
    <n v="0.746"/>
  </r>
  <r>
    <x v="74"/>
    <n v="0.73"/>
  </r>
  <r>
    <x v="74"/>
    <n v="0.72699999999999998"/>
  </r>
  <r>
    <x v="74"/>
    <n v="0.72"/>
  </r>
  <r>
    <x v="74"/>
    <n v="0.73399999999999999"/>
  </r>
  <r>
    <x v="74"/>
    <n v="0.72599999999999998"/>
  </r>
  <r>
    <x v="74"/>
    <n v="0.72899999999999998"/>
  </r>
  <r>
    <x v="74"/>
    <n v="0.73199999999999998"/>
  </r>
  <r>
    <x v="74"/>
    <n v="0.73"/>
  </r>
  <r>
    <x v="74"/>
    <n v="0.73"/>
  </r>
  <r>
    <x v="74"/>
    <n v="0.73799999999999999"/>
  </r>
  <r>
    <x v="74"/>
    <n v="0.73299999999999998"/>
  </r>
  <r>
    <x v="74"/>
    <n v="0.74399999999999999"/>
  </r>
  <r>
    <x v="74"/>
    <n v="0.74199999999999999"/>
  </r>
  <r>
    <x v="74"/>
    <n v="0.72699999999999998"/>
  </r>
  <r>
    <x v="74"/>
    <n v="0.72599999999999998"/>
  </r>
  <r>
    <x v="74"/>
    <n v="0.75"/>
  </r>
  <r>
    <x v="74"/>
    <n v="0.73"/>
  </r>
  <r>
    <x v="74"/>
    <n v="0.72899999999999998"/>
  </r>
  <r>
    <x v="74"/>
    <n v="0.72399999999999998"/>
  </r>
  <r>
    <x v="74"/>
    <n v="0.73599999999999999"/>
  </r>
  <r>
    <x v="74"/>
    <n v="0.73299999999999998"/>
  </r>
  <r>
    <x v="74"/>
    <n v="0.72799999999999998"/>
  </r>
  <r>
    <x v="74"/>
    <n v="0.73399999999999999"/>
  </r>
  <r>
    <x v="74"/>
    <n v="0.73099999999999998"/>
  </r>
  <r>
    <x v="74"/>
    <n v="0.73499999999999999"/>
  </r>
  <r>
    <x v="74"/>
    <n v="0.72699999999999998"/>
  </r>
  <r>
    <x v="74"/>
    <n v="0.73699999999999999"/>
  </r>
  <r>
    <x v="75"/>
    <n v="0.75600000000000001"/>
  </r>
  <r>
    <x v="75"/>
    <n v="0.72799999999999998"/>
  </r>
  <r>
    <x v="75"/>
    <n v="0.748"/>
  </r>
  <r>
    <x v="75"/>
    <n v="0.73"/>
  </r>
  <r>
    <x v="75"/>
    <n v="0.72199999999999998"/>
  </r>
  <r>
    <x v="75"/>
    <n v="0.72499999999999998"/>
  </r>
  <r>
    <x v="75"/>
    <n v="0.72199999999999998"/>
  </r>
  <r>
    <x v="75"/>
    <n v="0.72899999999999998"/>
  </r>
  <r>
    <x v="75"/>
    <n v="0.72399999999999998"/>
  </r>
  <r>
    <x v="75"/>
    <n v="0.73199999999999998"/>
  </r>
  <r>
    <x v="75"/>
    <n v="0.73299999999999998"/>
  </r>
  <r>
    <x v="75"/>
    <n v="0.73699999999999999"/>
  </r>
  <r>
    <x v="75"/>
    <n v="0.71599999999999997"/>
  </r>
  <r>
    <x v="75"/>
    <n v="0.72899999999999998"/>
  </r>
  <r>
    <x v="75"/>
    <n v="0.755"/>
  </r>
  <r>
    <x v="75"/>
    <n v="0.73"/>
  </r>
  <r>
    <x v="75"/>
    <n v="0.72399999999999998"/>
  </r>
  <r>
    <x v="75"/>
    <n v="0.73099999999999998"/>
  </r>
  <r>
    <x v="75"/>
    <n v="0.72199999999999998"/>
  </r>
  <r>
    <x v="75"/>
    <n v="0.73"/>
  </r>
  <r>
    <x v="75"/>
    <n v="0.72199999999999998"/>
  </r>
  <r>
    <x v="75"/>
    <n v="0.74299999999999999"/>
  </r>
  <r>
    <x v="75"/>
    <n v="0.73499999999999999"/>
  </r>
  <r>
    <x v="75"/>
    <n v="0.73199999999999998"/>
  </r>
  <r>
    <x v="75"/>
    <n v="0.73199999999999998"/>
  </r>
  <r>
    <x v="75"/>
    <n v="0.73099999999999998"/>
  </r>
  <r>
    <x v="75"/>
    <n v="0.73199999999999998"/>
  </r>
  <r>
    <x v="75"/>
    <n v="0.73"/>
  </r>
  <r>
    <x v="75"/>
    <n v="0.72599999999999998"/>
  </r>
  <r>
    <x v="75"/>
    <n v="0.73599999999999999"/>
  </r>
  <r>
    <x v="76"/>
    <n v="0.80300000000000005"/>
  </r>
  <r>
    <x v="76"/>
    <n v="0.84099999999999997"/>
  </r>
  <r>
    <x v="76"/>
    <n v="0.85"/>
  </r>
  <r>
    <x v="76"/>
    <n v="0.85899999999999999"/>
  </r>
  <r>
    <x v="76"/>
    <n v="0.84599999999999997"/>
  </r>
  <r>
    <x v="76"/>
    <n v="0.86099999999999999"/>
  </r>
  <r>
    <x v="76"/>
    <n v="0.83199999999999996"/>
  </r>
  <r>
    <x v="76"/>
    <n v="0.82699999999999996"/>
  </r>
  <r>
    <x v="76"/>
    <n v="0.84699999999999998"/>
  </r>
  <r>
    <x v="76"/>
    <n v="0.88400000000000001"/>
  </r>
  <r>
    <x v="76"/>
    <n v="0.80500000000000005"/>
  </r>
  <r>
    <x v="76"/>
    <n v="0.80700000000000005"/>
  </r>
  <r>
    <x v="76"/>
    <n v="0.80600000000000005"/>
  </r>
  <r>
    <x v="76"/>
    <n v="0.80400000000000005"/>
  </r>
  <r>
    <x v="76"/>
    <n v="0.82199999999999995"/>
  </r>
  <r>
    <x v="76"/>
    <n v="0.79900000000000004"/>
  </r>
  <r>
    <x v="76"/>
    <n v="0.80300000000000005"/>
  </r>
  <r>
    <x v="76"/>
    <n v="0.82299999999999995"/>
  </r>
  <r>
    <x v="76"/>
    <n v="0.81899999999999995"/>
  </r>
  <r>
    <x v="76"/>
    <n v="0.8"/>
  </r>
  <r>
    <x v="76"/>
    <n v="0.81499999999999995"/>
  </r>
  <r>
    <x v="76"/>
    <n v="0.80100000000000005"/>
  </r>
  <r>
    <x v="76"/>
    <n v="0.80800000000000005"/>
  </r>
  <r>
    <x v="76"/>
    <n v="0.80500000000000005"/>
  </r>
  <r>
    <x v="76"/>
    <n v="0.79100000000000004"/>
  </r>
  <r>
    <x v="76"/>
    <n v="0.79900000000000004"/>
  </r>
  <r>
    <x v="76"/>
    <n v="0.80100000000000005"/>
  </r>
  <r>
    <x v="76"/>
    <n v="0.81299999999999994"/>
  </r>
  <r>
    <x v="76"/>
    <n v="0.81499999999999995"/>
  </r>
  <r>
    <x v="76"/>
    <n v="0.80400000000000005"/>
  </r>
  <r>
    <x v="77"/>
    <n v="0.82599999999999996"/>
  </r>
  <r>
    <x v="77"/>
    <n v="0.79400000000000004"/>
  </r>
  <r>
    <x v="77"/>
    <n v="0.79100000000000004"/>
  </r>
  <r>
    <x v="77"/>
    <n v="0.78700000000000003"/>
  </r>
  <r>
    <x v="77"/>
    <n v="0.80200000000000005"/>
  </r>
  <r>
    <x v="77"/>
    <n v="0.79900000000000004"/>
  </r>
  <r>
    <x v="77"/>
    <n v="0.79900000000000004"/>
  </r>
  <r>
    <x v="77"/>
    <n v="0.78200000000000003"/>
  </r>
  <r>
    <x v="77"/>
    <n v="0.79700000000000004"/>
  </r>
  <r>
    <x v="77"/>
    <n v="0.79900000000000004"/>
  </r>
  <r>
    <x v="77"/>
    <n v="0.78600000000000003"/>
  </r>
  <r>
    <x v="77"/>
    <n v="0.76800000000000002"/>
  </r>
  <r>
    <x v="77"/>
    <n v="0.83699999999999997"/>
  </r>
  <r>
    <x v="77"/>
    <n v="0.88100000000000001"/>
  </r>
  <r>
    <x v="77"/>
    <n v="0.82799999999999996"/>
  </r>
  <r>
    <x v="77"/>
    <n v="0.83599999999999997"/>
  </r>
  <r>
    <x v="77"/>
    <n v="0.79500000000000004"/>
  </r>
  <r>
    <x v="77"/>
    <n v="0.81699999999999995"/>
  </r>
  <r>
    <x v="77"/>
    <n v="0.77700000000000002"/>
  </r>
  <r>
    <x v="77"/>
    <n v="0.78300000000000003"/>
  </r>
  <r>
    <x v="77"/>
    <n v="0.79500000000000004"/>
  </r>
  <r>
    <x v="77"/>
    <n v="0.78300000000000003"/>
  </r>
  <r>
    <x v="77"/>
    <n v="0.80500000000000005"/>
  </r>
  <r>
    <x v="77"/>
    <n v="0.81"/>
  </r>
  <r>
    <x v="77"/>
    <n v="0.79200000000000004"/>
  </r>
  <r>
    <x v="77"/>
    <n v="0.80900000000000005"/>
  </r>
  <r>
    <x v="77"/>
    <n v="0.80800000000000005"/>
  </r>
  <r>
    <x v="77"/>
    <n v="0.79100000000000004"/>
  </r>
  <r>
    <x v="77"/>
    <n v="0.78800000000000003"/>
  </r>
  <r>
    <x v="77"/>
    <n v="0.79600000000000004"/>
  </r>
  <r>
    <x v="78"/>
    <n v="0.77900000000000003"/>
  </r>
  <r>
    <x v="78"/>
    <n v="0.75900000000000001"/>
  </r>
  <r>
    <x v="78"/>
    <n v="0.76900000000000002"/>
  </r>
  <r>
    <x v="78"/>
    <n v="0.77"/>
  </r>
  <r>
    <x v="78"/>
    <n v="0.80100000000000005"/>
  </r>
  <r>
    <x v="78"/>
    <n v="0.79100000000000004"/>
  </r>
  <r>
    <x v="78"/>
    <n v="0.77600000000000002"/>
  </r>
  <r>
    <x v="78"/>
    <n v="0.77500000000000002"/>
  </r>
  <r>
    <x v="78"/>
    <n v="0.79600000000000004"/>
  </r>
  <r>
    <x v="78"/>
    <n v="0.78200000000000003"/>
  </r>
  <r>
    <x v="78"/>
    <n v="0.79900000000000004"/>
  </r>
  <r>
    <x v="78"/>
    <n v="0.78600000000000003"/>
  </r>
  <r>
    <x v="78"/>
    <n v="0.754"/>
  </r>
  <r>
    <x v="78"/>
    <n v="0.77700000000000002"/>
  </r>
  <r>
    <x v="78"/>
    <n v="0.80100000000000005"/>
  </r>
  <r>
    <x v="78"/>
    <n v="0.78300000000000003"/>
  </r>
  <r>
    <x v="78"/>
    <n v="0.77800000000000002"/>
  </r>
  <r>
    <x v="78"/>
    <n v="0.76700000000000002"/>
  </r>
  <r>
    <x v="78"/>
    <n v="0.77900000000000003"/>
  </r>
  <r>
    <x v="78"/>
    <n v="0.78600000000000003"/>
  </r>
  <r>
    <x v="78"/>
    <n v="0.77300000000000002"/>
  </r>
  <r>
    <x v="78"/>
    <n v="0.78800000000000003"/>
  </r>
  <r>
    <x v="78"/>
    <n v="0.77900000000000003"/>
  </r>
  <r>
    <x v="78"/>
    <n v="0.80500000000000005"/>
  </r>
  <r>
    <x v="78"/>
    <n v="0.81399999999999995"/>
  </r>
  <r>
    <x v="78"/>
    <n v="0.78300000000000003"/>
  </r>
  <r>
    <x v="78"/>
    <n v="0.81899999999999995"/>
  </r>
  <r>
    <x v="78"/>
    <n v="0.83099999999999996"/>
  </r>
  <r>
    <x v="78"/>
    <n v="0.79"/>
  </r>
  <r>
    <x v="78"/>
    <n v="0.82599999999999996"/>
  </r>
  <r>
    <x v="79"/>
    <n v="0.78300000000000003"/>
  </r>
  <r>
    <x v="79"/>
    <n v="0.77400000000000002"/>
  </r>
  <r>
    <x v="79"/>
    <n v="0.77200000000000002"/>
  </r>
  <r>
    <x v="79"/>
    <n v="0.75800000000000001"/>
  </r>
  <r>
    <x v="79"/>
    <n v="0.78200000000000003"/>
  </r>
  <r>
    <x v="79"/>
    <n v="0.77400000000000002"/>
  </r>
  <r>
    <x v="79"/>
    <n v="0.79100000000000004"/>
  </r>
  <r>
    <x v="79"/>
    <n v="0.76900000000000002"/>
  </r>
  <r>
    <x v="79"/>
    <n v="0.755"/>
  </r>
  <r>
    <x v="79"/>
    <n v="0.78400000000000003"/>
  </r>
  <r>
    <x v="79"/>
    <n v="0.77800000000000002"/>
  </r>
  <r>
    <x v="79"/>
    <n v="0.78400000000000003"/>
  </r>
  <r>
    <x v="79"/>
    <n v="0.77"/>
  </r>
  <r>
    <x v="79"/>
    <n v="0.752"/>
  </r>
  <r>
    <x v="79"/>
    <n v="0.78600000000000003"/>
  </r>
  <r>
    <x v="79"/>
    <n v="0.79"/>
  </r>
  <r>
    <x v="79"/>
    <n v="0.77900000000000003"/>
  </r>
  <r>
    <x v="79"/>
    <n v="0.77"/>
  </r>
  <r>
    <x v="79"/>
    <n v="0.77200000000000002"/>
  </r>
  <r>
    <x v="79"/>
    <n v="0.77600000000000002"/>
  </r>
  <r>
    <x v="79"/>
    <n v="0.76800000000000002"/>
  </r>
  <r>
    <x v="79"/>
    <n v="0.80600000000000005"/>
  </r>
  <r>
    <x v="79"/>
    <n v="0.77100000000000002"/>
  </r>
  <r>
    <x v="79"/>
    <n v="0.74199999999999999"/>
  </r>
  <r>
    <x v="79"/>
    <n v="0.77900000000000003"/>
  </r>
  <r>
    <x v="79"/>
    <n v="0.78500000000000003"/>
  </r>
  <r>
    <x v="79"/>
    <n v="0.78800000000000003"/>
  </r>
  <r>
    <x v="79"/>
    <n v="0.75700000000000001"/>
  </r>
  <r>
    <x v="79"/>
    <n v="0.79900000000000004"/>
  </r>
  <r>
    <x v="79"/>
    <n v="0.79800000000000004"/>
  </r>
  <r>
    <x v="80"/>
    <n v="8.8620000000000001"/>
  </r>
  <r>
    <x v="80"/>
    <n v="8.827"/>
  </r>
  <r>
    <x v="80"/>
    <n v="8.8239999999999998"/>
  </r>
  <r>
    <x v="80"/>
    <n v="10.042"/>
  </r>
  <r>
    <x v="80"/>
    <n v="8.8859999999999992"/>
  </r>
  <r>
    <x v="80"/>
    <n v="8.8209999999999997"/>
  </r>
  <r>
    <x v="80"/>
    <n v="8.859"/>
  </r>
  <r>
    <x v="80"/>
    <n v="8.8420000000000005"/>
  </r>
  <r>
    <x v="80"/>
    <n v="8.8559999999999999"/>
  </r>
  <r>
    <x v="80"/>
    <n v="8.9789999999999992"/>
  </r>
  <r>
    <x v="80"/>
    <n v="8.827"/>
  </r>
  <r>
    <x v="80"/>
    <n v="8.8979999999999997"/>
  </r>
  <r>
    <x v="80"/>
    <n v="8.8390000000000004"/>
  </r>
  <r>
    <x v="80"/>
    <n v="8.827"/>
  </r>
  <r>
    <x v="80"/>
    <n v="8.8559999999999999"/>
  </r>
  <r>
    <x v="80"/>
    <n v="8.8379999999999992"/>
  </r>
  <r>
    <x v="80"/>
    <n v="8.8800000000000008"/>
  </r>
  <r>
    <x v="80"/>
    <n v="8.89"/>
  </r>
  <r>
    <x v="80"/>
    <n v="8.8279999999999994"/>
  </r>
  <r>
    <x v="80"/>
    <n v="8.83"/>
  </r>
  <r>
    <x v="80"/>
    <n v="8.8109999999999999"/>
  </r>
  <r>
    <x v="80"/>
    <n v="9.1020000000000003"/>
  </r>
  <r>
    <x v="80"/>
    <n v="9.0109999999999992"/>
  </r>
  <r>
    <x v="80"/>
    <n v="8.5229999999999997"/>
  </r>
  <r>
    <x v="80"/>
    <n v="8.375"/>
  </r>
  <r>
    <x v="80"/>
    <n v="8.3840000000000003"/>
  </r>
  <r>
    <x v="80"/>
    <n v="8.32"/>
  </r>
  <r>
    <x v="80"/>
    <n v="8.3390000000000004"/>
  </r>
  <r>
    <x v="80"/>
    <n v="8.3089999999999993"/>
  </r>
  <r>
    <x v="80"/>
    <n v="8.327"/>
  </r>
  <r>
    <x v="81"/>
    <n v="5.0810000000000004"/>
  </r>
  <r>
    <x v="81"/>
    <n v="4.5830000000000002"/>
  </r>
  <r>
    <x v="81"/>
    <n v="4.8099999999999996"/>
  </r>
  <r>
    <x v="81"/>
    <n v="4.7910000000000004"/>
  </r>
  <r>
    <x v="81"/>
    <n v="4.9009999999999998"/>
  </r>
  <r>
    <x v="81"/>
    <n v="5.8179999999999996"/>
  </r>
  <r>
    <x v="81"/>
    <n v="5.0270000000000001"/>
  </r>
  <r>
    <x v="81"/>
    <n v="4.9980000000000002"/>
  </r>
  <r>
    <x v="81"/>
    <n v="4.6310000000000002"/>
  </r>
  <r>
    <x v="81"/>
    <n v="4.7430000000000003"/>
  </r>
  <r>
    <x v="81"/>
    <n v="6.1050000000000004"/>
  </r>
  <r>
    <x v="81"/>
    <n v="4.7560000000000002"/>
  </r>
  <r>
    <x v="81"/>
    <n v="5.6260000000000003"/>
  </r>
  <r>
    <x v="81"/>
    <n v="4.7"/>
  </r>
  <r>
    <x v="81"/>
    <n v="4.97"/>
  </r>
  <r>
    <x v="81"/>
    <n v="5.843"/>
  </r>
  <r>
    <x v="81"/>
    <n v="6.2249999999999996"/>
  </r>
  <r>
    <x v="81"/>
    <n v="5.0640000000000001"/>
  </r>
  <r>
    <x v="81"/>
    <n v="4.5990000000000002"/>
  </r>
  <r>
    <x v="81"/>
    <n v="4.7350000000000003"/>
  </r>
  <r>
    <x v="81"/>
    <n v="4.8209999999999997"/>
  </r>
  <r>
    <x v="81"/>
    <n v="4.58"/>
  </r>
  <r>
    <x v="81"/>
    <n v="4.8330000000000002"/>
  </r>
  <r>
    <x v="81"/>
    <n v="4.6189999999999998"/>
  </r>
  <r>
    <x v="81"/>
    <n v="4.5709999999999997"/>
  </r>
  <r>
    <x v="81"/>
    <n v="5.6440000000000001"/>
  </r>
  <r>
    <x v="81"/>
    <n v="4.6609999999999996"/>
  </r>
  <r>
    <x v="81"/>
    <n v="4.7050000000000001"/>
  </r>
  <r>
    <x v="81"/>
    <n v="4.6159999999999997"/>
  </r>
  <r>
    <x v="81"/>
    <n v="4.6050000000000004"/>
  </r>
  <r>
    <x v="82"/>
    <n v="5.0620000000000003"/>
  </r>
  <r>
    <x v="82"/>
    <n v="4.3840000000000003"/>
  </r>
  <r>
    <x v="82"/>
    <n v="3.4409999999999998"/>
  </r>
  <r>
    <x v="82"/>
    <n v="4.3449999999999998"/>
  </r>
  <r>
    <x v="82"/>
    <n v="3.5539999999999998"/>
  </r>
  <r>
    <x v="82"/>
    <n v="3.82"/>
  </r>
  <r>
    <x v="82"/>
    <n v="3.593"/>
  </r>
  <r>
    <x v="82"/>
    <n v="3.5459999999999998"/>
  </r>
  <r>
    <x v="82"/>
    <n v="3.6269999999999998"/>
  </r>
  <r>
    <x v="82"/>
    <n v="3.88"/>
  </r>
  <r>
    <x v="82"/>
    <n v="4.1680000000000001"/>
  </r>
  <r>
    <x v="82"/>
    <n v="3.6850000000000001"/>
  </r>
  <r>
    <x v="82"/>
    <n v="3.4049999999999998"/>
  </r>
  <r>
    <x v="82"/>
    <n v="3.6059999999999999"/>
  </r>
  <r>
    <x v="82"/>
    <n v="3.415"/>
  </r>
  <r>
    <x v="82"/>
    <n v="3.649"/>
  </r>
  <r>
    <x v="82"/>
    <n v="3.4950000000000001"/>
  </r>
  <r>
    <x v="82"/>
    <n v="3.5859999999999999"/>
  </r>
  <r>
    <x v="82"/>
    <n v="3.5190000000000001"/>
  </r>
  <r>
    <x v="82"/>
    <n v="3.492"/>
  </r>
  <r>
    <x v="82"/>
    <n v="3.5539999999999998"/>
  </r>
  <r>
    <x v="82"/>
    <n v="3.4209999999999998"/>
  </r>
  <r>
    <x v="82"/>
    <n v="3.5459999999999998"/>
  </r>
  <r>
    <x v="82"/>
    <n v="3.6280000000000001"/>
  </r>
  <r>
    <x v="82"/>
    <n v="3.448"/>
  </r>
  <r>
    <x v="82"/>
    <n v="3.4689999999999999"/>
  </r>
  <r>
    <x v="82"/>
    <n v="3.6160000000000001"/>
  </r>
  <r>
    <x v="82"/>
    <n v="3.7959999999999998"/>
  </r>
  <r>
    <x v="82"/>
    <n v="3.4620000000000002"/>
  </r>
  <r>
    <x v="82"/>
    <n v="4.3090000000000002"/>
  </r>
  <r>
    <x v="83"/>
    <n v="3.2869999999999999"/>
  </r>
  <r>
    <x v="83"/>
    <n v="3.2050000000000001"/>
  </r>
  <r>
    <x v="83"/>
    <n v="3.7160000000000002"/>
  </r>
  <r>
    <x v="83"/>
    <n v="3.194"/>
  </r>
  <r>
    <x v="83"/>
    <n v="3.75"/>
  </r>
  <r>
    <x v="83"/>
    <n v="2.9809999999999999"/>
  </r>
  <r>
    <x v="83"/>
    <n v="3.6669999999999998"/>
  </r>
  <r>
    <x v="83"/>
    <n v="3.456"/>
  </r>
  <r>
    <x v="83"/>
    <n v="3.5830000000000002"/>
  </r>
  <r>
    <x v="83"/>
    <n v="2.923"/>
  </r>
  <r>
    <x v="83"/>
    <n v="2.9119999999999999"/>
  </r>
  <r>
    <x v="83"/>
    <n v="3.4260000000000002"/>
  </r>
  <r>
    <x v="83"/>
    <n v="2.919"/>
  </r>
  <r>
    <x v="83"/>
    <n v="2.9249999999999998"/>
  </r>
  <r>
    <x v="83"/>
    <n v="2.867"/>
  </r>
  <r>
    <x v="83"/>
    <n v="3.23"/>
  </r>
  <r>
    <x v="83"/>
    <n v="3.234"/>
  </r>
  <r>
    <x v="83"/>
    <n v="3.1360000000000001"/>
  </r>
  <r>
    <x v="83"/>
    <n v="3.4740000000000002"/>
  </r>
  <r>
    <x v="83"/>
    <n v="3.0070000000000001"/>
  </r>
  <r>
    <x v="83"/>
    <n v="3.0179999999999998"/>
  </r>
  <r>
    <x v="83"/>
    <n v="2.9670000000000001"/>
  </r>
  <r>
    <x v="83"/>
    <n v="3.01"/>
  </r>
  <r>
    <x v="83"/>
    <n v="2.9750000000000001"/>
  </r>
  <r>
    <x v="83"/>
    <n v="2.9359999999999999"/>
  </r>
  <r>
    <x v="83"/>
    <n v="2.9009999999999998"/>
  </r>
  <r>
    <x v="83"/>
    <n v="3.05"/>
  </r>
  <r>
    <x v="83"/>
    <n v="3.024"/>
  </r>
  <r>
    <x v="83"/>
    <n v="2.98"/>
  </r>
  <r>
    <x v="83"/>
    <n v="3.0110000000000001"/>
  </r>
  <r>
    <x v="84"/>
    <n v="2.9910000000000001"/>
  </r>
  <r>
    <x v="84"/>
    <n v="2.6859999999999999"/>
  </r>
  <r>
    <x v="84"/>
    <n v="2.7"/>
  </r>
  <r>
    <x v="84"/>
    <n v="2.68"/>
  </r>
  <r>
    <x v="84"/>
    <n v="2.67"/>
  </r>
  <r>
    <x v="84"/>
    <n v="2.6280000000000001"/>
  </r>
  <r>
    <x v="84"/>
    <n v="2.8260000000000001"/>
  </r>
  <r>
    <x v="84"/>
    <n v="2.569"/>
  </r>
  <r>
    <x v="84"/>
    <n v="2.6619999999999999"/>
  </r>
  <r>
    <x v="84"/>
    <n v="2.5529999999999999"/>
  </r>
  <r>
    <x v="84"/>
    <n v="2.7090000000000001"/>
  </r>
  <r>
    <x v="84"/>
    <n v="2.6680000000000001"/>
  </r>
  <r>
    <x v="84"/>
    <n v="2.7389999999999999"/>
  </r>
  <r>
    <x v="84"/>
    <n v="2.681"/>
  </r>
  <r>
    <x v="84"/>
    <n v="2.6030000000000002"/>
  </r>
  <r>
    <x v="84"/>
    <n v="2.6989999999999998"/>
  </r>
  <r>
    <x v="84"/>
    <n v="2.6819999999999999"/>
  </r>
  <r>
    <x v="84"/>
    <n v="2.6080000000000001"/>
  </r>
  <r>
    <x v="84"/>
    <n v="2.65"/>
  </r>
  <r>
    <x v="84"/>
    <n v="2.7389999999999999"/>
  </r>
  <r>
    <x v="84"/>
    <n v="2.625"/>
  </r>
  <r>
    <x v="84"/>
    <n v="2.5950000000000002"/>
  </r>
  <r>
    <x v="84"/>
    <n v="2.83"/>
  </r>
  <r>
    <x v="84"/>
    <n v="2.6110000000000002"/>
  </r>
  <r>
    <x v="84"/>
    <n v="2.6110000000000002"/>
  </r>
  <r>
    <x v="84"/>
    <n v="2.7320000000000002"/>
  </r>
  <r>
    <x v="84"/>
    <n v="2.63"/>
  </r>
  <r>
    <x v="84"/>
    <n v="2.6640000000000001"/>
  </r>
  <r>
    <x v="84"/>
    <n v="2.6139999999999999"/>
  </r>
  <r>
    <x v="84"/>
    <n v="2.5939999999999999"/>
  </r>
  <r>
    <x v="85"/>
    <n v="2.4220000000000002"/>
  </r>
  <r>
    <x v="85"/>
    <n v="2.847"/>
  </r>
  <r>
    <x v="85"/>
    <n v="2.669"/>
  </r>
  <r>
    <x v="85"/>
    <n v="2.4700000000000002"/>
  </r>
  <r>
    <x v="85"/>
    <n v="2.5230000000000001"/>
  </r>
  <r>
    <x v="85"/>
    <n v="2.601"/>
  </r>
  <r>
    <x v="85"/>
    <n v="2.6160000000000001"/>
  </r>
  <r>
    <x v="85"/>
    <n v="2.3839999999999999"/>
  </r>
  <r>
    <x v="85"/>
    <n v="2.4710000000000001"/>
  </r>
  <r>
    <x v="85"/>
    <n v="2.4750000000000001"/>
  </r>
  <r>
    <x v="85"/>
    <n v="2.5099999999999998"/>
  </r>
  <r>
    <x v="85"/>
    <n v="2.5990000000000002"/>
  </r>
  <r>
    <x v="85"/>
    <n v="2.6549999999999998"/>
  </r>
  <r>
    <x v="85"/>
    <n v="2.774"/>
  </r>
  <r>
    <x v="85"/>
    <n v="2.5830000000000002"/>
  </r>
  <r>
    <x v="85"/>
    <n v="2.7349999999999999"/>
  </r>
  <r>
    <x v="85"/>
    <n v="2.6779999999999999"/>
  </r>
  <r>
    <x v="85"/>
    <n v="2.516"/>
  </r>
  <r>
    <x v="85"/>
    <n v="2.73"/>
  </r>
  <r>
    <x v="85"/>
    <n v="2.4329999999999998"/>
  </r>
  <r>
    <x v="85"/>
    <n v="2.46"/>
  </r>
  <r>
    <x v="85"/>
    <n v="2.4870000000000001"/>
  </r>
  <r>
    <x v="85"/>
    <n v="2.5009999999999999"/>
  </r>
  <r>
    <x v="85"/>
    <n v="2.44"/>
  </r>
  <r>
    <x v="85"/>
    <n v="2.37"/>
  </r>
  <r>
    <x v="85"/>
    <n v="2.4630000000000001"/>
  </r>
  <r>
    <x v="85"/>
    <n v="2.5249999999999999"/>
  </r>
  <r>
    <x v="85"/>
    <n v="2.5190000000000001"/>
  </r>
  <r>
    <x v="85"/>
    <n v="2.4300000000000002"/>
  </r>
  <r>
    <x v="85"/>
    <n v="2.41"/>
  </r>
  <r>
    <x v="86"/>
    <n v="2.508"/>
  </r>
  <r>
    <x v="86"/>
    <n v="2.6259999999999999"/>
  </r>
  <r>
    <x v="86"/>
    <n v="2.702"/>
  </r>
  <r>
    <x v="86"/>
    <n v="2.64"/>
  </r>
  <r>
    <x v="86"/>
    <n v="2.6640000000000001"/>
  </r>
  <r>
    <x v="86"/>
    <n v="2.6539999999999999"/>
  </r>
  <r>
    <x v="86"/>
    <n v="2.6459999999999999"/>
  </r>
  <r>
    <x v="86"/>
    <n v="2.3719999999999999"/>
  </r>
  <r>
    <x v="86"/>
    <n v="2.2999999999999998"/>
  </r>
  <r>
    <x v="86"/>
    <n v="2.2519999999999998"/>
  </r>
  <r>
    <x v="86"/>
    <n v="2.2389999999999999"/>
  </r>
  <r>
    <x v="86"/>
    <n v="2.2749999999999999"/>
  </r>
  <r>
    <x v="86"/>
    <n v="2.266"/>
  </r>
  <r>
    <x v="86"/>
    <n v="2.2559999999999998"/>
  </r>
  <r>
    <x v="86"/>
    <n v="2.3130000000000002"/>
  </r>
  <r>
    <x v="86"/>
    <n v="2.25"/>
  </r>
  <r>
    <x v="86"/>
    <n v="2.2770000000000001"/>
  </r>
  <r>
    <x v="86"/>
    <n v="2.2799999999999998"/>
  </r>
  <r>
    <x v="86"/>
    <n v="2.3780000000000001"/>
  </r>
  <r>
    <x v="86"/>
    <n v="2.2730000000000001"/>
  </r>
  <r>
    <x v="86"/>
    <n v="2.5179999999999998"/>
  </r>
  <r>
    <x v="86"/>
    <n v="2.69"/>
  </r>
  <r>
    <x v="86"/>
    <n v="2.2770000000000001"/>
  </r>
  <r>
    <x v="86"/>
    <n v="2.2669999999999999"/>
  </r>
  <r>
    <x v="86"/>
    <n v="2.2549999999999999"/>
  </r>
  <r>
    <x v="86"/>
    <n v="2.3580000000000001"/>
  </r>
  <r>
    <x v="86"/>
    <n v="2.2469999999999999"/>
  </r>
  <r>
    <x v="86"/>
    <n v="2.2850000000000001"/>
  </r>
  <r>
    <x v="86"/>
    <n v="2.2669999999999999"/>
  </r>
  <r>
    <x v="86"/>
    <n v="2.2850000000000001"/>
  </r>
  <r>
    <x v="87"/>
    <n v="2.556"/>
  </r>
  <r>
    <x v="87"/>
    <n v="2.6840000000000002"/>
  </r>
  <r>
    <x v="87"/>
    <n v="2.5920000000000001"/>
  </r>
  <r>
    <x v="87"/>
    <n v="2.5190000000000001"/>
  </r>
  <r>
    <x v="87"/>
    <n v="2.36"/>
  </r>
  <r>
    <x v="87"/>
    <n v="2.7389999999999999"/>
  </r>
  <r>
    <x v="87"/>
    <n v="2.266"/>
  </r>
  <r>
    <x v="87"/>
    <n v="2.589"/>
  </r>
  <r>
    <x v="87"/>
    <n v="2.1859999999999999"/>
  </r>
  <r>
    <x v="87"/>
    <n v="2.1869999999999998"/>
  </r>
  <r>
    <x v="87"/>
    <n v="2.1840000000000002"/>
  </r>
  <r>
    <x v="87"/>
    <n v="2.1760000000000002"/>
  </r>
  <r>
    <x v="87"/>
    <n v="2.1789999999999998"/>
  </r>
  <r>
    <x v="87"/>
    <n v="2.4119999999999999"/>
  </r>
  <r>
    <x v="87"/>
    <n v="2.2360000000000002"/>
  </r>
  <r>
    <x v="87"/>
    <n v="2.2869999999999999"/>
  </r>
  <r>
    <x v="87"/>
    <n v="2.4319999999999999"/>
  </r>
  <r>
    <x v="87"/>
    <n v="2.2839999999999998"/>
  </r>
  <r>
    <x v="87"/>
    <n v="2.1869999999999998"/>
  </r>
  <r>
    <x v="87"/>
    <n v="2.2589999999999999"/>
  </r>
  <r>
    <x v="87"/>
    <n v="2.1859999999999999"/>
  </r>
  <r>
    <x v="87"/>
    <n v="2.1709999999999998"/>
  </r>
  <r>
    <x v="87"/>
    <n v="2.198"/>
  </r>
  <r>
    <x v="87"/>
    <n v="2.2559999999999998"/>
  </r>
  <r>
    <x v="87"/>
    <n v="2.1909999999999998"/>
  </r>
  <r>
    <x v="87"/>
    <n v="2.222"/>
  </r>
  <r>
    <x v="87"/>
    <n v="2.2120000000000002"/>
  </r>
  <r>
    <x v="87"/>
    <n v="2.302"/>
  </r>
  <r>
    <x v="87"/>
    <n v="2.2210000000000001"/>
  </r>
  <r>
    <x v="87"/>
    <n v="2.347"/>
  </r>
  <r>
    <x v="88"/>
    <n v="2.6150000000000002"/>
  </r>
  <r>
    <x v="88"/>
    <n v="2.7290000000000001"/>
  </r>
  <r>
    <x v="88"/>
    <n v="2.7010000000000001"/>
  </r>
  <r>
    <x v="88"/>
    <n v="2.641"/>
  </r>
  <r>
    <x v="88"/>
    <n v="2.5409999999999999"/>
  </r>
  <r>
    <x v="88"/>
    <n v="2.5310000000000001"/>
  </r>
  <r>
    <x v="88"/>
    <n v="2.4569999999999999"/>
  </r>
  <r>
    <x v="88"/>
    <n v="2.2480000000000002"/>
  </r>
  <r>
    <x v="88"/>
    <n v="2.3860000000000001"/>
  </r>
  <r>
    <x v="88"/>
    <n v="2.3460000000000001"/>
  </r>
  <r>
    <x v="88"/>
    <n v="2.2719999999999998"/>
  </r>
  <r>
    <x v="88"/>
    <n v="2.3199999999999998"/>
  </r>
  <r>
    <x v="88"/>
    <n v="2.2509999999999999"/>
  </r>
  <r>
    <x v="88"/>
    <n v="2.2759999999999998"/>
  </r>
  <r>
    <x v="88"/>
    <n v="2.4830000000000001"/>
  </r>
  <r>
    <x v="88"/>
    <n v="2.3039999999999998"/>
  </r>
  <r>
    <x v="88"/>
    <n v="2.363"/>
  </r>
  <r>
    <x v="88"/>
    <n v="2.294"/>
  </r>
  <r>
    <x v="88"/>
    <n v="2.6070000000000002"/>
  </r>
  <r>
    <x v="88"/>
    <n v="2.4660000000000002"/>
  </r>
  <r>
    <x v="88"/>
    <n v="2.3639999999999999"/>
  </r>
  <r>
    <x v="88"/>
    <n v="2.3069999999999999"/>
  </r>
  <r>
    <x v="88"/>
    <n v="2.323"/>
  </r>
  <r>
    <x v="88"/>
    <n v="2.282"/>
  </r>
  <r>
    <x v="88"/>
    <n v="2.266"/>
  </r>
  <r>
    <x v="88"/>
    <n v="2.2690000000000001"/>
  </r>
  <r>
    <x v="88"/>
    <n v="2.4860000000000002"/>
  </r>
  <r>
    <x v="88"/>
    <n v="2.302"/>
  </r>
  <r>
    <x v="88"/>
    <n v="2.2269999999999999"/>
  </r>
  <r>
    <x v="88"/>
    <n v="2.3170000000000002"/>
  </r>
  <r>
    <x v="89"/>
    <n v="2.3620000000000001"/>
  </r>
  <r>
    <x v="89"/>
    <n v="2.4009999999999998"/>
  </r>
  <r>
    <x v="89"/>
    <n v="2.3420000000000001"/>
  </r>
  <r>
    <x v="89"/>
    <n v="2.2429999999999999"/>
  </r>
  <r>
    <x v="89"/>
    <n v="2.2999999999999998"/>
  </r>
  <r>
    <x v="89"/>
    <n v="2.3759999999999999"/>
  </r>
  <r>
    <x v="89"/>
    <n v="2.3690000000000002"/>
  </r>
  <r>
    <x v="89"/>
    <n v="2.2850000000000001"/>
  </r>
  <r>
    <x v="89"/>
    <n v="2.2050000000000001"/>
  </r>
  <r>
    <x v="89"/>
    <n v="2.2269999999999999"/>
  </r>
  <r>
    <x v="89"/>
    <n v="2.2850000000000001"/>
  </r>
  <r>
    <x v="89"/>
    <n v="2.222"/>
  </r>
  <r>
    <x v="89"/>
    <n v="2.2949999999999999"/>
  </r>
  <r>
    <x v="89"/>
    <n v="2.3050000000000002"/>
  </r>
  <r>
    <x v="89"/>
    <n v="2.3519999999999999"/>
  </r>
  <r>
    <x v="89"/>
    <n v="2.2989999999999999"/>
  </r>
  <r>
    <x v="89"/>
    <n v="2.2919999999999998"/>
  </r>
  <r>
    <x v="89"/>
    <n v="2.2679999999999998"/>
  </r>
  <r>
    <x v="89"/>
    <n v="2.2730000000000001"/>
  </r>
  <r>
    <x v="89"/>
    <n v="2.2530000000000001"/>
  </r>
  <r>
    <x v="89"/>
    <n v="2.2309999999999999"/>
  </r>
  <r>
    <x v="89"/>
    <n v="2.2559999999999998"/>
  </r>
  <r>
    <x v="89"/>
    <n v="2.258"/>
  </r>
  <r>
    <x v="89"/>
    <n v="2.258"/>
  </r>
  <r>
    <x v="89"/>
    <n v="2.3220000000000001"/>
  </r>
  <r>
    <x v="89"/>
    <n v="2.27"/>
  </r>
  <r>
    <x v="89"/>
    <n v="2.3370000000000002"/>
  </r>
  <r>
    <x v="89"/>
    <n v="2.2709999999999999"/>
  </r>
  <r>
    <x v="89"/>
    <n v="2.3239999999999998"/>
  </r>
  <r>
    <x v="89"/>
    <n v="2.3620000000000001"/>
  </r>
  <r>
    <x v="90"/>
    <n v="2.4849999999999999"/>
  </r>
  <r>
    <x v="90"/>
    <n v="2.456"/>
  </r>
  <r>
    <x v="90"/>
    <n v="2.222"/>
  </r>
  <r>
    <x v="90"/>
    <n v="2.2829999999999999"/>
  </r>
  <r>
    <x v="90"/>
    <n v="2.3069999999999999"/>
  </r>
  <r>
    <x v="90"/>
    <n v="2.2890000000000001"/>
  </r>
  <r>
    <x v="90"/>
    <n v="2.2599999999999998"/>
  </r>
  <r>
    <x v="90"/>
    <n v="2.2330000000000001"/>
  </r>
  <r>
    <x v="90"/>
    <n v="2.35"/>
  </r>
  <r>
    <x v="90"/>
    <n v="2.3029999999999999"/>
  </r>
  <r>
    <x v="90"/>
    <n v="2.242"/>
  </r>
  <r>
    <x v="90"/>
    <n v="2.335"/>
  </r>
  <r>
    <x v="90"/>
    <n v="2.3290000000000002"/>
  </r>
  <r>
    <x v="90"/>
    <n v="2.2869999999999999"/>
  </r>
  <r>
    <x v="90"/>
    <n v="2.2959999999999998"/>
  </r>
  <r>
    <x v="90"/>
    <n v="2.2919999999999998"/>
  </r>
  <r>
    <x v="90"/>
    <n v="2.3029999999999999"/>
  </r>
  <r>
    <x v="90"/>
    <n v="2.2919999999999998"/>
  </r>
  <r>
    <x v="90"/>
    <n v="2.3290000000000002"/>
  </r>
  <r>
    <x v="90"/>
    <n v="2.3210000000000002"/>
  </r>
  <r>
    <x v="90"/>
    <n v="2.286"/>
  </r>
  <r>
    <x v="90"/>
    <n v="2.339"/>
  </r>
  <r>
    <x v="90"/>
    <n v="2.38"/>
  </r>
  <r>
    <x v="90"/>
    <n v="2.246"/>
  </r>
  <r>
    <x v="90"/>
    <n v="2.3769999999999998"/>
  </r>
  <r>
    <x v="90"/>
    <n v="2.3029999999999999"/>
  </r>
  <r>
    <x v="90"/>
    <n v="2.472"/>
  </r>
  <r>
    <x v="90"/>
    <n v="2.4689999999999999"/>
  </r>
  <r>
    <x v="90"/>
    <n v="2.3519999999999999"/>
  </r>
  <r>
    <x v="90"/>
    <n v="2.3050000000000002"/>
  </r>
  <r>
    <x v="91"/>
    <n v="2.4900000000000002"/>
  </r>
  <r>
    <x v="91"/>
    <n v="2.4569999999999999"/>
  </r>
  <r>
    <x v="91"/>
    <n v="2.4220000000000002"/>
  </r>
  <r>
    <x v="91"/>
    <n v="2.492"/>
  </r>
  <r>
    <x v="91"/>
    <n v="2.335"/>
  </r>
  <r>
    <x v="91"/>
    <n v="2.3340000000000001"/>
  </r>
  <r>
    <x v="91"/>
    <n v="2.3530000000000002"/>
  </r>
  <r>
    <x v="91"/>
    <n v="2.4300000000000002"/>
  </r>
  <r>
    <x v="91"/>
    <n v="2.2759999999999998"/>
  </r>
  <r>
    <x v="91"/>
    <n v="2.343"/>
  </r>
  <r>
    <x v="91"/>
    <n v="2.302"/>
  </r>
  <r>
    <x v="91"/>
    <n v="2.3220000000000001"/>
  </r>
  <r>
    <x v="91"/>
    <n v="2.2909999999999999"/>
  </r>
  <r>
    <x v="91"/>
    <n v="2.286"/>
  </r>
  <r>
    <x v="91"/>
    <n v="2.3260000000000001"/>
  </r>
  <r>
    <x v="91"/>
    <n v="2.238"/>
  </r>
  <r>
    <x v="91"/>
    <n v="2.3740000000000001"/>
  </r>
  <r>
    <x v="91"/>
    <n v="2.2330000000000001"/>
  </r>
  <r>
    <x v="91"/>
    <n v="2.3580000000000001"/>
  </r>
  <r>
    <x v="91"/>
    <n v="2.2850000000000001"/>
  </r>
  <r>
    <x v="91"/>
    <n v="2.35"/>
  </r>
  <r>
    <x v="91"/>
    <n v="2.3239999999999998"/>
  </r>
  <r>
    <x v="91"/>
    <n v="2.323"/>
  </r>
  <r>
    <x v="91"/>
    <n v="2.3279999999999998"/>
  </r>
  <r>
    <x v="91"/>
    <n v="2.351"/>
  </r>
  <r>
    <x v="91"/>
    <n v="2.395"/>
  </r>
  <r>
    <x v="91"/>
    <n v="2.3239999999999998"/>
  </r>
  <r>
    <x v="91"/>
    <n v="2.3220000000000001"/>
  </r>
  <r>
    <x v="91"/>
    <n v="2.3010000000000002"/>
  </r>
  <r>
    <x v="91"/>
    <n v="2.2890000000000001"/>
  </r>
  <r>
    <x v="92"/>
    <n v="2.5830000000000002"/>
  </r>
  <r>
    <x v="92"/>
    <n v="2.677"/>
  </r>
  <r>
    <x v="92"/>
    <n v="2.3559999999999999"/>
  </r>
  <r>
    <x v="92"/>
    <n v="2.2959999999999998"/>
  </r>
  <r>
    <x v="92"/>
    <n v="2.3759999999999999"/>
  </r>
  <r>
    <x v="92"/>
    <n v="2.3439999999999999"/>
  </r>
  <r>
    <x v="92"/>
    <n v="2.3420000000000001"/>
  </r>
  <r>
    <x v="92"/>
    <n v="2.4390000000000001"/>
  </r>
  <r>
    <x v="92"/>
    <n v="2.3260000000000001"/>
  </r>
  <r>
    <x v="92"/>
    <n v="2.3279999999999998"/>
  </r>
  <r>
    <x v="92"/>
    <n v="2.3090000000000002"/>
  </r>
  <r>
    <x v="92"/>
    <n v="2.3540000000000001"/>
  </r>
  <r>
    <x v="92"/>
    <n v="2.3290000000000002"/>
  </r>
  <r>
    <x v="92"/>
    <n v="2.3079999999999998"/>
  </r>
  <r>
    <x v="92"/>
    <n v="2.343"/>
  </r>
  <r>
    <x v="92"/>
    <n v="2.33"/>
  </r>
  <r>
    <x v="92"/>
    <n v="2.3679999999999999"/>
  </r>
  <r>
    <x v="92"/>
    <n v="2.2909999999999999"/>
  </r>
  <r>
    <x v="92"/>
    <n v="2.3290000000000002"/>
  </r>
  <r>
    <x v="92"/>
    <n v="2.343"/>
  </r>
  <r>
    <x v="92"/>
    <n v="2.3570000000000002"/>
  </r>
  <r>
    <x v="92"/>
    <n v="2.403"/>
  </r>
  <r>
    <x v="92"/>
    <n v="2.2959999999999998"/>
  </r>
  <r>
    <x v="92"/>
    <n v="2.3239999999999998"/>
  </r>
  <r>
    <x v="92"/>
    <n v="2.359"/>
  </r>
  <r>
    <x v="92"/>
    <n v="2.3410000000000002"/>
  </r>
  <r>
    <x v="92"/>
    <n v="2.3370000000000002"/>
  </r>
  <r>
    <x v="92"/>
    <n v="2.5129999999999999"/>
  </r>
  <r>
    <x v="92"/>
    <n v="2.327"/>
  </r>
  <r>
    <x v="92"/>
    <n v="2.3239999999999998"/>
  </r>
  <r>
    <x v="93"/>
    <n v="2.4340000000000002"/>
  </r>
  <r>
    <x v="93"/>
    <n v="2.2919999999999998"/>
  </r>
  <r>
    <x v="93"/>
    <n v="2.31"/>
  </r>
  <r>
    <x v="93"/>
    <n v="2.339"/>
  </r>
  <r>
    <x v="93"/>
    <n v="2.33"/>
  </r>
  <r>
    <x v="93"/>
    <n v="2.34"/>
  </r>
  <r>
    <x v="93"/>
    <n v="2.3159999999999998"/>
  </r>
  <r>
    <x v="93"/>
    <n v="2.298"/>
  </r>
  <r>
    <x v="93"/>
    <n v="2.274"/>
  </r>
  <r>
    <x v="93"/>
    <n v="2.3879999999999999"/>
  </r>
  <r>
    <x v="93"/>
    <n v="2.3210000000000002"/>
  </r>
  <r>
    <x v="93"/>
    <n v="2.3519999999999999"/>
  </r>
  <r>
    <x v="93"/>
    <n v="2.35"/>
  </r>
  <r>
    <x v="93"/>
    <n v="2.298"/>
  </r>
  <r>
    <x v="93"/>
    <n v="2.323"/>
  </r>
  <r>
    <x v="93"/>
    <n v="2.3410000000000002"/>
  </r>
  <r>
    <x v="93"/>
    <n v="2.2690000000000001"/>
  </r>
  <r>
    <x v="93"/>
    <n v="2.335"/>
  </r>
  <r>
    <x v="93"/>
    <n v="2.2879999999999998"/>
  </r>
  <r>
    <x v="93"/>
    <n v="2.3039999999999998"/>
  </r>
  <r>
    <x v="93"/>
    <n v="2.3519999999999999"/>
  </r>
  <r>
    <x v="93"/>
    <n v="2.3410000000000002"/>
  </r>
  <r>
    <x v="93"/>
    <n v="2.3530000000000002"/>
  </r>
  <r>
    <x v="93"/>
    <n v="2.3719999999999999"/>
  </r>
  <r>
    <x v="93"/>
    <n v="2.3159999999999998"/>
  </r>
  <r>
    <x v="93"/>
    <n v="2.3130000000000002"/>
  </r>
  <r>
    <x v="93"/>
    <n v="2.347"/>
  </r>
  <r>
    <x v="93"/>
    <n v="2.3679999999999999"/>
  </r>
  <r>
    <x v="93"/>
    <n v="2.3330000000000002"/>
  </r>
  <r>
    <x v="93"/>
    <n v="2.3140000000000001"/>
  </r>
  <r>
    <x v="94"/>
    <n v="2.4790000000000001"/>
  </r>
  <r>
    <x v="94"/>
    <n v="2.3650000000000002"/>
  </r>
  <r>
    <x v="94"/>
    <n v="2.3730000000000002"/>
  </r>
  <r>
    <x v="94"/>
    <n v="2.35"/>
  </r>
  <r>
    <x v="94"/>
    <n v="2.363"/>
  </r>
  <r>
    <x v="94"/>
    <n v="2.294"/>
  </r>
  <r>
    <x v="94"/>
    <n v="2.2839999999999998"/>
  </r>
  <r>
    <x v="94"/>
    <n v="2.3119999999999998"/>
  </r>
  <r>
    <x v="94"/>
    <n v="2.327"/>
  </r>
  <r>
    <x v="94"/>
    <n v="2.472"/>
  </r>
  <r>
    <x v="94"/>
    <n v="2.3980000000000001"/>
  </r>
  <r>
    <x v="94"/>
    <n v="2.3079999999999998"/>
  </r>
  <r>
    <x v="94"/>
    <n v="2.33"/>
  </r>
  <r>
    <x v="94"/>
    <n v="2.3359999999999999"/>
  </r>
  <r>
    <x v="94"/>
    <n v="2.3439999999999999"/>
  </r>
  <r>
    <x v="94"/>
    <n v="2.411"/>
  </r>
  <r>
    <x v="94"/>
    <n v="2.5070000000000001"/>
  </r>
  <r>
    <x v="94"/>
    <n v="2.5960000000000001"/>
  </r>
  <r>
    <x v="94"/>
    <n v="2.6259999999999999"/>
  </r>
  <r>
    <x v="94"/>
    <n v="2.5659999999999998"/>
  </r>
  <r>
    <x v="94"/>
    <n v="2.65"/>
  </r>
  <r>
    <x v="94"/>
    <n v="2.5409999999999999"/>
  </r>
  <r>
    <x v="94"/>
    <n v="2.573"/>
  </r>
  <r>
    <x v="94"/>
    <n v="2.653"/>
  </r>
  <r>
    <x v="94"/>
    <n v="2.5830000000000002"/>
  </r>
  <r>
    <x v="94"/>
    <n v="2.577"/>
  </r>
  <r>
    <x v="94"/>
    <n v="2.581"/>
  </r>
  <r>
    <x v="94"/>
    <n v="2.6120000000000001"/>
  </r>
  <r>
    <x v="94"/>
    <n v="2.552"/>
  </r>
  <r>
    <x v="94"/>
    <n v="2.6120000000000001"/>
  </r>
  <r>
    <x v="95"/>
    <n v="2.4540000000000002"/>
  </r>
  <r>
    <x v="95"/>
    <n v="2.3959999999999999"/>
  </r>
  <r>
    <x v="95"/>
    <n v="2.2730000000000001"/>
  </r>
  <r>
    <x v="95"/>
    <n v="2.2959999999999998"/>
  </r>
  <r>
    <x v="95"/>
    <n v="2.3359999999999999"/>
  </r>
  <r>
    <x v="95"/>
    <n v="2.3210000000000002"/>
  </r>
  <r>
    <x v="95"/>
    <n v="2.3969999999999998"/>
  </r>
  <r>
    <x v="95"/>
    <n v="2.306"/>
  </r>
  <r>
    <x v="95"/>
    <n v="2.2789999999999999"/>
  </r>
  <r>
    <x v="95"/>
    <n v="2.2679999999999998"/>
  </r>
  <r>
    <x v="95"/>
    <n v="2.2450000000000001"/>
  </r>
  <r>
    <x v="95"/>
    <n v="2.3170000000000002"/>
  </r>
  <r>
    <x v="95"/>
    <n v="2.2850000000000001"/>
  </r>
  <r>
    <x v="95"/>
    <n v="2.2450000000000001"/>
  </r>
  <r>
    <x v="95"/>
    <n v="2.351"/>
  </r>
  <r>
    <x v="95"/>
    <n v="2.2749999999999999"/>
  </r>
  <r>
    <x v="95"/>
    <n v="2.3660000000000001"/>
  </r>
  <r>
    <x v="95"/>
    <n v="2.258"/>
  </r>
  <r>
    <x v="95"/>
    <n v="2.3159999999999998"/>
  </r>
  <r>
    <x v="95"/>
    <n v="2.262"/>
  </r>
  <r>
    <x v="95"/>
    <n v="2.2909999999999999"/>
  </r>
  <r>
    <x v="95"/>
    <n v="2.3090000000000002"/>
  </r>
  <r>
    <x v="95"/>
    <n v="2.2749999999999999"/>
  </r>
  <r>
    <x v="95"/>
    <n v="2.3180000000000001"/>
  </r>
  <r>
    <x v="95"/>
    <n v="2.306"/>
  </r>
  <r>
    <x v="95"/>
    <n v="2.2970000000000002"/>
  </r>
  <r>
    <x v="95"/>
    <n v="2.3010000000000002"/>
  </r>
  <r>
    <x v="95"/>
    <n v="2.302"/>
  </r>
  <r>
    <x v="95"/>
    <n v="2.3769999999999998"/>
  </r>
  <r>
    <x v="95"/>
    <n v="2.3039999999999998"/>
  </r>
  <r>
    <x v="96"/>
    <n v="2.4340000000000002"/>
  </r>
  <r>
    <x v="96"/>
    <n v="2.371"/>
  </r>
  <r>
    <x v="96"/>
    <n v="2.2989999999999999"/>
  </r>
  <r>
    <x v="96"/>
    <n v="2.351"/>
  </r>
  <r>
    <x v="96"/>
    <n v="2.302"/>
  </r>
  <r>
    <x v="96"/>
    <n v="2.3540000000000001"/>
  </r>
  <r>
    <x v="96"/>
    <n v="2.2829999999999999"/>
  </r>
  <r>
    <x v="96"/>
    <n v="2.31"/>
  </r>
  <r>
    <x v="96"/>
    <n v="2.2480000000000002"/>
  </r>
  <r>
    <x v="96"/>
    <n v="2.3759999999999999"/>
  </r>
  <r>
    <x v="96"/>
    <n v="2.278"/>
  </r>
  <r>
    <x v="96"/>
    <n v="2.2829999999999999"/>
  </r>
  <r>
    <x v="96"/>
    <n v="2.2130000000000001"/>
  </r>
  <r>
    <x v="96"/>
    <n v="2.278"/>
  </r>
  <r>
    <x v="96"/>
    <n v="2.3180000000000001"/>
  </r>
  <r>
    <x v="96"/>
    <n v="2.3639999999999999"/>
  </r>
  <r>
    <x v="96"/>
    <n v="2.2610000000000001"/>
  </r>
  <r>
    <x v="96"/>
    <n v="2.2549999999999999"/>
  </r>
  <r>
    <x v="96"/>
    <n v="2.3090000000000002"/>
  </r>
  <r>
    <x v="96"/>
    <n v="2.355"/>
  </r>
  <r>
    <x v="96"/>
    <n v="2.3050000000000002"/>
  </r>
  <r>
    <x v="96"/>
    <n v="2.2839999999999998"/>
  </r>
  <r>
    <x v="96"/>
    <n v="2.2949999999999999"/>
  </r>
  <r>
    <x v="96"/>
    <n v="2.2629999999999999"/>
  </r>
  <r>
    <x v="96"/>
    <n v="2.343"/>
  </r>
  <r>
    <x v="96"/>
    <n v="2.4350000000000001"/>
  </r>
  <r>
    <x v="96"/>
    <n v="2.2930000000000001"/>
  </r>
  <r>
    <x v="96"/>
    <n v="2.3260000000000001"/>
  </r>
  <r>
    <x v="96"/>
    <n v="2.2949999999999999"/>
  </r>
  <r>
    <x v="96"/>
    <n v="2.2549999999999999"/>
  </r>
  <r>
    <x v="97"/>
    <n v="2.2450000000000001"/>
  </r>
  <r>
    <x v="97"/>
    <n v="2.3650000000000002"/>
  </r>
  <r>
    <x v="97"/>
    <n v="2.3239999999999998"/>
  </r>
  <r>
    <x v="97"/>
    <n v="2.2610000000000001"/>
  </r>
  <r>
    <x v="97"/>
    <n v="2.2759999999999998"/>
  </r>
  <r>
    <x v="97"/>
    <n v="2.2530000000000001"/>
  </r>
  <r>
    <x v="97"/>
    <n v="2.3069999999999999"/>
  </r>
  <r>
    <x v="97"/>
    <n v="2.2599999999999998"/>
  </r>
  <r>
    <x v="97"/>
    <n v="2.1880000000000002"/>
  </r>
  <r>
    <x v="97"/>
    <n v="2.282"/>
  </r>
  <r>
    <x v="97"/>
    <n v="2.282"/>
  </r>
  <r>
    <x v="97"/>
    <n v="2.3079999999999998"/>
  </r>
  <r>
    <x v="97"/>
    <n v="2.3140000000000001"/>
  </r>
  <r>
    <x v="97"/>
    <n v="2.2330000000000001"/>
  </r>
  <r>
    <x v="97"/>
    <n v="2.3279999999999998"/>
  </r>
  <r>
    <x v="97"/>
    <n v="2.214"/>
  </r>
  <r>
    <x v="97"/>
    <n v="2.2599999999999998"/>
  </r>
  <r>
    <x v="97"/>
    <n v="2.2309999999999999"/>
  </r>
  <r>
    <x v="97"/>
    <n v="2.3370000000000002"/>
  </r>
  <r>
    <x v="97"/>
    <n v="2.2709999999999999"/>
  </r>
  <r>
    <x v="97"/>
    <n v="2.343"/>
  </r>
  <r>
    <x v="97"/>
    <n v="2.2440000000000002"/>
  </r>
  <r>
    <x v="97"/>
    <n v="2.2749999999999999"/>
  </r>
  <r>
    <x v="97"/>
    <n v="2.2440000000000002"/>
  </r>
  <r>
    <x v="97"/>
    <n v="2.2850000000000001"/>
  </r>
  <r>
    <x v="97"/>
    <n v="2.3069999999999999"/>
  </r>
  <r>
    <x v="97"/>
    <n v="2.2890000000000001"/>
  </r>
  <r>
    <x v="97"/>
    <n v="2.3479999999999999"/>
  </r>
  <r>
    <x v="97"/>
    <n v="2.262"/>
  </r>
  <r>
    <x v="97"/>
    <n v="2.3029999999999999"/>
  </r>
  <r>
    <x v="98"/>
    <n v="2.4049999999999998"/>
  </r>
  <r>
    <x v="98"/>
    <n v="2.282"/>
  </r>
  <r>
    <x v="98"/>
    <n v="2.2370000000000001"/>
  </r>
  <r>
    <x v="98"/>
    <n v="2.2490000000000001"/>
  </r>
  <r>
    <x v="98"/>
    <n v="2.31"/>
  </r>
  <r>
    <x v="98"/>
    <n v="2.278"/>
  </r>
  <r>
    <x v="98"/>
    <n v="2.2269999999999999"/>
  </r>
  <r>
    <x v="98"/>
    <n v="2.2490000000000001"/>
  </r>
  <r>
    <x v="98"/>
    <n v="2.2509999999999999"/>
  </r>
  <r>
    <x v="98"/>
    <n v="2.2789999999999999"/>
  </r>
  <r>
    <x v="98"/>
    <n v="2.23"/>
  </r>
  <r>
    <x v="98"/>
    <n v="2.238"/>
  </r>
  <r>
    <x v="98"/>
    <n v="2.254"/>
  </r>
  <r>
    <x v="98"/>
    <n v="2.2269999999999999"/>
  </r>
  <r>
    <x v="98"/>
    <n v="2.262"/>
  </r>
  <r>
    <x v="98"/>
    <n v="2.222"/>
  </r>
  <r>
    <x v="98"/>
    <n v="2.2349999999999999"/>
  </r>
  <r>
    <x v="98"/>
    <n v="2.2490000000000001"/>
  </r>
  <r>
    <x v="98"/>
    <n v="2.2200000000000002"/>
  </r>
  <r>
    <x v="98"/>
    <n v="2.2469999999999999"/>
  </r>
  <r>
    <x v="98"/>
    <n v="2.2610000000000001"/>
  </r>
  <r>
    <x v="98"/>
    <n v="2.2519999999999998"/>
  </r>
  <r>
    <x v="98"/>
    <n v="2.5539999999999998"/>
  </r>
  <r>
    <x v="98"/>
    <n v="2.4910000000000001"/>
  </r>
  <r>
    <x v="98"/>
    <n v="2.3759999999999999"/>
  </r>
  <r>
    <x v="98"/>
    <n v="2.367"/>
  </r>
  <r>
    <x v="98"/>
    <n v="2.3460000000000001"/>
  </r>
  <r>
    <x v="98"/>
    <n v="2.395"/>
  </r>
  <r>
    <x v="98"/>
    <n v="2.4870000000000001"/>
  </r>
  <r>
    <x v="98"/>
    <n v="2.391"/>
  </r>
  <r>
    <x v="99"/>
    <n v="2.4169999999999998"/>
  </r>
  <r>
    <x v="99"/>
    <n v="2.423"/>
  </r>
  <r>
    <x v="99"/>
    <n v="2.3889999999999998"/>
  </r>
  <r>
    <x v="99"/>
    <n v="2.4009999999999998"/>
  </r>
  <r>
    <x v="99"/>
    <n v="2.3839999999999999"/>
  </r>
  <r>
    <x v="99"/>
    <n v="2.4"/>
  </r>
  <r>
    <x v="99"/>
    <n v="2.3250000000000002"/>
  </r>
  <r>
    <x v="99"/>
    <n v="2.371"/>
  </r>
  <r>
    <x v="99"/>
    <n v="2.3340000000000001"/>
  </r>
  <r>
    <x v="99"/>
    <n v="2.3849999999999998"/>
  </r>
  <r>
    <x v="99"/>
    <n v="2.419"/>
  </r>
  <r>
    <x v="99"/>
    <n v="2.3690000000000002"/>
  </r>
  <r>
    <x v="99"/>
    <n v="2.3490000000000002"/>
  </r>
  <r>
    <x v="99"/>
    <n v="2.3839999999999999"/>
  </r>
  <r>
    <x v="99"/>
    <n v="2.3420000000000001"/>
  </r>
  <r>
    <x v="99"/>
    <n v="2.3719999999999999"/>
  </r>
  <r>
    <x v="99"/>
    <n v="2.387"/>
  </r>
  <r>
    <x v="99"/>
    <n v="2.4209999999999998"/>
  </r>
  <r>
    <x v="99"/>
    <n v="2.3940000000000001"/>
  </r>
  <r>
    <x v="99"/>
    <n v="2.3820000000000001"/>
  </r>
  <r>
    <x v="99"/>
    <n v="2.335"/>
  </r>
  <r>
    <x v="99"/>
    <n v="2.339"/>
  </r>
  <r>
    <x v="99"/>
    <n v="2.36"/>
  </r>
  <r>
    <x v="99"/>
    <n v="2.3940000000000001"/>
  </r>
  <r>
    <x v="99"/>
    <n v="2.4460000000000002"/>
  </r>
  <r>
    <x v="99"/>
    <n v="2.391"/>
  </r>
  <r>
    <x v="99"/>
    <n v="2.375"/>
  </r>
  <r>
    <x v="99"/>
    <n v="2.3959999999999999"/>
  </r>
  <r>
    <x v="99"/>
    <n v="2.38"/>
  </r>
  <r>
    <x v="99"/>
    <n v="2.398000000000000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">
  <r>
    <x v="0"/>
    <n v="1.8591E-2"/>
  </r>
  <r>
    <x v="0"/>
    <n v="1.8518E-2"/>
  </r>
  <r>
    <x v="0"/>
    <n v="1.8495000000000001E-2"/>
  </r>
  <r>
    <x v="0"/>
    <n v="1.8508E-2"/>
  </r>
  <r>
    <x v="0"/>
    <n v="1.848E-2"/>
  </r>
  <r>
    <x v="0"/>
    <n v="1.8506000000000002E-2"/>
  </r>
  <r>
    <x v="0"/>
    <n v="1.7156999999999999E-2"/>
  </r>
  <r>
    <x v="0"/>
    <n v="1.6795999999999998E-2"/>
  </r>
  <r>
    <x v="0"/>
    <n v="1.6759E-2"/>
  </r>
  <r>
    <x v="0"/>
    <n v="1.6784E-2"/>
  </r>
  <r>
    <x v="0"/>
    <n v="1.6760000000000001E-2"/>
  </r>
  <r>
    <x v="0"/>
    <n v="1.6785000000000001E-2"/>
  </r>
  <r>
    <x v="0"/>
    <n v="1.6764000000000001E-2"/>
  </r>
  <r>
    <x v="0"/>
    <n v="1.6796999999999999E-2"/>
  </r>
  <r>
    <x v="0"/>
    <n v="1.6759E-2"/>
  </r>
  <r>
    <x v="0"/>
    <n v="1.6785999999999999E-2"/>
  </r>
  <r>
    <x v="0"/>
    <n v="1.5601E-2"/>
  </r>
  <r>
    <x v="0"/>
    <n v="1.5349E-2"/>
  </r>
  <r>
    <x v="0"/>
    <n v="1.5325999999999999E-2"/>
  </r>
  <r>
    <x v="0"/>
    <n v="1.5351E-2"/>
  </r>
  <r>
    <x v="0"/>
    <n v="1.5339E-2"/>
  </r>
  <r>
    <x v="0"/>
    <n v="1.5350000000000001E-2"/>
  </r>
  <r>
    <x v="0"/>
    <n v="1.5328E-2"/>
  </r>
  <r>
    <x v="0"/>
    <n v="1.5349E-2"/>
  </r>
  <r>
    <x v="0"/>
    <n v="1.5499000000000001E-2"/>
  </r>
  <r>
    <x v="0"/>
    <n v="1.5343000000000001E-2"/>
  </r>
  <r>
    <x v="0"/>
    <n v="1.5339999999999999E-2"/>
  </r>
  <r>
    <x v="0"/>
    <n v="1.4701000000000001E-2"/>
  </r>
  <r>
    <x v="0"/>
    <n v="1.4420000000000001E-2"/>
  </r>
  <r>
    <x v="0"/>
    <n v="1.4452E-2"/>
  </r>
  <r>
    <x v="1"/>
    <n v="7.6420000000000004E-3"/>
  </r>
  <r>
    <x v="1"/>
    <n v="7.6160000000000004E-3"/>
  </r>
  <r>
    <x v="1"/>
    <n v="7.5269999999999998E-3"/>
  </r>
  <r>
    <x v="1"/>
    <n v="7.574E-3"/>
  </r>
  <r>
    <x v="1"/>
    <n v="7.4869999999999997E-3"/>
  </r>
  <r>
    <x v="1"/>
    <n v="7.5319999999999996E-3"/>
  </r>
  <r>
    <x v="1"/>
    <n v="7.6969999999999998E-3"/>
  </r>
  <r>
    <x v="1"/>
    <n v="7.515E-3"/>
  </r>
  <r>
    <x v="1"/>
    <n v="7.5180000000000004E-3"/>
  </r>
  <r>
    <x v="1"/>
    <n v="7.535E-3"/>
  </r>
  <r>
    <x v="1"/>
    <n v="7.5040000000000003E-3"/>
  </r>
  <r>
    <x v="1"/>
    <n v="7.5290000000000001E-3"/>
  </r>
  <r>
    <x v="1"/>
    <n v="7.5240000000000003E-3"/>
  </r>
  <r>
    <x v="1"/>
    <n v="7.5319999999999996E-3"/>
  </r>
  <r>
    <x v="1"/>
    <n v="7.5290000000000001E-3"/>
  </r>
  <r>
    <x v="1"/>
    <n v="7.509E-3"/>
  </r>
  <r>
    <x v="1"/>
    <n v="7.5830000000000003E-3"/>
  </r>
  <r>
    <x v="1"/>
    <n v="7.502E-3"/>
  </r>
  <r>
    <x v="1"/>
    <n v="7.5420000000000001E-3"/>
  </r>
  <r>
    <x v="1"/>
    <n v="7.5909999999999997E-3"/>
  </r>
  <r>
    <x v="1"/>
    <n v="7.5979999999999997E-3"/>
  </r>
  <r>
    <x v="1"/>
    <n v="7.4960000000000001E-3"/>
  </r>
  <r>
    <x v="1"/>
    <n v="7.5290000000000001E-3"/>
  </r>
  <r>
    <x v="1"/>
    <n v="7.5290000000000001E-3"/>
  </r>
  <r>
    <x v="1"/>
    <n v="7.4960000000000001E-3"/>
  </r>
  <r>
    <x v="1"/>
    <n v="7.522E-3"/>
  </r>
  <r>
    <x v="1"/>
    <n v="7.5290000000000001E-3"/>
  </r>
  <r>
    <x v="1"/>
    <n v="7.4900000000000001E-3"/>
  </r>
  <r>
    <x v="1"/>
    <n v="7.4859999999999996E-3"/>
  </r>
  <r>
    <x v="1"/>
    <n v="7.489E-3"/>
  </r>
  <r>
    <x v="2"/>
    <n v="4.3750000000000004E-3"/>
  </r>
  <r>
    <x v="2"/>
    <n v="4.2090000000000001E-3"/>
  </r>
  <r>
    <x v="2"/>
    <n v="4.2040000000000003E-3"/>
  </r>
  <r>
    <x v="2"/>
    <n v="4.143E-3"/>
  </r>
  <r>
    <x v="2"/>
    <n v="4.1989999999999996E-3"/>
  </r>
  <r>
    <x v="2"/>
    <n v="4.1660000000000004E-3"/>
  </r>
  <r>
    <x v="2"/>
    <n v="4.1920000000000004E-3"/>
  </r>
  <r>
    <x v="2"/>
    <n v="4.2050000000000004E-3"/>
  </r>
  <r>
    <x v="2"/>
    <n v="4.1539999999999997E-3"/>
  </r>
  <r>
    <x v="2"/>
    <n v="4.189E-3"/>
  </r>
  <r>
    <x v="2"/>
    <n v="4.2050000000000004E-3"/>
  </r>
  <r>
    <x v="2"/>
    <n v="4.1799999999999997E-3"/>
  </r>
  <r>
    <x v="2"/>
    <n v="4.2209999999999999E-3"/>
  </r>
  <r>
    <x v="2"/>
    <n v="4.189E-3"/>
  </r>
  <r>
    <x v="2"/>
    <n v="4.1970000000000002E-3"/>
  </r>
  <r>
    <x v="2"/>
    <n v="4.215E-3"/>
  </r>
  <r>
    <x v="2"/>
    <n v="4.2009999999999999E-3"/>
  </r>
  <r>
    <x v="2"/>
    <n v="4.1939999999999998E-3"/>
  </r>
  <r>
    <x v="2"/>
    <n v="4.2009999999999999E-3"/>
  </r>
  <r>
    <x v="2"/>
    <n v="4.1469999999999996E-3"/>
  </r>
  <r>
    <x v="2"/>
    <n v="4.2090000000000001E-3"/>
  </r>
  <r>
    <x v="2"/>
    <n v="4.1869999999999997E-3"/>
  </r>
  <r>
    <x v="2"/>
    <n v="4.169E-3"/>
  </r>
  <r>
    <x v="2"/>
    <n v="4.1700000000000001E-3"/>
  </r>
  <r>
    <x v="2"/>
    <n v="4.2059999999999997E-3"/>
  </r>
  <r>
    <x v="2"/>
    <n v="4.1780000000000003E-3"/>
  </r>
  <r>
    <x v="2"/>
    <n v="4.1539999999999997E-3"/>
  </r>
  <r>
    <x v="2"/>
    <n v="4.1840000000000002E-3"/>
  </r>
  <r>
    <x v="2"/>
    <n v="4.2160000000000001E-3"/>
  </r>
  <r>
    <x v="2"/>
    <n v="4.1669999999999997E-3"/>
  </r>
  <r>
    <x v="3"/>
    <n v="2.794E-3"/>
  </r>
  <r>
    <x v="3"/>
    <n v="2.6380000000000002E-3"/>
  </r>
  <r>
    <x v="3"/>
    <n v="2.6979999999999999E-3"/>
  </r>
  <r>
    <x v="3"/>
    <n v="2.6450000000000002E-3"/>
  </r>
  <r>
    <x v="3"/>
    <n v="2.6540000000000001E-3"/>
  </r>
  <r>
    <x v="3"/>
    <n v="2.6220000000000002E-3"/>
  </r>
  <r>
    <x v="3"/>
    <n v="2.813E-3"/>
  </r>
  <r>
    <x v="3"/>
    <n v="2.6440000000000001E-3"/>
  </r>
  <r>
    <x v="3"/>
    <n v="2.6770000000000001E-3"/>
  </r>
  <r>
    <x v="3"/>
    <n v="2.6570000000000001E-3"/>
  </r>
  <r>
    <x v="3"/>
    <n v="2.653E-3"/>
  </r>
  <r>
    <x v="3"/>
    <n v="2.6480000000000002E-3"/>
  </r>
  <r>
    <x v="3"/>
    <n v="2.6549999999999998E-3"/>
  </r>
  <r>
    <x v="3"/>
    <n v="2.6120000000000002E-3"/>
  </r>
  <r>
    <x v="3"/>
    <n v="2.6319999999999998E-3"/>
  </r>
  <r>
    <x v="3"/>
    <n v="2.7060000000000001E-3"/>
  </r>
  <r>
    <x v="3"/>
    <n v="2.6440000000000001E-3"/>
  </r>
  <r>
    <x v="3"/>
    <n v="2.6610000000000002E-3"/>
  </r>
  <r>
    <x v="3"/>
    <n v="2.627E-3"/>
  </r>
  <r>
    <x v="3"/>
    <n v="2.6710000000000002E-3"/>
  </r>
  <r>
    <x v="3"/>
    <n v="2.6459999999999999E-3"/>
  </r>
  <r>
    <x v="3"/>
    <n v="2.764E-3"/>
  </r>
  <r>
    <x v="3"/>
    <n v="2.6740000000000002E-3"/>
  </r>
  <r>
    <x v="3"/>
    <n v="2.6870000000000002E-3"/>
  </r>
  <r>
    <x v="3"/>
    <n v="2.6779999999999998E-3"/>
  </r>
  <r>
    <x v="3"/>
    <n v="2.9870000000000001E-3"/>
  </r>
  <r>
    <x v="3"/>
    <n v="2.6679999999999998E-3"/>
  </r>
  <r>
    <x v="3"/>
    <n v="2.6489999999999999E-3"/>
  </r>
  <r>
    <x v="3"/>
    <n v="2.6519999999999998E-3"/>
  </r>
  <r>
    <x v="3"/>
    <n v="2.6840000000000002E-3"/>
  </r>
  <r>
    <x v="4"/>
    <n v="2.245E-3"/>
  </r>
  <r>
    <x v="4"/>
    <n v="2.1640000000000001E-3"/>
  </r>
  <r>
    <x v="4"/>
    <n v="2.2430000000000002E-3"/>
  </r>
  <r>
    <x v="4"/>
    <n v="2.1329999999999999E-3"/>
  </r>
  <r>
    <x v="4"/>
    <n v="2.1389999999999998E-3"/>
  </r>
  <r>
    <x v="4"/>
    <n v="2.1189999999999998E-3"/>
  </r>
  <r>
    <x v="4"/>
    <n v="2.16E-3"/>
  </r>
  <r>
    <x v="4"/>
    <n v="2.2409999999999999E-3"/>
  </r>
  <r>
    <x v="4"/>
    <n v="2.1570000000000001E-3"/>
  </r>
  <r>
    <x v="4"/>
    <n v="2.1719999999999999E-3"/>
  </r>
  <r>
    <x v="4"/>
    <n v="2.3900000000000002E-3"/>
  </r>
  <r>
    <x v="4"/>
    <n v="2.16E-3"/>
  </r>
  <r>
    <x v="4"/>
    <n v="2.1840000000000002E-3"/>
  </r>
  <r>
    <x v="4"/>
    <n v="2.1540000000000001E-3"/>
  </r>
  <r>
    <x v="4"/>
    <n v="2.1410000000000001E-3"/>
  </r>
  <r>
    <x v="4"/>
    <n v="2.1849999999999999E-3"/>
  </r>
  <r>
    <x v="4"/>
    <n v="2.1610000000000002E-3"/>
  </r>
  <r>
    <x v="4"/>
    <n v="2.395E-3"/>
  </r>
  <r>
    <x v="4"/>
    <n v="2.127E-3"/>
  </r>
  <r>
    <x v="4"/>
    <n v="2.2300000000000002E-3"/>
  </r>
  <r>
    <x v="4"/>
    <n v="2.0739999999999999E-3"/>
  </r>
  <r>
    <x v="4"/>
    <n v="2.1540000000000001E-3"/>
  </r>
  <r>
    <x v="4"/>
    <n v="2.16E-3"/>
  </r>
  <r>
    <x v="4"/>
    <n v="2.1419999999999998E-3"/>
  </r>
  <r>
    <x v="4"/>
    <n v="2.0799999999999998E-3"/>
  </r>
  <r>
    <x v="4"/>
    <n v="2.5219999999999999E-3"/>
  </r>
  <r>
    <x v="4"/>
    <n v="2.114E-3"/>
  </r>
  <r>
    <x v="4"/>
    <n v="2.0839999999999999E-3"/>
  </r>
  <r>
    <x v="4"/>
    <n v="2.202E-3"/>
  </r>
  <r>
    <x v="4"/>
    <n v="2.1259999999999999E-3"/>
  </r>
  <r>
    <x v="5"/>
    <n v="2.3800000000000002E-3"/>
  </r>
  <r>
    <x v="5"/>
    <n v="2.313E-3"/>
  </r>
  <r>
    <x v="5"/>
    <n v="2.3549999999999999E-3"/>
  </r>
  <r>
    <x v="5"/>
    <n v="2.3249999999999998E-3"/>
  </r>
  <r>
    <x v="5"/>
    <n v="2.3800000000000002E-3"/>
  </r>
  <r>
    <x v="5"/>
    <n v="2.264E-3"/>
  </r>
  <r>
    <x v="5"/>
    <n v="2.3969999999999998E-3"/>
  </r>
  <r>
    <x v="5"/>
    <n v="2.3419999999999999E-3"/>
  </r>
  <r>
    <x v="5"/>
    <n v="2.2650000000000001E-3"/>
  </r>
  <r>
    <x v="5"/>
    <n v="2.2369999999999998E-3"/>
  </r>
  <r>
    <x v="5"/>
    <n v="2.3379999999999998E-3"/>
  </r>
  <r>
    <x v="5"/>
    <n v="2.2820000000000002E-3"/>
  </r>
  <r>
    <x v="5"/>
    <n v="2.3749999999999999E-3"/>
  </r>
  <r>
    <x v="5"/>
    <n v="2.1949999999999999E-3"/>
  </r>
  <r>
    <x v="5"/>
    <n v="2.3649999999999999E-3"/>
  </r>
  <r>
    <x v="5"/>
    <n v="2.3500000000000001E-3"/>
  </r>
  <r>
    <x v="5"/>
    <n v="2.3189999999999999E-3"/>
  </r>
  <r>
    <x v="5"/>
    <n v="2.5669999999999998E-3"/>
  </r>
  <r>
    <x v="5"/>
    <n v="2.2889999999999998E-3"/>
  </r>
  <r>
    <x v="5"/>
    <n v="2.2889999999999998E-3"/>
  </r>
  <r>
    <x v="5"/>
    <n v="2.317E-3"/>
  </r>
  <r>
    <x v="5"/>
    <n v="2.3159999999999999E-3"/>
  </r>
  <r>
    <x v="5"/>
    <n v="2.2899999999999999E-3"/>
  </r>
  <r>
    <x v="5"/>
    <n v="2.3349999999999998E-3"/>
  </r>
  <r>
    <x v="5"/>
    <n v="2.6280000000000001E-3"/>
  </r>
  <r>
    <x v="5"/>
    <n v="2.3779999999999999E-3"/>
  </r>
  <r>
    <x v="5"/>
    <n v="2.274E-3"/>
  </r>
  <r>
    <x v="5"/>
    <n v="2.3089999999999999E-3"/>
  </r>
  <r>
    <x v="5"/>
    <n v="2.2889999999999998E-3"/>
  </r>
  <r>
    <x v="5"/>
    <n v="2.2959999999999999E-3"/>
  </r>
  <r>
    <x v="6"/>
    <n v="3.4280000000000001E-3"/>
  </r>
  <r>
    <x v="6"/>
    <n v="3.2650000000000001E-3"/>
  </r>
  <r>
    <x v="6"/>
    <n v="3.2620000000000001E-3"/>
  </r>
  <r>
    <x v="6"/>
    <n v="3.4190000000000002E-3"/>
  </r>
  <r>
    <x v="6"/>
    <n v="3.2460000000000002E-3"/>
  </r>
  <r>
    <x v="6"/>
    <n v="3.2929999999999999E-3"/>
  </r>
  <r>
    <x v="6"/>
    <n v="3.189E-3"/>
  </r>
  <r>
    <x v="6"/>
    <n v="3.3960000000000001E-3"/>
  </r>
  <r>
    <x v="6"/>
    <n v="3.3379999999999998E-3"/>
  </r>
  <r>
    <x v="6"/>
    <n v="3.1960000000000001E-3"/>
  </r>
  <r>
    <x v="6"/>
    <n v="3.31E-3"/>
  </r>
  <r>
    <x v="6"/>
    <n v="3.1510000000000002E-3"/>
  </r>
  <r>
    <x v="6"/>
    <n v="3.4069999999999999E-3"/>
  </r>
  <r>
    <x v="6"/>
    <n v="3.2320000000000001E-3"/>
  </r>
  <r>
    <x v="6"/>
    <n v="3.1419999999999998E-3"/>
  </r>
  <r>
    <x v="6"/>
    <n v="3.2230000000000002E-3"/>
  </r>
  <r>
    <x v="6"/>
    <n v="3.4629999999999999E-3"/>
  </r>
  <r>
    <x v="6"/>
    <n v="3.2759999999999998E-3"/>
  </r>
  <r>
    <x v="6"/>
    <n v="3.2950000000000002E-3"/>
  </r>
  <r>
    <x v="6"/>
    <n v="3.3189999999999999E-3"/>
  </r>
  <r>
    <x v="6"/>
    <n v="3.2000000000000002E-3"/>
  </r>
  <r>
    <x v="6"/>
    <n v="3.163E-3"/>
  </r>
  <r>
    <x v="6"/>
    <n v="3.3140000000000001E-3"/>
  </r>
  <r>
    <x v="6"/>
    <n v="3.3270000000000001E-3"/>
  </r>
  <r>
    <x v="6"/>
    <n v="3.2539999999999999E-3"/>
  </r>
  <r>
    <x v="6"/>
    <n v="3.0769999999999999E-3"/>
  </r>
  <r>
    <x v="6"/>
    <n v="3.2859999999999999E-3"/>
  </r>
  <r>
    <x v="6"/>
    <n v="3.3909999999999999E-3"/>
  </r>
  <r>
    <x v="6"/>
    <n v="3.2499999999999999E-3"/>
  </r>
  <r>
    <x v="6"/>
    <n v="3.3830000000000002E-3"/>
  </r>
  <r>
    <x v="7"/>
    <n v="6.2969999999999996E-3"/>
  </r>
  <r>
    <x v="7"/>
    <n v="5.7130000000000002E-3"/>
  </r>
  <r>
    <x v="7"/>
    <n v="6.038E-3"/>
  </r>
  <r>
    <x v="7"/>
    <n v="5.6699999999999997E-3"/>
  </r>
  <r>
    <x v="7"/>
    <n v="5.607E-3"/>
  </r>
  <r>
    <x v="7"/>
    <n v="5.7790000000000003E-3"/>
  </r>
  <r>
    <x v="7"/>
    <n v="6.1159999999999999E-3"/>
  </r>
  <r>
    <x v="7"/>
    <n v="6.2100000000000002E-3"/>
  </r>
  <r>
    <x v="7"/>
    <n v="5.6730000000000001E-3"/>
  </r>
  <r>
    <x v="7"/>
    <n v="5.9100000000000003E-3"/>
  </r>
  <r>
    <x v="7"/>
    <n v="5.8849999999999996E-3"/>
  </r>
  <r>
    <x v="7"/>
    <n v="5.7739999999999996E-3"/>
  </r>
  <r>
    <x v="7"/>
    <n v="5.6389999999999999E-3"/>
  </r>
  <r>
    <x v="7"/>
    <n v="5.8539999999999998E-3"/>
  </r>
  <r>
    <x v="7"/>
    <n v="6.3200000000000001E-3"/>
  </r>
  <r>
    <x v="7"/>
    <n v="5.6220000000000003E-3"/>
  </r>
  <r>
    <x v="7"/>
    <n v="5.9959999999999996E-3"/>
  </r>
  <r>
    <x v="7"/>
    <n v="5.6740000000000002E-3"/>
  </r>
  <r>
    <x v="7"/>
    <n v="5.7970000000000001E-3"/>
  </r>
  <r>
    <x v="7"/>
    <n v="5.6059999999999999E-3"/>
  </r>
  <r>
    <x v="7"/>
    <n v="5.7149999999999996E-3"/>
  </r>
  <r>
    <x v="7"/>
    <n v="5.6610000000000002E-3"/>
  </r>
  <r>
    <x v="7"/>
    <n v="6.2500000000000003E-3"/>
  </r>
  <r>
    <x v="7"/>
    <n v="6.0879999999999997E-3"/>
  </r>
  <r>
    <x v="7"/>
    <n v="5.8760000000000001E-3"/>
  </r>
  <r>
    <x v="7"/>
    <n v="5.986E-3"/>
  </r>
  <r>
    <x v="7"/>
    <n v="5.9569999999999996E-3"/>
  </r>
  <r>
    <x v="7"/>
    <n v="6.1479999999999998E-3"/>
  </r>
  <r>
    <x v="7"/>
    <n v="6.2740000000000001E-3"/>
  </r>
  <r>
    <x v="7"/>
    <n v="5.7089999999999997E-3"/>
  </r>
  <r>
    <x v="8"/>
    <n v="1.278E-2"/>
  </r>
  <r>
    <x v="8"/>
    <n v="1.3039E-2"/>
  </r>
  <r>
    <x v="8"/>
    <n v="1.2063000000000001E-2"/>
  </r>
  <r>
    <x v="8"/>
    <n v="1.4081E-2"/>
  </r>
  <r>
    <x v="8"/>
    <n v="1.2567E-2"/>
  </r>
  <r>
    <x v="8"/>
    <n v="1.2074E-2"/>
  </r>
  <r>
    <x v="8"/>
    <n v="1.2788000000000001E-2"/>
  </r>
  <r>
    <x v="8"/>
    <n v="1.205E-2"/>
  </r>
  <r>
    <x v="8"/>
    <n v="1.1384999999999999E-2"/>
  </r>
  <r>
    <x v="8"/>
    <n v="1.2276E-2"/>
  </r>
  <r>
    <x v="8"/>
    <n v="1.1789000000000001E-2"/>
  </r>
  <r>
    <x v="8"/>
    <n v="1.2341E-2"/>
  </r>
  <r>
    <x v="8"/>
    <n v="1.1937E-2"/>
  </r>
  <r>
    <x v="8"/>
    <n v="1.3620999999999999E-2"/>
  </r>
  <r>
    <x v="8"/>
    <n v="1.2706E-2"/>
  </r>
  <r>
    <x v="8"/>
    <n v="1.2555E-2"/>
  </r>
  <r>
    <x v="8"/>
    <n v="1.2796E-2"/>
  </r>
  <r>
    <x v="8"/>
    <n v="1.1504E-2"/>
  </r>
  <r>
    <x v="8"/>
    <n v="1.213E-2"/>
  </r>
  <r>
    <x v="8"/>
    <n v="1.1704000000000001E-2"/>
  </r>
  <r>
    <x v="8"/>
    <n v="1.2588E-2"/>
  </r>
  <r>
    <x v="8"/>
    <n v="1.2749999999999999E-2"/>
  </r>
  <r>
    <x v="8"/>
    <n v="1.2675000000000001E-2"/>
  </r>
  <r>
    <x v="8"/>
    <n v="1.3186E-2"/>
  </r>
  <r>
    <x v="8"/>
    <n v="1.1598000000000001E-2"/>
  </r>
  <r>
    <x v="8"/>
    <n v="1.2024999999999999E-2"/>
  </r>
  <r>
    <x v="8"/>
    <n v="1.2612E-2"/>
  </r>
  <r>
    <x v="8"/>
    <n v="1.3452E-2"/>
  </r>
  <r>
    <x v="8"/>
    <n v="1.2312E-2"/>
  </r>
  <r>
    <x v="8"/>
    <n v="1.2996000000000001E-2"/>
  </r>
  <r>
    <x v="9"/>
    <n v="8.4440000000000001E-3"/>
  </r>
  <r>
    <x v="9"/>
    <n v="8.2070000000000008E-3"/>
  </r>
  <r>
    <x v="9"/>
    <n v="7.8019999999999999E-3"/>
  </r>
  <r>
    <x v="9"/>
    <n v="8.1370000000000001E-3"/>
  </r>
  <r>
    <x v="9"/>
    <n v="8.5909999999999997E-3"/>
  </r>
  <r>
    <x v="9"/>
    <n v="8.2699999999999996E-3"/>
  </r>
  <r>
    <x v="9"/>
    <n v="7.9799999999999992E-3"/>
  </r>
  <r>
    <x v="9"/>
    <n v="7.2059999999999997E-3"/>
  </r>
  <r>
    <x v="9"/>
    <n v="8.1980000000000004E-3"/>
  </r>
  <r>
    <x v="9"/>
    <n v="7.8709999999999995E-3"/>
  </r>
  <r>
    <x v="9"/>
    <n v="7.2890000000000003E-3"/>
  </r>
  <r>
    <x v="9"/>
    <n v="7.3220000000000004E-3"/>
  </r>
  <r>
    <x v="9"/>
    <n v="8.3169999999999997E-3"/>
  </r>
  <r>
    <x v="9"/>
    <n v="7.2570000000000004E-3"/>
  </r>
  <r>
    <x v="9"/>
    <n v="7.5940000000000001E-3"/>
  </r>
  <r>
    <x v="9"/>
    <n v="9.1559999999999992E-3"/>
  </r>
  <r>
    <x v="9"/>
    <n v="9.2479999999999993E-3"/>
  </r>
  <r>
    <x v="9"/>
    <n v="7.7790000000000003E-3"/>
  </r>
  <r>
    <x v="9"/>
    <n v="7.3569999999999998E-3"/>
  </r>
  <r>
    <x v="9"/>
    <n v="7.3899999999999999E-3"/>
  </r>
  <r>
    <x v="9"/>
    <n v="8.3739999999999995E-3"/>
  </r>
  <r>
    <x v="9"/>
    <n v="7.5319999999999996E-3"/>
  </r>
  <r>
    <x v="9"/>
    <n v="6.7530000000000003E-3"/>
  </r>
  <r>
    <x v="9"/>
    <n v="7.5579999999999996E-3"/>
  </r>
  <r>
    <x v="9"/>
    <n v="8.4469999999999996E-3"/>
  </r>
  <r>
    <x v="9"/>
    <n v="8.4370000000000001E-3"/>
  </r>
  <r>
    <x v="9"/>
    <n v="7.3049999999999999E-3"/>
  </r>
  <r>
    <x v="9"/>
    <n v="7.9769999999999997E-3"/>
  </r>
  <r>
    <x v="9"/>
    <n v="7.2040000000000003E-3"/>
  </r>
  <r>
    <x v="9"/>
    <n v="8.6199999999999992E-3"/>
  </r>
  <r>
    <x v="10"/>
    <n v="3.2324570000000001"/>
  </r>
  <r>
    <x v="10"/>
    <n v="3.2315100000000001"/>
  </r>
  <r>
    <x v="10"/>
    <n v="3.2315390000000002"/>
  </r>
  <r>
    <x v="10"/>
    <n v="3.2314919999999998"/>
  </r>
  <r>
    <x v="10"/>
    <n v="3.2316440000000002"/>
  </r>
  <r>
    <x v="10"/>
    <n v="3.2678029999999998"/>
  </r>
  <r>
    <x v="10"/>
    <n v="3.2788620000000002"/>
  </r>
  <r>
    <x v="10"/>
    <n v="3.2779340000000001"/>
  </r>
  <r>
    <x v="10"/>
    <n v="3.27773"/>
  </r>
  <r>
    <x v="10"/>
    <n v="3.277787"/>
  </r>
  <r>
    <x v="10"/>
    <n v="3.278181"/>
  </r>
  <r>
    <x v="10"/>
    <n v="3.2785410000000001"/>
  </r>
  <r>
    <x v="10"/>
    <n v="3.2873700000000001"/>
  </r>
  <r>
    <x v="10"/>
    <n v="3.3028330000000001"/>
  </r>
  <r>
    <x v="10"/>
    <n v="3.3025380000000002"/>
  </r>
  <r>
    <x v="10"/>
    <n v="3.3028949999999999"/>
  </r>
  <r>
    <x v="10"/>
    <n v="3.3033350000000001"/>
  </r>
  <r>
    <x v="10"/>
    <n v="3.302791"/>
  </r>
  <r>
    <x v="10"/>
    <n v="3.3031839999999999"/>
  </r>
  <r>
    <x v="10"/>
    <n v="3.3029899999999999"/>
  </r>
  <r>
    <x v="10"/>
    <n v="3.3028520000000001"/>
  </r>
  <r>
    <x v="10"/>
    <n v="3.3026219999999999"/>
  </r>
  <r>
    <x v="10"/>
    <n v="3.3032680000000001"/>
  </r>
  <r>
    <x v="10"/>
    <n v="3.3028490000000001"/>
  </r>
  <r>
    <x v="10"/>
    <n v="3.3026710000000001"/>
  </r>
  <r>
    <x v="10"/>
    <n v="3.3025389999999999"/>
  </r>
  <r>
    <x v="10"/>
    <n v="3.3029510000000002"/>
  </r>
  <r>
    <x v="10"/>
    <n v="3.3027319999999998"/>
  </r>
  <r>
    <x v="10"/>
    <n v="3.30233"/>
  </r>
  <r>
    <x v="10"/>
    <n v="3.3018960000000002"/>
  </r>
  <r>
    <x v="11"/>
    <n v="1.7040999999999999"/>
  </r>
  <r>
    <x v="11"/>
    <n v="1.703875"/>
  </r>
  <r>
    <x v="11"/>
    <n v="1.704437"/>
  </r>
  <r>
    <x v="11"/>
    <n v="1.704617"/>
  </r>
  <r>
    <x v="11"/>
    <n v="1.705554"/>
  </r>
  <r>
    <x v="11"/>
    <n v="1.7041630000000001"/>
  </r>
  <r>
    <x v="11"/>
    <n v="1.704288"/>
  </r>
  <r>
    <x v="11"/>
    <n v="1.7038180000000001"/>
  </r>
  <r>
    <x v="11"/>
    <n v="1.7048410000000001"/>
  </r>
  <r>
    <x v="11"/>
    <n v="1.704596"/>
  </r>
  <r>
    <x v="11"/>
    <n v="1.704323"/>
  </r>
  <r>
    <x v="11"/>
    <n v="1.7036210000000001"/>
  </r>
  <r>
    <x v="11"/>
    <n v="1.704062"/>
  </r>
  <r>
    <x v="11"/>
    <n v="1.703333"/>
  </r>
  <r>
    <x v="11"/>
    <n v="1.7052"/>
  </r>
  <r>
    <x v="11"/>
    <n v="1.703756"/>
  </r>
  <r>
    <x v="11"/>
    <n v="1.704272"/>
  </r>
  <r>
    <x v="11"/>
    <n v="1.704234"/>
  </r>
  <r>
    <x v="11"/>
    <n v="1.704823"/>
  </r>
  <r>
    <x v="11"/>
    <n v="1.7037180000000001"/>
  </r>
  <r>
    <x v="11"/>
    <n v="1.7048110000000001"/>
  </r>
  <r>
    <x v="11"/>
    <n v="1.7040930000000001"/>
  </r>
  <r>
    <x v="11"/>
    <n v="1.7061930000000001"/>
  </r>
  <r>
    <x v="11"/>
    <n v="1.7029069999999999"/>
  </r>
  <r>
    <x v="11"/>
    <n v="1.704653"/>
  </r>
  <r>
    <x v="11"/>
    <n v="1.7037679999999999"/>
  </r>
  <r>
    <x v="11"/>
    <n v="1.7039500000000001"/>
  </r>
  <r>
    <x v="11"/>
    <n v="1.7045220000000001"/>
  </r>
  <r>
    <x v="11"/>
    <n v="1.7036659999999999"/>
  </r>
  <r>
    <x v="11"/>
    <n v="1.703222"/>
  </r>
  <r>
    <x v="12"/>
    <n v="0.86182599999999998"/>
  </r>
  <r>
    <x v="12"/>
    <n v="0.86411199999999999"/>
  </r>
  <r>
    <x v="12"/>
    <n v="0.86264099999999999"/>
  </r>
  <r>
    <x v="12"/>
    <n v="0.86365400000000003"/>
  </r>
  <r>
    <x v="12"/>
    <n v="0.86207100000000003"/>
  </r>
  <r>
    <x v="12"/>
    <n v="0.86211099999999996"/>
  </r>
  <r>
    <x v="12"/>
    <n v="0.86339600000000005"/>
  </r>
  <r>
    <x v="12"/>
    <n v="0.86446599999999996"/>
  </r>
  <r>
    <x v="12"/>
    <n v="0.86257300000000003"/>
  </r>
  <r>
    <x v="12"/>
    <n v="0.86423099999999997"/>
  </r>
  <r>
    <x v="12"/>
    <n v="0.862873"/>
  </r>
  <r>
    <x v="12"/>
    <n v="0.86377499999999996"/>
  </r>
  <r>
    <x v="12"/>
    <n v="0.86236100000000004"/>
  </r>
  <r>
    <x v="12"/>
    <n v="0.86310500000000001"/>
  </r>
  <r>
    <x v="12"/>
    <n v="0.86362499999999998"/>
  </r>
  <r>
    <x v="12"/>
    <n v="0.86289400000000005"/>
  </r>
  <r>
    <x v="12"/>
    <n v="0.86284300000000003"/>
  </r>
  <r>
    <x v="12"/>
    <n v="0.86143899999999995"/>
  </r>
  <r>
    <x v="12"/>
    <n v="0.86318099999999998"/>
  </r>
  <r>
    <x v="12"/>
    <n v="0.86212100000000003"/>
  </r>
  <r>
    <x v="12"/>
    <n v="0.86617200000000005"/>
  </r>
  <r>
    <x v="12"/>
    <n v="0.86363599999999996"/>
  </r>
  <r>
    <x v="12"/>
    <n v="0.86346100000000003"/>
  </r>
  <r>
    <x v="12"/>
    <n v="0.86301799999999995"/>
  </r>
  <r>
    <x v="12"/>
    <n v="0.86472499999999997"/>
  </r>
  <r>
    <x v="12"/>
    <n v="0.86383699999999997"/>
  </r>
  <r>
    <x v="12"/>
    <n v="0.86383799999999999"/>
  </r>
  <r>
    <x v="12"/>
    <n v="0.86417299999999997"/>
  </r>
  <r>
    <x v="12"/>
    <n v="0.86410799999999999"/>
  </r>
  <r>
    <x v="12"/>
    <n v="0.86296499999999998"/>
  </r>
  <r>
    <x v="13"/>
    <n v="0.43795299999999998"/>
  </r>
  <r>
    <x v="13"/>
    <n v="0.437801"/>
  </r>
  <r>
    <x v="13"/>
    <n v="0.438135"/>
  </r>
  <r>
    <x v="13"/>
    <n v="0.437969"/>
  </r>
  <r>
    <x v="13"/>
    <n v="0.43770500000000001"/>
  </r>
  <r>
    <x v="13"/>
    <n v="0.43821900000000003"/>
  </r>
  <r>
    <x v="13"/>
    <n v="0.43779000000000001"/>
  </r>
  <r>
    <x v="13"/>
    <n v="0.43748799999999999"/>
  </r>
  <r>
    <x v="13"/>
    <n v="0.43805500000000003"/>
  </r>
  <r>
    <x v="13"/>
    <n v="0.43800099999999997"/>
  </r>
  <r>
    <x v="13"/>
    <n v="0.438301"/>
  </r>
  <r>
    <x v="13"/>
    <n v="0.43758599999999997"/>
  </r>
  <r>
    <x v="13"/>
    <n v="0.43833100000000003"/>
  </r>
  <r>
    <x v="13"/>
    <n v="0.43759500000000001"/>
  </r>
  <r>
    <x v="13"/>
    <n v="0.43768299999999999"/>
  </r>
  <r>
    <x v="13"/>
    <n v="0.438002"/>
  </r>
  <r>
    <x v="13"/>
    <n v="0.438"/>
  </r>
  <r>
    <x v="13"/>
    <n v="0.438278"/>
  </r>
  <r>
    <x v="13"/>
    <n v="0.437745"/>
  </r>
  <r>
    <x v="13"/>
    <n v="0.43836700000000001"/>
  </r>
  <r>
    <x v="13"/>
    <n v="0.43784000000000001"/>
  </r>
  <r>
    <x v="13"/>
    <n v="0.43780200000000002"/>
  </r>
  <r>
    <x v="13"/>
    <n v="0.43779400000000002"/>
  </r>
  <r>
    <x v="13"/>
    <n v="0.43787399999999999"/>
  </r>
  <r>
    <x v="13"/>
    <n v="0.43734200000000001"/>
  </r>
  <r>
    <x v="13"/>
    <n v="0.43785400000000002"/>
  </r>
  <r>
    <x v="13"/>
    <n v="0.43877699999999997"/>
  </r>
  <r>
    <x v="13"/>
    <n v="0.43812299999999998"/>
  </r>
  <r>
    <x v="13"/>
    <n v="0.43787300000000001"/>
  </r>
  <r>
    <x v="13"/>
    <n v="0.43824600000000002"/>
  </r>
  <r>
    <x v="14"/>
    <n v="0.23896800000000001"/>
  </r>
  <r>
    <x v="14"/>
    <n v="0.23857100000000001"/>
  </r>
  <r>
    <x v="14"/>
    <n v="0.238423"/>
  </r>
  <r>
    <x v="14"/>
    <n v="0.23840900000000001"/>
  </r>
  <r>
    <x v="14"/>
    <n v="0.23830000000000001"/>
  </r>
  <r>
    <x v="14"/>
    <n v="0.23844699999999999"/>
  </r>
  <r>
    <x v="14"/>
    <n v="0.23847499999999999"/>
  </r>
  <r>
    <x v="14"/>
    <n v="0.23838699999999999"/>
  </r>
  <r>
    <x v="14"/>
    <n v="0.238257"/>
  </r>
  <r>
    <x v="14"/>
    <n v="0.23849000000000001"/>
  </r>
  <r>
    <x v="14"/>
    <n v="0.238201"/>
  </r>
  <r>
    <x v="14"/>
    <n v="0.23866000000000001"/>
  </r>
  <r>
    <x v="14"/>
    <n v="0.23838899999999999"/>
  </r>
  <r>
    <x v="14"/>
    <n v="0.23827000000000001"/>
  </r>
  <r>
    <x v="14"/>
    <n v="0.23847699999999999"/>
  </r>
  <r>
    <x v="14"/>
    <n v="0.23781099999999999"/>
  </r>
  <r>
    <x v="14"/>
    <n v="0.23849300000000001"/>
  </r>
  <r>
    <x v="14"/>
    <n v="0.2384"/>
  </r>
  <r>
    <x v="14"/>
    <n v="0.23835500000000001"/>
  </r>
  <r>
    <x v="14"/>
    <n v="0.23839399999999999"/>
  </r>
  <r>
    <x v="14"/>
    <n v="0.23838100000000001"/>
  </r>
  <r>
    <x v="14"/>
    <n v="0.23849400000000001"/>
  </r>
  <r>
    <x v="14"/>
    <n v="0.23841599999999999"/>
  </r>
  <r>
    <x v="14"/>
    <n v="0.238626"/>
  </r>
  <r>
    <x v="14"/>
    <n v="0.23819499999999999"/>
  </r>
  <r>
    <x v="14"/>
    <n v="0.23843"/>
  </r>
  <r>
    <x v="14"/>
    <n v="0.238562"/>
  </r>
  <r>
    <x v="14"/>
    <n v="0.238315"/>
  </r>
  <r>
    <x v="14"/>
    <n v="0.23832100000000001"/>
  </r>
  <r>
    <x v="14"/>
    <n v="0.23835899999999999"/>
  </r>
  <r>
    <x v="15"/>
    <n v="0.15503"/>
  </r>
  <r>
    <x v="15"/>
    <n v="0.15514700000000001"/>
  </r>
  <r>
    <x v="15"/>
    <n v="0.154945"/>
  </r>
  <r>
    <x v="15"/>
    <n v="0.15472"/>
  </r>
  <r>
    <x v="15"/>
    <n v="0.15687000000000001"/>
  </r>
  <r>
    <x v="15"/>
    <n v="0.15604799999999999"/>
  </r>
  <r>
    <x v="15"/>
    <n v="0.15364900000000001"/>
  </r>
  <r>
    <x v="15"/>
    <n v="0.153666"/>
  </r>
  <r>
    <x v="15"/>
    <n v="0.156417"/>
  </r>
  <r>
    <x v="15"/>
    <n v="0.15646599999999999"/>
  </r>
  <r>
    <x v="15"/>
    <n v="0.15364"/>
  </r>
  <r>
    <x v="15"/>
    <n v="0.15457699999999999"/>
  </r>
  <r>
    <x v="15"/>
    <n v="0.15512300000000001"/>
  </r>
  <r>
    <x v="15"/>
    <n v="0.15648599999999999"/>
  </r>
  <r>
    <x v="15"/>
    <n v="0.15687799999999999"/>
  </r>
  <r>
    <x v="15"/>
    <n v="0.15649099999999999"/>
  </r>
  <r>
    <x v="15"/>
    <n v="0.153921"/>
  </r>
  <r>
    <x v="15"/>
    <n v="0.15335599999999999"/>
  </r>
  <r>
    <x v="15"/>
    <n v="0.154726"/>
  </r>
  <r>
    <x v="15"/>
    <n v="0.15360499999999999"/>
  </r>
  <r>
    <x v="15"/>
    <n v="0.15398100000000001"/>
  </r>
  <r>
    <x v="15"/>
    <n v="0.15685399999999999"/>
  </r>
  <r>
    <x v="15"/>
    <n v="0.15646399999999999"/>
  </r>
  <r>
    <x v="15"/>
    <n v="0.154059"/>
  </r>
  <r>
    <x v="15"/>
    <n v="0.15593299999999999"/>
  </r>
  <r>
    <x v="15"/>
    <n v="0.15590499999999999"/>
  </r>
  <r>
    <x v="15"/>
    <n v="0.15380199999999999"/>
  </r>
  <r>
    <x v="15"/>
    <n v="0.15688099999999999"/>
  </r>
  <r>
    <x v="15"/>
    <n v="0.155228"/>
  </r>
  <r>
    <x v="15"/>
    <n v="0.154554"/>
  </r>
  <r>
    <x v="16"/>
    <n v="0.13839899999999999"/>
  </r>
  <r>
    <x v="16"/>
    <n v="0.13780500000000001"/>
  </r>
  <r>
    <x v="16"/>
    <n v="0.13771800000000001"/>
  </r>
  <r>
    <x v="16"/>
    <n v="0.13755600000000001"/>
  </r>
  <r>
    <x v="16"/>
    <n v="0.13836000000000001"/>
  </r>
  <r>
    <x v="16"/>
    <n v="0.13783100000000001"/>
  </r>
  <r>
    <x v="16"/>
    <n v="0.137854"/>
  </r>
  <r>
    <x v="16"/>
    <n v="0.138539"/>
  </r>
  <r>
    <x v="16"/>
    <n v="0.13791800000000001"/>
  </r>
  <r>
    <x v="16"/>
    <n v="0.13812099999999999"/>
  </r>
  <r>
    <x v="16"/>
    <n v="0.137986"/>
  </r>
  <r>
    <x v="16"/>
    <n v="0.13825399999999999"/>
  </r>
  <r>
    <x v="16"/>
    <n v="0.13833999999999999"/>
  </r>
  <r>
    <x v="16"/>
    <n v="0.13775599999999999"/>
  </r>
  <r>
    <x v="16"/>
    <n v="0.13847200000000001"/>
  </r>
  <r>
    <x v="16"/>
    <n v="0.13727900000000001"/>
  </r>
  <r>
    <x v="16"/>
    <n v="0.13813"/>
  </r>
  <r>
    <x v="16"/>
    <n v="0.13797400000000001"/>
  </r>
  <r>
    <x v="16"/>
    <n v="0.138489"/>
  </r>
  <r>
    <x v="16"/>
    <n v="0.137434"/>
  </r>
  <r>
    <x v="16"/>
    <n v="0.13756199999999999"/>
  </r>
  <r>
    <x v="16"/>
    <n v="0.13845399999999999"/>
  </r>
  <r>
    <x v="16"/>
    <n v="0.13814499999999999"/>
  </r>
  <r>
    <x v="16"/>
    <n v="0.13824700000000001"/>
  </r>
  <r>
    <x v="16"/>
    <n v="0.13805100000000001"/>
  </r>
  <r>
    <x v="16"/>
    <n v="0.137713"/>
  </r>
  <r>
    <x v="16"/>
    <n v="0.137987"/>
  </r>
  <r>
    <x v="16"/>
    <n v="0.13777800000000001"/>
  </r>
  <r>
    <x v="16"/>
    <n v="0.13828599999999999"/>
  </r>
  <r>
    <x v="16"/>
    <n v="0.13833999999999999"/>
  </r>
  <r>
    <x v="17"/>
    <n v="0.182585"/>
  </r>
  <r>
    <x v="17"/>
    <n v="0.18284900000000001"/>
  </r>
  <r>
    <x v="17"/>
    <n v="0.18195900000000001"/>
  </r>
  <r>
    <x v="17"/>
    <n v="0.18323300000000001"/>
  </r>
  <r>
    <x v="17"/>
    <n v="0.18323999999999999"/>
  </r>
  <r>
    <x v="17"/>
    <n v="0.182419"/>
  </r>
  <r>
    <x v="17"/>
    <n v="0.18246899999999999"/>
  </r>
  <r>
    <x v="17"/>
    <n v="0.18307300000000001"/>
  </r>
  <r>
    <x v="17"/>
    <n v="0.181835"/>
  </r>
  <r>
    <x v="17"/>
    <n v="0.18281900000000001"/>
  </r>
  <r>
    <x v="17"/>
    <n v="0.182336"/>
  </r>
  <r>
    <x v="17"/>
    <n v="0.182785"/>
  </r>
  <r>
    <x v="17"/>
    <n v="0.182755"/>
  </r>
  <r>
    <x v="17"/>
    <n v="0.182392"/>
  </r>
  <r>
    <x v="17"/>
    <n v="0.182006"/>
  </r>
  <r>
    <x v="17"/>
    <n v="0.18318000000000001"/>
  </r>
  <r>
    <x v="17"/>
    <n v="0.182868"/>
  </r>
  <r>
    <x v="17"/>
    <n v="0.18310000000000001"/>
  </r>
  <r>
    <x v="17"/>
    <n v="0.18276000000000001"/>
  </r>
  <r>
    <x v="17"/>
    <n v="0.18303700000000001"/>
  </r>
  <r>
    <x v="17"/>
    <n v="0.18199699999999999"/>
  </r>
  <r>
    <x v="17"/>
    <n v="0.18412600000000001"/>
  </r>
  <r>
    <x v="17"/>
    <n v="0.182805"/>
  </r>
  <r>
    <x v="17"/>
    <n v="0.184004"/>
  </r>
  <r>
    <x v="17"/>
    <n v="0.18254699999999999"/>
  </r>
  <r>
    <x v="17"/>
    <n v="0.181671"/>
  </r>
  <r>
    <x v="17"/>
    <n v="0.18273800000000001"/>
  </r>
  <r>
    <x v="17"/>
    <n v="0.18195800000000001"/>
  </r>
  <r>
    <x v="17"/>
    <n v="0.18237200000000001"/>
  </r>
  <r>
    <x v="17"/>
    <n v="0.18213499999999999"/>
  </r>
  <r>
    <x v="18"/>
    <n v="0.35784700000000003"/>
  </r>
  <r>
    <x v="18"/>
    <n v="0.360404"/>
  </r>
  <r>
    <x v="18"/>
    <n v="0.36574400000000001"/>
  </r>
  <r>
    <x v="18"/>
    <n v="0.35608299999999998"/>
  </r>
  <r>
    <x v="18"/>
    <n v="0.35631400000000002"/>
  </r>
  <r>
    <x v="18"/>
    <n v="0.349271"/>
  </r>
  <r>
    <x v="18"/>
    <n v="0.35788199999999998"/>
  </r>
  <r>
    <x v="18"/>
    <n v="0.35914400000000002"/>
  </r>
  <r>
    <x v="18"/>
    <n v="0.352765"/>
  </r>
  <r>
    <x v="18"/>
    <n v="0.355603"/>
  </r>
  <r>
    <x v="18"/>
    <n v="0.35670299999999999"/>
  </r>
  <r>
    <x v="18"/>
    <n v="0.35573500000000002"/>
  </r>
  <r>
    <x v="18"/>
    <n v="0.36026200000000003"/>
  </r>
  <r>
    <x v="18"/>
    <n v="0.36107299999999998"/>
  </r>
  <r>
    <x v="18"/>
    <n v="0.35114699999999999"/>
  </r>
  <r>
    <x v="18"/>
    <n v="0.35951899999999998"/>
  </r>
  <r>
    <x v="18"/>
    <n v="0.35840499999999997"/>
  </r>
  <r>
    <x v="18"/>
    <n v="0.35859999999999997"/>
  </r>
  <r>
    <x v="18"/>
    <n v="0.35393000000000002"/>
  </r>
  <r>
    <x v="18"/>
    <n v="0.35669600000000001"/>
  </r>
  <r>
    <x v="18"/>
    <n v="0.35786600000000002"/>
  </r>
  <r>
    <x v="18"/>
    <n v="0.35753400000000002"/>
  </r>
  <r>
    <x v="18"/>
    <n v="0.35985400000000001"/>
  </r>
  <r>
    <x v="18"/>
    <n v="0.355819"/>
  </r>
  <r>
    <x v="18"/>
    <n v="0.35676400000000003"/>
  </r>
  <r>
    <x v="18"/>
    <n v="0.357265"/>
  </r>
  <r>
    <x v="18"/>
    <n v="0.354939"/>
  </r>
  <r>
    <x v="18"/>
    <n v="0.35355999999999999"/>
  </r>
  <r>
    <x v="18"/>
    <n v="0.35582599999999998"/>
  </r>
  <r>
    <x v="18"/>
    <n v="0.36431200000000002"/>
  </r>
  <r>
    <x v="19"/>
    <n v="0.48345700000000003"/>
  </r>
  <r>
    <x v="19"/>
    <n v="0.49842999999999998"/>
  </r>
  <r>
    <x v="19"/>
    <n v="0.48845"/>
  </r>
  <r>
    <x v="19"/>
    <n v="0.49701899999999999"/>
  </r>
  <r>
    <x v="19"/>
    <n v="0.48930299999999999"/>
  </r>
  <r>
    <x v="19"/>
    <n v="0.48651299999999997"/>
  </r>
  <r>
    <x v="19"/>
    <n v="0.48277100000000001"/>
  </r>
  <r>
    <x v="19"/>
    <n v="0.49625900000000001"/>
  </r>
  <r>
    <x v="19"/>
    <n v="0.48249999999999998"/>
  </r>
  <r>
    <x v="19"/>
    <n v="0.50271200000000005"/>
  </r>
  <r>
    <x v="19"/>
    <n v="0.48762699999999998"/>
  </r>
  <r>
    <x v="19"/>
    <n v="0.48754199999999998"/>
  </r>
  <r>
    <x v="19"/>
    <n v="0.49914900000000001"/>
  </r>
  <r>
    <x v="19"/>
    <n v="0.487176"/>
  </r>
  <r>
    <x v="19"/>
    <n v="0.49825599999999998"/>
  </r>
  <r>
    <x v="19"/>
    <n v="0.48769299999999999"/>
  </r>
  <r>
    <x v="19"/>
    <n v="0.49809199999999998"/>
  </r>
  <r>
    <x v="19"/>
    <n v="0.493423"/>
  </r>
  <r>
    <x v="19"/>
    <n v="0.49001800000000001"/>
  </r>
  <r>
    <x v="19"/>
    <n v="0.48883500000000002"/>
  </r>
  <r>
    <x v="19"/>
    <n v="0.48947800000000002"/>
  </r>
  <r>
    <x v="19"/>
    <n v="0.50058499999999995"/>
  </r>
  <r>
    <x v="19"/>
    <n v="0.49698199999999998"/>
  </r>
  <r>
    <x v="19"/>
    <n v="0.47786400000000001"/>
  </r>
  <r>
    <x v="19"/>
    <n v="0.49737100000000001"/>
  </r>
  <r>
    <x v="19"/>
    <n v="0.486124"/>
  </r>
  <r>
    <x v="19"/>
    <n v="0.48067700000000002"/>
  </r>
  <r>
    <x v="19"/>
    <n v="0.49316500000000002"/>
  </r>
  <r>
    <x v="19"/>
    <n v="0.4924"/>
  </r>
  <r>
    <x v="19"/>
    <n v="0.49981300000000001"/>
  </r>
  <r>
    <x v="20"/>
    <n v="3.5027740000000001"/>
  </r>
  <r>
    <x v="20"/>
    <n v="3.5026410000000001"/>
  </r>
  <r>
    <x v="20"/>
    <n v="3.5036239999999998"/>
  </r>
  <r>
    <x v="20"/>
    <n v="3.50393"/>
  </r>
  <r>
    <x v="20"/>
    <n v="3.502758"/>
  </r>
  <r>
    <x v="20"/>
    <n v="3.5024449999999998"/>
  </r>
  <r>
    <x v="20"/>
    <n v="3.5039370000000001"/>
  </r>
  <r>
    <x v="20"/>
    <n v="3.5034420000000002"/>
  </r>
  <r>
    <x v="20"/>
    <n v="3.5025140000000001"/>
  </r>
  <r>
    <x v="20"/>
    <n v="3.5027879999999998"/>
  </r>
  <r>
    <x v="20"/>
    <n v="3.503457"/>
  </r>
  <r>
    <x v="20"/>
    <n v="3.5034139999999998"/>
  </r>
  <r>
    <x v="20"/>
    <n v="3.502551"/>
  </r>
  <r>
    <x v="20"/>
    <n v="3.5024639999999998"/>
  </r>
  <r>
    <x v="20"/>
    <n v="3.5032079999999999"/>
  </r>
  <r>
    <x v="20"/>
    <n v="3.503428"/>
  </r>
  <r>
    <x v="20"/>
    <n v="3.502624"/>
  </r>
  <r>
    <x v="20"/>
    <n v="3.5024989999999998"/>
  </r>
  <r>
    <x v="20"/>
    <n v="3.5035449999999999"/>
  </r>
  <r>
    <x v="20"/>
    <n v="3.5034610000000002"/>
  </r>
  <r>
    <x v="20"/>
    <n v="3.50291"/>
  </r>
  <r>
    <x v="20"/>
    <n v="3.502459"/>
  </r>
  <r>
    <x v="20"/>
    <n v="3.5035379999999998"/>
  </r>
  <r>
    <x v="20"/>
    <n v="3.503444"/>
  </r>
  <r>
    <x v="20"/>
    <n v="3.5025569999999999"/>
  </r>
  <r>
    <x v="20"/>
    <n v="3.502453"/>
  </r>
  <r>
    <x v="20"/>
    <n v="3.503498"/>
  </r>
  <r>
    <x v="20"/>
    <n v="3.5034420000000002"/>
  </r>
  <r>
    <x v="20"/>
    <n v="3.502561"/>
  </r>
  <r>
    <x v="20"/>
    <n v="3.5024799999999998"/>
  </r>
  <r>
    <x v="21"/>
    <n v="1.770537"/>
  </r>
  <r>
    <x v="21"/>
    <n v="1.7657309999999999"/>
  </r>
  <r>
    <x v="21"/>
    <n v="1.7728569999999999"/>
  </r>
  <r>
    <x v="21"/>
    <n v="1.769622"/>
  </r>
  <r>
    <x v="21"/>
    <n v="1.772578"/>
  </r>
  <r>
    <x v="21"/>
    <n v="1.766022"/>
  </r>
  <r>
    <x v="21"/>
    <n v="1.7708539999999999"/>
  </r>
  <r>
    <x v="21"/>
    <n v="1.765501"/>
  </r>
  <r>
    <x v="21"/>
    <n v="1.7759400000000001"/>
  </r>
  <r>
    <x v="21"/>
    <n v="1.7651889999999999"/>
  </r>
  <r>
    <x v="21"/>
    <n v="1.772635"/>
  </r>
  <r>
    <x v="21"/>
    <n v="1.7659830000000001"/>
  </r>
  <r>
    <x v="21"/>
    <n v="1.7697830000000001"/>
  </r>
  <r>
    <x v="21"/>
    <n v="1.7710520000000001"/>
  </r>
  <r>
    <x v="21"/>
    <n v="1.775617"/>
  </r>
  <r>
    <x v="21"/>
    <n v="1.765306"/>
  </r>
  <r>
    <x v="21"/>
    <n v="1.7690870000000001"/>
  </r>
  <r>
    <x v="21"/>
    <n v="1.7797130000000001"/>
  </r>
  <r>
    <x v="21"/>
    <n v="1.778106"/>
  </r>
  <r>
    <x v="21"/>
    <n v="1.7710779999999999"/>
  </r>
  <r>
    <x v="21"/>
    <n v="1.772562"/>
  </r>
  <r>
    <x v="21"/>
    <n v="1.76552"/>
  </r>
  <r>
    <x v="21"/>
    <n v="1.7731410000000001"/>
  </r>
  <r>
    <x v="21"/>
    <n v="1.7717909999999999"/>
  </r>
  <r>
    <x v="21"/>
    <n v="1.7727470000000001"/>
  </r>
  <r>
    <x v="21"/>
    <n v="1.766165"/>
  </r>
  <r>
    <x v="21"/>
    <n v="1.770713"/>
  </r>
  <r>
    <x v="21"/>
    <n v="1.7659309999999999"/>
  </r>
  <r>
    <x v="21"/>
    <n v="1.77051"/>
  </r>
  <r>
    <x v="21"/>
    <n v="1.7658780000000001"/>
  </r>
  <r>
    <x v="22"/>
    <n v="0.90415999999999996"/>
  </r>
  <r>
    <x v="22"/>
    <n v="0.90497099999999997"/>
  </r>
  <r>
    <x v="22"/>
    <n v="0.902559"/>
  </r>
  <r>
    <x v="22"/>
    <n v="0.90415599999999996"/>
  </r>
  <r>
    <x v="22"/>
    <n v="0.90584900000000002"/>
  </r>
  <r>
    <x v="22"/>
    <n v="0.90239100000000005"/>
  </r>
  <r>
    <x v="22"/>
    <n v="0.90603400000000001"/>
  </r>
  <r>
    <x v="22"/>
    <n v="0.90521799999999997"/>
  </r>
  <r>
    <x v="22"/>
    <n v="0.90468499999999996"/>
  </r>
  <r>
    <x v="22"/>
    <n v="0.901084"/>
  </r>
  <r>
    <x v="22"/>
    <n v="0.90764400000000001"/>
  </r>
  <r>
    <x v="22"/>
    <n v="0.90759299999999998"/>
  </r>
  <r>
    <x v="22"/>
    <n v="0.90601900000000002"/>
  </r>
  <r>
    <x v="22"/>
    <n v="0.90264900000000003"/>
  </r>
  <r>
    <x v="22"/>
    <n v="0.90170300000000003"/>
  </r>
  <r>
    <x v="22"/>
    <n v="0.89965200000000001"/>
  </r>
  <r>
    <x v="22"/>
    <n v="0.90592899999999998"/>
  </r>
  <r>
    <x v="22"/>
    <n v="0.90424000000000004"/>
  </r>
  <r>
    <x v="22"/>
    <n v="0.90286599999999995"/>
  </r>
  <r>
    <x v="22"/>
    <n v="0.90332500000000004"/>
  </r>
  <r>
    <x v="22"/>
    <n v="0.90242100000000003"/>
  </r>
  <r>
    <x v="22"/>
    <n v="0.90532999999999997"/>
  </r>
  <r>
    <x v="22"/>
    <n v="0.90567699999999995"/>
  </r>
  <r>
    <x v="22"/>
    <n v="0.90277099999999999"/>
  </r>
  <r>
    <x v="22"/>
    <n v="0.90010500000000004"/>
  </r>
  <r>
    <x v="22"/>
    <n v="0.90382200000000001"/>
  </r>
  <r>
    <x v="22"/>
    <n v="0.90238099999999999"/>
  </r>
  <r>
    <x v="22"/>
    <n v="0.90315699999999999"/>
  </r>
  <r>
    <x v="22"/>
    <n v="0.90445799999999998"/>
  </r>
  <r>
    <x v="22"/>
    <n v="0.90403500000000003"/>
  </r>
  <r>
    <x v="23"/>
    <n v="0.45246399999999998"/>
  </r>
  <r>
    <x v="23"/>
    <n v="0.450326"/>
  </r>
  <r>
    <x v="23"/>
    <n v="0.44967600000000002"/>
  </r>
  <r>
    <x v="23"/>
    <n v="0.45131900000000003"/>
  </r>
  <r>
    <x v="23"/>
    <n v="0.45349299999999998"/>
  </r>
  <r>
    <x v="23"/>
    <n v="0.451876"/>
  </r>
  <r>
    <x v="23"/>
    <n v="0.45116899999999999"/>
  </r>
  <r>
    <x v="23"/>
    <n v="0.45249099999999998"/>
  </r>
  <r>
    <x v="23"/>
    <n v="0.451183"/>
  </r>
  <r>
    <x v="23"/>
    <n v="0.45006600000000002"/>
  </r>
  <r>
    <x v="23"/>
    <n v="0.45162400000000003"/>
  </r>
  <r>
    <x v="23"/>
    <n v="0.45248300000000002"/>
  </r>
  <r>
    <x v="23"/>
    <n v="0.451712"/>
  </r>
  <r>
    <x v="23"/>
    <n v="0.45063799999999998"/>
  </r>
  <r>
    <x v="23"/>
    <n v="0.45136999999999999"/>
  </r>
  <r>
    <x v="23"/>
    <n v="0.44916"/>
  </r>
  <r>
    <x v="23"/>
    <n v="0.455125"/>
  </r>
  <r>
    <x v="23"/>
    <n v="0.44959100000000002"/>
  </r>
  <r>
    <x v="23"/>
    <n v="0.45310400000000001"/>
  </r>
  <r>
    <x v="23"/>
    <n v="0.45057999999999998"/>
  </r>
  <r>
    <x v="23"/>
    <n v="0.450237"/>
  </r>
  <r>
    <x v="23"/>
    <n v="0.45034200000000002"/>
  </r>
  <r>
    <x v="23"/>
    <n v="0.45274599999999998"/>
  </r>
  <r>
    <x v="23"/>
    <n v="0.45025100000000001"/>
  </r>
  <r>
    <x v="23"/>
    <n v="0.44972000000000001"/>
  </r>
  <r>
    <x v="23"/>
    <n v="0.44939499999999999"/>
  </r>
  <r>
    <x v="23"/>
    <n v="0.45369199999999998"/>
  </r>
  <r>
    <x v="23"/>
    <n v="0.45041199999999998"/>
  </r>
  <r>
    <x v="23"/>
    <n v="0.45177200000000001"/>
  </r>
  <r>
    <x v="23"/>
    <n v="0.44985799999999998"/>
  </r>
  <r>
    <x v="24"/>
    <n v="0.2238"/>
  </r>
  <r>
    <x v="24"/>
    <n v="0.22397300000000001"/>
  </r>
  <r>
    <x v="24"/>
    <n v="0.223886"/>
  </r>
  <r>
    <x v="24"/>
    <n v="0.223799"/>
  </r>
  <r>
    <x v="24"/>
    <n v="0.223831"/>
  </r>
  <r>
    <x v="24"/>
    <n v="0.22390299999999999"/>
  </r>
  <r>
    <x v="24"/>
    <n v="0.22367000000000001"/>
  </r>
  <r>
    <x v="24"/>
    <n v="0.223964"/>
  </r>
  <r>
    <x v="24"/>
    <n v="0.223999"/>
  </r>
  <r>
    <x v="24"/>
    <n v="0.22395999999999999"/>
  </r>
  <r>
    <x v="24"/>
    <n v="0.223694"/>
  </r>
  <r>
    <x v="24"/>
    <n v="0.223965"/>
  </r>
  <r>
    <x v="24"/>
    <n v="0.22407299999999999"/>
  </r>
  <r>
    <x v="24"/>
    <n v="0.22373199999999999"/>
  </r>
  <r>
    <x v="24"/>
    <n v="0.22392599999999999"/>
  </r>
  <r>
    <x v="24"/>
    <n v="0.22373699999999999"/>
  </r>
  <r>
    <x v="24"/>
    <n v="0.223608"/>
  </r>
  <r>
    <x v="24"/>
    <n v="0.224083"/>
  </r>
  <r>
    <x v="24"/>
    <n v="0.223688"/>
  </r>
  <r>
    <x v="24"/>
    <n v="0.22370799999999999"/>
  </r>
  <r>
    <x v="24"/>
    <n v="0.22381000000000001"/>
  </r>
  <r>
    <x v="24"/>
    <n v="0.22378300000000001"/>
  </r>
  <r>
    <x v="24"/>
    <n v="0.22426499999999999"/>
  </r>
  <r>
    <x v="24"/>
    <n v="0.22365399999999999"/>
  </r>
  <r>
    <x v="24"/>
    <n v="0.224"/>
  </r>
  <r>
    <x v="24"/>
    <n v="0.22415199999999999"/>
  </r>
  <r>
    <x v="24"/>
    <n v="0.22379599999999999"/>
  </r>
  <r>
    <x v="24"/>
    <n v="0.22365599999999999"/>
  </r>
  <r>
    <x v="24"/>
    <n v="0.223605"/>
  </r>
  <r>
    <x v="24"/>
    <n v="0.22372800000000001"/>
  </r>
  <r>
    <x v="25"/>
    <n v="0.121071"/>
  </r>
  <r>
    <x v="25"/>
    <n v="0.12121999999999999"/>
  </r>
  <r>
    <x v="25"/>
    <n v="0.12112199999999999"/>
  </r>
  <r>
    <x v="25"/>
    <n v="0.12126000000000001"/>
  </r>
  <r>
    <x v="25"/>
    <n v="0.121086"/>
  </r>
  <r>
    <x v="25"/>
    <n v="0.121258"/>
  </r>
  <r>
    <x v="25"/>
    <n v="0.121182"/>
  </r>
  <r>
    <x v="25"/>
    <n v="0.12100900000000001"/>
  </r>
  <r>
    <x v="25"/>
    <n v="0.121068"/>
  </r>
  <r>
    <x v="25"/>
    <n v="0.121369"/>
  </r>
  <r>
    <x v="25"/>
    <n v="0.12107999999999999"/>
  </r>
  <r>
    <x v="25"/>
    <n v="0.121196"/>
  </r>
  <r>
    <x v="25"/>
    <n v="0.12120599999999999"/>
  </r>
  <r>
    <x v="25"/>
    <n v="0.121147"/>
  </r>
  <r>
    <x v="25"/>
    <n v="0.121394"/>
  </r>
  <r>
    <x v="25"/>
    <n v="0.12110700000000001"/>
  </r>
  <r>
    <x v="25"/>
    <n v="0.121267"/>
  </r>
  <r>
    <x v="25"/>
    <n v="0.12114900000000001"/>
  </r>
  <r>
    <x v="25"/>
    <n v="0.121175"/>
  </r>
  <r>
    <x v="25"/>
    <n v="0.121212"/>
  </r>
  <r>
    <x v="25"/>
    <n v="0.12124"/>
  </r>
  <r>
    <x v="25"/>
    <n v="0.121243"/>
  </r>
  <r>
    <x v="25"/>
    <n v="0.121113"/>
  </r>
  <r>
    <x v="25"/>
    <n v="0.12131"/>
  </r>
  <r>
    <x v="25"/>
    <n v="0.12125900000000001"/>
  </r>
  <r>
    <x v="25"/>
    <n v="0.121238"/>
  </r>
  <r>
    <x v="25"/>
    <n v="0.121543"/>
  </r>
  <r>
    <x v="25"/>
    <n v="0.121174"/>
  </r>
  <r>
    <x v="25"/>
    <n v="0.121188"/>
  </r>
  <r>
    <x v="25"/>
    <n v="0.121128"/>
  </r>
  <r>
    <x v="26"/>
    <n v="7.7350000000000002E-2"/>
  </r>
  <r>
    <x v="26"/>
    <n v="7.7033000000000004E-2"/>
  </r>
  <r>
    <x v="26"/>
    <n v="7.7109999999999998E-2"/>
  </r>
  <r>
    <x v="26"/>
    <n v="7.7118999999999993E-2"/>
  </r>
  <r>
    <x v="26"/>
    <n v="7.7105999999999994E-2"/>
  </r>
  <r>
    <x v="26"/>
    <n v="7.6989000000000002E-2"/>
  </r>
  <r>
    <x v="26"/>
    <n v="7.7082999999999999E-2"/>
  </r>
  <r>
    <x v="26"/>
    <n v="7.7122999999999997E-2"/>
  </r>
  <r>
    <x v="26"/>
    <n v="7.7160000000000006E-2"/>
  </r>
  <r>
    <x v="26"/>
    <n v="7.7220999999999998E-2"/>
  </r>
  <r>
    <x v="26"/>
    <n v="7.7007999999999993E-2"/>
  </r>
  <r>
    <x v="26"/>
    <n v="7.7127000000000001E-2"/>
  </r>
  <r>
    <x v="26"/>
    <n v="7.6909000000000005E-2"/>
  </r>
  <r>
    <x v="26"/>
    <n v="7.6997999999999997E-2"/>
  </r>
  <r>
    <x v="26"/>
    <n v="7.7374999999999999E-2"/>
  </r>
  <r>
    <x v="26"/>
    <n v="7.7068999999999999E-2"/>
  </r>
  <r>
    <x v="26"/>
    <n v="7.7212000000000003E-2"/>
  </r>
  <r>
    <x v="26"/>
    <n v="7.7290999999999999E-2"/>
  </r>
  <r>
    <x v="26"/>
    <n v="7.7265E-2"/>
  </r>
  <r>
    <x v="26"/>
    <n v="7.7259999999999995E-2"/>
  </r>
  <r>
    <x v="26"/>
    <n v="7.6830999999999997E-2"/>
  </r>
  <r>
    <x v="26"/>
    <n v="7.7221999999999999E-2"/>
  </r>
  <r>
    <x v="26"/>
    <n v="7.7224000000000001E-2"/>
  </r>
  <r>
    <x v="26"/>
    <n v="7.7151999999999998E-2"/>
  </r>
  <r>
    <x v="26"/>
    <n v="7.7073000000000003E-2"/>
  </r>
  <r>
    <x v="26"/>
    <n v="7.7326000000000006E-2"/>
  </r>
  <r>
    <x v="26"/>
    <n v="7.7528E-2"/>
  </r>
  <r>
    <x v="26"/>
    <n v="7.7060000000000003E-2"/>
  </r>
  <r>
    <x v="26"/>
    <n v="7.7066999999999997E-2"/>
  </r>
  <r>
    <x v="26"/>
    <n v="7.7185000000000004E-2"/>
  </r>
  <r>
    <x v="27"/>
    <n v="8.8076000000000002E-2"/>
  </r>
  <r>
    <x v="27"/>
    <n v="8.8484999999999994E-2"/>
  </r>
  <r>
    <x v="27"/>
    <n v="8.8061E-2"/>
  </r>
  <r>
    <x v="27"/>
    <n v="8.8103000000000001E-2"/>
  </r>
  <r>
    <x v="27"/>
    <n v="8.8539000000000007E-2"/>
  </r>
  <r>
    <x v="27"/>
    <n v="8.8159000000000001E-2"/>
  </r>
  <r>
    <x v="27"/>
    <n v="8.7794999999999998E-2"/>
  </r>
  <r>
    <x v="27"/>
    <n v="8.9153999999999997E-2"/>
  </r>
  <r>
    <x v="27"/>
    <n v="8.8899000000000006E-2"/>
  </r>
  <r>
    <x v="27"/>
    <n v="8.8592000000000004E-2"/>
  </r>
  <r>
    <x v="27"/>
    <n v="8.8577000000000003E-2"/>
  </r>
  <r>
    <x v="27"/>
    <n v="8.8395000000000001E-2"/>
  </r>
  <r>
    <x v="27"/>
    <n v="8.7915999999999994E-2"/>
  </r>
  <r>
    <x v="27"/>
    <n v="8.8469999999999993E-2"/>
  </r>
  <r>
    <x v="27"/>
    <n v="8.8025999999999993E-2"/>
  </r>
  <r>
    <x v="27"/>
    <n v="8.8007000000000002E-2"/>
  </r>
  <r>
    <x v="27"/>
    <n v="8.7873999999999994E-2"/>
  </r>
  <r>
    <x v="27"/>
    <n v="8.8578000000000004E-2"/>
  </r>
  <r>
    <x v="27"/>
    <n v="8.8838E-2"/>
  </r>
  <r>
    <x v="27"/>
    <n v="8.8009000000000004E-2"/>
  </r>
  <r>
    <x v="27"/>
    <n v="8.8621000000000005E-2"/>
  </r>
  <r>
    <x v="27"/>
    <n v="8.8544999999999999E-2"/>
  </r>
  <r>
    <x v="27"/>
    <n v="8.7521000000000002E-2"/>
  </r>
  <r>
    <x v="27"/>
    <n v="8.8472999999999996E-2"/>
  </r>
  <r>
    <x v="27"/>
    <n v="8.7644E-2"/>
  </r>
  <r>
    <x v="27"/>
    <n v="8.831E-2"/>
  </r>
  <r>
    <x v="27"/>
    <n v="8.8364999999999999E-2"/>
  </r>
  <r>
    <x v="27"/>
    <n v="8.7696999999999997E-2"/>
  </r>
  <r>
    <x v="27"/>
    <n v="8.8428999999999994E-2"/>
  </r>
  <r>
    <x v="27"/>
    <n v="8.8097999999999996E-2"/>
  </r>
  <r>
    <x v="28"/>
    <n v="0.109281"/>
  </r>
  <r>
    <x v="28"/>
    <n v="0.107572"/>
  </r>
  <r>
    <x v="28"/>
    <n v="0.108154"/>
  </r>
  <r>
    <x v="28"/>
    <n v="0.113247"/>
  </r>
  <r>
    <x v="28"/>
    <n v="0.10612000000000001"/>
  </r>
  <r>
    <x v="28"/>
    <n v="0.107777"/>
  </r>
  <r>
    <x v="28"/>
    <n v="0.10428999999999999"/>
  </r>
  <r>
    <x v="28"/>
    <n v="0.106452"/>
  </r>
  <r>
    <x v="28"/>
    <n v="0.108234"/>
  </r>
  <r>
    <x v="28"/>
    <n v="0.106173"/>
  </r>
  <r>
    <x v="28"/>
    <n v="0.107456"/>
  </r>
  <r>
    <x v="28"/>
    <n v="0.107992"/>
  </r>
  <r>
    <x v="28"/>
    <n v="0.107641"/>
  </r>
  <r>
    <x v="28"/>
    <n v="0.108336"/>
  </r>
  <r>
    <x v="28"/>
    <n v="0.108733"/>
  </r>
  <r>
    <x v="28"/>
    <n v="0.10881399999999999"/>
  </r>
  <r>
    <x v="28"/>
    <n v="0.110873"/>
  </r>
  <r>
    <x v="28"/>
    <n v="0.109057"/>
  </r>
  <r>
    <x v="28"/>
    <n v="0.10784299999999999"/>
  </r>
  <r>
    <x v="28"/>
    <n v="0.107352"/>
  </r>
  <r>
    <x v="28"/>
    <n v="0.10821799999999999"/>
  </r>
  <r>
    <x v="28"/>
    <n v="0.106684"/>
  </r>
  <r>
    <x v="28"/>
    <n v="0.103936"/>
  </r>
  <r>
    <x v="28"/>
    <n v="0.106073"/>
  </r>
  <r>
    <x v="28"/>
    <n v="0.105325"/>
  </r>
  <r>
    <x v="28"/>
    <n v="0.110711"/>
  </r>
  <r>
    <x v="28"/>
    <n v="0.105584"/>
  </r>
  <r>
    <x v="28"/>
    <n v="0.107228"/>
  </r>
  <r>
    <x v="28"/>
    <n v="0.107349"/>
  </r>
  <r>
    <x v="28"/>
    <n v="0.106185"/>
  </r>
  <r>
    <x v="29"/>
    <n v="0.113868"/>
  </r>
  <r>
    <x v="29"/>
    <n v="0.116318"/>
  </r>
  <r>
    <x v="29"/>
    <n v="0.11801300000000001"/>
  </r>
  <r>
    <x v="29"/>
    <n v="0.114317"/>
  </r>
  <r>
    <x v="29"/>
    <n v="0.11815000000000001"/>
  </r>
  <r>
    <x v="29"/>
    <n v="0.115677"/>
  </r>
  <r>
    <x v="29"/>
    <n v="0.11325399999999999"/>
  </r>
  <r>
    <x v="29"/>
    <n v="0.116782"/>
  </r>
  <r>
    <x v="29"/>
    <n v="0.117005"/>
  </r>
  <r>
    <x v="29"/>
    <n v="0.11634"/>
  </r>
  <r>
    <x v="29"/>
    <n v="0.11566700000000001"/>
  </r>
  <r>
    <x v="29"/>
    <n v="0.11687699999999999"/>
  </r>
  <r>
    <x v="29"/>
    <n v="0.117123"/>
  </r>
  <r>
    <x v="29"/>
    <n v="0.114041"/>
  </r>
  <r>
    <x v="29"/>
    <n v="0.11633599999999999"/>
  </r>
  <r>
    <x v="29"/>
    <n v="0.114893"/>
  </r>
  <r>
    <x v="29"/>
    <n v="0.11816"/>
  </r>
  <r>
    <x v="29"/>
    <n v="0.11296299999999999"/>
  </r>
  <r>
    <x v="29"/>
    <n v="0.11532199999999999"/>
  </r>
  <r>
    <x v="29"/>
    <n v="0.118065"/>
  </r>
  <r>
    <x v="29"/>
    <n v="0.118213"/>
  </r>
  <r>
    <x v="29"/>
    <n v="0.114214"/>
  </r>
  <r>
    <x v="29"/>
    <n v="0.113522"/>
  </r>
  <r>
    <x v="29"/>
    <n v="0.114996"/>
  </r>
  <r>
    <x v="29"/>
    <n v="0.115124"/>
  </r>
  <r>
    <x v="29"/>
    <n v="0.116711"/>
  </r>
  <r>
    <x v="29"/>
    <n v="0.114839"/>
  </r>
  <r>
    <x v="29"/>
    <n v="0.116031"/>
  </r>
  <r>
    <x v="29"/>
    <n v="0.11604200000000001"/>
  </r>
  <r>
    <x v="29"/>
    <n v="0.119229"/>
  </r>
  <r>
    <x v="30"/>
    <n v="63.115623999999997"/>
  </r>
  <r>
    <x v="30"/>
    <n v="63.114666"/>
  </r>
  <r>
    <x v="30"/>
    <n v="63.125216000000002"/>
  </r>
  <r>
    <x v="30"/>
    <n v="63.124814000000001"/>
  </r>
  <r>
    <x v="30"/>
    <n v="63.114711999999997"/>
  </r>
  <r>
    <x v="30"/>
    <n v="63.115121000000002"/>
  </r>
  <r>
    <x v="30"/>
    <n v="63.124782000000003"/>
  </r>
  <r>
    <x v="30"/>
    <n v="63.120990999999997"/>
  </r>
  <r>
    <x v="30"/>
    <n v="63.112482999999997"/>
  </r>
  <r>
    <x v="30"/>
    <n v="63.111964"/>
  </r>
  <r>
    <x v="30"/>
    <n v="63.123167000000002"/>
  </r>
  <r>
    <x v="30"/>
    <n v="63.123609999999999"/>
  </r>
  <r>
    <x v="30"/>
    <n v="63.113334999999999"/>
  </r>
  <r>
    <x v="30"/>
    <n v="63.113630000000001"/>
  </r>
  <r>
    <x v="30"/>
    <n v="63.121588000000003"/>
  </r>
  <r>
    <x v="30"/>
    <n v="63.123069000000001"/>
  </r>
  <r>
    <x v="30"/>
    <n v="63.112960000000001"/>
  </r>
  <r>
    <x v="30"/>
    <n v="63.113025999999998"/>
  </r>
  <r>
    <x v="30"/>
    <n v="63.122919000000003"/>
  </r>
  <r>
    <x v="30"/>
    <n v="63.122925000000002"/>
  </r>
  <r>
    <x v="30"/>
    <n v="63.114102000000003"/>
  </r>
  <r>
    <x v="30"/>
    <n v="63.113973000000001"/>
  </r>
  <r>
    <x v="30"/>
    <n v="63.122368999999999"/>
  </r>
  <r>
    <x v="30"/>
    <n v="63.123548"/>
  </r>
  <r>
    <x v="30"/>
    <n v="63.112515000000002"/>
  </r>
  <r>
    <x v="30"/>
    <n v="63.113784000000003"/>
  </r>
  <r>
    <x v="30"/>
    <n v="63.122574"/>
  </r>
  <r>
    <x v="30"/>
    <n v="63.122242"/>
  </r>
  <r>
    <x v="30"/>
    <n v="63.113216999999999"/>
  </r>
  <r>
    <x v="30"/>
    <n v="63.112622999999999"/>
  </r>
  <r>
    <x v="31"/>
    <n v="31.756081999999999"/>
  </r>
  <r>
    <x v="31"/>
    <n v="31.732135"/>
  </r>
  <r>
    <x v="31"/>
    <n v="31.790731999999998"/>
  </r>
  <r>
    <x v="31"/>
    <n v="31.735797000000002"/>
  </r>
  <r>
    <x v="31"/>
    <n v="31.786358"/>
  </r>
  <r>
    <x v="31"/>
    <n v="31.737780999999998"/>
  </r>
  <r>
    <x v="31"/>
    <n v="31.776062"/>
  </r>
  <r>
    <x v="31"/>
    <n v="31.737090999999999"/>
  </r>
  <r>
    <x v="31"/>
    <n v="31.808398"/>
  </r>
  <r>
    <x v="31"/>
    <n v="31.72597"/>
  </r>
  <r>
    <x v="31"/>
    <n v="31.779429"/>
  </r>
  <r>
    <x v="31"/>
    <n v="31.737819999999999"/>
  </r>
  <r>
    <x v="31"/>
    <n v="31.790119000000001"/>
  </r>
  <r>
    <x v="31"/>
    <n v="31.732174000000001"/>
  </r>
  <r>
    <x v="31"/>
    <n v="31.802057999999999"/>
  </r>
  <r>
    <x v="31"/>
    <n v="31.748090000000001"/>
  </r>
  <r>
    <x v="31"/>
    <n v="31.779402000000001"/>
  </r>
  <r>
    <x v="31"/>
    <n v="31.734521999999998"/>
  </r>
  <r>
    <x v="31"/>
    <n v="31.767562000000002"/>
  </r>
  <r>
    <x v="31"/>
    <n v="31.728142999999999"/>
  </r>
  <r>
    <x v="31"/>
    <n v="31.770703000000001"/>
  </r>
  <r>
    <x v="31"/>
    <n v="31.723818999999999"/>
  </r>
  <r>
    <x v="31"/>
    <n v="31.800083000000001"/>
  </r>
  <r>
    <x v="31"/>
    <n v="31.735536"/>
  </r>
  <r>
    <x v="31"/>
    <n v="31.780638"/>
  </r>
  <r>
    <x v="31"/>
    <n v="31.736339999999998"/>
  </r>
  <r>
    <x v="31"/>
    <n v="31.781354"/>
  </r>
  <r>
    <x v="31"/>
    <n v="31.725099"/>
  </r>
  <r>
    <x v="31"/>
    <n v="31.798314000000001"/>
  </r>
  <r>
    <x v="31"/>
    <n v="31.736681999999998"/>
  </r>
  <r>
    <x v="32"/>
    <n v="16.157520999999999"/>
  </r>
  <r>
    <x v="32"/>
    <n v="16.129214000000001"/>
  </r>
  <r>
    <x v="32"/>
    <n v="16.134079"/>
  </r>
  <r>
    <x v="32"/>
    <n v="16.23725"/>
  </r>
  <r>
    <x v="32"/>
    <n v="16.102036999999999"/>
  </r>
  <r>
    <x v="32"/>
    <n v="16.219708000000001"/>
  </r>
  <r>
    <x v="32"/>
    <n v="16.160353000000001"/>
  </r>
  <r>
    <x v="32"/>
    <n v="16.150320000000001"/>
  </r>
  <r>
    <x v="32"/>
    <n v="16.117951000000001"/>
  </r>
  <r>
    <x v="32"/>
    <n v="16.142054999999999"/>
  </r>
  <r>
    <x v="32"/>
    <n v="16.155718"/>
  </r>
  <r>
    <x v="32"/>
    <n v="16.113074000000001"/>
  </r>
  <r>
    <x v="32"/>
    <n v="16.097895999999999"/>
  </r>
  <r>
    <x v="32"/>
    <n v="16.164441"/>
  </r>
  <r>
    <x v="32"/>
    <n v="16.214091"/>
  </r>
  <r>
    <x v="32"/>
    <n v="16.168140000000001"/>
  </r>
  <r>
    <x v="32"/>
    <n v="16.203935999999999"/>
  </r>
  <r>
    <x v="32"/>
    <n v="16.154146999999998"/>
  </r>
  <r>
    <x v="32"/>
    <n v="16.129895000000001"/>
  </r>
  <r>
    <x v="32"/>
    <n v="16.132089000000001"/>
  </r>
  <r>
    <x v="32"/>
    <n v="16.132165000000001"/>
  </r>
  <r>
    <x v="32"/>
    <n v="16.167351"/>
  </r>
  <r>
    <x v="32"/>
    <n v="16.081399999999999"/>
  </r>
  <r>
    <x v="32"/>
    <n v="16.154572999999999"/>
  </r>
  <r>
    <x v="32"/>
    <n v="16.149792000000001"/>
  </r>
  <r>
    <x v="32"/>
    <n v="16.200157999999998"/>
  </r>
  <r>
    <x v="32"/>
    <n v="16.16657"/>
  </r>
  <r>
    <x v="32"/>
    <n v="16.164014000000002"/>
  </r>
  <r>
    <x v="32"/>
    <n v="16.143768000000001"/>
  </r>
  <r>
    <x v="32"/>
    <n v="16.186893000000001"/>
  </r>
  <r>
    <x v="33"/>
    <n v="8.1882999999999999"/>
  </r>
  <r>
    <x v="33"/>
    <n v="8.1833559999999999"/>
  </r>
  <r>
    <x v="33"/>
    <n v="8.1539610000000007"/>
  </r>
  <r>
    <x v="33"/>
    <n v="8.1908919999999998"/>
  </r>
  <r>
    <x v="33"/>
    <n v="8.1989339999999995"/>
  </r>
  <r>
    <x v="33"/>
    <n v="8.1769090000000002"/>
  </r>
  <r>
    <x v="33"/>
    <n v="8.1413980000000006"/>
  </r>
  <r>
    <x v="33"/>
    <n v="8.1799759999999999"/>
  </r>
  <r>
    <x v="33"/>
    <n v="8.1134570000000004"/>
  </r>
  <r>
    <x v="33"/>
    <n v="8.1648770000000006"/>
  </r>
  <r>
    <x v="33"/>
    <n v="8.1231729999999995"/>
  </r>
  <r>
    <x v="33"/>
    <n v="8.1643179999999997"/>
  </r>
  <r>
    <x v="33"/>
    <n v="8.1470789999999997"/>
  </r>
  <r>
    <x v="33"/>
    <n v="8.1338740000000005"/>
  </r>
  <r>
    <x v="33"/>
    <n v="8.1355109999999993"/>
  </r>
  <r>
    <x v="33"/>
    <n v="8.1936470000000003"/>
  </r>
  <r>
    <x v="33"/>
    <n v="8.1896939999999994"/>
  </r>
  <r>
    <x v="33"/>
    <n v="8.1566729999999996"/>
  </r>
  <r>
    <x v="33"/>
    <n v="8.1641469999999998"/>
  </r>
  <r>
    <x v="33"/>
    <n v="8.1285819999999998"/>
  </r>
  <r>
    <x v="33"/>
    <n v="8.1183549999999993"/>
  </r>
  <r>
    <x v="33"/>
    <n v="8.1901130000000002"/>
  </r>
  <r>
    <x v="33"/>
    <n v="8.1523099999999999"/>
  </r>
  <r>
    <x v="33"/>
    <n v="8.1376279999999994"/>
  </r>
  <r>
    <x v="33"/>
    <n v="8.1391159999999996"/>
  </r>
  <r>
    <x v="33"/>
    <n v="8.1941410000000001"/>
  </r>
  <r>
    <x v="33"/>
    <n v="8.1725580000000004"/>
  </r>
  <r>
    <x v="33"/>
    <n v="8.1406089999999995"/>
  </r>
  <r>
    <x v="33"/>
    <n v="8.1351990000000001"/>
  </r>
  <r>
    <x v="33"/>
    <n v="8.1493420000000008"/>
  </r>
  <r>
    <x v="34"/>
    <n v="4.0645850000000001"/>
  </r>
  <r>
    <x v="34"/>
    <n v="4.0728"/>
  </r>
  <r>
    <x v="34"/>
    <n v="4.0609219999999997"/>
  </r>
  <r>
    <x v="34"/>
    <n v="4.0792080000000004"/>
  </r>
  <r>
    <x v="34"/>
    <n v="4.0616250000000003"/>
  </r>
  <r>
    <x v="34"/>
    <n v="4.0720980000000004"/>
  </r>
  <r>
    <x v="34"/>
    <n v="4.0565490000000004"/>
  </r>
  <r>
    <x v="34"/>
    <n v="4.0661519999999998"/>
  </r>
  <r>
    <x v="34"/>
    <n v="4.073226"/>
  </r>
  <r>
    <x v="34"/>
    <n v="4.0674659999999996"/>
  </r>
  <r>
    <x v="34"/>
    <n v="4.0799310000000002"/>
  </r>
  <r>
    <x v="34"/>
    <n v="4.0722969999999998"/>
  </r>
  <r>
    <x v="34"/>
    <n v="4.0685260000000003"/>
  </r>
  <r>
    <x v="34"/>
    <n v="4.0809490000000004"/>
  </r>
  <r>
    <x v="34"/>
    <n v="4.060041"/>
  </r>
  <r>
    <x v="34"/>
    <n v="4.0725959999999999"/>
  </r>
  <r>
    <x v="34"/>
    <n v="4.0724919999999996"/>
  </r>
  <r>
    <x v="34"/>
    <n v="4.0638560000000004"/>
  </r>
  <r>
    <x v="34"/>
    <n v="4.0684670000000001"/>
  </r>
  <r>
    <x v="34"/>
    <n v="4.079027"/>
  </r>
  <r>
    <x v="34"/>
    <n v="4.0633520000000001"/>
  </r>
  <r>
    <x v="34"/>
    <n v="4.0541679999999998"/>
  </r>
  <r>
    <x v="34"/>
    <n v="4.0753000000000004"/>
  </r>
  <r>
    <x v="34"/>
    <n v="4.073016"/>
  </r>
  <r>
    <x v="34"/>
    <n v="4.0653689999999996"/>
  </r>
  <r>
    <x v="34"/>
    <n v="4.0664790000000002"/>
  </r>
  <r>
    <x v="34"/>
    <n v="4.0668220000000002"/>
  </r>
  <r>
    <x v="34"/>
    <n v="4.0630220000000001"/>
  </r>
  <r>
    <x v="34"/>
    <n v="4.0813420000000002"/>
  </r>
  <r>
    <x v="34"/>
    <n v="4.0650459999999997"/>
  </r>
  <r>
    <x v="35"/>
    <n v="2.1721569999999999"/>
  </r>
  <r>
    <x v="35"/>
    <n v="2.173365"/>
  </r>
  <r>
    <x v="35"/>
    <n v="2.1836229999999999"/>
  </r>
  <r>
    <x v="35"/>
    <n v="2.1811410000000002"/>
  </r>
  <r>
    <x v="35"/>
    <n v="2.1756720000000001"/>
  </r>
  <r>
    <x v="35"/>
    <n v="2.176666"/>
  </r>
  <r>
    <x v="35"/>
    <n v="2.1755960000000001"/>
  </r>
  <r>
    <x v="35"/>
    <n v="2.175373"/>
  </r>
  <r>
    <x v="35"/>
    <n v="2.1766459999999999"/>
  </r>
  <r>
    <x v="35"/>
    <n v="2.1762100000000002"/>
  </r>
  <r>
    <x v="35"/>
    <n v="2.1736849999999999"/>
  </r>
  <r>
    <x v="35"/>
    <n v="2.1726429999999999"/>
  </r>
  <r>
    <x v="35"/>
    <n v="2.176936"/>
  </r>
  <r>
    <x v="35"/>
    <n v="2.1770480000000001"/>
  </r>
  <r>
    <x v="35"/>
    <n v="2.1766559999999999"/>
  </r>
  <r>
    <x v="35"/>
    <n v="2.1771500000000001"/>
  </r>
  <r>
    <x v="35"/>
    <n v="2.1750180000000001"/>
  </r>
  <r>
    <x v="35"/>
    <n v="2.1879339999999998"/>
  </r>
  <r>
    <x v="35"/>
    <n v="2.1868129999999999"/>
  </r>
  <r>
    <x v="35"/>
    <n v="2.1868059999999998"/>
  </r>
  <r>
    <x v="35"/>
    <n v="2.1851289999999999"/>
  </r>
  <r>
    <x v="35"/>
    <n v="2.1814140000000002"/>
  </r>
  <r>
    <x v="35"/>
    <n v="2.1782339999999998"/>
  </r>
  <r>
    <x v="35"/>
    <n v="2.176501"/>
  </r>
  <r>
    <x v="35"/>
    <n v="2.177959"/>
  </r>
  <r>
    <x v="35"/>
    <n v="2.179233"/>
  </r>
  <r>
    <x v="35"/>
    <n v="2.1822080000000001"/>
  </r>
  <r>
    <x v="35"/>
    <n v="2.1886709999999998"/>
  </r>
  <r>
    <x v="35"/>
    <n v="2.1876280000000001"/>
  </r>
  <r>
    <x v="35"/>
    <n v="2.187001"/>
  </r>
  <r>
    <x v="36"/>
    <n v="1.408104"/>
  </r>
  <r>
    <x v="36"/>
    <n v="1.403314"/>
  </r>
  <r>
    <x v="36"/>
    <n v="1.4038390000000001"/>
  </r>
  <r>
    <x v="36"/>
    <n v="1.4051659999999999"/>
  </r>
  <r>
    <x v="36"/>
    <n v="1.402792"/>
  </r>
  <r>
    <x v="36"/>
    <n v="1.404361"/>
  </r>
  <r>
    <x v="36"/>
    <n v="1.404806"/>
  </r>
  <r>
    <x v="36"/>
    <n v="1.4055340000000001"/>
  </r>
  <r>
    <x v="36"/>
    <n v="1.4031359999999999"/>
  </r>
  <r>
    <x v="36"/>
    <n v="1.4040429999999999"/>
  </r>
  <r>
    <x v="36"/>
    <n v="1.4039360000000001"/>
  </r>
  <r>
    <x v="36"/>
    <n v="1.4045559999999999"/>
  </r>
  <r>
    <x v="36"/>
    <n v="1.4032880000000001"/>
  </r>
  <r>
    <x v="36"/>
    <n v="1.4046460000000001"/>
  </r>
  <r>
    <x v="36"/>
    <n v="1.403645"/>
  </r>
  <r>
    <x v="36"/>
    <n v="1.403713"/>
  </r>
  <r>
    <x v="36"/>
    <n v="1.401683"/>
  </r>
  <r>
    <x v="36"/>
    <n v="1.402121"/>
  </r>
  <r>
    <x v="36"/>
    <n v="1.4052089999999999"/>
  </r>
  <r>
    <x v="36"/>
    <n v="1.402819"/>
  </r>
  <r>
    <x v="36"/>
    <n v="1.403567"/>
  </r>
  <r>
    <x v="36"/>
    <n v="1.4049860000000001"/>
  </r>
  <r>
    <x v="36"/>
    <n v="1.403508"/>
  </r>
  <r>
    <x v="36"/>
    <n v="1.404685"/>
  </r>
  <r>
    <x v="36"/>
    <n v="1.403065"/>
  </r>
  <r>
    <x v="36"/>
    <n v="1.4053119999999999"/>
  </r>
  <r>
    <x v="36"/>
    <n v="1.402876"/>
  </r>
  <r>
    <x v="36"/>
    <n v="1.4021110000000001"/>
  </r>
  <r>
    <x v="36"/>
    <n v="1.4034469999999999"/>
  </r>
  <r>
    <x v="36"/>
    <n v="1.406107"/>
  </r>
  <r>
    <x v="37"/>
    <n v="1.4759789999999999"/>
  </r>
  <r>
    <x v="37"/>
    <n v="1.4808319999999999"/>
  </r>
  <r>
    <x v="37"/>
    <n v="1.474232"/>
  </r>
  <r>
    <x v="37"/>
    <n v="1.4728140000000001"/>
  </r>
  <r>
    <x v="37"/>
    <n v="1.472985"/>
  </r>
  <r>
    <x v="37"/>
    <n v="1.4701299999999999"/>
  </r>
  <r>
    <x v="37"/>
    <n v="1.4759310000000001"/>
  </r>
  <r>
    <x v="37"/>
    <n v="1.471784"/>
  </r>
  <r>
    <x v="37"/>
    <n v="1.4724759999999999"/>
  </r>
  <r>
    <x v="37"/>
    <n v="1.472566"/>
  </r>
  <r>
    <x v="37"/>
    <n v="1.474564"/>
  </r>
  <r>
    <x v="37"/>
    <n v="1.4748019999999999"/>
  </r>
  <r>
    <x v="37"/>
    <n v="1.4715180000000001"/>
  </r>
  <r>
    <x v="37"/>
    <n v="1.4739180000000001"/>
  </r>
  <r>
    <x v="37"/>
    <n v="1.4747809999999999"/>
  </r>
  <r>
    <x v="37"/>
    <n v="1.471131"/>
  </r>
  <r>
    <x v="37"/>
    <n v="1.4770749999999999"/>
  </r>
  <r>
    <x v="37"/>
    <n v="1.473827"/>
  </r>
  <r>
    <x v="37"/>
    <n v="1.4752780000000001"/>
  </r>
  <r>
    <x v="37"/>
    <n v="1.4771559999999999"/>
  </r>
  <r>
    <x v="37"/>
    <n v="1.4763679999999999"/>
  </r>
  <r>
    <x v="37"/>
    <n v="1.4786779999999999"/>
  </r>
  <r>
    <x v="37"/>
    <n v="1.4788809999999999"/>
  </r>
  <r>
    <x v="37"/>
    <n v="1.4754590000000001"/>
  </r>
  <r>
    <x v="37"/>
    <n v="1.477695"/>
  </r>
  <r>
    <x v="37"/>
    <n v="1.4760009999999999"/>
  </r>
  <r>
    <x v="37"/>
    <n v="1.475568"/>
  </r>
  <r>
    <x v="37"/>
    <n v="1.4711449999999999"/>
  </r>
  <r>
    <x v="37"/>
    <n v="1.4770209999999999"/>
  </r>
  <r>
    <x v="37"/>
    <n v="1.4763219999999999"/>
  </r>
  <r>
    <x v="38"/>
    <n v="1.6452690000000001"/>
  </r>
  <r>
    <x v="38"/>
    <n v="1.6774819999999999"/>
  </r>
  <r>
    <x v="38"/>
    <n v="1.656641"/>
  </r>
  <r>
    <x v="38"/>
    <n v="1.648336"/>
  </r>
  <r>
    <x v="38"/>
    <n v="1.653394"/>
  </r>
  <r>
    <x v="38"/>
    <n v="1.650719"/>
  </r>
  <r>
    <x v="38"/>
    <n v="1.639289"/>
  </r>
  <r>
    <x v="38"/>
    <n v="1.6560269999999999"/>
  </r>
  <r>
    <x v="38"/>
    <n v="1.6387119999999999"/>
  </r>
  <r>
    <x v="38"/>
    <n v="1.6623589999999999"/>
  </r>
  <r>
    <x v="38"/>
    <n v="1.6442749999999999"/>
  </r>
  <r>
    <x v="38"/>
    <n v="1.6275040000000001"/>
  </r>
  <r>
    <x v="38"/>
    <n v="1.6184970000000001"/>
  </r>
  <r>
    <x v="38"/>
    <n v="1.6349199999999999"/>
  </r>
  <r>
    <x v="38"/>
    <n v="1.642336"/>
  </r>
  <r>
    <x v="38"/>
    <n v="1.6574059999999999"/>
  </r>
  <r>
    <x v="38"/>
    <n v="1.642353"/>
  </r>
  <r>
    <x v="38"/>
    <n v="1.654725"/>
  </r>
  <r>
    <x v="38"/>
    <n v="1.6526449999999999"/>
  </r>
  <r>
    <x v="38"/>
    <n v="1.6637120000000001"/>
  </r>
  <r>
    <x v="38"/>
    <n v="1.63124"/>
  </r>
  <r>
    <x v="38"/>
    <n v="1.647872"/>
  </r>
  <r>
    <x v="38"/>
    <n v="1.657157"/>
  </r>
  <r>
    <x v="38"/>
    <n v="1.653038"/>
  </r>
  <r>
    <x v="38"/>
    <n v="1.6528099999999999"/>
  </r>
  <r>
    <x v="38"/>
    <n v="1.6474310000000001"/>
  </r>
  <r>
    <x v="38"/>
    <n v="1.645405"/>
  </r>
  <r>
    <x v="38"/>
    <n v="1.6531659999999999"/>
  </r>
  <r>
    <x v="38"/>
    <n v="1.6542289999999999"/>
  </r>
  <r>
    <x v="38"/>
    <n v="1.655214"/>
  </r>
  <r>
    <x v="39"/>
    <n v="1.818713"/>
  </r>
  <r>
    <x v="39"/>
    <n v="1.8182069999999999"/>
  </r>
  <r>
    <x v="39"/>
    <n v="1.816446"/>
  </r>
  <r>
    <x v="39"/>
    <n v="1.815051"/>
  </r>
  <r>
    <x v="39"/>
    <n v="1.817566"/>
  </r>
  <r>
    <x v="39"/>
    <n v="1.8050850000000001"/>
  </r>
  <r>
    <x v="39"/>
    <n v="1.8149930000000001"/>
  </r>
  <r>
    <x v="39"/>
    <n v="1.815849"/>
  </r>
  <r>
    <x v="39"/>
    <n v="1.814708"/>
  </r>
  <r>
    <x v="39"/>
    <n v="1.821793"/>
  </r>
  <r>
    <x v="39"/>
    <n v="1.8211850000000001"/>
  </r>
  <r>
    <x v="39"/>
    <n v="1.8265480000000001"/>
  </r>
  <r>
    <x v="39"/>
    <n v="1.814265"/>
  </r>
  <r>
    <x v="39"/>
    <n v="1.815839"/>
  </r>
  <r>
    <x v="39"/>
    <n v="1.8219479999999999"/>
  </r>
  <r>
    <x v="39"/>
    <n v="1.822816"/>
  </r>
  <r>
    <x v="39"/>
    <n v="1.8164169999999999"/>
  </r>
  <r>
    <x v="39"/>
    <n v="1.811966"/>
  </r>
  <r>
    <x v="39"/>
    <n v="1.812692"/>
  </r>
  <r>
    <x v="39"/>
    <n v="1.8204800000000001"/>
  </r>
  <r>
    <x v="39"/>
    <n v="1.8152140000000001"/>
  </r>
  <r>
    <x v="39"/>
    <n v="1.81375"/>
  </r>
  <r>
    <x v="39"/>
    <n v="1.812724"/>
  </r>
  <r>
    <x v="39"/>
    <n v="1.8118369999999999"/>
  </r>
  <r>
    <x v="39"/>
    <n v="1.8194060000000001"/>
  </r>
  <r>
    <x v="39"/>
    <n v="1.816443"/>
  </r>
  <r>
    <x v="39"/>
    <n v="1.816317"/>
  </r>
  <r>
    <x v="39"/>
    <n v="1.810575"/>
  </r>
  <r>
    <x v="39"/>
    <n v="1.814217"/>
  </r>
  <r>
    <x v="39"/>
    <n v="1.8143400000000001"/>
  </r>
  <r>
    <x v="40"/>
    <n v="353.43962900000002"/>
  </r>
  <r>
    <x v="40"/>
    <n v="353.43954600000001"/>
  </r>
  <r>
    <x v="40"/>
    <n v="353.536179"/>
  </r>
  <r>
    <x v="40"/>
    <n v="353.53660200000002"/>
  </r>
  <r>
    <x v="40"/>
    <n v="353.44357400000001"/>
  </r>
  <r>
    <x v="40"/>
    <n v="353.44000699999998"/>
  </r>
  <r>
    <x v="40"/>
    <n v="353.53713499999998"/>
  </r>
  <r>
    <x v="40"/>
    <n v="353.53562399999998"/>
  </r>
  <r>
    <x v="40"/>
    <n v="353.43464799999998"/>
  </r>
  <r>
    <x v="40"/>
    <n v="353.43737499999997"/>
  </r>
  <r>
    <x v="40"/>
    <n v="353.54325799999998"/>
  </r>
  <r>
    <x v="40"/>
    <n v="353.54375199999998"/>
  </r>
  <r>
    <x v="40"/>
    <n v="353.43777999999998"/>
  </r>
  <r>
    <x v="40"/>
    <n v="353.43707799999999"/>
  </r>
  <r>
    <x v="40"/>
    <n v="353.533456"/>
  </r>
  <r>
    <x v="40"/>
    <n v="353.53869099999997"/>
  </r>
  <r>
    <x v="40"/>
    <n v="353.44177300000001"/>
  </r>
  <r>
    <x v="40"/>
    <n v="353.44172600000002"/>
  </r>
  <r>
    <x v="40"/>
    <n v="353.53509300000002"/>
  </r>
  <r>
    <x v="40"/>
    <n v="353.54110500000002"/>
  </r>
  <r>
    <x v="40"/>
    <n v="353.436893"/>
  </r>
  <r>
    <x v="40"/>
    <n v="353.43542200000002"/>
  </r>
  <r>
    <x v="40"/>
    <n v="353.54073899999997"/>
  </r>
  <r>
    <x v="40"/>
    <n v="353.53581200000002"/>
  </r>
  <r>
    <x v="40"/>
    <n v="353.43549200000001"/>
  </r>
  <r>
    <x v="40"/>
    <n v="353.44180299999999"/>
  </r>
  <r>
    <x v="40"/>
    <n v="353.54256900000001"/>
  </r>
  <r>
    <x v="40"/>
    <n v="353.53391800000003"/>
  </r>
  <r>
    <x v="40"/>
    <n v="353.43577199999999"/>
  </r>
  <r>
    <x v="40"/>
    <n v="353.43416000000002"/>
  </r>
  <r>
    <x v="41"/>
    <n v="177.67886200000001"/>
  </r>
  <r>
    <x v="41"/>
    <n v="177.01119299999999"/>
  </r>
  <r>
    <x v="41"/>
    <n v="177.50108900000001"/>
  </r>
  <r>
    <x v="41"/>
    <n v="177.00349299999999"/>
  </r>
  <r>
    <x v="41"/>
    <n v="177.60906199999999"/>
  </r>
  <r>
    <x v="41"/>
    <n v="177.05117200000001"/>
  </r>
  <r>
    <x v="41"/>
    <n v="177.64558"/>
  </r>
  <r>
    <x v="41"/>
    <n v="177.15077400000001"/>
  </r>
  <r>
    <x v="41"/>
    <n v="177.53455299999999"/>
  </r>
  <r>
    <x v="41"/>
    <n v="176.99048099999999"/>
  </r>
  <r>
    <x v="41"/>
    <n v="177.449995"/>
  </r>
  <r>
    <x v="41"/>
    <n v="177.11918399999999"/>
  </r>
  <r>
    <x v="41"/>
    <n v="177.51032000000001"/>
  </r>
  <r>
    <x v="41"/>
    <n v="177.09045399999999"/>
  </r>
  <r>
    <x v="41"/>
    <n v="177.570232"/>
  </r>
  <r>
    <x v="41"/>
    <n v="177.30710500000001"/>
  </r>
  <r>
    <x v="41"/>
    <n v="177.36391599999999"/>
  </r>
  <r>
    <x v="41"/>
    <n v="176.935349"/>
  </r>
  <r>
    <x v="41"/>
    <n v="177.524111"/>
  </r>
  <r>
    <x v="41"/>
    <n v="177.09515999999999"/>
  </r>
  <r>
    <x v="41"/>
    <n v="177.52658400000001"/>
  </r>
  <r>
    <x v="41"/>
    <n v="176.94963100000001"/>
  </r>
  <r>
    <x v="41"/>
    <n v="177.547121"/>
  </r>
  <r>
    <x v="41"/>
    <n v="177.028052"/>
  </r>
  <r>
    <x v="41"/>
    <n v="177.4212"/>
  </r>
  <r>
    <x v="41"/>
    <n v="177.07206500000001"/>
  </r>
  <r>
    <x v="41"/>
    <n v="177.50846200000001"/>
  </r>
  <r>
    <x v="41"/>
    <n v="177.02680100000001"/>
  </r>
  <r>
    <x v="41"/>
    <n v="177.48858100000001"/>
  </r>
  <r>
    <x v="41"/>
    <n v="177.085263"/>
  </r>
  <r>
    <x v="42"/>
    <n v="93.964412999999993"/>
  </r>
  <r>
    <x v="42"/>
    <n v="92.719643000000005"/>
  </r>
  <r>
    <x v="42"/>
    <n v="93.761529999999993"/>
  </r>
  <r>
    <x v="42"/>
    <n v="92.731960000000001"/>
  </r>
  <r>
    <x v="42"/>
    <n v="93.980206999999993"/>
  </r>
  <r>
    <x v="42"/>
    <n v="92.664936999999995"/>
  </r>
  <r>
    <x v="42"/>
    <n v="93.761734000000004"/>
  </r>
  <r>
    <x v="42"/>
    <n v="92.775029000000004"/>
  </r>
  <r>
    <x v="42"/>
    <n v="93.890214999999998"/>
  </r>
  <r>
    <x v="42"/>
    <n v="92.703710999999998"/>
  </r>
  <r>
    <x v="42"/>
    <n v="93.929856000000001"/>
  </r>
  <r>
    <x v="42"/>
    <n v="92.753900000000002"/>
  </r>
  <r>
    <x v="42"/>
    <n v="93.855930999999998"/>
  </r>
  <r>
    <x v="42"/>
    <n v="92.712011000000004"/>
  </r>
  <r>
    <x v="42"/>
    <n v="93.888959"/>
  </r>
  <r>
    <x v="42"/>
    <n v="92.692195999999996"/>
  </r>
  <r>
    <x v="42"/>
    <n v="93.879503999999997"/>
  </r>
  <r>
    <x v="42"/>
    <n v="92.661393000000004"/>
  </r>
  <r>
    <x v="42"/>
    <n v="93.932029"/>
  </r>
  <r>
    <x v="42"/>
    <n v="92.662846999999999"/>
  </r>
  <r>
    <x v="42"/>
    <n v="93.982742999999999"/>
  </r>
  <r>
    <x v="42"/>
    <n v="92.676948999999993"/>
  </r>
  <r>
    <x v="42"/>
    <n v="94.006069999999994"/>
  </r>
  <r>
    <x v="42"/>
    <n v="92.738203999999996"/>
  </r>
  <r>
    <x v="42"/>
    <n v="93.833916000000002"/>
  </r>
  <r>
    <x v="42"/>
    <n v="92.584261999999995"/>
  </r>
  <r>
    <x v="42"/>
    <n v="93.760807"/>
  </r>
  <r>
    <x v="42"/>
    <n v="92.718796999999995"/>
  </r>
  <r>
    <x v="42"/>
    <n v="94.061017000000007"/>
  </r>
  <r>
    <x v="42"/>
    <n v="92.728806000000006"/>
  </r>
  <r>
    <x v="43"/>
    <n v="45.495424"/>
  </r>
  <r>
    <x v="43"/>
    <n v="45.530264000000003"/>
  </r>
  <r>
    <x v="43"/>
    <n v="45.402348000000003"/>
  </r>
  <r>
    <x v="43"/>
    <n v="45.144452000000001"/>
  </r>
  <r>
    <x v="43"/>
    <n v="45.319603999999998"/>
  </r>
  <r>
    <x v="43"/>
    <n v="45.374288"/>
  </r>
  <r>
    <x v="43"/>
    <n v="45.503697000000003"/>
  </r>
  <r>
    <x v="43"/>
    <n v="45.359504000000001"/>
  </r>
  <r>
    <x v="43"/>
    <n v="45.473511000000002"/>
  </r>
  <r>
    <x v="43"/>
    <n v="45.415503999999999"/>
  </r>
  <r>
    <x v="43"/>
    <n v="45.219107999999999"/>
  </r>
  <r>
    <x v="43"/>
    <n v="45.442374000000001"/>
  </r>
  <r>
    <x v="43"/>
    <n v="45.217320000000001"/>
  </r>
  <r>
    <x v="43"/>
    <n v="45.202685000000002"/>
  </r>
  <r>
    <x v="43"/>
    <n v="45.444726000000003"/>
  </r>
  <r>
    <x v="43"/>
    <n v="45.385395000000003"/>
  </r>
  <r>
    <x v="43"/>
    <n v="45.334862000000001"/>
  </r>
  <r>
    <x v="43"/>
    <n v="45.394978000000002"/>
  </r>
  <r>
    <x v="43"/>
    <n v="45.422860999999997"/>
  </r>
  <r>
    <x v="43"/>
    <n v="45.313778999999997"/>
  </r>
  <r>
    <x v="43"/>
    <n v="45.267522999999997"/>
  </r>
  <r>
    <x v="43"/>
    <n v="45.346572000000002"/>
  </r>
  <r>
    <x v="43"/>
    <n v="45.425035000000001"/>
  </r>
  <r>
    <x v="43"/>
    <n v="45.491013000000002"/>
  </r>
  <r>
    <x v="43"/>
    <n v="45.269798000000002"/>
  </r>
  <r>
    <x v="43"/>
    <n v="45.248620000000003"/>
  </r>
  <r>
    <x v="43"/>
    <n v="45.445796999999999"/>
  </r>
  <r>
    <x v="43"/>
    <n v="45.315064999999997"/>
  </r>
  <r>
    <x v="43"/>
    <n v="45.436745999999999"/>
  </r>
  <r>
    <x v="43"/>
    <n v="45.376671000000002"/>
  </r>
  <r>
    <x v="44"/>
    <n v="22.713469"/>
  </r>
  <r>
    <x v="44"/>
    <n v="22.727342"/>
  </r>
  <r>
    <x v="44"/>
    <n v="22.690781000000001"/>
  </r>
  <r>
    <x v="44"/>
    <n v="22.776261999999999"/>
  </r>
  <r>
    <x v="44"/>
    <n v="22.712620999999999"/>
  </r>
  <r>
    <x v="44"/>
    <n v="22.751359999999998"/>
  </r>
  <r>
    <x v="44"/>
    <n v="22.685397999999999"/>
  </r>
  <r>
    <x v="44"/>
    <n v="22.737268"/>
  </r>
  <r>
    <x v="44"/>
    <n v="22.697467"/>
  </r>
  <r>
    <x v="44"/>
    <n v="22.695025000000001"/>
  </r>
  <r>
    <x v="44"/>
    <n v="22.705891999999999"/>
  </r>
  <r>
    <x v="44"/>
    <n v="22.689903000000001"/>
  </r>
  <r>
    <x v="44"/>
    <n v="22.709503999999999"/>
  </r>
  <r>
    <x v="44"/>
    <n v="22.722476"/>
  </r>
  <r>
    <x v="44"/>
    <n v="22.757908"/>
  </r>
  <r>
    <x v="44"/>
    <n v="22.661097000000002"/>
  </r>
  <r>
    <x v="44"/>
    <n v="22.651046000000001"/>
  </r>
  <r>
    <x v="44"/>
    <n v="22.736509999999999"/>
  </r>
  <r>
    <x v="44"/>
    <n v="22.732112000000001"/>
  </r>
  <r>
    <x v="44"/>
    <n v="22.700883999999999"/>
  </r>
  <r>
    <x v="44"/>
    <n v="22.712336000000001"/>
  </r>
  <r>
    <x v="44"/>
    <n v="22.798891999999999"/>
  </r>
  <r>
    <x v="44"/>
    <n v="22.686931000000001"/>
  </r>
  <r>
    <x v="44"/>
    <n v="22.713445"/>
  </r>
  <r>
    <x v="44"/>
    <n v="22.628437000000002"/>
  </r>
  <r>
    <x v="44"/>
    <n v="22.640922"/>
  </r>
  <r>
    <x v="44"/>
    <n v="22.725266000000001"/>
  </r>
  <r>
    <x v="44"/>
    <n v="22.645973000000001"/>
  </r>
  <r>
    <x v="44"/>
    <n v="22.779354000000001"/>
  </r>
  <r>
    <x v="44"/>
    <n v="22.731002"/>
  </r>
  <r>
    <x v="45"/>
    <n v="12.155908"/>
  </r>
  <r>
    <x v="45"/>
    <n v="12.130743000000001"/>
  </r>
  <r>
    <x v="45"/>
    <n v="12.136670000000001"/>
  </r>
  <r>
    <x v="45"/>
    <n v="12.143136999999999"/>
  </r>
  <r>
    <x v="45"/>
    <n v="12.149025999999999"/>
  </r>
  <r>
    <x v="45"/>
    <n v="12.12622"/>
  </r>
  <r>
    <x v="45"/>
    <n v="12.149012000000001"/>
  </r>
  <r>
    <x v="45"/>
    <n v="12.135210000000001"/>
  </r>
  <r>
    <x v="45"/>
    <n v="12.134741999999999"/>
  </r>
  <r>
    <x v="45"/>
    <n v="12.134128"/>
  </r>
  <r>
    <x v="45"/>
    <n v="12.132846000000001"/>
  </r>
  <r>
    <x v="45"/>
    <n v="12.148101"/>
  </r>
  <r>
    <x v="45"/>
    <n v="12.146869000000001"/>
  </r>
  <r>
    <x v="45"/>
    <n v="12.1501"/>
  </r>
  <r>
    <x v="45"/>
    <n v="12.164367"/>
  </r>
  <r>
    <x v="45"/>
    <n v="12.161476"/>
  </r>
  <r>
    <x v="45"/>
    <n v="12.157627"/>
  </r>
  <r>
    <x v="45"/>
    <n v="12.159585999999999"/>
  </r>
  <r>
    <x v="45"/>
    <n v="12.156354"/>
  </r>
  <r>
    <x v="45"/>
    <n v="12.16024"/>
  </r>
  <r>
    <x v="45"/>
    <n v="12.151329"/>
  </r>
  <r>
    <x v="45"/>
    <n v="12.15021"/>
  </r>
  <r>
    <x v="45"/>
    <n v="12.154843"/>
  </r>
  <r>
    <x v="45"/>
    <n v="12.152172"/>
  </r>
  <r>
    <x v="45"/>
    <n v="12.158458"/>
  </r>
  <r>
    <x v="45"/>
    <n v="12.147541"/>
  </r>
  <r>
    <x v="45"/>
    <n v="12.148804"/>
  </r>
  <r>
    <x v="45"/>
    <n v="12.150363"/>
  </r>
  <r>
    <x v="45"/>
    <n v="12.142001"/>
  </r>
  <r>
    <x v="45"/>
    <n v="12.156459"/>
  </r>
  <r>
    <x v="46"/>
    <n v="7.8017149999999997"/>
  </r>
  <r>
    <x v="46"/>
    <n v="7.800637"/>
  </r>
  <r>
    <x v="46"/>
    <n v="7.7991489999999999"/>
  </r>
  <r>
    <x v="46"/>
    <n v="7.8079549999999998"/>
  </r>
  <r>
    <x v="46"/>
    <n v="7.8051190000000004"/>
  </r>
  <r>
    <x v="46"/>
    <n v="7.80985"/>
  </r>
  <r>
    <x v="46"/>
    <n v="7.8030730000000004"/>
  </r>
  <r>
    <x v="46"/>
    <n v="7.8025130000000003"/>
  </r>
  <r>
    <x v="46"/>
    <n v="7.7977480000000003"/>
  </r>
  <r>
    <x v="46"/>
    <n v="7.797936"/>
  </r>
  <r>
    <x v="46"/>
    <n v="7.8082779999999996"/>
  </r>
  <r>
    <x v="46"/>
    <n v="7.8035569999999996"/>
  </r>
  <r>
    <x v="46"/>
    <n v="7.8030020000000002"/>
  </r>
  <r>
    <x v="46"/>
    <n v="7.8021060000000002"/>
  </r>
  <r>
    <x v="46"/>
    <n v="7.7931039999999996"/>
  </r>
  <r>
    <x v="46"/>
    <n v="7.80626"/>
  </r>
  <r>
    <x v="46"/>
    <n v="7.8002359999999999"/>
  </r>
  <r>
    <x v="46"/>
    <n v="7.7984470000000004"/>
  </r>
  <r>
    <x v="46"/>
    <n v="7.8036750000000001"/>
  </r>
  <r>
    <x v="46"/>
    <n v="7.8048409999999997"/>
  </r>
  <r>
    <x v="46"/>
    <n v="7.7994919999999999"/>
  </r>
  <r>
    <x v="46"/>
    <n v="7.8072910000000002"/>
  </r>
  <r>
    <x v="46"/>
    <n v="7.7972950000000001"/>
  </r>
  <r>
    <x v="46"/>
    <n v="7.802168"/>
  </r>
  <r>
    <x v="46"/>
    <n v="7.796964"/>
  </r>
  <r>
    <x v="46"/>
    <n v="7.8038290000000003"/>
  </r>
  <r>
    <x v="46"/>
    <n v="7.8016100000000002"/>
  </r>
  <r>
    <x v="46"/>
    <n v="7.8024380000000004"/>
  </r>
  <r>
    <x v="46"/>
    <n v="7.8048419999999998"/>
  </r>
  <r>
    <x v="46"/>
    <n v="7.8075900000000003"/>
  </r>
  <r>
    <x v="47"/>
    <n v="8.1080009999999998"/>
  </r>
  <r>
    <x v="47"/>
    <n v="8.0980159999999994"/>
  </r>
  <r>
    <x v="47"/>
    <n v="8.1077720000000006"/>
  </r>
  <r>
    <x v="47"/>
    <n v="8.094652"/>
  </r>
  <r>
    <x v="47"/>
    <n v="8.1201349999999994"/>
  </r>
  <r>
    <x v="47"/>
    <n v="8.1316670000000002"/>
  </r>
  <r>
    <x v="47"/>
    <n v="8.1338609999999996"/>
  </r>
  <r>
    <x v="47"/>
    <n v="8.1241269999999997"/>
  </r>
  <r>
    <x v="47"/>
    <n v="8.1391019999999994"/>
  </r>
  <r>
    <x v="47"/>
    <n v="8.1243090000000002"/>
  </r>
  <r>
    <x v="47"/>
    <n v="8.1274110000000004"/>
  </r>
  <r>
    <x v="47"/>
    <n v="8.1265199999999993"/>
  </r>
  <r>
    <x v="47"/>
    <n v="8.1251569999999997"/>
  </r>
  <r>
    <x v="47"/>
    <n v="8.1306849999999997"/>
  </r>
  <r>
    <x v="47"/>
    <n v="8.1346749999999997"/>
  </r>
  <r>
    <x v="47"/>
    <n v="8.1279889999999995"/>
  </r>
  <r>
    <x v="47"/>
    <n v="8.1215609999999998"/>
  </r>
  <r>
    <x v="47"/>
    <n v="8.1382359999999991"/>
  </r>
  <r>
    <x v="47"/>
    <n v="8.1328560000000003"/>
  </r>
  <r>
    <x v="47"/>
    <n v="8.1236510000000006"/>
  </r>
  <r>
    <x v="47"/>
    <n v="8.1230919999999998"/>
  </r>
  <r>
    <x v="47"/>
    <n v="8.1372280000000003"/>
  </r>
  <r>
    <x v="47"/>
    <n v="8.1295990000000007"/>
  </r>
  <r>
    <x v="47"/>
    <n v="8.1223460000000003"/>
  </r>
  <r>
    <x v="47"/>
    <n v="8.1286850000000008"/>
  </r>
  <r>
    <x v="47"/>
    <n v="8.1304929999999995"/>
  </r>
  <r>
    <x v="47"/>
    <n v="8.1320879999999995"/>
  </r>
  <r>
    <x v="47"/>
    <n v="8.1334040000000005"/>
  </r>
  <r>
    <x v="47"/>
    <n v="8.1141830000000006"/>
  </r>
  <r>
    <x v="47"/>
    <n v="8.1375569999999993"/>
  </r>
  <r>
    <x v="48"/>
    <n v="8.6759889999999995"/>
  </r>
  <r>
    <x v="48"/>
    <n v="8.8836700000000004"/>
  </r>
  <r>
    <x v="48"/>
    <n v="8.8713789999999992"/>
  </r>
  <r>
    <x v="48"/>
    <n v="8.8064560000000007"/>
  </r>
  <r>
    <x v="48"/>
    <n v="8.7585999999999995"/>
  </r>
  <r>
    <x v="48"/>
    <n v="8.8195060000000005"/>
  </r>
  <r>
    <x v="48"/>
    <n v="8.7032410000000002"/>
  </r>
  <r>
    <x v="48"/>
    <n v="8.7177050000000005"/>
  </r>
  <r>
    <x v="48"/>
    <n v="8.7726970000000009"/>
  </r>
  <r>
    <x v="48"/>
    <n v="8.8700200000000002"/>
  </r>
  <r>
    <x v="48"/>
    <n v="8.7559869999999993"/>
  </r>
  <r>
    <x v="48"/>
    <n v="8.8542090000000009"/>
  </r>
  <r>
    <x v="48"/>
    <n v="8.8752650000000006"/>
  </r>
  <r>
    <x v="48"/>
    <n v="8.8196010000000005"/>
  </r>
  <r>
    <x v="48"/>
    <n v="8.6653380000000002"/>
  </r>
  <r>
    <x v="48"/>
    <n v="8.8682300000000005"/>
  </r>
  <r>
    <x v="48"/>
    <n v="8.8584689999999995"/>
  </r>
  <r>
    <x v="48"/>
    <n v="8.7840710000000009"/>
  </r>
  <r>
    <x v="48"/>
    <n v="8.8704640000000001"/>
  </r>
  <r>
    <x v="48"/>
    <n v="8.8223909999999997"/>
  </r>
  <r>
    <x v="48"/>
    <n v="8.8639639999999993"/>
  </r>
  <r>
    <x v="48"/>
    <n v="8.7947319999999998"/>
  </r>
  <r>
    <x v="48"/>
    <n v="8.7718880000000006"/>
  </r>
  <r>
    <x v="48"/>
    <n v="8.7690280000000005"/>
  </r>
  <r>
    <x v="48"/>
    <n v="8.8617550000000005"/>
  </r>
  <r>
    <x v="48"/>
    <n v="8.7794059999999998"/>
  </r>
  <r>
    <x v="48"/>
    <n v="8.7896570000000001"/>
  </r>
  <r>
    <x v="48"/>
    <n v="8.7589980000000001"/>
  </r>
  <r>
    <x v="48"/>
    <n v="8.8250969999999995"/>
  </r>
  <r>
    <x v="48"/>
    <n v="8.7615700000000007"/>
  </r>
  <r>
    <x v="49"/>
    <n v="9.6579040000000003"/>
  </r>
  <r>
    <x v="49"/>
    <n v="9.6448470000000004"/>
  </r>
  <r>
    <x v="49"/>
    <n v="9.6500529999999998"/>
  </r>
  <r>
    <x v="49"/>
    <n v="9.6414819999999999"/>
  </r>
  <r>
    <x v="49"/>
    <n v="9.6363830000000004"/>
  </r>
  <r>
    <x v="49"/>
    <n v="9.6430880000000005"/>
  </r>
  <r>
    <x v="49"/>
    <n v="9.6488569999999996"/>
  </r>
  <r>
    <x v="49"/>
    <n v="9.6352600000000006"/>
  </r>
  <r>
    <x v="49"/>
    <n v="9.6604709999999994"/>
  </r>
  <r>
    <x v="49"/>
    <n v="9.6704100000000004"/>
  </r>
  <r>
    <x v="49"/>
    <n v="9.6350040000000003"/>
  </r>
  <r>
    <x v="49"/>
    <n v="9.6603829999999995"/>
  </r>
  <r>
    <x v="49"/>
    <n v="9.6434739999999994"/>
  </r>
  <r>
    <x v="49"/>
    <n v="9.6465259999999997"/>
  </r>
  <r>
    <x v="49"/>
    <n v="9.6404259999999997"/>
  </r>
  <r>
    <x v="49"/>
    <n v="9.6647200000000009"/>
  </r>
  <r>
    <x v="49"/>
    <n v="9.6259449999999998"/>
  </r>
  <r>
    <x v="49"/>
    <n v="9.6597790000000003"/>
  </r>
  <r>
    <x v="49"/>
    <n v="9.6575919999999993"/>
  </r>
  <r>
    <x v="49"/>
    <n v="9.6339849999999991"/>
  </r>
  <r>
    <x v="49"/>
    <n v="9.6438950000000006"/>
  </r>
  <r>
    <x v="49"/>
    <n v="9.6425079999999994"/>
  </r>
  <r>
    <x v="49"/>
    <n v="9.6551290000000005"/>
  </r>
  <r>
    <x v="49"/>
    <n v="9.6317219999999999"/>
  </r>
  <r>
    <x v="49"/>
    <n v="9.6699420000000007"/>
  </r>
  <r>
    <x v="49"/>
    <n v="9.6421609999999998"/>
  </r>
  <r>
    <x v="49"/>
    <n v="9.6704500000000007"/>
  </r>
  <r>
    <x v="49"/>
    <n v="9.6705620000000003"/>
  </r>
  <r>
    <x v="49"/>
    <n v="9.6519250000000003"/>
  </r>
  <r>
    <x v="49"/>
    <n v="9.652763999999999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">
  <r>
    <x v="0"/>
    <n v="1.2788000000000001E-2"/>
  </r>
  <r>
    <x v="0"/>
    <n v="1.2732E-2"/>
  </r>
  <r>
    <x v="0"/>
    <n v="1.268E-2"/>
  </r>
  <r>
    <x v="0"/>
    <n v="1.2739E-2"/>
  </r>
  <r>
    <x v="0"/>
    <n v="1.2678999999999999E-2"/>
  </r>
  <r>
    <x v="0"/>
    <n v="1.2725E-2"/>
  </r>
  <r>
    <x v="0"/>
    <n v="1.2677000000000001E-2"/>
  </r>
  <r>
    <x v="0"/>
    <n v="1.2721E-2"/>
  </r>
  <r>
    <x v="0"/>
    <n v="1.2675000000000001E-2"/>
  </r>
  <r>
    <x v="0"/>
    <n v="1.2723999999999999E-2"/>
  </r>
  <r>
    <x v="0"/>
    <n v="1.2527999999999999E-2"/>
  </r>
  <r>
    <x v="0"/>
    <n v="1.1564E-2"/>
  </r>
  <r>
    <x v="0"/>
    <n v="1.1509999999999999E-2"/>
  </r>
  <r>
    <x v="0"/>
    <n v="1.1554E-2"/>
  </r>
  <r>
    <x v="0"/>
    <n v="1.1509E-2"/>
  </r>
  <r>
    <x v="0"/>
    <n v="1.1554999999999999E-2"/>
  </r>
  <r>
    <x v="0"/>
    <n v="1.1509999999999999E-2"/>
  </r>
  <r>
    <x v="0"/>
    <n v="1.1554999999999999E-2"/>
  </r>
  <r>
    <x v="0"/>
    <n v="1.1509E-2"/>
  </r>
  <r>
    <x v="0"/>
    <n v="1.1554E-2"/>
  </r>
  <r>
    <x v="0"/>
    <n v="1.1520000000000001E-2"/>
  </r>
  <r>
    <x v="0"/>
    <n v="1.1551000000000001E-2"/>
  </r>
  <r>
    <x v="0"/>
    <n v="1.1509999999999999E-2"/>
  </r>
  <r>
    <x v="0"/>
    <n v="1.1553000000000001E-2"/>
  </r>
  <r>
    <x v="0"/>
    <n v="1.1509E-2"/>
  </r>
  <r>
    <x v="0"/>
    <n v="1.0854000000000001E-2"/>
  </r>
  <r>
    <x v="0"/>
    <n v="1.0418E-2"/>
  </r>
  <r>
    <x v="0"/>
    <n v="1.0458E-2"/>
  </r>
  <r>
    <x v="0"/>
    <n v="1.042E-2"/>
  </r>
  <r>
    <x v="0"/>
    <n v="1.047E-2"/>
  </r>
  <r>
    <x v="1"/>
    <n v="6.0720000000000001E-3"/>
  </r>
  <r>
    <x v="1"/>
    <n v="5.6930000000000001E-3"/>
  </r>
  <r>
    <x v="1"/>
    <n v="5.6699999999999997E-3"/>
  </r>
  <r>
    <x v="1"/>
    <n v="5.6909999999999999E-3"/>
  </r>
  <r>
    <x v="1"/>
    <n v="5.653E-3"/>
  </r>
  <r>
    <x v="1"/>
    <n v="5.6810000000000003E-3"/>
  </r>
  <r>
    <x v="1"/>
    <n v="5.6290000000000003E-3"/>
  </r>
  <r>
    <x v="1"/>
    <n v="5.391E-3"/>
  </r>
  <r>
    <x v="1"/>
    <n v="5.3499999999999997E-3"/>
  </r>
  <r>
    <x v="1"/>
    <n v="5.4159999999999998E-3"/>
  </r>
  <r>
    <x v="1"/>
    <n v="5.3689999999999996E-3"/>
  </r>
  <r>
    <x v="1"/>
    <n v="5.4060000000000002E-3"/>
  </r>
  <r>
    <x v="1"/>
    <n v="5.4619999999999998E-3"/>
  </r>
  <r>
    <x v="1"/>
    <n v="5.3759999999999997E-3"/>
  </r>
  <r>
    <x v="1"/>
    <n v="5.3699999999999998E-3"/>
  </r>
  <r>
    <x v="1"/>
    <n v="5.4159999999999998E-3"/>
  </r>
  <r>
    <x v="1"/>
    <n v="5.3810000000000004E-3"/>
  </r>
  <r>
    <x v="1"/>
    <n v="5.3880000000000004E-3"/>
  </r>
  <r>
    <x v="1"/>
    <n v="5.4099999999999999E-3"/>
  </r>
  <r>
    <x v="1"/>
    <n v="5.3730000000000002E-3"/>
  </r>
  <r>
    <x v="1"/>
    <n v="5.3829999999999998E-3"/>
  </r>
  <r>
    <x v="1"/>
    <n v="5.3969999999999999E-3"/>
  </r>
  <r>
    <x v="1"/>
    <n v="5.3819999999999996E-3"/>
  </r>
  <r>
    <x v="1"/>
    <n v="5.398E-3"/>
  </r>
  <r>
    <x v="1"/>
    <n v="5.378E-3"/>
  </r>
  <r>
    <x v="1"/>
    <n v="5.3889999999999997E-3"/>
  </r>
  <r>
    <x v="1"/>
    <n v="5.3540000000000003E-3"/>
  </r>
  <r>
    <x v="1"/>
    <n v="5.3949999999999996E-3"/>
  </r>
  <r>
    <x v="1"/>
    <n v="5.3920000000000001E-3"/>
  </r>
  <r>
    <x v="1"/>
    <n v="5.3930000000000002E-3"/>
  </r>
  <r>
    <x v="2"/>
    <n v="3.3960000000000001E-3"/>
  </r>
  <r>
    <x v="2"/>
    <n v="3.2550000000000001E-3"/>
  </r>
  <r>
    <x v="2"/>
    <n v="3.3080000000000002E-3"/>
  </r>
  <r>
    <x v="2"/>
    <n v="3.3119999999999998E-3"/>
  </r>
  <r>
    <x v="2"/>
    <n v="3.2260000000000001E-3"/>
  </r>
  <r>
    <x v="2"/>
    <n v="3.2659999999999998E-3"/>
  </r>
  <r>
    <x v="2"/>
    <n v="3.2789999999999998E-3"/>
  </r>
  <r>
    <x v="2"/>
    <n v="3.2980000000000002E-3"/>
  </r>
  <r>
    <x v="2"/>
    <n v="3.2699999999999999E-3"/>
  </r>
  <r>
    <x v="2"/>
    <n v="3.228E-3"/>
  </r>
  <r>
    <x v="2"/>
    <n v="3.2729999999999999E-3"/>
  </r>
  <r>
    <x v="2"/>
    <n v="3.2539999999999999E-3"/>
  </r>
  <r>
    <x v="2"/>
    <n v="3.2699999999999999E-3"/>
  </r>
  <r>
    <x v="2"/>
    <n v="3.2599999999999999E-3"/>
  </r>
  <r>
    <x v="2"/>
    <n v="3.2420000000000001E-3"/>
  </r>
  <r>
    <x v="2"/>
    <n v="3.2940000000000001E-3"/>
  </r>
  <r>
    <x v="2"/>
    <n v="3.274E-3"/>
  </r>
  <r>
    <x v="2"/>
    <n v="3.3029999999999999E-3"/>
  </r>
  <r>
    <x v="2"/>
    <n v="3.2450000000000001E-3"/>
  </r>
  <r>
    <x v="2"/>
    <n v="3.3019999999999998E-3"/>
  </r>
  <r>
    <x v="2"/>
    <n v="3.2429999999999998E-3"/>
  </r>
  <r>
    <x v="2"/>
    <n v="3.2100000000000002E-3"/>
  </r>
  <r>
    <x v="2"/>
    <n v="3.6189999999999998E-3"/>
  </r>
  <r>
    <x v="2"/>
    <n v="3.2369999999999999E-3"/>
  </r>
  <r>
    <x v="2"/>
    <n v="3.2680000000000001E-3"/>
  </r>
  <r>
    <x v="2"/>
    <n v="3.3270000000000001E-3"/>
  </r>
  <r>
    <x v="2"/>
    <n v="3.2929999999999999E-3"/>
  </r>
  <r>
    <x v="2"/>
    <n v="3.503E-3"/>
  </r>
  <r>
    <x v="2"/>
    <n v="3.2309999999999999E-3"/>
  </r>
  <r>
    <x v="2"/>
    <n v="3.2799999999999999E-3"/>
  </r>
  <r>
    <x v="3"/>
    <n v="2.581E-3"/>
  </r>
  <r>
    <x v="3"/>
    <n v="2.4420000000000002E-3"/>
  </r>
  <r>
    <x v="3"/>
    <n v="2.4759999999999999E-3"/>
  </r>
  <r>
    <x v="3"/>
    <n v="2.5089999999999999E-3"/>
  </r>
  <r>
    <x v="3"/>
    <n v="2.5639999999999999E-3"/>
  </r>
  <r>
    <x v="3"/>
    <n v="2.503E-3"/>
  </r>
  <r>
    <x v="3"/>
    <n v="2.5899999999999999E-3"/>
  </r>
  <r>
    <x v="3"/>
    <n v="2.539E-3"/>
  </r>
  <r>
    <x v="3"/>
    <n v="2.454E-3"/>
  </r>
  <r>
    <x v="3"/>
    <n v="2.5539999999999998E-3"/>
  </r>
  <r>
    <x v="3"/>
    <n v="2.4450000000000001E-3"/>
  </r>
  <r>
    <x v="3"/>
    <n v="2.483E-3"/>
  </r>
  <r>
    <x v="3"/>
    <n v="2.4450000000000001E-3"/>
  </r>
  <r>
    <x v="3"/>
    <n v="2.428E-3"/>
  </r>
  <r>
    <x v="3"/>
    <n v="2.5219999999999999E-3"/>
  </r>
  <r>
    <x v="3"/>
    <n v="2.539E-3"/>
  </r>
  <r>
    <x v="3"/>
    <n v="2.4759999999999999E-3"/>
  </r>
  <r>
    <x v="3"/>
    <n v="2.4520000000000002E-3"/>
  </r>
  <r>
    <x v="3"/>
    <n v="2.5490000000000001E-3"/>
  </r>
  <r>
    <x v="3"/>
    <n v="2.503E-3"/>
  </r>
  <r>
    <x v="3"/>
    <n v="2.4780000000000002E-3"/>
  </r>
  <r>
    <x v="3"/>
    <n v="2.4299999999999999E-3"/>
  </r>
  <r>
    <x v="3"/>
    <n v="2.5219999999999999E-3"/>
  </r>
  <r>
    <x v="3"/>
    <n v="2.477E-3"/>
  </r>
  <r>
    <x v="3"/>
    <n v="2.454E-3"/>
  </r>
  <r>
    <x v="3"/>
    <n v="2.4610000000000001E-3"/>
  </r>
  <r>
    <x v="3"/>
    <n v="2.4550000000000002E-3"/>
  </r>
  <r>
    <x v="3"/>
    <n v="2.5270000000000002E-3"/>
  </r>
  <r>
    <x v="3"/>
    <n v="2.5049999999999998E-3"/>
  </r>
  <r>
    <x v="3"/>
    <n v="2.4729999999999999E-3"/>
  </r>
  <r>
    <x v="4"/>
    <n v="2.5000000000000001E-3"/>
  </r>
  <r>
    <x v="4"/>
    <n v="2.2659999999999998E-3"/>
  </r>
  <r>
    <x v="4"/>
    <n v="2.4750000000000002E-3"/>
  </r>
  <r>
    <x v="4"/>
    <n v="2.307E-3"/>
  </r>
  <r>
    <x v="4"/>
    <n v="2.4489999999999998E-3"/>
  </r>
  <r>
    <x v="4"/>
    <n v="2.4030000000000002E-3"/>
  </r>
  <r>
    <x v="4"/>
    <n v="2.4780000000000002E-3"/>
  </r>
  <r>
    <x v="4"/>
    <n v="2.5990000000000002E-3"/>
  </r>
  <r>
    <x v="4"/>
    <n v="2.454E-3"/>
  </r>
  <r>
    <x v="4"/>
    <n v="2.3549999999999999E-3"/>
  </r>
  <r>
    <x v="4"/>
    <n v="2.4350000000000001E-3"/>
  </r>
  <r>
    <x v="4"/>
    <n v="2.4680000000000001E-3"/>
  </r>
  <r>
    <x v="4"/>
    <n v="2.333E-3"/>
  </r>
  <r>
    <x v="4"/>
    <n v="2.4880000000000002E-3"/>
  </r>
  <r>
    <x v="4"/>
    <n v="2.4859999999999999E-3"/>
  </r>
  <r>
    <x v="4"/>
    <n v="2.4580000000000001E-3"/>
  </r>
  <r>
    <x v="4"/>
    <n v="2.3909999999999999E-3"/>
  </r>
  <r>
    <x v="4"/>
    <n v="2.4030000000000002E-3"/>
  </r>
  <r>
    <x v="4"/>
    <n v="2.307E-3"/>
  </r>
  <r>
    <x v="4"/>
    <n v="2.3749999999999999E-3"/>
  </r>
  <r>
    <x v="4"/>
    <n v="2.3570000000000002E-3"/>
  </r>
  <r>
    <x v="4"/>
    <n v="2.5230000000000001E-3"/>
  </r>
  <r>
    <x v="4"/>
    <n v="2.4589999999999998E-3"/>
  </r>
  <r>
    <x v="4"/>
    <n v="2.4399999999999999E-3"/>
  </r>
  <r>
    <x v="4"/>
    <n v="2.4380000000000001E-3"/>
  </r>
  <r>
    <x v="4"/>
    <n v="2.4789999999999999E-3"/>
  </r>
  <r>
    <x v="4"/>
    <n v="2.408E-3"/>
  </r>
  <r>
    <x v="4"/>
    <n v="2.3679999999999999E-3"/>
  </r>
  <r>
    <x v="4"/>
    <n v="2.3189999999999999E-3"/>
  </r>
  <r>
    <x v="4"/>
    <n v="2.313E-3"/>
  </r>
  <r>
    <x v="5"/>
    <n v="3.094E-3"/>
  </r>
  <r>
    <x v="5"/>
    <n v="2.784E-3"/>
  </r>
  <r>
    <x v="5"/>
    <n v="3.0920000000000001E-3"/>
  </r>
  <r>
    <x v="5"/>
    <n v="3.032E-3"/>
  </r>
  <r>
    <x v="5"/>
    <n v="3.0430000000000001E-3"/>
  </r>
  <r>
    <x v="5"/>
    <n v="3.078E-3"/>
  </r>
  <r>
    <x v="5"/>
    <n v="2.9650000000000002E-3"/>
  </r>
  <r>
    <x v="5"/>
    <n v="2.7139999999999998E-3"/>
  </r>
  <r>
    <x v="5"/>
    <n v="3.1540000000000001E-3"/>
  </r>
  <r>
    <x v="5"/>
    <n v="3.0500000000000002E-3"/>
  </r>
  <r>
    <x v="5"/>
    <n v="3.0010000000000002E-3"/>
  </r>
  <r>
    <x v="5"/>
    <n v="3.2439999999999999E-3"/>
  </r>
  <r>
    <x v="5"/>
    <n v="2.9919999999999999E-3"/>
  </r>
  <r>
    <x v="5"/>
    <n v="2.8549999999999999E-3"/>
  </r>
  <r>
    <x v="5"/>
    <n v="3.1419999999999998E-3"/>
  </r>
  <r>
    <x v="5"/>
    <n v="3.0479999999999999E-3"/>
  </r>
  <r>
    <x v="5"/>
    <n v="2.859E-3"/>
  </r>
  <r>
    <x v="5"/>
    <n v="2.9520000000000002E-3"/>
  </r>
  <r>
    <x v="5"/>
    <n v="2.8639999999999998E-3"/>
  </r>
  <r>
    <x v="5"/>
    <n v="2.8180000000000002E-3"/>
  </r>
  <r>
    <x v="5"/>
    <n v="2.8739999999999998E-3"/>
  </r>
  <r>
    <x v="5"/>
    <n v="2.9919999999999999E-3"/>
  </r>
  <r>
    <x v="5"/>
    <n v="2.957E-3"/>
  </r>
  <r>
    <x v="5"/>
    <n v="2.8400000000000001E-3"/>
  </r>
  <r>
    <x v="5"/>
    <n v="3.1329999999999999E-3"/>
  </r>
  <r>
    <x v="5"/>
    <n v="2.898E-3"/>
  </r>
  <r>
    <x v="5"/>
    <n v="3.1050000000000001E-3"/>
  </r>
  <r>
    <x v="5"/>
    <n v="2.9090000000000001E-3"/>
  </r>
  <r>
    <x v="5"/>
    <n v="3.055E-3"/>
  </r>
  <r>
    <x v="5"/>
    <n v="3.1770000000000001E-3"/>
  </r>
  <r>
    <x v="6"/>
    <n v="4.9290000000000002E-3"/>
  </r>
  <r>
    <x v="6"/>
    <n v="4.2100000000000002E-3"/>
  </r>
  <r>
    <x v="6"/>
    <n v="4.5830000000000003E-3"/>
  </r>
  <r>
    <x v="6"/>
    <n v="4.4079999999999996E-3"/>
  </r>
  <r>
    <x v="6"/>
    <n v="4.7660000000000003E-3"/>
  </r>
  <r>
    <x v="6"/>
    <n v="4.4390000000000002E-3"/>
  </r>
  <r>
    <x v="6"/>
    <n v="4.6979999999999999E-3"/>
  </r>
  <r>
    <x v="6"/>
    <n v="4.6629999999999996E-3"/>
  </r>
  <r>
    <x v="6"/>
    <n v="4.4390000000000002E-3"/>
  </r>
  <r>
    <x v="6"/>
    <n v="5.0899999999999999E-3"/>
  </r>
  <r>
    <x v="6"/>
    <n v="4.7260000000000002E-3"/>
  </r>
  <r>
    <x v="6"/>
    <n v="4.7149999999999996E-3"/>
  </r>
  <r>
    <x v="6"/>
    <n v="4.6230000000000004E-3"/>
  </r>
  <r>
    <x v="6"/>
    <n v="4.9170000000000004E-3"/>
  </r>
  <r>
    <x v="6"/>
    <n v="4.6880000000000003E-3"/>
  </r>
  <r>
    <x v="6"/>
    <n v="4.8609999999999999E-3"/>
  </r>
  <r>
    <x v="6"/>
    <n v="4.3119999999999999E-3"/>
  </r>
  <r>
    <x v="6"/>
    <n v="4.5979999999999997E-3"/>
  </r>
  <r>
    <x v="6"/>
    <n v="5.0220000000000004E-3"/>
  </r>
  <r>
    <x v="6"/>
    <n v="4.516E-3"/>
  </r>
  <r>
    <x v="6"/>
    <n v="4.5139999999999998E-3"/>
  </r>
  <r>
    <x v="6"/>
    <n v="4.463E-3"/>
  </r>
  <r>
    <x v="6"/>
    <n v="4.4939999999999997E-3"/>
  </r>
  <r>
    <x v="6"/>
    <n v="4.2979999999999997E-3"/>
  </r>
  <r>
    <x v="6"/>
    <n v="4.6639999999999997E-3"/>
  </r>
  <r>
    <x v="6"/>
    <n v="5.1460000000000004E-3"/>
  </r>
  <r>
    <x v="6"/>
    <n v="5.0769999999999999E-3"/>
  </r>
  <r>
    <x v="6"/>
    <n v="4.7229999999999998E-3"/>
  </r>
  <r>
    <x v="6"/>
    <n v="4.7860000000000003E-3"/>
  </r>
  <r>
    <x v="6"/>
    <n v="4.6340000000000001E-3"/>
  </r>
  <r>
    <x v="7"/>
    <n v="6.9740000000000002E-3"/>
  </r>
  <r>
    <x v="7"/>
    <n v="6.8539999999999998E-3"/>
  </r>
  <r>
    <x v="7"/>
    <n v="6.9369999999999996E-3"/>
  </r>
  <r>
    <x v="7"/>
    <n v="7.7559999999999999E-3"/>
  </r>
  <r>
    <x v="7"/>
    <n v="6.515E-3"/>
  </r>
  <r>
    <x v="7"/>
    <n v="6.8970000000000004E-3"/>
  </r>
  <r>
    <x v="7"/>
    <n v="7.2030000000000002E-3"/>
  </r>
  <r>
    <x v="7"/>
    <n v="7.0439999999999999E-3"/>
  </r>
  <r>
    <x v="7"/>
    <n v="6.7679999999999997E-3"/>
  </r>
  <r>
    <x v="7"/>
    <n v="6.417E-3"/>
  </r>
  <r>
    <x v="7"/>
    <n v="7.8440000000000003E-3"/>
  </r>
  <r>
    <x v="7"/>
    <n v="6.7999999999999996E-3"/>
  </r>
  <r>
    <x v="7"/>
    <n v="6.6530000000000001E-3"/>
  </r>
  <r>
    <x v="7"/>
    <n v="6.6150000000000002E-3"/>
  </r>
  <r>
    <x v="7"/>
    <n v="7.1240000000000001E-3"/>
  </r>
  <r>
    <x v="7"/>
    <n v="6.6259999999999999E-3"/>
  </r>
  <r>
    <x v="7"/>
    <n v="6.6109999999999997E-3"/>
  </r>
  <r>
    <x v="7"/>
    <n v="6.8370000000000002E-3"/>
  </r>
  <r>
    <x v="7"/>
    <n v="6.8079999999999998E-3"/>
  </r>
  <r>
    <x v="7"/>
    <n v="6.411E-3"/>
  </r>
  <r>
    <x v="7"/>
    <n v="7.064E-3"/>
  </r>
  <r>
    <x v="7"/>
    <n v="7.7349999999999997E-3"/>
  </r>
  <r>
    <x v="7"/>
    <n v="7.4409999999999997E-3"/>
  </r>
  <r>
    <x v="7"/>
    <n v="6.6750000000000004E-3"/>
  </r>
  <r>
    <x v="7"/>
    <n v="6.8490000000000001E-3"/>
  </r>
  <r>
    <x v="7"/>
    <n v="7.2069999999999999E-3"/>
  </r>
  <r>
    <x v="7"/>
    <n v="6.8950000000000001E-3"/>
  </r>
  <r>
    <x v="7"/>
    <n v="6.9090000000000002E-3"/>
  </r>
  <r>
    <x v="7"/>
    <n v="7.0099999999999997E-3"/>
  </r>
  <r>
    <x v="7"/>
    <n v="6.3290000000000004E-3"/>
  </r>
  <r>
    <x v="8"/>
    <n v="1.469E-2"/>
  </r>
  <r>
    <x v="8"/>
    <n v="1.4434000000000001E-2"/>
  </r>
  <r>
    <x v="8"/>
    <n v="1.5543E-2"/>
  </r>
  <r>
    <x v="8"/>
    <n v="1.5768999999999998E-2"/>
  </r>
  <r>
    <x v="8"/>
    <n v="1.46E-2"/>
  </r>
  <r>
    <x v="8"/>
    <n v="1.5304999999999999E-2"/>
  </r>
  <r>
    <x v="8"/>
    <n v="1.5173000000000001E-2"/>
  </r>
  <r>
    <x v="8"/>
    <n v="1.5618E-2"/>
  </r>
  <r>
    <x v="8"/>
    <n v="1.4718999999999999E-2"/>
  </r>
  <r>
    <x v="8"/>
    <n v="1.6070999999999998E-2"/>
  </r>
  <r>
    <x v="8"/>
    <n v="1.4881999999999999E-2"/>
  </r>
  <r>
    <x v="8"/>
    <n v="1.5632E-2"/>
  </r>
  <r>
    <x v="8"/>
    <n v="1.6471E-2"/>
  </r>
  <r>
    <x v="8"/>
    <n v="1.5294E-2"/>
  </r>
  <r>
    <x v="8"/>
    <n v="1.4049000000000001E-2"/>
  </r>
  <r>
    <x v="8"/>
    <n v="1.5901999999999999E-2"/>
  </r>
  <r>
    <x v="8"/>
    <n v="1.6698999999999999E-2"/>
  </r>
  <r>
    <x v="8"/>
    <n v="1.6265000000000002E-2"/>
  </r>
  <r>
    <x v="8"/>
    <n v="1.5448E-2"/>
  </r>
  <r>
    <x v="8"/>
    <n v="1.4278000000000001E-2"/>
  </r>
  <r>
    <x v="8"/>
    <n v="1.5103999999999999E-2"/>
  </r>
  <r>
    <x v="8"/>
    <n v="1.4874999999999999E-2"/>
  </r>
  <r>
    <x v="8"/>
    <n v="1.423E-2"/>
  </r>
  <r>
    <x v="8"/>
    <n v="1.5733E-2"/>
  </r>
  <r>
    <x v="8"/>
    <n v="1.5408E-2"/>
  </r>
  <r>
    <x v="8"/>
    <n v="1.3506000000000001E-2"/>
  </r>
  <r>
    <x v="8"/>
    <n v="1.6416E-2"/>
  </r>
  <r>
    <x v="8"/>
    <n v="1.6920999999999999E-2"/>
  </r>
  <r>
    <x v="8"/>
    <n v="1.6775999999999999E-2"/>
  </r>
  <r>
    <x v="8"/>
    <n v="1.5217E-2"/>
  </r>
  <r>
    <x v="9"/>
    <n v="1.0453E-2"/>
  </r>
  <r>
    <x v="9"/>
    <n v="9.8150000000000008E-3"/>
  </r>
  <r>
    <x v="9"/>
    <n v="9.3740000000000004E-3"/>
  </r>
  <r>
    <x v="9"/>
    <n v="1.0415000000000001E-2"/>
  </r>
  <r>
    <x v="9"/>
    <n v="9.8510000000000004E-3"/>
  </r>
  <r>
    <x v="9"/>
    <n v="1.0654E-2"/>
  </r>
  <r>
    <x v="9"/>
    <n v="9.2549999999999993E-3"/>
  </r>
  <r>
    <x v="9"/>
    <n v="1.0017E-2"/>
  </r>
  <r>
    <x v="9"/>
    <n v="9.4660000000000005E-3"/>
  </r>
  <r>
    <x v="9"/>
    <n v="9.5750000000000002E-3"/>
  </r>
  <r>
    <x v="9"/>
    <n v="8.5640000000000004E-3"/>
  </r>
  <r>
    <x v="9"/>
    <n v="8.8500000000000002E-3"/>
  </r>
  <r>
    <x v="9"/>
    <n v="9.6919999999999992E-3"/>
  </r>
  <r>
    <x v="9"/>
    <n v="8.6709999999999999E-3"/>
  </r>
  <r>
    <x v="9"/>
    <n v="9.8650000000000005E-3"/>
  </r>
  <r>
    <x v="9"/>
    <n v="8.7709999999999993E-3"/>
  </r>
  <r>
    <x v="9"/>
    <n v="1.0448000000000001E-2"/>
  </r>
  <r>
    <x v="9"/>
    <n v="9.9609999999999994E-3"/>
  </r>
  <r>
    <x v="9"/>
    <n v="9.1739999999999999E-3"/>
  </r>
  <r>
    <x v="9"/>
    <n v="1.0604000000000001E-2"/>
  </r>
  <r>
    <x v="9"/>
    <n v="9.9489999999999995E-3"/>
  </r>
  <r>
    <x v="9"/>
    <n v="1.0595E-2"/>
  </r>
  <r>
    <x v="9"/>
    <n v="8.6119999999999999E-3"/>
  </r>
  <r>
    <x v="9"/>
    <n v="1.1161000000000001E-2"/>
  </r>
  <r>
    <x v="9"/>
    <n v="9.5149999999999992E-3"/>
  </r>
  <r>
    <x v="9"/>
    <n v="9.2049999999999996E-3"/>
  </r>
  <r>
    <x v="9"/>
    <n v="1.1549E-2"/>
  </r>
  <r>
    <x v="9"/>
    <n v="9.7249999999999993E-3"/>
  </r>
  <r>
    <x v="9"/>
    <n v="9.3360000000000005E-3"/>
  </r>
  <r>
    <x v="9"/>
    <n v="9.0790000000000003E-3"/>
  </r>
  <r>
    <x v="10"/>
    <n v="2.233298"/>
  </r>
  <r>
    <x v="10"/>
    <n v="2.23353"/>
  </r>
  <r>
    <x v="10"/>
    <n v="2.2337379999999998"/>
  </r>
  <r>
    <x v="10"/>
    <n v="2.2533080000000001"/>
  </r>
  <r>
    <x v="10"/>
    <n v="2.2623289999999998"/>
  </r>
  <r>
    <x v="10"/>
    <n v="2.2627660000000001"/>
  </r>
  <r>
    <x v="10"/>
    <n v="2.2624759999999999"/>
  </r>
  <r>
    <x v="10"/>
    <n v="2.2625310000000001"/>
  </r>
  <r>
    <x v="10"/>
    <n v="2.262429"/>
  </r>
  <r>
    <x v="10"/>
    <n v="2.2624219999999999"/>
  </r>
  <r>
    <x v="10"/>
    <n v="2.266696"/>
  </r>
  <r>
    <x v="10"/>
    <n v="2.2788750000000002"/>
  </r>
  <r>
    <x v="10"/>
    <n v="2.2792119999999998"/>
  </r>
  <r>
    <x v="10"/>
    <n v="2.2786300000000002"/>
  </r>
  <r>
    <x v="10"/>
    <n v="2.278829"/>
  </r>
  <r>
    <x v="10"/>
    <n v="2.2791100000000002"/>
  </r>
  <r>
    <x v="10"/>
    <n v="2.2786879999999998"/>
  </r>
  <r>
    <x v="10"/>
    <n v="2.2786870000000001"/>
  </r>
  <r>
    <x v="10"/>
    <n v="2.2791100000000002"/>
  </r>
  <r>
    <x v="10"/>
    <n v="2.2788710000000001"/>
  </r>
  <r>
    <x v="10"/>
    <n v="2.2786059999999999"/>
  </r>
  <r>
    <x v="10"/>
    <n v="2.2790919999999999"/>
  </r>
  <r>
    <x v="10"/>
    <n v="2.2788759999999999"/>
  </r>
  <r>
    <x v="10"/>
    <n v="2.2790859999999999"/>
  </r>
  <r>
    <x v="10"/>
    <n v="2.2783530000000001"/>
  </r>
  <r>
    <x v="10"/>
    <n v="2.278168"/>
  </r>
  <r>
    <x v="10"/>
    <n v="2.2780580000000001"/>
  </r>
  <r>
    <x v="10"/>
    <n v="2.2784080000000002"/>
  </r>
  <r>
    <x v="10"/>
    <n v="2.278222"/>
  </r>
  <r>
    <x v="10"/>
    <n v="2.2781479999999998"/>
  </r>
  <r>
    <x v="11"/>
    <n v="1.1539710000000001"/>
  </r>
  <r>
    <x v="11"/>
    <n v="1.154345"/>
  </r>
  <r>
    <x v="11"/>
    <n v="1.154102"/>
  </r>
  <r>
    <x v="11"/>
    <n v="1.1544369999999999"/>
  </r>
  <r>
    <x v="11"/>
    <n v="1.1538790000000001"/>
  </r>
  <r>
    <x v="11"/>
    <n v="1.1543190000000001"/>
  </r>
  <r>
    <x v="11"/>
    <n v="1.1539729999999999"/>
  </r>
  <r>
    <x v="11"/>
    <n v="1.1544350000000001"/>
  </r>
  <r>
    <x v="11"/>
    <n v="1.1538820000000001"/>
  </r>
  <r>
    <x v="11"/>
    <n v="1.153724"/>
  </r>
  <r>
    <x v="11"/>
    <n v="1.1536150000000001"/>
  </r>
  <r>
    <x v="11"/>
    <n v="1.1543110000000001"/>
  </r>
  <r>
    <x v="11"/>
    <n v="1.153443"/>
  </r>
  <r>
    <x v="11"/>
    <n v="1.1541570000000001"/>
  </r>
  <r>
    <x v="11"/>
    <n v="1.15333"/>
  </r>
  <r>
    <x v="11"/>
    <n v="1.1540779999999999"/>
  </r>
  <r>
    <x v="11"/>
    <n v="1.1539999999999999"/>
  </r>
  <r>
    <x v="11"/>
    <n v="1.1545319999999999"/>
  </r>
  <r>
    <x v="11"/>
    <n v="1.1537310000000001"/>
  </r>
  <r>
    <x v="11"/>
    <n v="1.153724"/>
  </r>
  <r>
    <x v="11"/>
    <n v="1.1539779999999999"/>
  </r>
  <r>
    <x v="11"/>
    <n v="1.1539299999999999"/>
  </r>
  <r>
    <x v="11"/>
    <n v="1.153932"/>
  </r>
  <r>
    <x v="11"/>
    <n v="1.1543270000000001"/>
  </r>
  <r>
    <x v="11"/>
    <n v="1.154226"/>
  </r>
  <r>
    <x v="11"/>
    <n v="1.1542330000000001"/>
  </r>
  <r>
    <x v="11"/>
    <n v="1.1542559999999999"/>
  </r>
  <r>
    <x v="11"/>
    <n v="1.1541269999999999"/>
  </r>
  <r>
    <x v="11"/>
    <n v="1.154202"/>
  </r>
  <r>
    <x v="11"/>
    <n v="1.1536439999999999"/>
  </r>
  <r>
    <x v="12"/>
    <n v="0.59209599999999996"/>
  </r>
  <r>
    <x v="12"/>
    <n v="0.592005"/>
  </r>
  <r>
    <x v="12"/>
    <n v="0.59193099999999998"/>
  </r>
  <r>
    <x v="12"/>
    <n v="0.59174199999999999"/>
  </r>
  <r>
    <x v="12"/>
    <n v="0.59240499999999996"/>
  </r>
  <r>
    <x v="12"/>
    <n v="0.59205300000000005"/>
  </r>
  <r>
    <x v="12"/>
    <n v="0.59228999999999998"/>
  </r>
  <r>
    <x v="12"/>
    <n v="0.59169499999999997"/>
  </r>
  <r>
    <x v="12"/>
    <n v="0.59217399999999998"/>
  </r>
  <r>
    <x v="12"/>
    <n v="0.59180299999999997"/>
  </r>
  <r>
    <x v="12"/>
    <n v="0.59151600000000004"/>
  </r>
  <r>
    <x v="12"/>
    <n v="0.59189400000000003"/>
  </r>
  <r>
    <x v="12"/>
    <n v="0.59184999999999999"/>
  </r>
  <r>
    <x v="12"/>
    <n v="0.59192599999999995"/>
  </r>
  <r>
    <x v="12"/>
    <n v="0.59177400000000002"/>
  </r>
  <r>
    <x v="12"/>
    <n v="0.59256200000000003"/>
  </r>
  <r>
    <x v="12"/>
    <n v="0.59233499999999994"/>
  </r>
  <r>
    <x v="12"/>
    <n v="0.59198499999999998"/>
  </r>
  <r>
    <x v="12"/>
    <n v="0.59284400000000004"/>
  </r>
  <r>
    <x v="12"/>
    <n v="0.59235099999999996"/>
  </r>
  <r>
    <x v="12"/>
    <n v="0.59261299999999995"/>
  </r>
  <r>
    <x v="12"/>
    <n v="0.59229900000000002"/>
  </r>
  <r>
    <x v="12"/>
    <n v="0.59237799999999996"/>
  </r>
  <r>
    <x v="12"/>
    <n v="0.59306199999999998"/>
  </r>
  <r>
    <x v="12"/>
    <n v="0.59287800000000002"/>
  </r>
  <r>
    <x v="12"/>
    <n v="0.59275500000000003"/>
  </r>
  <r>
    <x v="12"/>
    <n v="0.592611"/>
  </r>
  <r>
    <x v="12"/>
    <n v="0.59278500000000001"/>
  </r>
  <r>
    <x v="12"/>
    <n v="0.59216999999999997"/>
  </r>
  <r>
    <x v="12"/>
    <n v="0.59298200000000001"/>
  </r>
  <r>
    <x v="13"/>
    <n v="0.31997100000000001"/>
  </r>
  <r>
    <x v="13"/>
    <n v="0.319241"/>
  </r>
  <r>
    <x v="13"/>
    <n v="0.31975500000000001"/>
  </r>
  <r>
    <x v="13"/>
    <n v="0.32071899999999998"/>
  </r>
  <r>
    <x v="13"/>
    <n v="0.32033200000000001"/>
  </r>
  <r>
    <x v="13"/>
    <n v="0.31969199999999998"/>
  </r>
  <r>
    <x v="13"/>
    <n v="0.31987900000000002"/>
  </r>
  <r>
    <x v="13"/>
    <n v="0.320743"/>
  </r>
  <r>
    <x v="13"/>
    <n v="0.319853"/>
  </r>
  <r>
    <x v="13"/>
    <n v="0.31931300000000001"/>
  </r>
  <r>
    <x v="13"/>
    <n v="0.32089000000000001"/>
  </r>
  <r>
    <x v="13"/>
    <n v="0.31992799999999999"/>
  </r>
  <r>
    <x v="13"/>
    <n v="0.31974399999999997"/>
  </r>
  <r>
    <x v="13"/>
    <n v="0.31965399999999999"/>
  </r>
  <r>
    <x v="13"/>
    <n v="0.32027299999999997"/>
  </r>
  <r>
    <x v="13"/>
    <n v="0.32025199999999998"/>
  </r>
  <r>
    <x v="13"/>
    <n v="0.31977299999999997"/>
  </r>
  <r>
    <x v="13"/>
    <n v="0.31958999999999999"/>
  </r>
  <r>
    <x v="13"/>
    <n v="0.31924999999999998"/>
  </r>
  <r>
    <x v="13"/>
    <n v="0.31950099999999998"/>
  </r>
  <r>
    <x v="13"/>
    <n v="0.31947900000000001"/>
  </r>
  <r>
    <x v="13"/>
    <n v="0.31941799999999998"/>
  </r>
  <r>
    <x v="13"/>
    <n v="0.31938699999999998"/>
  </r>
  <r>
    <x v="13"/>
    <n v="0.319378"/>
  </r>
  <r>
    <x v="13"/>
    <n v="0.31969999999999998"/>
  </r>
  <r>
    <x v="13"/>
    <n v="0.32044699999999998"/>
  </r>
  <r>
    <x v="13"/>
    <n v="0.32018400000000002"/>
  </r>
  <r>
    <x v="13"/>
    <n v="0.31922600000000001"/>
  </r>
  <r>
    <x v="13"/>
    <n v="0.31955800000000001"/>
  </r>
  <r>
    <x v="13"/>
    <n v="0.31876900000000002"/>
  </r>
  <r>
    <x v="14"/>
    <n v="0.18942000000000001"/>
  </r>
  <r>
    <x v="14"/>
    <n v="0.18854000000000001"/>
  </r>
  <r>
    <x v="14"/>
    <n v="0.188998"/>
  </r>
  <r>
    <x v="14"/>
    <n v="0.18890699999999999"/>
  </r>
  <r>
    <x v="14"/>
    <n v="0.18959599999999999"/>
  </r>
  <r>
    <x v="14"/>
    <n v="0.18923200000000001"/>
  </r>
  <r>
    <x v="14"/>
    <n v="0.18987999999999999"/>
  </r>
  <r>
    <x v="14"/>
    <n v="0.18856100000000001"/>
  </r>
  <r>
    <x v="14"/>
    <n v="0.18932599999999999"/>
  </r>
  <r>
    <x v="14"/>
    <n v="0.18973799999999999"/>
  </r>
  <r>
    <x v="14"/>
    <n v="0.18851499999999999"/>
  </r>
  <r>
    <x v="14"/>
    <n v="0.188555"/>
  </r>
  <r>
    <x v="14"/>
    <n v="0.189944"/>
  </r>
  <r>
    <x v="14"/>
    <n v="0.18904199999999999"/>
  </r>
  <r>
    <x v="14"/>
    <n v="0.18808800000000001"/>
  </r>
  <r>
    <x v="14"/>
    <n v="0.189334"/>
  </r>
  <r>
    <x v="14"/>
    <n v="0.18917700000000001"/>
  </r>
  <r>
    <x v="14"/>
    <n v="0.18935399999999999"/>
  </r>
  <r>
    <x v="14"/>
    <n v="0.189169"/>
  </r>
  <r>
    <x v="14"/>
    <n v="0.188719"/>
  </r>
  <r>
    <x v="14"/>
    <n v="0.19008800000000001"/>
  </r>
  <r>
    <x v="14"/>
    <n v="0.18900400000000001"/>
  </r>
  <r>
    <x v="14"/>
    <n v="0.18854199999999999"/>
  </r>
  <r>
    <x v="14"/>
    <n v="0.18889700000000001"/>
  </r>
  <r>
    <x v="14"/>
    <n v="0.189135"/>
  </r>
  <r>
    <x v="14"/>
    <n v="0.18898400000000001"/>
  </r>
  <r>
    <x v="14"/>
    <n v="0.18906400000000001"/>
  </r>
  <r>
    <x v="14"/>
    <n v="0.188746"/>
  </r>
  <r>
    <x v="14"/>
    <n v="0.18934100000000001"/>
  </r>
  <r>
    <x v="14"/>
    <n v="0.18910399999999999"/>
  </r>
  <r>
    <x v="15"/>
    <n v="0.137264"/>
  </r>
  <r>
    <x v="15"/>
    <n v="0.137207"/>
  </r>
  <r>
    <x v="15"/>
    <n v="0.136795"/>
  </r>
  <r>
    <x v="15"/>
    <n v="0.13736400000000001"/>
  </r>
  <r>
    <x v="15"/>
    <n v="0.13719200000000001"/>
  </r>
  <r>
    <x v="15"/>
    <n v="0.137268"/>
  </r>
  <r>
    <x v="15"/>
    <n v="0.13648099999999999"/>
  </r>
  <r>
    <x v="15"/>
    <n v="0.13599"/>
  </r>
  <r>
    <x v="15"/>
    <n v="0.137186"/>
  </r>
  <r>
    <x v="15"/>
    <n v="0.13716600000000001"/>
  </r>
  <r>
    <x v="15"/>
    <n v="0.136243"/>
  </r>
  <r>
    <x v="15"/>
    <n v="0.13614799999999999"/>
  </r>
  <r>
    <x v="15"/>
    <n v="0.13680600000000001"/>
  </r>
  <r>
    <x v="15"/>
    <n v="0.135738"/>
  </r>
  <r>
    <x v="15"/>
    <n v="0.13728199999999999"/>
  </r>
  <r>
    <x v="15"/>
    <n v="0.13717399999999999"/>
  </r>
  <r>
    <x v="15"/>
    <n v="0.13710800000000001"/>
  </r>
  <r>
    <x v="15"/>
    <n v="0.13661799999999999"/>
  </r>
  <r>
    <x v="15"/>
    <n v="0.13630800000000001"/>
  </r>
  <r>
    <x v="15"/>
    <n v="0.13599800000000001"/>
  </r>
  <r>
    <x v="15"/>
    <n v="0.13642599999999999"/>
  </r>
  <r>
    <x v="15"/>
    <n v="0.13762099999999999"/>
  </r>
  <r>
    <x v="15"/>
    <n v="0.13664599999999999"/>
  </r>
  <r>
    <x v="15"/>
    <n v="0.13694899999999999"/>
  </r>
  <r>
    <x v="15"/>
    <n v="0.13694100000000001"/>
  </r>
  <r>
    <x v="15"/>
    <n v="0.13674900000000001"/>
  </r>
  <r>
    <x v="15"/>
    <n v="0.137103"/>
  </r>
  <r>
    <x v="15"/>
    <n v="0.136152"/>
  </r>
  <r>
    <x v="15"/>
    <n v="0.137407"/>
  </r>
  <r>
    <x v="15"/>
    <n v="0.13727200000000001"/>
  </r>
  <r>
    <x v="16"/>
    <n v="0.135625"/>
  </r>
  <r>
    <x v="16"/>
    <n v="0.13538700000000001"/>
  </r>
  <r>
    <x v="16"/>
    <n v="0.134216"/>
  </r>
  <r>
    <x v="16"/>
    <n v="0.13536000000000001"/>
  </r>
  <r>
    <x v="16"/>
    <n v="0.135412"/>
  </r>
  <r>
    <x v="16"/>
    <n v="0.13525499999999999"/>
  </r>
  <r>
    <x v="16"/>
    <n v="0.13517399999999999"/>
  </r>
  <r>
    <x v="16"/>
    <n v="0.13444400000000001"/>
  </r>
  <r>
    <x v="16"/>
    <n v="0.13491400000000001"/>
  </r>
  <r>
    <x v="16"/>
    <n v="0.134436"/>
  </r>
  <r>
    <x v="16"/>
    <n v="0.135404"/>
  </r>
  <r>
    <x v="16"/>
    <n v="0.13581399999999999"/>
  </r>
  <r>
    <x v="16"/>
    <n v="0.13591500000000001"/>
  </r>
  <r>
    <x v="16"/>
    <n v="0.13450999999999999"/>
  </r>
  <r>
    <x v="16"/>
    <n v="0.13478999999999999"/>
  </r>
  <r>
    <x v="16"/>
    <n v="0.13625699999999999"/>
  </r>
  <r>
    <x v="16"/>
    <n v="0.13535900000000001"/>
  </r>
  <r>
    <x v="16"/>
    <n v="0.134794"/>
  </r>
  <r>
    <x v="16"/>
    <n v="0.13498499999999999"/>
  </r>
  <r>
    <x v="16"/>
    <n v="0.13567299999999999"/>
  </r>
  <r>
    <x v="16"/>
    <n v="0.13462099999999999"/>
  </r>
  <r>
    <x v="16"/>
    <n v="0.13583200000000001"/>
  </r>
  <r>
    <x v="16"/>
    <n v="0.13516800000000001"/>
  </r>
  <r>
    <x v="16"/>
    <n v="0.13425100000000001"/>
  </r>
  <r>
    <x v="16"/>
    <n v="0.134575"/>
  </r>
  <r>
    <x v="16"/>
    <n v="0.135076"/>
  </r>
  <r>
    <x v="16"/>
    <n v="0.135348"/>
  </r>
  <r>
    <x v="16"/>
    <n v="0.13561100000000001"/>
  </r>
  <r>
    <x v="16"/>
    <n v="0.13461200000000001"/>
  </r>
  <r>
    <x v="16"/>
    <n v="0.13522400000000001"/>
  </r>
  <r>
    <x v="17"/>
    <n v="0.186221"/>
  </r>
  <r>
    <x v="17"/>
    <n v="0.18468000000000001"/>
  </r>
  <r>
    <x v="17"/>
    <n v="0.184921"/>
  </r>
  <r>
    <x v="17"/>
    <n v="0.18551500000000001"/>
  </r>
  <r>
    <x v="17"/>
    <n v="0.18357000000000001"/>
  </r>
  <r>
    <x v="17"/>
    <n v="0.18457100000000001"/>
  </r>
  <r>
    <x v="17"/>
    <n v="0.187691"/>
  </r>
  <r>
    <x v="17"/>
    <n v="0.18424399999999999"/>
  </r>
  <r>
    <x v="17"/>
    <n v="0.186505"/>
  </r>
  <r>
    <x v="17"/>
    <n v="0.184082"/>
  </r>
  <r>
    <x v="17"/>
    <n v="0.185977"/>
  </r>
  <r>
    <x v="17"/>
    <n v="0.18634500000000001"/>
  </r>
  <r>
    <x v="17"/>
    <n v="0.18518799999999999"/>
  </r>
  <r>
    <x v="17"/>
    <n v="0.18479699999999999"/>
  </r>
  <r>
    <x v="17"/>
    <n v="0.18468799999999999"/>
  </r>
  <r>
    <x v="17"/>
    <n v="0.183421"/>
  </r>
  <r>
    <x v="17"/>
    <n v="0.18521199999999999"/>
  </r>
  <r>
    <x v="17"/>
    <n v="0.186"/>
  </r>
  <r>
    <x v="17"/>
    <n v="0.18548000000000001"/>
  </r>
  <r>
    <x v="17"/>
    <n v="0.18451000000000001"/>
  </r>
  <r>
    <x v="17"/>
    <n v="0.18537600000000001"/>
  </r>
  <r>
    <x v="17"/>
    <n v="0.18398"/>
  </r>
  <r>
    <x v="17"/>
    <n v="0.18334900000000001"/>
  </r>
  <r>
    <x v="17"/>
    <n v="0.18632599999999999"/>
  </r>
  <r>
    <x v="17"/>
    <n v="0.18464800000000001"/>
  </r>
  <r>
    <x v="17"/>
    <n v="0.18617300000000001"/>
  </r>
  <r>
    <x v="17"/>
    <n v="0.185003"/>
  </r>
  <r>
    <x v="17"/>
    <n v="0.185391"/>
  </r>
  <r>
    <x v="17"/>
    <n v="0.183452"/>
  </r>
  <r>
    <x v="17"/>
    <n v="0.18631700000000001"/>
  </r>
  <r>
    <x v="18"/>
    <n v="0.36044700000000002"/>
  </r>
  <r>
    <x v="18"/>
    <n v="0.36055500000000001"/>
  </r>
  <r>
    <x v="18"/>
    <n v="0.35739500000000002"/>
  </r>
  <r>
    <x v="18"/>
    <n v="0.35863499999999998"/>
  </r>
  <r>
    <x v="18"/>
    <n v="0.36146299999999998"/>
  </r>
  <r>
    <x v="18"/>
    <n v="0.36176599999999998"/>
  </r>
  <r>
    <x v="18"/>
    <n v="0.36311500000000002"/>
  </r>
  <r>
    <x v="18"/>
    <n v="0.36852699999999999"/>
  </r>
  <r>
    <x v="18"/>
    <n v="0.35594700000000001"/>
  </r>
  <r>
    <x v="18"/>
    <n v="0.35830499999999998"/>
  </r>
  <r>
    <x v="18"/>
    <n v="0.35590500000000003"/>
  </r>
  <r>
    <x v="18"/>
    <n v="0.36457899999999999"/>
  </r>
  <r>
    <x v="18"/>
    <n v="0.35837599999999997"/>
  </r>
  <r>
    <x v="18"/>
    <n v="0.36634699999999998"/>
  </r>
  <r>
    <x v="18"/>
    <n v="0.35854900000000001"/>
  </r>
  <r>
    <x v="18"/>
    <n v="0.361736"/>
  </r>
  <r>
    <x v="18"/>
    <n v="0.36631399999999997"/>
  </r>
  <r>
    <x v="18"/>
    <n v="0.36206100000000002"/>
  </r>
  <r>
    <x v="18"/>
    <n v="0.36511700000000002"/>
  </r>
  <r>
    <x v="18"/>
    <n v="0.35919000000000001"/>
  </r>
  <r>
    <x v="18"/>
    <n v="0.36182700000000001"/>
  </r>
  <r>
    <x v="18"/>
    <n v="0.362174"/>
  </r>
  <r>
    <x v="18"/>
    <n v="0.36845"/>
  </r>
  <r>
    <x v="18"/>
    <n v="0.35996800000000001"/>
  </r>
  <r>
    <x v="18"/>
    <n v="0.364902"/>
  </r>
  <r>
    <x v="18"/>
    <n v="0.362431"/>
  </r>
  <r>
    <x v="18"/>
    <n v="0.360321"/>
  </r>
  <r>
    <x v="18"/>
    <n v="0.36311599999999999"/>
  </r>
  <r>
    <x v="18"/>
    <n v="0.36419400000000002"/>
  </r>
  <r>
    <x v="18"/>
    <n v="0.36413299999999998"/>
  </r>
  <r>
    <x v="19"/>
    <n v="0.49329400000000001"/>
  </r>
  <r>
    <x v="19"/>
    <n v="0.48035499999999998"/>
  </r>
  <r>
    <x v="19"/>
    <n v="0.48960100000000001"/>
  </r>
  <r>
    <x v="19"/>
    <n v="0.48780299999999999"/>
  </r>
  <r>
    <x v="19"/>
    <n v="0.47628999999999999"/>
  </r>
  <r>
    <x v="19"/>
    <n v="0.48181200000000002"/>
  </r>
  <r>
    <x v="19"/>
    <n v="0.47994199999999998"/>
  </r>
  <r>
    <x v="19"/>
    <n v="0.48002699999999998"/>
  </r>
  <r>
    <x v="19"/>
    <n v="0.490097"/>
  </r>
  <r>
    <x v="19"/>
    <n v="0.47899599999999998"/>
  </r>
  <r>
    <x v="19"/>
    <n v="0.48831599999999997"/>
  </r>
  <r>
    <x v="19"/>
    <n v="0.48564200000000002"/>
  </r>
  <r>
    <x v="19"/>
    <n v="0.479273"/>
  </r>
  <r>
    <x v="19"/>
    <n v="0.48611900000000002"/>
  </r>
  <r>
    <x v="19"/>
    <n v="0.48291800000000001"/>
  </r>
  <r>
    <x v="19"/>
    <n v="0.486981"/>
  </r>
  <r>
    <x v="19"/>
    <n v="0.48460199999999998"/>
  </r>
  <r>
    <x v="19"/>
    <n v="0.485593"/>
  </r>
  <r>
    <x v="19"/>
    <n v="0.48452400000000001"/>
  </r>
  <r>
    <x v="19"/>
    <n v="0.47699000000000003"/>
  </r>
  <r>
    <x v="19"/>
    <n v="0.48424699999999998"/>
  </r>
  <r>
    <x v="19"/>
    <n v="0.48103800000000002"/>
  </r>
  <r>
    <x v="19"/>
    <n v="0.48663000000000001"/>
  </r>
  <r>
    <x v="19"/>
    <n v="0.483794"/>
  </r>
  <r>
    <x v="19"/>
    <n v="0.47870600000000002"/>
  </r>
  <r>
    <x v="19"/>
    <n v="0.48196699999999998"/>
  </r>
  <r>
    <x v="19"/>
    <n v="0.48899100000000001"/>
  </r>
  <r>
    <x v="19"/>
    <n v="0.49188700000000002"/>
  </r>
  <r>
    <x v="19"/>
    <n v="0.48114000000000001"/>
  </r>
  <r>
    <x v="19"/>
    <n v="0.48407"/>
  </r>
  <r>
    <x v="20"/>
    <n v="2.4349720000000001"/>
  </r>
  <r>
    <x v="20"/>
    <n v="2.434882"/>
  </r>
  <r>
    <x v="20"/>
    <n v="2.4363999999999999"/>
  </r>
  <r>
    <x v="20"/>
    <n v="2.4365760000000001"/>
  </r>
  <r>
    <x v="20"/>
    <n v="2.434634"/>
  </r>
  <r>
    <x v="20"/>
    <n v="2.434736"/>
  </r>
  <r>
    <x v="20"/>
    <n v="2.4363190000000001"/>
  </r>
  <r>
    <x v="20"/>
    <n v="2.436518"/>
  </r>
  <r>
    <x v="20"/>
    <n v="2.4346109999999999"/>
  </r>
  <r>
    <x v="20"/>
    <n v="2.4347639999999999"/>
  </r>
  <r>
    <x v="20"/>
    <n v="2.436404"/>
  </r>
  <r>
    <x v="20"/>
    <n v="2.436706"/>
  </r>
  <r>
    <x v="20"/>
    <n v="2.4345439999999998"/>
  </r>
  <r>
    <x v="20"/>
    <n v="2.434755"/>
  </r>
  <r>
    <x v="20"/>
    <n v="2.4363579999999998"/>
  </r>
  <r>
    <x v="20"/>
    <n v="2.4364129999999999"/>
  </r>
  <r>
    <x v="20"/>
    <n v="2.4347439999999998"/>
  </r>
  <r>
    <x v="20"/>
    <n v="2.434895"/>
  </r>
  <r>
    <x v="20"/>
    <n v="2.4363700000000001"/>
  </r>
  <r>
    <x v="20"/>
    <n v="2.4365269999999999"/>
  </r>
  <r>
    <x v="20"/>
    <n v="2.4346329999999998"/>
  </r>
  <r>
    <x v="20"/>
    <n v="2.4348100000000001"/>
  </r>
  <r>
    <x v="20"/>
    <n v="2.4366880000000002"/>
  </r>
  <r>
    <x v="20"/>
    <n v="2.4367740000000002"/>
  </r>
  <r>
    <x v="20"/>
    <n v="2.4346139999999998"/>
  </r>
  <r>
    <x v="20"/>
    <n v="2.4218130000000002"/>
  </r>
  <r>
    <x v="20"/>
    <n v="2.4179810000000002"/>
  </r>
  <r>
    <x v="20"/>
    <n v="2.4176660000000001"/>
  </r>
  <r>
    <x v="20"/>
    <n v="2.4160050000000002"/>
  </r>
  <r>
    <x v="20"/>
    <n v="2.4162499999999998"/>
  </r>
  <r>
    <x v="21"/>
    <n v="1.2131719999999999"/>
  </r>
  <r>
    <x v="21"/>
    <n v="1.2143170000000001"/>
  </r>
  <r>
    <x v="21"/>
    <n v="1.214872"/>
  </r>
  <r>
    <x v="21"/>
    <n v="1.2138100000000001"/>
  </r>
  <r>
    <x v="21"/>
    <n v="1.212785"/>
  </r>
  <r>
    <x v="21"/>
    <n v="1.2133929999999999"/>
  </r>
  <r>
    <x v="21"/>
    <n v="1.2144379999999999"/>
  </r>
  <r>
    <x v="21"/>
    <n v="1.2127209999999999"/>
  </r>
  <r>
    <x v="21"/>
    <n v="1.214707"/>
  </r>
  <r>
    <x v="21"/>
    <n v="1.213819"/>
  </r>
  <r>
    <x v="21"/>
    <n v="1.213951"/>
  </r>
  <r>
    <x v="21"/>
    <n v="1.2137579999999999"/>
  </r>
  <r>
    <x v="21"/>
    <n v="1.2128490000000001"/>
  </r>
  <r>
    <x v="21"/>
    <n v="1.213678"/>
  </r>
  <r>
    <x v="21"/>
    <n v="1.214202"/>
  </r>
  <r>
    <x v="21"/>
    <n v="1.2138199999999999"/>
  </r>
  <r>
    <x v="21"/>
    <n v="1.2117340000000001"/>
  </r>
  <r>
    <x v="21"/>
    <n v="1.21427"/>
  </r>
  <r>
    <x v="21"/>
    <n v="1.2136640000000001"/>
  </r>
  <r>
    <x v="21"/>
    <n v="1.21322"/>
  </r>
  <r>
    <x v="21"/>
    <n v="1.2128890000000001"/>
  </r>
  <r>
    <x v="21"/>
    <n v="1.2134400000000001"/>
  </r>
  <r>
    <x v="21"/>
    <n v="1.2131989999999999"/>
  </r>
  <r>
    <x v="21"/>
    <n v="1.212885"/>
  </r>
  <r>
    <x v="21"/>
    <n v="1.2128460000000001"/>
  </r>
  <r>
    <x v="21"/>
    <n v="1.2130719999999999"/>
  </r>
  <r>
    <x v="21"/>
    <n v="1.2135469999999999"/>
  </r>
  <r>
    <x v="21"/>
    <n v="1.21234"/>
  </r>
  <r>
    <x v="21"/>
    <n v="1.2130019999999999"/>
  </r>
  <r>
    <x v="21"/>
    <n v="1.21251"/>
  </r>
  <r>
    <x v="22"/>
    <n v="0.60964300000000005"/>
  </r>
  <r>
    <x v="22"/>
    <n v="0.60986200000000002"/>
  </r>
  <r>
    <x v="22"/>
    <n v="0.60992299999999999"/>
  </r>
  <r>
    <x v="22"/>
    <n v="0.60988500000000001"/>
  </r>
  <r>
    <x v="22"/>
    <n v="0.60871900000000001"/>
  </r>
  <r>
    <x v="22"/>
    <n v="0.60976300000000005"/>
  </r>
  <r>
    <x v="22"/>
    <n v="0.60904599999999998"/>
  </r>
  <r>
    <x v="22"/>
    <n v="0.61012100000000002"/>
  </r>
  <r>
    <x v="22"/>
    <n v="0.60970199999999997"/>
  </r>
  <r>
    <x v="22"/>
    <n v="0.60900100000000001"/>
  </r>
  <r>
    <x v="22"/>
    <n v="0.609205"/>
  </r>
  <r>
    <x v="22"/>
    <n v="0.60926899999999995"/>
  </r>
  <r>
    <x v="22"/>
    <n v="0.60953900000000005"/>
  </r>
  <r>
    <x v="22"/>
    <n v="0.609259"/>
  </r>
  <r>
    <x v="22"/>
    <n v="0.60895699999999997"/>
  </r>
  <r>
    <x v="22"/>
    <n v="0.60916899999999996"/>
  </r>
  <r>
    <x v="22"/>
    <n v="0.60872800000000005"/>
  </r>
  <r>
    <x v="22"/>
    <n v="0.60971399999999998"/>
  </r>
  <r>
    <x v="22"/>
    <n v="0.60921599999999998"/>
  </r>
  <r>
    <x v="22"/>
    <n v="0.609985"/>
  </r>
  <r>
    <x v="22"/>
    <n v="0.60982800000000004"/>
  </r>
  <r>
    <x v="22"/>
    <n v="0.60953100000000004"/>
  </r>
  <r>
    <x v="22"/>
    <n v="0.60861699999999996"/>
  </r>
  <r>
    <x v="22"/>
    <n v="0.60914100000000004"/>
  </r>
  <r>
    <x v="22"/>
    <n v="0.608819"/>
  </r>
  <r>
    <x v="22"/>
    <n v="0.60968999999999995"/>
  </r>
  <r>
    <x v="22"/>
    <n v="0.60847399999999996"/>
  </r>
  <r>
    <x v="22"/>
    <n v="0.60869600000000001"/>
  </r>
  <r>
    <x v="22"/>
    <n v="0.60982400000000003"/>
  </r>
  <r>
    <x v="22"/>
    <n v="0.61029500000000003"/>
  </r>
  <r>
    <x v="23"/>
    <n v="0.31038500000000002"/>
  </r>
  <r>
    <x v="23"/>
    <n v="0.31045499999999998"/>
  </r>
  <r>
    <x v="23"/>
    <n v="0.310054"/>
  </r>
  <r>
    <x v="23"/>
    <n v="0.31035699999999999"/>
  </r>
  <r>
    <x v="23"/>
    <n v="0.31045099999999998"/>
  </r>
  <r>
    <x v="23"/>
    <n v="0.31061499999999997"/>
  </r>
  <r>
    <x v="23"/>
    <n v="0.30984400000000001"/>
  </r>
  <r>
    <x v="23"/>
    <n v="0.310388"/>
  </r>
  <r>
    <x v="23"/>
    <n v="0.31048700000000001"/>
  </r>
  <r>
    <x v="23"/>
    <n v="0.31026300000000001"/>
  </r>
  <r>
    <x v="23"/>
    <n v="0.309944"/>
  </r>
  <r>
    <x v="23"/>
    <n v="0.31010100000000002"/>
  </r>
  <r>
    <x v="23"/>
    <n v="0.31016199999999999"/>
  </r>
  <r>
    <x v="23"/>
    <n v="0.310195"/>
  </r>
  <r>
    <x v="23"/>
    <n v="0.30988300000000002"/>
  </r>
  <r>
    <x v="23"/>
    <n v="0.30965399999999998"/>
  </r>
  <r>
    <x v="23"/>
    <n v="0.31021599999999999"/>
  </r>
  <r>
    <x v="23"/>
    <n v="0.31061"/>
  </r>
  <r>
    <x v="23"/>
    <n v="0.31016100000000002"/>
  </r>
  <r>
    <x v="23"/>
    <n v="0.31009900000000001"/>
  </r>
  <r>
    <x v="23"/>
    <n v="0.310367"/>
  </r>
  <r>
    <x v="23"/>
    <n v="0.31024400000000002"/>
  </r>
  <r>
    <x v="23"/>
    <n v="0.310087"/>
  </r>
  <r>
    <x v="23"/>
    <n v="0.31008999999999998"/>
  </r>
  <r>
    <x v="23"/>
    <n v="0.30976100000000001"/>
  </r>
  <r>
    <x v="23"/>
    <n v="0.30985600000000002"/>
  </r>
  <r>
    <x v="23"/>
    <n v="0.31031700000000001"/>
  </r>
  <r>
    <x v="23"/>
    <n v="0.31023299999999998"/>
  </r>
  <r>
    <x v="23"/>
    <n v="0.31102600000000002"/>
  </r>
  <r>
    <x v="23"/>
    <n v="0.31038500000000002"/>
  </r>
  <r>
    <x v="24"/>
    <n v="0.15842600000000001"/>
  </r>
  <r>
    <x v="24"/>
    <n v="0.158439"/>
  </r>
  <r>
    <x v="24"/>
    <n v="0.157944"/>
  </r>
  <r>
    <x v="24"/>
    <n v="0.158362"/>
  </r>
  <r>
    <x v="24"/>
    <n v="0.15892600000000001"/>
  </r>
  <r>
    <x v="24"/>
    <n v="0.15837599999999999"/>
  </r>
  <r>
    <x v="24"/>
    <n v="0.158385"/>
  </r>
  <r>
    <x v="24"/>
    <n v="0.158467"/>
  </r>
  <r>
    <x v="24"/>
    <n v="0.15826599999999999"/>
  </r>
  <r>
    <x v="24"/>
    <n v="0.158303"/>
  </r>
  <r>
    <x v="24"/>
    <n v="0.158524"/>
  </r>
  <r>
    <x v="24"/>
    <n v="0.15831100000000001"/>
  </r>
  <r>
    <x v="24"/>
    <n v="0.15845100000000001"/>
  </r>
  <r>
    <x v="24"/>
    <n v="0.15842300000000001"/>
  </r>
  <r>
    <x v="24"/>
    <n v="0.15832399999999999"/>
  </r>
  <r>
    <x v="24"/>
    <n v="0.158743"/>
  </r>
  <r>
    <x v="24"/>
    <n v="0.15834400000000001"/>
  </r>
  <r>
    <x v="24"/>
    <n v="0.158697"/>
  </r>
  <r>
    <x v="24"/>
    <n v="0.158357"/>
  </r>
  <r>
    <x v="24"/>
    <n v="0.15862499999999999"/>
  </r>
  <r>
    <x v="24"/>
    <n v="0.15829699999999999"/>
  </r>
  <r>
    <x v="24"/>
    <n v="0.15834999999999999"/>
  </r>
  <r>
    <x v="24"/>
    <n v="0.158639"/>
  </r>
  <r>
    <x v="24"/>
    <n v="0.15847900000000001"/>
  </r>
  <r>
    <x v="24"/>
    <n v="0.158391"/>
  </r>
  <r>
    <x v="24"/>
    <n v="0.158391"/>
  </r>
  <r>
    <x v="24"/>
    <n v="0.15837999999999999"/>
  </r>
  <r>
    <x v="24"/>
    <n v="0.15851000000000001"/>
  </r>
  <r>
    <x v="24"/>
    <n v="0.158503"/>
  </r>
  <r>
    <x v="24"/>
    <n v="0.15870000000000001"/>
  </r>
  <r>
    <x v="25"/>
    <n v="8.4189E-2"/>
  </r>
  <r>
    <x v="25"/>
    <n v="8.4067000000000003E-2"/>
  </r>
  <r>
    <x v="25"/>
    <n v="8.4241999999999997E-2"/>
  </r>
  <r>
    <x v="25"/>
    <n v="8.405E-2"/>
  </r>
  <r>
    <x v="25"/>
    <n v="8.3842E-2"/>
  </r>
  <r>
    <x v="25"/>
    <n v="8.4225999999999995E-2"/>
  </r>
  <r>
    <x v="25"/>
    <n v="8.4113999999999994E-2"/>
  </r>
  <r>
    <x v="25"/>
    <n v="8.4040000000000004E-2"/>
  </r>
  <r>
    <x v="25"/>
    <n v="8.3887000000000003E-2"/>
  </r>
  <r>
    <x v="25"/>
    <n v="8.4235000000000004E-2"/>
  </r>
  <r>
    <x v="25"/>
    <n v="8.3848000000000006E-2"/>
  </r>
  <r>
    <x v="25"/>
    <n v="8.3997000000000002E-2"/>
  </r>
  <r>
    <x v="25"/>
    <n v="8.3998000000000003E-2"/>
  </r>
  <r>
    <x v="25"/>
    <n v="8.4362000000000006E-2"/>
  </r>
  <r>
    <x v="25"/>
    <n v="8.4064E-2"/>
  </r>
  <r>
    <x v="25"/>
    <n v="8.3918999999999994E-2"/>
  </r>
  <r>
    <x v="25"/>
    <n v="8.4082000000000004E-2"/>
  </r>
  <r>
    <x v="25"/>
    <n v="8.3671999999999996E-2"/>
  </r>
  <r>
    <x v="25"/>
    <n v="8.3807000000000006E-2"/>
  </r>
  <r>
    <x v="25"/>
    <n v="8.3925E-2"/>
  </r>
  <r>
    <x v="25"/>
    <n v="8.4104999999999999E-2"/>
  </r>
  <r>
    <x v="25"/>
    <n v="8.4102999999999997E-2"/>
  </r>
  <r>
    <x v="25"/>
    <n v="8.3929000000000004E-2"/>
  </r>
  <r>
    <x v="25"/>
    <n v="8.4125000000000005E-2"/>
  </r>
  <r>
    <x v="25"/>
    <n v="8.3960999999999994E-2"/>
  </r>
  <r>
    <x v="25"/>
    <n v="8.4211999999999995E-2"/>
  </r>
  <r>
    <x v="25"/>
    <n v="8.3946000000000007E-2"/>
  </r>
  <r>
    <x v="25"/>
    <n v="8.3965999999999999E-2"/>
  </r>
  <r>
    <x v="25"/>
    <n v="8.4090999999999999E-2"/>
  </r>
  <r>
    <x v="25"/>
    <n v="8.3974999999999994E-2"/>
  </r>
  <r>
    <x v="26"/>
    <n v="5.5842999999999997E-2"/>
  </r>
  <r>
    <x v="26"/>
    <n v="5.5299000000000001E-2"/>
  </r>
  <r>
    <x v="26"/>
    <n v="5.5719999999999999E-2"/>
  </r>
  <r>
    <x v="26"/>
    <n v="5.5343000000000003E-2"/>
  </r>
  <r>
    <x v="26"/>
    <n v="5.5600999999999998E-2"/>
  </r>
  <r>
    <x v="26"/>
    <n v="5.5156999999999998E-2"/>
  </r>
  <r>
    <x v="26"/>
    <n v="5.5088999999999999E-2"/>
  </r>
  <r>
    <x v="26"/>
    <n v="5.4842000000000002E-2"/>
  </r>
  <r>
    <x v="26"/>
    <n v="5.5322999999999997E-2"/>
  </r>
  <r>
    <x v="26"/>
    <n v="5.5099000000000002E-2"/>
  </r>
  <r>
    <x v="26"/>
    <n v="5.5266999999999997E-2"/>
  </r>
  <r>
    <x v="26"/>
    <n v="5.5355000000000001E-2"/>
  </r>
  <r>
    <x v="26"/>
    <n v="5.5275999999999999E-2"/>
  </r>
  <r>
    <x v="26"/>
    <n v="5.5452000000000001E-2"/>
  </r>
  <r>
    <x v="26"/>
    <n v="5.5337999999999998E-2"/>
  </r>
  <r>
    <x v="26"/>
    <n v="5.5313000000000001E-2"/>
  </r>
  <r>
    <x v="26"/>
    <n v="5.5128000000000003E-2"/>
  </r>
  <r>
    <x v="26"/>
    <n v="5.5295999999999998E-2"/>
  </r>
  <r>
    <x v="26"/>
    <n v="5.5201E-2"/>
  </r>
  <r>
    <x v="26"/>
    <n v="5.5362000000000001E-2"/>
  </r>
  <r>
    <x v="26"/>
    <n v="5.4906000000000003E-2"/>
  </r>
  <r>
    <x v="26"/>
    <n v="5.5095999999999999E-2"/>
  </r>
  <r>
    <x v="26"/>
    <n v="5.5067999999999999E-2"/>
  </r>
  <r>
    <x v="26"/>
    <n v="5.5451E-2"/>
  </r>
  <r>
    <x v="26"/>
    <n v="5.5271000000000001E-2"/>
  </r>
  <r>
    <x v="26"/>
    <n v="5.5067999999999999E-2"/>
  </r>
  <r>
    <x v="26"/>
    <n v="5.5145E-2"/>
  </r>
  <r>
    <x v="26"/>
    <n v="5.5337999999999998E-2"/>
  </r>
  <r>
    <x v="26"/>
    <n v="5.5277E-2"/>
  </r>
  <r>
    <x v="26"/>
    <n v="5.5363000000000002E-2"/>
  </r>
  <r>
    <x v="27"/>
    <n v="4.6764E-2"/>
  </r>
  <r>
    <x v="27"/>
    <n v="4.6518999999999998E-2"/>
  </r>
  <r>
    <x v="27"/>
    <n v="4.6274999999999997E-2"/>
  </r>
  <r>
    <x v="27"/>
    <n v="4.6466E-2"/>
  </r>
  <r>
    <x v="27"/>
    <n v="4.6504999999999998E-2"/>
  </r>
  <r>
    <x v="27"/>
    <n v="4.6258000000000001E-2"/>
  </r>
  <r>
    <x v="27"/>
    <n v="4.6274000000000003E-2"/>
  </r>
  <r>
    <x v="27"/>
    <n v="4.6593000000000002E-2"/>
  </r>
  <r>
    <x v="27"/>
    <n v="4.6543000000000001E-2"/>
  </r>
  <r>
    <x v="27"/>
    <n v="4.6329000000000002E-2"/>
  </r>
  <r>
    <x v="27"/>
    <n v="4.6532999999999998E-2"/>
  </r>
  <r>
    <x v="27"/>
    <n v="4.6587000000000003E-2"/>
  </r>
  <r>
    <x v="27"/>
    <n v="4.6857000000000003E-2"/>
  </r>
  <r>
    <x v="27"/>
    <n v="4.6390000000000001E-2"/>
  </r>
  <r>
    <x v="27"/>
    <n v="4.6390000000000001E-2"/>
  </r>
  <r>
    <x v="27"/>
    <n v="4.6744000000000001E-2"/>
  </r>
  <r>
    <x v="27"/>
    <n v="4.6393999999999998E-2"/>
  </r>
  <r>
    <x v="27"/>
    <n v="4.6641000000000002E-2"/>
  </r>
  <r>
    <x v="27"/>
    <n v="4.6191999999999997E-2"/>
  </r>
  <r>
    <x v="27"/>
    <n v="4.6560999999999998E-2"/>
  </r>
  <r>
    <x v="27"/>
    <n v="4.6486E-2"/>
  </r>
  <r>
    <x v="27"/>
    <n v="4.6780000000000002E-2"/>
  </r>
  <r>
    <x v="27"/>
    <n v="4.6746000000000003E-2"/>
  </r>
  <r>
    <x v="27"/>
    <n v="4.6128000000000002E-2"/>
  </r>
  <r>
    <x v="27"/>
    <n v="4.6466E-2"/>
  </r>
  <r>
    <x v="27"/>
    <n v="4.6475000000000002E-2"/>
  </r>
  <r>
    <x v="27"/>
    <n v="4.6403E-2"/>
  </r>
  <r>
    <x v="27"/>
    <n v="4.6621000000000003E-2"/>
  </r>
  <r>
    <x v="27"/>
    <n v="4.6658999999999999E-2"/>
  </r>
  <r>
    <x v="27"/>
    <n v="4.6786000000000001E-2"/>
  </r>
  <r>
    <x v="28"/>
    <n v="7.1724999999999997E-2"/>
  </r>
  <r>
    <x v="28"/>
    <n v="6.9501999999999994E-2"/>
  </r>
  <r>
    <x v="28"/>
    <n v="7.3483999999999994E-2"/>
  </r>
  <r>
    <x v="28"/>
    <n v="6.8171999999999996E-2"/>
  </r>
  <r>
    <x v="28"/>
    <n v="7.1840000000000001E-2"/>
  </r>
  <r>
    <x v="28"/>
    <n v="6.9739999999999996E-2"/>
  </r>
  <r>
    <x v="28"/>
    <n v="6.9523000000000001E-2"/>
  </r>
  <r>
    <x v="28"/>
    <n v="6.8636000000000003E-2"/>
  </r>
  <r>
    <x v="28"/>
    <n v="6.7834000000000005E-2"/>
  </r>
  <r>
    <x v="28"/>
    <n v="6.7803000000000002E-2"/>
  </r>
  <r>
    <x v="28"/>
    <n v="6.9634000000000001E-2"/>
  </r>
  <r>
    <x v="28"/>
    <n v="6.7864999999999995E-2"/>
  </r>
  <r>
    <x v="28"/>
    <n v="7.0420999999999997E-2"/>
  </r>
  <r>
    <x v="28"/>
    <n v="6.9013000000000005E-2"/>
  </r>
  <r>
    <x v="28"/>
    <n v="7.1133000000000002E-2"/>
  </r>
  <r>
    <x v="28"/>
    <n v="7.1927000000000005E-2"/>
  </r>
  <r>
    <x v="28"/>
    <n v="6.6064999999999999E-2"/>
  </r>
  <r>
    <x v="28"/>
    <n v="7.3333999999999996E-2"/>
  </r>
  <r>
    <x v="28"/>
    <n v="7.1530999999999997E-2"/>
  </r>
  <r>
    <x v="28"/>
    <n v="6.6151000000000001E-2"/>
  </r>
  <r>
    <x v="28"/>
    <n v="6.9917999999999994E-2"/>
  </r>
  <r>
    <x v="28"/>
    <n v="6.8088999999999997E-2"/>
  </r>
  <r>
    <x v="28"/>
    <n v="7.0098999999999995E-2"/>
  </r>
  <r>
    <x v="28"/>
    <n v="7.1604000000000001E-2"/>
  </r>
  <r>
    <x v="28"/>
    <n v="7.1285000000000001E-2"/>
  </r>
  <r>
    <x v="28"/>
    <n v="6.6974000000000006E-2"/>
  </r>
  <r>
    <x v="28"/>
    <n v="6.7706000000000002E-2"/>
  </r>
  <r>
    <x v="28"/>
    <n v="7.1860999999999994E-2"/>
  </r>
  <r>
    <x v="28"/>
    <n v="6.9964999999999999E-2"/>
  </r>
  <r>
    <x v="28"/>
    <n v="6.7727999999999997E-2"/>
  </r>
  <r>
    <x v="29"/>
    <n v="9.1895000000000004E-2"/>
  </r>
  <r>
    <x v="29"/>
    <n v="9.0595999999999996E-2"/>
  </r>
  <r>
    <x v="29"/>
    <n v="8.0502000000000004E-2"/>
  </r>
  <r>
    <x v="29"/>
    <n v="8.0894999999999995E-2"/>
  </r>
  <r>
    <x v="29"/>
    <n v="9.1329999999999995E-2"/>
  </r>
  <r>
    <x v="29"/>
    <n v="8.3785999999999999E-2"/>
  </r>
  <r>
    <x v="29"/>
    <n v="9.1078000000000006E-2"/>
  </r>
  <r>
    <x v="29"/>
    <n v="7.9440999999999998E-2"/>
  </r>
  <r>
    <x v="29"/>
    <n v="9.5335000000000003E-2"/>
  </r>
  <r>
    <x v="29"/>
    <n v="9.0130000000000002E-2"/>
  </r>
  <r>
    <x v="29"/>
    <n v="9.2317999999999997E-2"/>
  </r>
  <r>
    <x v="29"/>
    <n v="8.4042000000000006E-2"/>
  </r>
  <r>
    <x v="29"/>
    <n v="8.9844999999999994E-2"/>
  </r>
  <r>
    <x v="29"/>
    <n v="8.6074999999999999E-2"/>
  </r>
  <r>
    <x v="29"/>
    <n v="8.5741999999999999E-2"/>
  </r>
  <r>
    <x v="29"/>
    <n v="8.5168999999999995E-2"/>
  </r>
  <r>
    <x v="29"/>
    <n v="9.0707999999999997E-2"/>
  </r>
  <r>
    <x v="29"/>
    <n v="9.3031000000000003E-2"/>
  </r>
  <r>
    <x v="29"/>
    <n v="9.0190999999999993E-2"/>
  </r>
  <r>
    <x v="29"/>
    <n v="8.2197999999999993E-2"/>
  </r>
  <r>
    <x v="29"/>
    <n v="8.6884000000000003E-2"/>
  </r>
  <r>
    <x v="29"/>
    <n v="8.6671999999999999E-2"/>
  </r>
  <r>
    <x v="29"/>
    <n v="8.4509000000000001E-2"/>
  </r>
  <r>
    <x v="29"/>
    <n v="8.5222000000000006E-2"/>
  </r>
  <r>
    <x v="29"/>
    <n v="9.1831999999999997E-2"/>
  </r>
  <r>
    <x v="29"/>
    <n v="8.9916999999999997E-2"/>
  </r>
  <r>
    <x v="29"/>
    <n v="9.2483999999999997E-2"/>
  </r>
  <r>
    <x v="29"/>
    <n v="9.6311999999999995E-2"/>
  </r>
  <r>
    <x v="29"/>
    <n v="8.7120000000000003E-2"/>
  </r>
  <r>
    <x v="29"/>
    <n v="8.9450000000000002E-2"/>
  </r>
  <r>
    <x v="30"/>
    <n v="43.573540000000001"/>
  </r>
  <r>
    <x v="30"/>
    <n v="43.576193000000004"/>
  </r>
  <r>
    <x v="30"/>
    <n v="43.593646999999997"/>
  </r>
  <r>
    <x v="30"/>
    <n v="43.590659000000002"/>
  </r>
  <r>
    <x v="30"/>
    <n v="43.572924999999998"/>
  </r>
  <r>
    <x v="30"/>
    <n v="43.575341999999999"/>
  </r>
  <r>
    <x v="30"/>
    <n v="43.593944"/>
  </r>
  <r>
    <x v="30"/>
    <n v="43.591028000000001"/>
  </r>
  <r>
    <x v="30"/>
    <n v="43.573788"/>
  </r>
  <r>
    <x v="30"/>
    <n v="43.576039999999999"/>
  </r>
  <r>
    <x v="30"/>
    <n v="43.593651000000001"/>
  </r>
  <r>
    <x v="30"/>
    <n v="43.590510999999999"/>
  </r>
  <r>
    <x v="30"/>
    <n v="43.573318999999998"/>
  </r>
  <r>
    <x v="30"/>
    <n v="43.575732000000002"/>
  </r>
  <r>
    <x v="30"/>
    <n v="43.594137000000003"/>
  </r>
  <r>
    <x v="30"/>
    <n v="43.590653000000003"/>
  </r>
  <r>
    <x v="30"/>
    <n v="43.571055000000001"/>
  </r>
  <r>
    <x v="30"/>
    <n v="43.575941999999998"/>
  </r>
  <r>
    <x v="30"/>
    <n v="43.593631000000002"/>
  </r>
  <r>
    <x v="30"/>
    <n v="43.590376999999997"/>
  </r>
  <r>
    <x v="30"/>
    <n v="43.573310999999997"/>
  </r>
  <r>
    <x v="30"/>
    <n v="43.575226999999998"/>
  </r>
  <r>
    <x v="30"/>
    <n v="43.593758000000001"/>
  </r>
  <r>
    <x v="30"/>
    <n v="43.590556999999997"/>
  </r>
  <r>
    <x v="30"/>
    <n v="43.572766000000001"/>
  </r>
  <r>
    <x v="30"/>
    <n v="43.575527999999998"/>
  </r>
  <r>
    <x v="30"/>
    <n v="43.594385000000003"/>
  </r>
  <r>
    <x v="30"/>
    <n v="43.590836000000003"/>
  </r>
  <r>
    <x v="30"/>
    <n v="43.573435000000003"/>
  </r>
  <r>
    <x v="30"/>
    <n v="43.576329999999999"/>
  </r>
  <r>
    <x v="31"/>
    <n v="24.319801999999999"/>
  </r>
  <r>
    <x v="31"/>
    <n v="24.310599"/>
  </r>
  <r>
    <x v="31"/>
    <n v="24.297604"/>
  </r>
  <r>
    <x v="31"/>
    <n v="24.327096999999998"/>
  </r>
  <r>
    <x v="31"/>
    <n v="24.308430999999999"/>
  </r>
  <r>
    <x v="31"/>
    <n v="24.311078999999999"/>
  </r>
  <r>
    <x v="31"/>
    <n v="24.307300000000001"/>
  </r>
  <r>
    <x v="31"/>
    <n v="24.324532999999999"/>
  </r>
  <r>
    <x v="31"/>
    <n v="24.298953000000001"/>
  </r>
  <r>
    <x v="31"/>
    <n v="24.291394"/>
  </r>
  <r>
    <x v="31"/>
    <n v="24.303839"/>
  </r>
  <r>
    <x v="31"/>
    <n v="24.290903"/>
  </r>
  <r>
    <x v="31"/>
    <n v="24.301935"/>
  </r>
  <r>
    <x v="31"/>
    <n v="24.292269999999998"/>
  </r>
  <r>
    <x v="31"/>
    <n v="24.300250999999999"/>
  </r>
  <r>
    <x v="31"/>
    <n v="24.280010999999998"/>
  </r>
  <r>
    <x v="31"/>
    <n v="24.294768000000001"/>
  </r>
  <r>
    <x v="31"/>
    <n v="24.308249"/>
  </r>
  <r>
    <x v="31"/>
    <n v="24.303961000000001"/>
  </r>
  <r>
    <x v="31"/>
    <n v="24.32113"/>
  </r>
  <r>
    <x v="31"/>
    <n v="24.303234"/>
  </r>
  <r>
    <x v="31"/>
    <n v="24.296175999999999"/>
  </r>
  <r>
    <x v="31"/>
    <n v="24.316331000000002"/>
  </r>
  <r>
    <x v="31"/>
    <n v="24.313292000000001"/>
  </r>
  <r>
    <x v="31"/>
    <n v="24.286498999999999"/>
  </r>
  <r>
    <x v="31"/>
    <n v="24.310638999999998"/>
  </r>
  <r>
    <x v="31"/>
    <n v="24.298831"/>
  </r>
  <r>
    <x v="31"/>
    <n v="24.314734999999999"/>
  </r>
  <r>
    <x v="31"/>
    <n v="24.315781999999999"/>
  </r>
  <r>
    <x v="31"/>
    <n v="24.313728000000001"/>
  </r>
  <r>
    <x v="32"/>
    <n v="12.186921"/>
  </r>
  <r>
    <x v="32"/>
    <n v="12.187308"/>
  </r>
  <r>
    <x v="32"/>
    <n v="12.183934000000001"/>
  </r>
  <r>
    <x v="32"/>
    <n v="12.179475"/>
  </r>
  <r>
    <x v="32"/>
    <n v="12.174244"/>
  </r>
  <r>
    <x v="32"/>
    <n v="12.195698999999999"/>
  </r>
  <r>
    <x v="32"/>
    <n v="12.18196"/>
  </r>
  <r>
    <x v="32"/>
    <n v="12.187215"/>
  </r>
  <r>
    <x v="32"/>
    <n v="12.1836"/>
  </r>
  <r>
    <x v="32"/>
    <n v="12.183588"/>
  </r>
  <r>
    <x v="32"/>
    <n v="12.192053"/>
  </r>
  <r>
    <x v="32"/>
    <n v="12.194857000000001"/>
  </r>
  <r>
    <x v="32"/>
    <n v="12.189769999999999"/>
  </r>
  <r>
    <x v="32"/>
    <n v="12.193365999999999"/>
  </r>
  <r>
    <x v="32"/>
    <n v="12.189895"/>
  </r>
  <r>
    <x v="32"/>
    <n v="12.192102"/>
  </r>
  <r>
    <x v="32"/>
    <n v="12.190756"/>
  </r>
  <r>
    <x v="32"/>
    <n v="12.18765"/>
  </r>
  <r>
    <x v="32"/>
    <n v="12.187147"/>
  </r>
  <r>
    <x v="32"/>
    <n v="12.174360999999999"/>
  </r>
  <r>
    <x v="32"/>
    <n v="12.190867000000001"/>
  </r>
  <r>
    <x v="32"/>
    <n v="12.186434999999999"/>
  </r>
  <r>
    <x v="32"/>
    <n v="12.175846"/>
  </r>
  <r>
    <x v="32"/>
    <n v="12.179601"/>
  </r>
  <r>
    <x v="32"/>
    <n v="12.190956999999999"/>
  </r>
  <r>
    <x v="32"/>
    <n v="12.19833"/>
  </r>
  <r>
    <x v="32"/>
    <n v="12.190238000000001"/>
  </r>
  <r>
    <x v="32"/>
    <n v="12.180666"/>
  </r>
  <r>
    <x v="32"/>
    <n v="12.18792"/>
  </r>
  <r>
    <x v="32"/>
    <n v="12.189505"/>
  </r>
  <r>
    <x v="33"/>
    <n v="6.1631729999999996"/>
  </r>
  <r>
    <x v="33"/>
    <n v="6.1626510000000003"/>
  </r>
  <r>
    <x v="33"/>
    <n v="6.1649050000000001"/>
  </r>
  <r>
    <x v="33"/>
    <n v="6.1655239999999996"/>
  </r>
  <r>
    <x v="33"/>
    <n v="6.160012"/>
  </r>
  <r>
    <x v="33"/>
    <n v="6.1590480000000003"/>
  </r>
  <r>
    <x v="33"/>
    <n v="6.1596260000000003"/>
  </r>
  <r>
    <x v="33"/>
    <n v="6.1678740000000003"/>
  </r>
  <r>
    <x v="33"/>
    <n v="6.1595069999999996"/>
  </r>
  <r>
    <x v="33"/>
    <n v="6.1644639999999997"/>
  </r>
  <r>
    <x v="33"/>
    <n v="6.1603539999999999"/>
  </r>
  <r>
    <x v="33"/>
    <n v="6.1674369999999996"/>
  </r>
  <r>
    <x v="33"/>
    <n v="6.1632239999999996"/>
  </r>
  <r>
    <x v="33"/>
    <n v="6.1639419999999996"/>
  </r>
  <r>
    <x v="33"/>
    <n v="6.1575870000000004"/>
  </r>
  <r>
    <x v="33"/>
    <n v="6.1603519999999996"/>
  </r>
  <r>
    <x v="33"/>
    <n v="6.1591620000000002"/>
  </r>
  <r>
    <x v="33"/>
    <n v="6.1635689999999999"/>
  </r>
  <r>
    <x v="33"/>
    <n v="6.1665650000000003"/>
  </r>
  <r>
    <x v="33"/>
    <n v="6.1609379999999998"/>
  </r>
  <r>
    <x v="33"/>
    <n v="6.1609049999999996"/>
  </r>
  <r>
    <x v="33"/>
    <n v="6.1609239999999996"/>
  </r>
  <r>
    <x v="33"/>
    <n v="6.1633380000000004"/>
  </r>
  <r>
    <x v="33"/>
    <n v="6.1602569999999996"/>
  </r>
  <r>
    <x v="33"/>
    <n v="6.1603680000000001"/>
  </r>
  <r>
    <x v="33"/>
    <n v="6.1657599999999997"/>
  </r>
  <r>
    <x v="33"/>
    <n v="6.1674040000000003"/>
  </r>
  <r>
    <x v="33"/>
    <n v="6.1626560000000001"/>
  </r>
  <r>
    <x v="33"/>
    <n v="6.1620039999999996"/>
  </r>
  <r>
    <x v="33"/>
    <n v="6.1631479999999996"/>
  </r>
  <r>
    <x v="34"/>
    <n v="2.7865890000000002"/>
  </r>
  <r>
    <x v="34"/>
    <n v="2.7864249999999999"/>
  </r>
  <r>
    <x v="34"/>
    <n v="2.7853240000000001"/>
  </r>
  <r>
    <x v="34"/>
    <n v="2.7873559999999999"/>
  </r>
  <r>
    <x v="34"/>
    <n v="2.7854939999999999"/>
  </r>
  <r>
    <x v="34"/>
    <n v="2.7859639999999999"/>
  </r>
  <r>
    <x v="34"/>
    <n v="2.7854749999999999"/>
  </r>
  <r>
    <x v="34"/>
    <n v="2.7882769999999999"/>
  </r>
  <r>
    <x v="34"/>
    <n v="2.7850570000000001"/>
  </r>
  <r>
    <x v="34"/>
    <n v="2.7863660000000001"/>
  </r>
  <r>
    <x v="34"/>
    <n v="2.7861850000000001"/>
  </r>
  <r>
    <x v="34"/>
    <n v="2.7871570000000001"/>
  </r>
  <r>
    <x v="34"/>
    <n v="2.786"/>
  </r>
  <r>
    <x v="34"/>
    <n v="2.7861020000000001"/>
  </r>
  <r>
    <x v="34"/>
    <n v="2.7857919999999998"/>
  </r>
  <r>
    <x v="34"/>
    <n v="2.7873679999999998"/>
  </r>
  <r>
    <x v="34"/>
    <n v="2.787922"/>
  </r>
  <r>
    <x v="34"/>
    <n v="2.7883460000000002"/>
  </r>
  <r>
    <x v="34"/>
    <n v="2.7880720000000001"/>
  </r>
  <r>
    <x v="34"/>
    <n v="2.7870430000000002"/>
  </r>
  <r>
    <x v="34"/>
    <n v="2.7852320000000002"/>
  </r>
  <r>
    <x v="34"/>
    <n v="2.7849170000000001"/>
  </r>
  <r>
    <x v="34"/>
    <n v="2.785882"/>
  </r>
  <r>
    <x v="34"/>
    <n v="2.7883330000000002"/>
  </r>
  <r>
    <x v="34"/>
    <n v="2.7870089999999998"/>
  </r>
  <r>
    <x v="34"/>
    <n v="2.7861959999999999"/>
  </r>
  <r>
    <x v="34"/>
    <n v="2.7856900000000002"/>
  </r>
  <r>
    <x v="34"/>
    <n v="2.786429"/>
  </r>
  <r>
    <x v="34"/>
    <n v="2.7877200000000002"/>
  </r>
  <r>
    <x v="34"/>
    <n v="2.7871709999999998"/>
  </r>
  <r>
    <x v="35"/>
    <n v="1.4091320000000001"/>
  </r>
  <r>
    <x v="35"/>
    <n v="1.408366"/>
  </r>
  <r>
    <x v="35"/>
    <n v="1.4068179999999999"/>
  </r>
  <r>
    <x v="35"/>
    <n v="1.4076249999999999"/>
  </r>
  <r>
    <x v="35"/>
    <n v="1.4076310000000001"/>
  </r>
  <r>
    <x v="35"/>
    <n v="1.407627"/>
  </r>
  <r>
    <x v="35"/>
    <n v="1.409186"/>
  </r>
  <r>
    <x v="35"/>
    <n v="1.4077040000000001"/>
  </r>
  <r>
    <x v="35"/>
    <n v="1.4071610000000001"/>
  </r>
  <r>
    <x v="35"/>
    <n v="1.4080760000000001"/>
  </r>
  <r>
    <x v="35"/>
    <n v="1.407465"/>
  </r>
  <r>
    <x v="35"/>
    <n v="1.407915"/>
  </r>
  <r>
    <x v="35"/>
    <n v="1.4066609999999999"/>
  </r>
  <r>
    <x v="35"/>
    <n v="1.408304"/>
  </r>
  <r>
    <x v="35"/>
    <n v="1.4092389999999999"/>
  </r>
  <r>
    <x v="35"/>
    <n v="1.4069229999999999"/>
  </r>
  <r>
    <x v="35"/>
    <n v="1.4081140000000001"/>
  </r>
  <r>
    <x v="35"/>
    <n v="1.4082619999999999"/>
  </r>
  <r>
    <x v="35"/>
    <n v="1.4072899999999999"/>
  </r>
  <r>
    <x v="35"/>
    <n v="1.408328"/>
  </r>
  <r>
    <x v="35"/>
    <n v="1.4082440000000001"/>
  </r>
  <r>
    <x v="35"/>
    <n v="1.4078010000000001"/>
  </r>
  <r>
    <x v="35"/>
    <n v="1.4074759999999999"/>
  </r>
  <r>
    <x v="35"/>
    <n v="1.407332"/>
  </r>
  <r>
    <x v="35"/>
    <n v="1.4082380000000001"/>
  </r>
  <r>
    <x v="35"/>
    <n v="1.4071260000000001"/>
  </r>
  <r>
    <x v="35"/>
    <n v="1.408212"/>
  </r>
  <r>
    <x v="35"/>
    <n v="1.4063889999999999"/>
  </r>
  <r>
    <x v="35"/>
    <n v="1.4074580000000001"/>
  </r>
  <r>
    <x v="35"/>
    <n v="1.4083969999999999"/>
  </r>
  <r>
    <x v="36"/>
    <n v="0.82761099999999999"/>
  </r>
  <r>
    <x v="36"/>
    <n v="0.8306"/>
  </r>
  <r>
    <x v="36"/>
    <n v="0.83306599999999997"/>
  </r>
  <r>
    <x v="36"/>
    <n v="0.83638100000000004"/>
  </r>
  <r>
    <x v="36"/>
    <n v="0.83305799999999997"/>
  </r>
  <r>
    <x v="36"/>
    <n v="0.83474599999999999"/>
  </r>
  <r>
    <x v="36"/>
    <n v="0.83575999999999995"/>
  </r>
  <r>
    <x v="36"/>
    <n v="0.83627600000000002"/>
  </r>
  <r>
    <x v="36"/>
    <n v="0.83277999999999996"/>
  </r>
  <r>
    <x v="36"/>
    <n v="0.833758"/>
  </r>
  <r>
    <x v="36"/>
    <n v="0.83413800000000005"/>
  </r>
  <r>
    <x v="36"/>
    <n v="0.83391400000000004"/>
  </r>
  <r>
    <x v="36"/>
    <n v="0.83551600000000004"/>
  </r>
  <r>
    <x v="36"/>
    <n v="0.833731"/>
  </r>
  <r>
    <x v="36"/>
    <n v="0.83390299999999995"/>
  </r>
  <r>
    <x v="36"/>
    <n v="0.83394999999999997"/>
  </r>
  <r>
    <x v="36"/>
    <n v="0.834395"/>
  </r>
  <r>
    <x v="36"/>
    <n v="0.835839"/>
  </r>
  <r>
    <x v="36"/>
    <n v="0.83308199999999999"/>
  </r>
  <r>
    <x v="36"/>
    <n v="0.83314100000000002"/>
  </r>
  <r>
    <x v="36"/>
    <n v="0.83368399999999998"/>
  </r>
  <r>
    <x v="36"/>
    <n v="0.83428199999999997"/>
  </r>
  <r>
    <x v="36"/>
    <n v="0.83412699999999995"/>
  </r>
  <r>
    <x v="36"/>
    <n v="0.833839"/>
  </r>
  <r>
    <x v="36"/>
    <n v="0.831009"/>
  </r>
  <r>
    <x v="36"/>
    <n v="0.831121"/>
  </r>
  <r>
    <x v="36"/>
    <n v="0.83211800000000002"/>
  </r>
  <r>
    <x v="36"/>
    <n v="0.83108199999999999"/>
  </r>
  <r>
    <x v="36"/>
    <n v="0.83269099999999996"/>
  </r>
  <r>
    <x v="36"/>
    <n v="0.83199900000000004"/>
  </r>
  <r>
    <x v="37"/>
    <n v="0.56540599999999996"/>
  </r>
  <r>
    <x v="37"/>
    <n v="0.56517600000000001"/>
  </r>
  <r>
    <x v="37"/>
    <n v="0.56662400000000002"/>
  </r>
  <r>
    <x v="37"/>
    <n v="0.56489699999999998"/>
  </r>
  <r>
    <x v="37"/>
    <n v="0.56498800000000005"/>
  </r>
  <r>
    <x v="37"/>
    <n v="0.56385399999999997"/>
  </r>
  <r>
    <x v="37"/>
    <n v="0.56500899999999998"/>
  </r>
  <r>
    <x v="37"/>
    <n v="0.56635599999999997"/>
  </r>
  <r>
    <x v="37"/>
    <n v="0.56504200000000004"/>
  </r>
  <r>
    <x v="37"/>
    <n v="0.56516900000000003"/>
  </r>
  <r>
    <x v="37"/>
    <n v="0.56410099999999996"/>
  </r>
  <r>
    <x v="37"/>
    <n v="0.56482500000000002"/>
  </r>
  <r>
    <x v="37"/>
    <n v="0.56497200000000003"/>
  </r>
  <r>
    <x v="37"/>
    <n v="0.56316299999999997"/>
  </r>
  <r>
    <x v="37"/>
    <n v="0.56437999999999999"/>
  </r>
  <r>
    <x v="37"/>
    <n v="0.56612300000000004"/>
  </r>
  <r>
    <x v="37"/>
    <n v="0.56657199999999996"/>
  </r>
  <r>
    <x v="37"/>
    <n v="0.56410700000000003"/>
  </r>
  <r>
    <x v="37"/>
    <n v="0.56336200000000003"/>
  </r>
  <r>
    <x v="37"/>
    <n v="0.56629700000000005"/>
  </r>
  <r>
    <x v="37"/>
    <n v="0.56724600000000003"/>
  </r>
  <r>
    <x v="37"/>
    <n v="0.563832"/>
  </r>
  <r>
    <x v="37"/>
    <n v="0.56455500000000003"/>
  </r>
  <r>
    <x v="37"/>
    <n v="0.56544700000000003"/>
  </r>
  <r>
    <x v="37"/>
    <n v="0.56498999999999999"/>
  </r>
  <r>
    <x v="37"/>
    <n v="0.56606400000000001"/>
  </r>
  <r>
    <x v="37"/>
    <n v="0.564778"/>
  </r>
  <r>
    <x v="37"/>
    <n v="0.56496599999999997"/>
  </r>
  <r>
    <x v="37"/>
    <n v="0.56664199999999998"/>
  </r>
  <r>
    <x v="37"/>
    <n v="0.56429399999999996"/>
  </r>
  <r>
    <x v="38"/>
    <n v="0.65404200000000001"/>
  </r>
  <r>
    <x v="38"/>
    <n v="0.64919499999999997"/>
  </r>
  <r>
    <x v="38"/>
    <n v="0.65305899999999995"/>
  </r>
  <r>
    <x v="38"/>
    <n v="0.66017300000000001"/>
  </r>
  <r>
    <x v="38"/>
    <n v="0.66080000000000005"/>
  </r>
  <r>
    <x v="38"/>
    <n v="0.65587399999999996"/>
  </r>
  <r>
    <x v="38"/>
    <n v="0.65626899999999999"/>
  </r>
  <r>
    <x v="38"/>
    <n v="0.65641799999999995"/>
  </r>
  <r>
    <x v="38"/>
    <n v="0.65529800000000005"/>
  </r>
  <r>
    <x v="38"/>
    <n v="0.66077699999999995"/>
  </r>
  <r>
    <x v="38"/>
    <n v="0.66083999999999998"/>
  </r>
  <r>
    <x v="38"/>
    <n v="0.65718699999999997"/>
  </r>
  <r>
    <x v="38"/>
    <n v="0.66229800000000005"/>
  </r>
  <r>
    <x v="38"/>
    <n v="0.66102899999999998"/>
  </r>
  <r>
    <x v="38"/>
    <n v="0.66037100000000004"/>
  </r>
  <r>
    <x v="38"/>
    <n v="0.65776599999999996"/>
  </r>
  <r>
    <x v="38"/>
    <n v="0.65567299999999995"/>
  </r>
  <r>
    <x v="38"/>
    <n v="0.66179200000000005"/>
  </r>
  <r>
    <x v="38"/>
    <n v="0.66162399999999999"/>
  </r>
  <r>
    <x v="38"/>
    <n v="0.666238"/>
  </r>
  <r>
    <x v="38"/>
    <n v="0.65950299999999995"/>
  </r>
  <r>
    <x v="38"/>
    <n v="0.65915800000000002"/>
  </r>
  <r>
    <x v="38"/>
    <n v="0.65877399999999997"/>
  </r>
  <r>
    <x v="38"/>
    <n v="0.65739199999999998"/>
  </r>
  <r>
    <x v="38"/>
    <n v="0.65940900000000002"/>
  </r>
  <r>
    <x v="38"/>
    <n v="0.65913600000000006"/>
  </r>
  <r>
    <x v="38"/>
    <n v="0.658613"/>
  </r>
  <r>
    <x v="38"/>
    <n v="0.66186400000000001"/>
  </r>
  <r>
    <x v="38"/>
    <n v="0.65967399999999998"/>
  </r>
  <r>
    <x v="38"/>
    <n v="0.66051199999999999"/>
  </r>
  <r>
    <x v="39"/>
    <n v="0.74613700000000005"/>
  </r>
  <r>
    <x v="39"/>
    <n v="0.75182700000000002"/>
  </r>
  <r>
    <x v="39"/>
    <n v="0.75267300000000004"/>
  </r>
  <r>
    <x v="39"/>
    <n v="0.75418600000000002"/>
  </r>
  <r>
    <x v="39"/>
    <n v="0.75143300000000002"/>
  </r>
  <r>
    <x v="39"/>
    <n v="0.74827200000000005"/>
  </r>
  <r>
    <x v="39"/>
    <n v="0.74884600000000001"/>
  </r>
  <r>
    <x v="39"/>
    <n v="0.75086699999999995"/>
  </r>
  <r>
    <x v="39"/>
    <n v="0.74963299999999999"/>
  </r>
  <r>
    <x v="39"/>
    <n v="0.75745499999999999"/>
  </r>
  <r>
    <x v="39"/>
    <n v="0.74844299999999997"/>
  </r>
  <r>
    <x v="39"/>
    <n v="0.75231899999999996"/>
  </r>
  <r>
    <x v="39"/>
    <n v="0.75295400000000001"/>
  </r>
  <r>
    <x v="39"/>
    <n v="0.74441900000000005"/>
  </r>
  <r>
    <x v="39"/>
    <n v="0.752969"/>
  </r>
  <r>
    <x v="39"/>
    <n v="0.75464699999999996"/>
  </r>
  <r>
    <x v="39"/>
    <n v="0.75810500000000003"/>
  </r>
  <r>
    <x v="39"/>
    <n v="0.75966"/>
  </r>
  <r>
    <x v="39"/>
    <n v="0.75272099999999997"/>
  </r>
  <r>
    <x v="39"/>
    <n v="0.760293"/>
  </r>
  <r>
    <x v="39"/>
    <n v="0.75434199999999996"/>
  </r>
  <r>
    <x v="39"/>
    <n v="0.74517699999999998"/>
  </r>
  <r>
    <x v="39"/>
    <n v="0.74917400000000001"/>
  </r>
  <r>
    <x v="39"/>
    <n v="0.75873699999999999"/>
  </r>
  <r>
    <x v="39"/>
    <n v="0.75917000000000001"/>
  </r>
  <r>
    <x v="39"/>
    <n v="0.75457700000000005"/>
  </r>
  <r>
    <x v="39"/>
    <n v="0.75483699999999998"/>
  </r>
  <r>
    <x v="39"/>
    <n v="0.74976500000000001"/>
  </r>
  <r>
    <x v="39"/>
    <n v="0.75950499999999999"/>
  </r>
  <r>
    <x v="39"/>
    <n v="0.75926800000000005"/>
  </r>
  <r>
    <x v="40"/>
    <n v="243.99035599999999"/>
  </r>
  <r>
    <x v="40"/>
    <n v="243.95607200000001"/>
  </r>
  <r>
    <x v="40"/>
    <n v="243.87341799999999"/>
  </r>
  <r>
    <x v="40"/>
    <n v="242.203439"/>
  </r>
  <r>
    <x v="40"/>
    <n v="242.02185399999999"/>
  </r>
  <r>
    <x v="40"/>
    <n v="242.04154800000001"/>
  </r>
  <r>
    <x v="40"/>
    <n v="242.23108500000001"/>
  </r>
  <r>
    <x v="40"/>
    <n v="242.202865"/>
  </r>
  <r>
    <x v="40"/>
    <n v="242.02015900000001"/>
  </r>
  <r>
    <x v="40"/>
    <n v="242.041687"/>
  </r>
  <r>
    <x v="40"/>
    <n v="242.22965500000001"/>
  </r>
  <r>
    <x v="40"/>
    <n v="242.20406800000001"/>
  </r>
  <r>
    <x v="40"/>
    <n v="242.02080599999999"/>
  </r>
  <r>
    <x v="40"/>
    <n v="242.04158799999999"/>
  </r>
  <r>
    <x v="40"/>
    <n v="242.229389"/>
  </r>
  <r>
    <x v="40"/>
    <n v="242.20217400000001"/>
  </r>
  <r>
    <x v="40"/>
    <n v="242.01998699999999"/>
  </r>
  <r>
    <x v="40"/>
    <n v="242.041776"/>
  </r>
  <r>
    <x v="40"/>
    <n v="242.23112800000001"/>
  </r>
  <r>
    <x v="40"/>
    <n v="242.20329699999999"/>
  </r>
  <r>
    <x v="40"/>
    <n v="242.02158499999999"/>
  </r>
  <r>
    <x v="40"/>
    <n v="242.04245299999999"/>
  </r>
  <r>
    <x v="40"/>
    <n v="242.22933599999999"/>
  </r>
  <r>
    <x v="40"/>
    <n v="242.20071899999999"/>
  </r>
  <r>
    <x v="40"/>
    <n v="242.020231"/>
  </r>
  <r>
    <x v="40"/>
    <n v="242.04295999999999"/>
  </r>
  <r>
    <x v="40"/>
    <n v="242.231258"/>
  </r>
  <r>
    <x v="40"/>
    <n v="242.20344399999999"/>
  </r>
  <r>
    <x v="40"/>
    <n v="242.02129500000001"/>
  </r>
  <r>
    <x v="40"/>
    <n v="242.04360199999999"/>
  </r>
  <r>
    <x v="41"/>
    <n v="121.53023399999999"/>
  </r>
  <r>
    <x v="41"/>
    <n v="121.385052"/>
  </r>
  <r>
    <x v="41"/>
    <n v="121.51294300000001"/>
  </r>
  <r>
    <x v="41"/>
    <n v="121.452663"/>
  </r>
  <r>
    <x v="41"/>
    <n v="121.52288299999999"/>
  </r>
  <r>
    <x v="41"/>
    <n v="121.51457499999999"/>
  </r>
  <r>
    <x v="41"/>
    <n v="121.603307"/>
  </r>
  <r>
    <x v="41"/>
    <n v="121.38565699999999"/>
  </r>
  <r>
    <x v="41"/>
    <n v="121.40636000000001"/>
  </r>
  <r>
    <x v="41"/>
    <n v="121.452603"/>
  </r>
  <r>
    <x v="41"/>
    <n v="121.56709499999999"/>
  </r>
  <r>
    <x v="41"/>
    <n v="121.481538"/>
  </r>
  <r>
    <x v="41"/>
    <n v="121.412627"/>
  </r>
  <r>
    <x v="41"/>
    <n v="121.434248"/>
  </r>
  <r>
    <x v="41"/>
    <n v="121.64375200000001"/>
  </r>
  <r>
    <x v="41"/>
    <n v="121.432647"/>
  </r>
  <r>
    <x v="41"/>
    <n v="121.478763"/>
  </r>
  <r>
    <x v="41"/>
    <n v="121.46235900000001"/>
  </r>
  <r>
    <x v="41"/>
    <n v="121.58560900000001"/>
  </r>
  <r>
    <x v="41"/>
    <n v="121.42720199999999"/>
  </r>
  <r>
    <x v="41"/>
    <n v="121.530415"/>
  </r>
  <r>
    <x v="41"/>
    <n v="121.443477"/>
  </r>
  <r>
    <x v="41"/>
    <n v="121.61385799999999"/>
  </r>
  <r>
    <x v="41"/>
    <n v="121.440928"/>
  </r>
  <r>
    <x v="41"/>
    <n v="121.36288399999999"/>
  </r>
  <r>
    <x v="41"/>
    <n v="121.446134"/>
  </r>
  <r>
    <x v="41"/>
    <n v="121.60747000000001"/>
  </r>
  <r>
    <x v="41"/>
    <n v="121.45387100000001"/>
  </r>
  <r>
    <x v="41"/>
    <n v="121.439637"/>
  </r>
  <r>
    <x v="41"/>
    <n v="121.45097699999999"/>
  </r>
  <r>
    <x v="42"/>
    <n v="60.806932000000003"/>
  </r>
  <r>
    <x v="42"/>
    <n v="60.894660999999999"/>
  </r>
  <r>
    <x v="42"/>
    <n v="60.914143000000003"/>
  </r>
  <r>
    <x v="42"/>
    <n v="60.773820999999998"/>
  </r>
  <r>
    <x v="42"/>
    <n v="60.846305999999998"/>
  </r>
  <r>
    <x v="42"/>
    <n v="60.868177000000003"/>
  </r>
  <r>
    <x v="42"/>
    <n v="60.784734"/>
  </r>
  <r>
    <x v="42"/>
    <n v="60.851790000000001"/>
  </r>
  <r>
    <x v="42"/>
    <n v="60.879686"/>
  </r>
  <r>
    <x v="42"/>
    <n v="60.982345000000002"/>
  </r>
  <r>
    <x v="42"/>
    <n v="60.940817000000003"/>
  </r>
  <r>
    <x v="42"/>
    <n v="60.857940999999997"/>
  </r>
  <r>
    <x v="42"/>
    <n v="60.870987999999997"/>
  </r>
  <r>
    <x v="42"/>
    <n v="60.866596999999999"/>
  </r>
  <r>
    <x v="42"/>
    <n v="60.868512000000003"/>
  </r>
  <r>
    <x v="42"/>
    <n v="60.885959999999997"/>
  </r>
  <r>
    <x v="42"/>
    <n v="60.855097999999998"/>
  </r>
  <r>
    <x v="42"/>
    <n v="60.935043"/>
  </r>
  <r>
    <x v="42"/>
    <n v="60.847313"/>
  </r>
  <r>
    <x v="42"/>
    <n v="60.849868999999998"/>
  </r>
  <r>
    <x v="42"/>
    <n v="60.894750000000002"/>
  </r>
  <r>
    <x v="42"/>
    <n v="60.895581"/>
  </r>
  <r>
    <x v="42"/>
    <n v="60.883803"/>
  </r>
  <r>
    <x v="42"/>
    <n v="60.873887000000003"/>
  </r>
  <r>
    <x v="42"/>
    <n v="60.867424999999997"/>
  </r>
  <r>
    <x v="42"/>
    <n v="60.773544000000001"/>
  </r>
  <r>
    <x v="42"/>
    <n v="60.875582999999999"/>
  </r>
  <r>
    <x v="42"/>
    <n v="60.836815000000001"/>
  </r>
  <r>
    <x v="42"/>
    <n v="60.927124999999997"/>
  </r>
  <r>
    <x v="42"/>
    <n v="60.803288999999999"/>
  </r>
  <r>
    <x v="43"/>
    <n v="30.804614999999998"/>
  </r>
  <r>
    <x v="43"/>
    <n v="30.737235999999999"/>
  </r>
  <r>
    <x v="43"/>
    <n v="30.736536000000001"/>
  </r>
  <r>
    <x v="43"/>
    <n v="30.79842"/>
  </r>
  <r>
    <x v="43"/>
    <n v="30.784566000000002"/>
  </r>
  <r>
    <x v="43"/>
    <n v="30.755137999999999"/>
  </r>
  <r>
    <x v="43"/>
    <n v="30.800597"/>
  </r>
  <r>
    <x v="43"/>
    <n v="30.788595999999998"/>
  </r>
  <r>
    <x v="43"/>
    <n v="30.772143"/>
  </r>
  <r>
    <x v="43"/>
    <n v="30.76689"/>
  </r>
  <r>
    <x v="43"/>
    <n v="30.782361000000002"/>
  </r>
  <r>
    <x v="43"/>
    <n v="30.810794999999999"/>
  </r>
  <r>
    <x v="43"/>
    <n v="30.799244000000002"/>
  </r>
  <r>
    <x v="43"/>
    <n v="30.780332000000001"/>
  </r>
  <r>
    <x v="43"/>
    <n v="30.77807"/>
  </r>
  <r>
    <x v="43"/>
    <n v="30.744588"/>
  </r>
  <r>
    <x v="43"/>
    <n v="30.774294999999999"/>
  </r>
  <r>
    <x v="43"/>
    <n v="30.757344"/>
  </r>
  <r>
    <x v="43"/>
    <n v="30.755103999999999"/>
  </r>
  <r>
    <x v="43"/>
    <n v="30.773394"/>
  </r>
  <r>
    <x v="43"/>
    <n v="30.786795999999999"/>
  </r>
  <r>
    <x v="43"/>
    <n v="30.765910000000002"/>
  </r>
  <r>
    <x v="43"/>
    <n v="30.768481999999999"/>
  </r>
  <r>
    <x v="43"/>
    <n v="30.758599"/>
  </r>
  <r>
    <x v="43"/>
    <n v="30.727675000000001"/>
  </r>
  <r>
    <x v="43"/>
    <n v="30.772072000000001"/>
  </r>
  <r>
    <x v="43"/>
    <n v="30.772756999999999"/>
  </r>
  <r>
    <x v="43"/>
    <n v="30.775058999999999"/>
  </r>
  <r>
    <x v="43"/>
    <n v="30.739837999999999"/>
  </r>
  <r>
    <x v="43"/>
    <n v="30.762163999999999"/>
  </r>
  <r>
    <x v="44"/>
    <n v="15.466782"/>
  </r>
  <r>
    <x v="44"/>
    <n v="15.44665"/>
  </r>
  <r>
    <x v="44"/>
    <n v="15.444179"/>
  </r>
  <r>
    <x v="44"/>
    <n v="15.429937000000001"/>
  </r>
  <r>
    <x v="44"/>
    <n v="15.431628"/>
  </r>
  <r>
    <x v="44"/>
    <n v="15.443659999999999"/>
  </r>
  <r>
    <x v="44"/>
    <n v="15.436071999999999"/>
  </r>
  <r>
    <x v="44"/>
    <n v="15.439420999999999"/>
  </r>
  <r>
    <x v="44"/>
    <n v="15.439120000000001"/>
  </r>
  <r>
    <x v="44"/>
    <n v="15.441350999999999"/>
  </r>
  <r>
    <x v="44"/>
    <n v="15.441064000000001"/>
  </r>
  <r>
    <x v="44"/>
    <n v="15.436432999999999"/>
  </r>
  <r>
    <x v="44"/>
    <n v="15.444537"/>
  </r>
  <r>
    <x v="44"/>
    <n v="15.449189000000001"/>
  </r>
  <r>
    <x v="44"/>
    <n v="15.447215999999999"/>
  </r>
  <r>
    <x v="44"/>
    <n v="15.448207999999999"/>
  </r>
  <r>
    <x v="44"/>
    <n v="15.430664"/>
  </r>
  <r>
    <x v="44"/>
    <n v="15.443549000000001"/>
  </r>
  <r>
    <x v="44"/>
    <n v="15.436389"/>
  </r>
  <r>
    <x v="44"/>
    <n v="15.429995999999999"/>
  </r>
  <r>
    <x v="44"/>
    <n v="15.435044"/>
  </r>
  <r>
    <x v="44"/>
    <n v="15.438928000000001"/>
  </r>
  <r>
    <x v="44"/>
    <n v="15.442923"/>
  </r>
  <r>
    <x v="44"/>
    <n v="15.440371000000001"/>
  </r>
  <r>
    <x v="44"/>
    <n v="15.429273999999999"/>
  </r>
  <r>
    <x v="44"/>
    <n v="15.438302999999999"/>
  </r>
  <r>
    <x v="44"/>
    <n v="15.441492"/>
  </r>
  <r>
    <x v="44"/>
    <n v="15.444397"/>
  </r>
  <r>
    <x v="44"/>
    <n v="15.437147"/>
  </r>
  <r>
    <x v="44"/>
    <n v="15.430046000000001"/>
  </r>
  <r>
    <x v="45"/>
    <n v="7.8232169999999996"/>
  </r>
  <r>
    <x v="45"/>
    <n v="7.7713049999999999"/>
  </r>
  <r>
    <x v="45"/>
    <n v="7.7757360000000002"/>
  </r>
  <r>
    <x v="45"/>
    <n v="7.7676290000000003"/>
  </r>
  <r>
    <x v="45"/>
    <n v="7.7692579999999998"/>
  </r>
  <r>
    <x v="45"/>
    <n v="7.7767309999999998"/>
  </r>
  <r>
    <x v="45"/>
    <n v="7.7681389999999997"/>
  </r>
  <r>
    <x v="45"/>
    <n v="7.7757050000000003"/>
  </r>
  <r>
    <x v="45"/>
    <n v="7.7827989999999998"/>
  </r>
  <r>
    <x v="45"/>
    <n v="7.7776490000000003"/>
  </r>
  <r>
    <x v="45"/>
    <n v="7.7744520000000001"/>
  </r>
  <r>
    <x v="45"/>
    <n v="7.7793130000000001"/>
  </r>
  <r>
    <x v="45"/>
    <n v="7.7693479999999999"/>
  </r>
  <r>
    <x v="45"/>
    <n v="7.7783179999999996"/>
  </r>
  <r>
    <x v="45"/>
    <n v="7.7684610000000003"/>
  </r>
  <r>
    <x v="45"/>
    <n v="7.7857200000000004"/>
  </r>
  <r>
    <x v="45"/>
    <n v="7.7758380000000002"/>
  </r>
  <r>
    <x v="45"/>
    <n v="7.7760069999999999"/>
  </r>
  <r>
    <x v="45"/>
    <n v="7.767887"/>
  </r>
  <r>
    <x v="45"/>
    <n v="7.7685810000000002"/>
  </r>
  <r>
    <x v="45"/>
    <n v="7.7749490000000003"/>
  </r>
  <r>
    <x v="45"/>
    <n v="7.7777219999999998"/>
  </r>
  <r>
    <x v="45"/>
    <n v="7.7709279999999996"/>
  </r>
  <r>
    <x v="45"/>
    <n v="7.7745170000000003"/>
  </r>
  <r>
    <x v="45"/>
    <n v="7.7671659999999996"/>
  </r>
  <r>
    <x v="45"/>
    <n v="7.771414"/>
  </r>
  <r>
    <x v="45"/>
    <n v="7.7733499999999998"/>
  </r>
  <r>
    <x v="45"/>
    <n v="7.7645150000000003"/>
  </r>
  <r>
    <x v="45"/>
    <n v="7.78355"/>
  </r>
  <r>
    <x v="45"/>
    <n v="7.7652580000000002"/>
  </r>
  <r>
    <x v="46"/>
    <n v="4.6728680000000002"/>
  </r>
  <r>
    <x v="46"/>
    <n v="4.6407489999999996"/>
  </r>
  <r>
    <x v="46"/>
    <n v="4.6378909999999998"/>
  </r>
  <r>
    <x v="46"/>
    <n v="4.6603640000000004"/>
  </r>
  <r>
    <x v="46"/>
    <n v="4.6335600000000001"/>
  </r>
  <r>
    <x v="46"/>
    <n v="4.6445429999999996"/>
  </r>
  <r>
    <x v="46"/>
    <n v="4.6376739999999996"/>
  </r>
  <r>
    <x v="46"/>
    <n v="4.6420729999999999"/>
  </r>
  <r>
    <x v="46"/>
    <n v="4.6683399999999997"/>
  </r>
  <r>
    <x v="46"/>
    <n v="4.6708829999999999"/>
  </r>
  <r>
    <x v="46"/>
    <n v="4.6857540000000002"/>
  </r>
  <r>
    <x v="46"/>
    <n v="4.6611000000000002"/>
  </r>
  <r>
    <x v="46"/>
    <n v="4.6742809999999997"/>
  </r>
  <r>
    <x v="46"/>
    <n v="4.6720449999999998"/>
  </r>
  <r>
    <x v="46"/>
    <n v="4.6700559999999998"/>
  </r>
  <r>
    <x v="46"/>
    <n v="4.6703279999999996"/>
  </r>
  <r>
    <x v="46"/>
    <n v="4.6762259999999998"/>
  </r>
  <r>
    <x v="46"/>
    <n v="4.6718780000000004"/>
  </r>
  <r>
    <x v="46"/>
    <n v="4.6657349999999997"/>
  </r>
  <r>
    <x v="46"/>
    <n v="4.6727600000000002"/>
  </r>
  <r>
    <x v="46"/>
    <n v="4.6635999999999997"/>
  </r>
  <r>
    <x v="46"/>
    <n v="4.6794659999999997"/>
  </r>
  <r>
    <x v="46"/>
    <n v="4.664542"/>
  </r>
  <r>
    <x v="46"/>
    <n v="4.6647720000000001"/>
  </r>
  <r>
    <x v="46"/>
    <n v="4.6680349999999997"/>
  </r>
  <r>
    <x v="46"/>
    <n v="4.657324"/>
  </r>
  <r>
    <x v="46"/>
    <n v="4.6716509999999998"/>
  </r>
  <r>
    <x v="46"/>
    <n v="4.6838670000000002"/>
  </r>
  <r>
    <x v="46"/>
    <n v="4.6653580000000003"/>
  </r>
  <r>
    <x v="46"/>
    <n v="4.6652589999999998"/>
  </r>
  <r>
    <x v="47"/>
    <n v="3.1824789999999998"/>
  </r>
  <r>
    <x v="47"/>
    <n v="3.1783640000000002"/>
  </r>
  <r>
    <x v="47"/>
    <n v="3.1736629999999999"/>
  </r>
  <r>
    <x v="47"/>
    <n v="3.1801200000000001"/>
  </r>
  <r>
    <x v="47"/>
    <n v="3.1699869999999999"/>
  </r>
  <r>
    <x v="47"/>
    <n v="3.166658"/>
  </r>
  <r>
    <x v="47"/>
    <n v="3.1702189999999999"/>
  </r>
  <r>
    <x v="47"/>
    <n v="3.1764220000000001"/>
  </r>
  <r>
    <x v="47"/>
    <n v="3.1787070000000002"/>
  </r>
  <r>
    <x v="47"/>
    <n v="3.175046"/>
  </r>
  <r>
    <x v="47"/>
    <n v="3.171249"/>
  </r>
  <r>
    <x v="47"/>
    <n v="3.1683690000000002"/>
  </r>
  <r>
    <x v="47"/>
    <n v="3.183122"/>
  </r>
  <r>
    <x v="47"/>
    <n v="3.1824949999999999"/>
  </r>
  <r>
    <x v="47"/>
    <n v="3.1846390000000002"/>
  </r>
  <r>
    <x v="47"/>
    <n v="3.183128"/>
  </r>
  <r>
    <x v="47"/>
    <n v="3.165902"/>
  </r>
  <r>
    <x v="47"/>
    <n v="3.1761620000000002"/>
  </r>
  <r>
    <x v="47"/>
    <n v="3.1881339999999998"/>
  </r>
  <r>
    <x v="47"/>
    <n v="3.1766830000000001"/>
  </r>
  <r>
    <x v="47"/>
    <n v="3.1752009999999999"/>
  </r>
  <r>
    <x v="47"/>
    <n v="3.1752419999999999"/>
  </r>
  <r>
    <x v="47"/>
    <n v="3.1704970000000001"/>
  </r>
  <r>
    <x v="47"/>
    <n v="3.1728139999999998"/>
  </r>
  <r>
    <x v="47"/>
    <n v="3.1778189999999999"/>
  </r>
  <r>
    <x v="47"/>
    <n v="3.1814420000000001"/>
  </r>
  <r>
    <x v="47"/>
    <n v="3.1820020000000002"/>
  </r>
  <r>
    <x v="47"/>
    <n v="3.1779359999999999"/>
  </r>
  <r>
    <x v="47"/>
    <n v="3.1818919999999999"/>
  </r>
  <r>
    <x v="47"/>
    <n v="3.1678250000000001"/>
  </r>
  <r>
    <x v="48"/>
    <n v="3.545077"/>
  </r>
  <r>
    <x v="48"/>
    <n v="3.5616940000000001"/>
  </r>
  <r>
    <x v="48"/>
    <n v="3.5504820000000001"/>
  </r>
  <r>
    <x v="48"/>
    <n v="3.548146"/>
  </r>
  <r>
    <x v="48"/>
    <n v="3.5486599999999999"/>
  </r>
  <r>
    <x v="48"/>
    <n v="3.5484650000000002"/>
  </r>
  <r>
    <x v="48"/>
    <n v="3.5486219999999999"/>
  </r>
  <r>
    <x v="48"/>
    <n v="3.5453199999999998"/>
  </r>
  <r>
    <x v="48"/>
    <n v="3.546475"/>
  </r>
  <r>
    <x v="48"/>
    <n v="3.5423450000000001"/>
  </r>
  <r>
    <x v="48"/>
    <n v="3.5434420000000002"/>
  </r>
  <r>
    <x v="48"/>
    <n v="3.5497010000000002"/>
  </r>
  <r>
    <x v="48"/>
    <n v="3.5528110000000002"/>
  </r>
  <r>
    <x v="48"/>
    <n v="3.558189"/>
  </r>
  <r>
    <x v="48"/>
    <n v="3.5666090000000001"/>
  </r>
  <r>
    <x v="48"/>
    <n v="3.541757"/>
  </r>
  <r>
    <x v="48"/>
    <n v="3.5594519999999998"/>
  </r>
  <r>
    <x v="48"/>
    <n v="3.544727"/>
  </r>
  <r>
    <x v="48"/>
    <n v="3.534443"/>
  </r>
  <r>
    <x v="48"/>
    <n v="3.5481410000000002"/>
  </r>
  <r>
    <x v="48"/>
    <n v="3.5438399999999999"/>
  </r>
  <r>
    <x v="48"/>
    <n v="3.554462"/>
  </r>
  <r>
    <x v="48"/>
    <n v="3.5524840000000002"/>
  </r>
  <r>
    <x v="48"/>
    <n v="3.5415299999999998"/>
  </r>
  <r>
    <x v="48"/>
    <n v="3.5550099999999998"/>
  </r>
  <r>
    <x v="48"/>
    <n v="3.5446529999999998"/>
  </r>
  <r>
    <x v="48"/>
    <n v="3.5624060000000002"/>
  </r>
  <r>
    <x v="48"/>
    <n v="3.5618940000000001"/>
  </r>
  <r>
    <x v="48"/>
    <n v="3.5643899999999999"/>
  </r>
  <r>
    <x v="48"/>
    <n v="3.5566469999999999"/>
  </r>
  <r>
    <x v="49"/>
    <n v="3.1911450000000001"/>
  </r>
  <r>
    <x v="49"/>
    <n v="3.1892320000000001"/>
  </r>
  <r>
    <x v="49"/>
    <n v="3.1946080000000001"/>
  </r>
  <r>
    <x v="49"/>
    <n v="3.1898430000000002"/>
  </r>
  <r>
    <x v="49"/>
    <n v="3.178312"/>
  </r>
  <r>
    <x v="49"/>
    <n v="3.1896810000000002"/>
  </r>
  <r>
    <x v="49"/>
    <n v="3.1809150000000002"/>
  </r>
  <r>
    <x v="49"/>
    <n v="3.19258"/>
  </r>
  <r>
    <x v="49"/>
    <n v="3.1944349999999999"/>
  </r>
  <r>
    <x v="49"/>
    <n v="3.1964619999999999"/>
  </r>
  <r>
    <x v="49"/>
    <n v="3.1761689999999998"/>
  </r>
  <r>
    <x v="49"/>
    <n v="3.1857449999999998"/>
  </r>
  <r>
    <x v="49"/>
    <n v="3.1803059999999999"/>
  </r>
  <r>
    <x v="49"/>
    <n v="3.1881360000000001"/>
  </r>
  <r>
    <x v="49"/>
    <n v="3.1829010000000002"/>
  </r>
  <r>
    <x v="49"/>
    <n v="3.1813030000000002"/>
  </r>
  <r>
    <x v="49"/>
    <n v="3.1942200000000001"/>
  </r>
  <r>
    <x v="49"/>
    <n v="3.209209"/>
  </r>
  <r>
    <x v="49"/>
    <n v="3.1874989999999999"/>
  </r>
  <r>
    <x v="49"/>
    <n v="3.1959559999999998"/>
  </r>
  <r>
    <x v="49"/>
    <n v="3.194232"/>
  </r>
  <r>
    <x v="49"/>
    <n v="3.1924779999999999"/>
  </r>
  <r>
    <x v="49"/>
    <n v="3.1855069999999999"/>
  </r>
  <r>
    <x v="49"/>
    <n v="3.193527"/>
  </r>
  <r>
    <x v="49"/>
    <n v="3.1903769999999998"/>
  </r>
  <r>
    <x v="49"/>
    <n v="3.1794899999999999"/>
  </r>
  <r>
    <x v="49"/>
    <n v="3.1762830000000002"/>
  </r>
  <r>
    <x v="49"/>
    <n v="3.1780970000000002"/>
  </r>
  <r>
    <x v="49"/>
    <n v="3.1946500000000002"/>
  </r>
  <r>
    <x v="49"/>
    <n v="3.1909809999999998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n v="1E-3"/>
  </r>
  <r>
    <x v="0"/>
    <n v="1E-3"/>
  </r>
  <r>
    <x v="0"/>
    <n v="1E-3"/>
  </r>
  <r>
    <x v="0"/>
    <n v="1E-3"/>
  </r>
  <r>
    <x v="0"/>
    <n v="4.0000000000000001E-3"/>
  </r>
  <r>
    <x v="0"/>
    <n v="3.0000000000000001E-3"/>
  </r>
  <r>
    <x v="0"/>
    <n v="3.0000000000000001E-3"/>
  </r>
  <r>
    <x v="0"/>
    <n v="4.0000000000000001E-3"/>
  </r>
  <r>
    <x v="0"/>
    <n v="2E-3"/>
  </r>
  <r>
    <x v="0"/>
    <n v="1E-3"/>
  </r>
  <r>
    <x v="1"/>
    <n v="3.0000000000000001E-3"/>
  </r>
  <r>
    <x v="1"/>
    <n v="2E-3"/>
  </r>
  <r>
    <x v="1"/>
    <n v="2E-3"/>
  </r>
  <r>
    <x v="1"/>
    <n v="3.0000000000000001E-3"/>
  </r>
  <r>
    <x v="1"/>
    <n v="6.0000000000000001E-3"/>
  </r>
  <r>
    <x v="1"/>
    <n v="4.0000000000000001E-3"/>
  </r>
  <r>
    <x v="1"/>
    <n v="3.0000000000000001E-3"/>
  </r>
  <r>
    <x v="1"/>
    <n v="6.0000000000000001E-3"/>
  </r>
  <r>
    <x v="1"/>
    <n v="3.0000000000000001E-3"/>
  </r>
  <r>
    <x v="1"/>
    <n v="1E-3"/>
  </r>
  <r>
    <x v="2"/>
    <n v="4.0000000000000001E-3"/>
  </r>
  <r>
    <x v="2"/>
    <n v="3.0000000000000001E-3"/>
  </r>
  <r>
    <x v="2"/>
    <n v="2E-3"/>
  </r>
  <r>
    <x v="2"/>
    <n v="3.0000000000000001E-3"/>
  </r>
  <r>
    <x v="2"/>
    <n v="5.0000000000000001E-3"/>
  </r>
  <r>
    <x v="2"/>
    <n v="2E-3"/>
  </r>
  <r>
    <x v="2"/>
    <n v="3.0000000000000001E-3"/>
  </r>
  <r>
    <x v="2"/>
    <n v="3.0000000000000001E-3"/>
  </r>
  <r>
    <x v="2"/>
    <n v="2E-3"/>
  </r>
  <r>
    <x v="2"/>
    <n v="1E-3"/>
  </r>
  <r>
    <x v="3"/>
    <n v="4.0000000000000001E-3"/>
  </r>
  <r>
    <x v="3"/>
    <n v="2E-3"/>
  </r>
  <r>
    <x v="3"/>
    <n v="2E-3"/>
  </r>
  <r>
    <x v="3"/>
    <n v="2E-3"/>
  </r>
  <r>
    <x v="3"/>
    <n v="6.0000000000000001E-3"/>
  </r>
  <r>
    <x v="3"/>
    <n v="3.0000000000000001E-3"/>
  </r>
  <r>
    <x v="3"/>
    <n v="2E-3"/>
  </r>
  <r>
    <x v="3"/>
    <n v="5.0000000000000001E-3"/>
  </r>
  <r>
    <x v="3"/>
    <n v="4.0000000000000001E-3"/>
  </r>
  <r>
    <x v="3"/>
    <n v="2E-3"/>
  </r>
  <r>
    <x v="4"/>
    <n v="3.0000000000000001E-3"/>
  </r>
  <r>
    <x v="4"/>
    <n v="1E-3"/>
  </r>
  <r>
    <x v="4"/>
    <n v="2E-3"/>
  </r>
  <r>
    <x v="4"/>
    <n v="2E-3"/>
  </r>
  <r>
    <x v="4"/>
    <n v="5.0000000000000001E-3"/>
  </r>
  <r>
    <x v="4"/>
    <n v="3.0000000000000001E-3"/>
  </r>
  <r>
    <x v="4"/>
    <n v="2E-3"/>
  </r>
  <r>
    <x v="4"/>
    <n v="5.0000000000000001E-3"/>
  </r>
  <r>
    <x v="4"/>
    <n v="3.0000000000000001E-3"/>
  </r>
  <r>
    <x v="4"/>
    <n v="1E-3"/>
  </r>
  <r>
    <x v="5"/>
    <n v="2E-3"/>
  </r>
  <r>
    <x v="5"/>
    <n v="3.0000000000000001E-3"/>
  </r>
  <r>
    <x v="5"/>
    <n v="2E-3"/>
  </r>
  <r>
    <x v="5"/>
    <n v="2E-3"/>
  </r>
  <r>
    <x v="5"/>
    <n v="4.0000000000000001E-3"/>
  </r>
  <r>
    <x v="5"/>
    <n v="4.0000000000000001E-3"/>
  </r>
  <r>
    <x v="5"/>
    <n v="5.0000000000000001E-3"/>
  </r>
  <r>
    <x v="5"/>
    <n v="5.0000000000000001E-3"/>
  </r>
  <r>
    <x v="5"/>
    <n v="3.0000000000000001E-3"/>
  </r>
  <r>
    <x v="5"/>
    <n v="1E-3"/>
  </r>
  <r>
    <x v="6"/>
    <n v="4.0000000000000001E-3"/>
  </r>
  <r>
    <x v="6"/>
    <n v="3.0000000000000001E-3"/>
  </r>
  <r>
    <x v="6"/>
    <n v="1E-3"/>
  </r>
  <r>
    <x v="6"/>
    <n v="3.0000000000000001E-3"/>
  </r>
  <r>
    <x v="6"/>
    <n v="4.0000000000000001E-3"/>
  </r>
  <r>
    <x v="6"/>
    <n v="3.0000000000000001E-3"/>
  </r>
  <r>
    <x v="6"/>
    <n v="2E-3"/>
  </r>
  <r>
    <x v="6"/>
    <n v="6.0000000000000001E-3"/>
  </r>
  <r>
    <x v="6"/>
    <n v="3.0000000000000001E-3"/>
  </r>
  <r>
    <x v="6"/>
    <n v="1E-3"/>
  </r>
  <r>
    <x v="7"/>
    <n v="2E-3"/>
  </r>
  <r>
    <x v="7"/>
    <n v="2E-3"/>
  </r>
  <r>
    <x v="7"/>
    <n v="2E-3"/>
  </r>
  <r>
    <x v="7"/>
    <n v="3.0000000000000001E-3"/>
  </r>
  <r>
    <x v="7"/>
    <n v="5.0000000000000001E-3"/>
  </r>
  <r>
    <x v="7"/>
    <n v="3.0000000000000001E-3"/>
  </r>
  <r>
    <x v="7"/>
    <n v="3.0000000000000001E-3"/>
  </r>
  <r>
    <x v="7"/>
    <n v="6.0000000000000001E-3"/>
  </r>
  <r>
    <x v="7"/>
    <n v="3.0000000000000001E-3"/>
  </r>
  <r>
    <x v="7"/>
    <n v="3.0000000000000001E-3"/>
  </r>
  <r>
    <x v="8"/>
    <n v="5.0000000000000001E-3"/>
  </r>
  <r>
    <x v="8"/>
    <n v="3.0000000000000001E-3"/>
  </r>
  <r>
    <x v="8"/>
    <n v="3.0000000000000001E-3"/>
  </r>
  <r>
    <x v="8"/>
    <n v="3.0000000000000001E-3"/>
  </r>
  <r>
    <x v="8"/>
    <n v="6.0000000000000001E-3"/>
  </r>
  <r>
    <x v="8"/>
    <n v="4.0000000000000001E-3"/>
  </r>
  <r>
    <x v="8"/>
    <n v="5.0000000000000001E-3"/>
  </r>
  <r>
    <x v="8"/>
    <n v="8.0000000000000002E-3"/>
  </r>
  <r>
    <x v="8"/>
    <n v="4.0000000000000001E-3"/>
  </r>
  <r>
    <x v="8"/>
    <n v="2E-3"/>
  </r>
  <r>
    <x v="9"/>
    <n v="3.0000000000000001E-3"/>
  </r>
  <r>
    <x v="9"/>
    <n v="3.0000000000000001E-3"/>
  </r>
  <r>
    <x v="9"/>
    <n v="2E-3"/>
  </r>
  <r>
    <x v="9"/>
    <n v="3.0000000000000001E-3"/>
  </r>
  <r>
    <x v="9"/>
    <n v="6.0000000000000001E-3"/>
  </r>
  <r>
    <x v="9"/>
    <n v="3.0000000000000001E-3"/>
  </r>
  <r>
    <x v="9"/>
    <n v="3.0000000000000001E-3"/>
  </r>
  <r>
    <x v="9"/>
    <n v="7.0000000000000001E-3"/>
  </r>
  <r>
    <x v="9"/>
    <n v="3.0000000000000001E-3"/>
  </r>
  <r>
    <x v="9"/>
    <n v="2E-3"/>
  </r>
  <r>
    <x v="10"/>
    <n v="5.0000000000000001E-3"/>
  </r>
  <r>
    <x v="10"/>
    <n v="3.0000000000000001E-3"/>
  </r>
  <r>
    <x v="10"/>
    <n v="4.0000000000000001E-3"/>
  </r>
  <r>
    <x v="10"/>
    <n v="4.0000000000000001E-3"/>
  </r>
  <r>
    <x v="10"/>
    <n v="8.9999999999999993E-3"/>
  </r>
  <r>
    <x v="10"/>
    <n v="3.0000000000000001E-3"/>
  </r>
  <r>
    <x v="10"/>
    <n v="5.0000000000000001E-3"/>
  </r>
  <r>
    <x v="10"/>
    <n v="0.01"/>
  </r>
  <r>
    <x v="10"/>
    <n v="6.0000000000000001E-3"/>
  </r>
  <r>
    <x v="10"/>
    <n v="2E-3"/>
  </r>
  <r>
    <x v="11"/>
    <n v="4.0000000000000001E-3"/>
  </r>
  <r>
    <x v="11"/>
    <n v="2E-3"/>
  </r>
  <r>
    <x v="11"/>
    <n v="3.0000000000000001E-3"/>
  </r>
  <r>
    <x v="11"/>
    <n v="3.0000000000000001E-3"/>
  </r>
  <r>
    <x v="11"/>
    <n v="7.0000000000000001E-3"/>
  </r>
  <r>
    <x v="11"/>
    <n v="4.0000000000000001E-3"/>
  </r>
  <r>
    <x v="11"/>
    <n v="4.0000000000000001E-3"/>
  </r>
  <r>
    <x v="11"/>
    <n v="8.0000000000000002E-3"/>
  </r>
  <r>
    <x v="11"/>
    <n v="4.0000000000000001E-3"/>
  </r>
  <r>
    <x v="11"/>
    <n v="2E-3"/>
  </r>
  <r>
    <x v="12"/>
    <n v="5.0000000000000001E-3"/>
  </r>
  <r>
    <x v="12"/>
    <n v="4.0000000000000001E-3"/>
  </r>
  <r>
    <x v="12"/>
    <n v="4.0000000000000001E-3"/>
  </r>
  <r>
    <x v="12"/>
    <n v="6.0000000000000001E-3"/>
  </r>
  <r>
    <x v="12"/>
    <n v="8.0000000000000002E-3"/>
  </r>
  <r>
    <x v="12"/>
    <n v="6.0000000000000001E-3"/>
  </r>
  <r>
    <x v="12"/>
    <n v="7.0000000000000001E-3"/>
  </r>
  <r>
    <x v="12"/>
    <n v="0.01"/>
  </r>
  <r>
    <x v="12"/>
    <n v="4.0000000000000001E-3"/>
  </r>
  <r>
    <x v="12"/>
    <n v="2E-3"/>
  </r>
  <r>
    <x v="13"/>
    <n v="3.0000000000000001E-3"/>
  </r>
  <r>
    <x v="13"/>
    <n v="3.0000000000000001E-3"/>
  </r>
  <r>
    <x v="13"/>
    <n v="3.0000000000000001E-3"/>
  </r>
  <r>
    <x v="13"/>
    <n v="3.0000000000000001E-3"/>
  </r>
  <r>
    <x v="13"/>
    <n v="8.9999999999999993E-3"/>
  </r>
  <r>
    <x v="13"/>
    <n v="5.0000000000000001E-3"/>
  </r>
  <r>
    <x v="13"/>
    <n v="5.0000000000000001E-3"/>
  </r>
  <r>
    <x v="13"/>
    <n v="1.0999999999999999E-2"/>
  </r>
  <r>
    <x v="13"/>
    <n v="6.0000000000000001E-3"/>
  </r>
  <r>
    <x v="13"/>
    <n v="2E-3"/>
  </r>
  <r>
    <x v="14"/>
    <n v="3.0000000000000001E-3"/>
  </r>
  <r>
    <x v="14"/>
    <n v="3.0000000000000001E-3"/>
  </r>
  <r>
    <x v="14"/>
    <n v="3.0000000000000001E-3"/>
  </r>
  <r>
    <x v="14"/>
    <n v="7.0000000000000001E-3"/>
  </r>
  <r>
    <x v="14"/>
    <n v="1.0999999999999999E-2"/>
  </r>
  <r>
    <x v="14"/>
    <n v="7.0000000000000001E-3"/>
  </r>
  <r>
    <x v="14"/>
    <n v="5.0000000000000001E-3"/>
  </r>
  <r>
    <x v="14"/>
    <n v="8.9999999999999993E-3"/>
  </r>
  <r>
    <x v="14"/>
    <n v="7.0000000000000001E-3"/>
  </r>
  <r>
    <x v="14"/>
    <n v="2E-3"/>
  </r>
  <r>
    <x v="15"/>
    <n v="3.0000000000000001E-3"/>
  </r>
  <r>
    <x v="15"/>
    <n v="4.0000000000000001E-3"/>
  </r>
  <r>
    <x v="15"/>
    <n v="4.0000000000000001E-3"/>
  </r>
  <r>
    <x v="15"/>
    <n v="6.0000000000000001E-3"/>
  </r>
  <r>
    <x v="15"/>
    <n v="1.0999999999999999E-2"/>
  </r>
  <r>
    <x v="15"/>
    <n v="7.0000000000000001E-3"/>
  </r>
  <r>
    <x v="15"/>
    <n v="7.0000000000000001E-3"/>
  </r>
  <r>
    <x v="15"/>
    <n v="1.4E-2"/>
  </r>
  <r>
    <x v="15"/>
    <n v="7.0000000000000001E-3"/>
  </r>
  <r>
    <x v="15"/>
    <n v="3.0000000000000001E-3"/>
  </r>
  <r>
    <x v="16"/>
    <n v="4.0000000000000001E-3"/>
  </r>
  <r>
    <x v="16"/>
    <n v="3.0000000000000001E-3"/>
  </r>
  <r>
    <x v="16"/>
    <n v="6.0000000000000001E-3"/>
  </r>
  <r>
    <x v="16"/>
    <n v="5.0000000000000001E-3"/>
  </r>
  <r>
    <x v="16"/>
    <n v="1.2999999999999999E-2"/>
  </r>
  <r>
    <x v="16"/>
    <n v="7.0000000000000001E-3"/>
  </r>
  <r>
    <x v="16"/>
    <n v="6.0000000000000001E-3"/>
  </r>
  <r>
    <x v="16"/>
    <n v="1.0999999999999999E-2"/>
  </r>
  <r>
    <x v="16"/>
    <n v="6.0000000000000001E-3"/>
  </r>
  <r>
    <x v="16"/>
    <n v="2E-3"/>
  </r>
  <r>
    <x v="17"/>
    <n v="3.0000000000000001E-3"/>
  </r>
  <r>
    <x v="17"/>
    <n v="6.0000000000000001E-3"/>
  </r>
  <r>
    <x v="17"/>
    <n v="5.0000000000000001E-3"/>
  </r>
  <r>
    <x v="17"/>
    <n v="5.0000000000000001E-3"/>
  </r>
  <r>
    <x v="17"/>
    <n v="8.9999999999999993E-3"/>
  </r>
  <r>
    <x v="17"/>
    <n v="6.0000000000000001E-3"/>
  </r>
  <r>
    <x v="17"/>
    <n v="6.0000000000000001E-3"/>
  </r>
  <r>
    <x v="17"/>
    <n v="1.0999999999999999E-2"/>
  </r>
  <r>
    <x v="17"/>
    <n v="7.0000000000000001E-3"/>
  </r>
  <r>
    <x v="17"/>
    <n v="2E-3"/>
  </r>
  <r>
    <x v="18"/>
    <n v="4.0000000000000001E-3"/>
  </r>
  <r>
    <x v="18"/>
    <n v="4.0000000000000001E-3"/>
  </r>
  <r>
    <x v="18"/>
    <n v="4.0000000000000001E-3"/>
  </r>
  <r>
    <x v="18"/>
    <n v="5.0000000000000001E-3"/>
  </r>
  <r>
    <x v="18"/>
    <n v="1.2E-2"/>
  </r>
  <r>
    <x v="18"/>
    <n v="7.0000000000000001E-3"/>
  </r>
  <r>
    <x v="18"/>
    <n v="7.0000000000000001E-3"/>
  </r>
  <r>
    <x v="18"/>
    <n v="1.2999999999999999E-2"/>
  </r>
  <r>
    <x v="18"/>
    <n v="8.9999999999999993E-3"/>
  </r>
  <r>
    <x v="18"/>
    <n v="3.0000000000000001E-3"/>
  </r>
  <r>
    <x v="19"/>
    <n v="6.0000000000000001E-3"/>
  </r>
  <r>
    <x v="19"/>
    <n v="4.0000000000000001E-3"/>
  </r>
  <r>
    <x v="19"/>
    <n v="5.0000000000000001E-3"/>
  </r>
  <r>
    <x v="19"/>
    <n v="6.0000000000000001E-3"/>
  </r>
  <r>
    <x v="19"/>
    <n v="1.0999999999999999E-2"/>
  </r>
  <r>
    <x v="19"/>
    <n v="7.0000000000000001E-3"/>
  </r>
  <r>
    <x v="19"/>
    <n v="6.0000000000000001E-3"/>
  </r>
  <r>
    <x v="19"/>
    <n v="1.4E-2"/>
  </r>
  <r>
    <x v="19"/>
    <n v="7.0000000000000001E-3"/>
  </r>
  <r>
    <x v="19"/>
    <n v="4.0000000000000001E-3"/>
  </r>
  <r>
    <x v="20"/>
    <n v="1.7999999999999999E-2"/>
  </r>
  <r>
    <x v="20"/>
    <n v="1.4999999999999999E-2"/>
  </r>
  <r>
    <x v="20"/>
    <n v="5.2999999999999999E-2"/>
  </r>
  <r>
    <x v="20"/>
    <n v="3.5000000000000003E-2"/>
  </r>
  <r>
    <x v="20"/>
    <n v="1.2E-2"/>
  </r>
  <r>
    <x v="20"/>
    <n v="3.1E-2"/>
  </r>
  <r>
    <x v="20"/>
    <n v="1.7999999999999999E-2"/>
  </r>
  <r>
    <x v="20"/>
    <n v="2.8000000000000001E-2"/>
  </r>
  <r>
    <x v="20"/>
    <n v="1.4999999999999999E-2"/>
  </r>
  <r>
    <x v="20"/>
    <n v="1.2999999999999999E-2"/>
  </r>
  <r>
    <x v="21"/>
    <n v="2.1000000000000001E-2"/>
  </r>
  <r>
    <x v="21"/>
    <n v="1.4E-2"/>
  </r>
  <r>
    <x v="21"/>
    <n v="2.9000000000000001E-2"/>
  </r>
  <r>
    <x v="21"/>
    <n v="2.3E-2"/>
  </r>
  <r>
    <x v="21"/>
    <n v="8.0000000000000002E-3"/>
  </r>
  <r>
    <x v="21"/>
    <n v="0.02"/>
  </r>
  <r>
    <x v="21"/>
    <n v="1.2E-2"/>
  </r>
  <r>
    <x v="21"/>
    <n v="0.02"/>
  </r>
  <r>
    <x v="21"/>
    <n v="1.0999999999999999E-2"/>
  </r>
  <r>
    <x v="21"/>
    <n v="8.0000000000000002E-3"/>
  </r>
  <r>
    <x v="22"/>
    <n v="1.4999999999999999E-2"/>
  </r>
  <r>
    <x v="22"/>
    <n v="7.0000000000000001E-3"/>
  </r>
  <r>
    <x v="22"/>
    <n v="2.1000000000000001E-2"/>
  </r>
  <r>
    <x v="22"/>
    <n v="2.1999999999999999E-2"/>
  </r>
  <r>
    <x v="22"/>
    <n v="8.0000000000000002E-3"/>
  </r>
  <r>
    <x v="22"/>
    <n v="2.8000000000000001E-2"/>
  </r>
  <r>
    <x v="22"/>
    <n v="1.4E-2"/>
  </r>
  <r>
    <x v="22"/>
    <n v="0.02"/>
  </r>
  <r>
    <x v="22"/>
    <n v="0.01"/>
  </r>
  <r>
    <x v="22"/>
    <n v="5.0000000000000001E-3"/>
  </r>
  <r>
    <x v="23"/>
    <n v="1.2999999999999999E-2"/>
  </r>
  <r>
    <x v="23"/>
    <n v="6.0000000000000001E-3"/>
  </r>
  <r>
    <x v="23"/>
    <n v="2.3E-2"/>
  </r>
  <r>
    <x v="23"/>
    <n v="2.1000000000000001E-2"/>
  </r>
  <r>
    <x v="23"/>
    <n v="8.0000000000000002E-3"/>
  </r>
  <r>
    <x v="23"/>
    <n v="1.7999999999999999E-2"/>
  </r>
  <r>
    <x v="23"/>
    <n v="0.01"/>
  </r>
  <r>
    <x v="23"/>
    <n v="1.6E-2"/>
  </r>
  <r>
    <x v="23"/>
    <n v="8.0000000000000002E-3"/>
  </r>
  <r>
    <x v="23"/>
    <n v="6.0000000000000001E-3"/>
  </r>
  <r>
    <x v="24"/>
    <n v="1.2E-2"/>
  </r>
  <r>
    <x v="24"/>
    <n v="5.0000000000000001E-3"/>
  </r>
  <r>
    <x v="24"/>
    <n v="1.9E-2"/>
  </r>
  <r>
    <x v="24"/>
    <n v="1.6E-2"/>
  </r>
  <r>
    <x v="24"/>
    <n v="6.0000000000000001E-3"/>
  </r>
  <r>
    <x v="24"/>
    <n v="1.7000000000000001E-2"/>
  </r>
  <r>
    <x v="24"/>
    <n v="8.9999999999999993E-3"/>
  </r>
  <r>
    <x v="24"/>
    <n v="1.2E-2"/>
  </r>
  <r>
    <x v="24"/>
    <n v="7.0000000000000001E-3"/>
  </r>
  <r>
    <x v="24"/>
    <n v="5.0000000000000001E-3"/>
  </r>
  <r>
    <x v="25"/>
    <n v="1.2E-2"/>
  </r>
  <r>
    <x v="25"/>
    <n v="1.2E-2"/>
  </r>
  <r>
    <x v="25"/>
    <n v="2.3E-2"/>
  </r>
  <r>
    <x v="25"/>
    <n v="1.6E-2"/>
  </r>
  <r>
    <x v="25"/>
    <n v="6.0000000000000001E-3"/>
  </r>
  <r>
    <x v="25"/>
    <n v="1.2E-2"/>
  </r>
  <r>
    <x v="25"/>
    <n v="7.0000000000000001E-3"/>
  </r>
  <r>
    <x v="25"/>
    <n v="1.0999999999999999E-2"/>
  </r>
  <r>
    <x v="25"/>
    <n v="8.9999999999999993E-3"/>
  </r>
  <r>
    <x v="25"/>
    <n v="6.0000000000000001E-3"/>
  </r>
  <r>
    <x v="26"/>
    <n v="1.4E-2"/>
  </r>
  <r>
    <x v="26"/>
    <n v="7.0000000000000001E-3"/>
  </r>
  <r>
    <x v="26"/>
    <n v="1.7999999999999999E-2"/>
  </r>
  <r>
    <x v="26"/>
    <n v="1.2999999999999999E-2"/>
  </r>
  <r>
    <x v="26"/>
    <n v="6.0000000000000001E-3"/>
  </r>
  <r>
    <x v="26"/>
    <n v="1.6E-2"/>
  </r>
  <r>
    <x v="26"/>
    <n v="1.6E-2"/>
  </r>
  <r>
    <x v="26"/>
    <n v="2.1000000000000001E-2"/>
  </r>
  <r>
    <x v="26"/>
    <n v="8.9999999999999993E-3"/>
  </r>
  <r>
    <x v="26"/>
    <n v="6.0000000000000001E-3"/>
  </r>
  <r>
    <x v="27"/>
    <n v="1.2999999999999999E-2"/>
  </r>
  <r>
    <x v="27"/>
    <n v="8.0000000000000002E-3"/>
  </r>
  <r>
    <x v="27"/>
    <n v="2.9000000000000001E-2"/>
  </r>
  <r>
    <x v="27"/>
    <n v="2.8000000000000001E-2"/>
  </r>
  <r>
    <x v="27"/>
    <n v="8.0000000000000002E-3"/>
  </r>
  <r>
    <x v="27"/>
    <n v="2.3E-2"/>
  </r>
  <r>
    <x v="27"/>
    <n v="1.0999999999999999E-2"/>
  </r>
  <r>
    <x v="27"/>
    <n v="1.9E-2"/>
  </r>
  <r>
    <x v="27"/>
    <n v="8.9999999999999993E-3"/>
  </r>
  <r>
    <x v="27"/>
    <n v="7.0000000000000001E-3"/>
  </r>
  <r>
    <x v="28"/>
    <n v="1.4999999999999999E-2"/>
  </r>
  <r>
    <x v="28"/>
    <n v="7.0000000000000001E-3"/>
  </r>
  <r>
    <x v="28"/>
    <n v="2.3E-2"/>
  </r>
  <r>
    <x v="28"/>
    <n v="1.4999999999999999E-2"/>
  </r>
  <r>
    <x v="28"/>
    <n v="6.0000000000000001E-3"/>
  </r>
  <r>
    <x v="28"/>
    <n v="1.4999999999999999E-2"/>
  </r>
  <r>
    <x v="28"/>
    <n v="8.9999999999999993E-3"/>
  </r>
  <r>
    <x v="28"/>
    <n v="1.2E-2"/>
  </r>
  <r>
    <x v="28"/>
    <n v="6.0000000000000001E-3"/>
  </r>
  <r>
    <x v="28"/>
    <n v="5.0000000000000001E-3"/>
  </r>
  <r>
    <x v="29"/>
    <n v="1.2E-2"/>
  </r>
  <r>
    <x v="29"/>
    <n v="8.9999999999999993E-3"/>
  </r>
  <r>
    <x v="29"/>
    <n v="1.7999999999999999E-2"/>
  </r>
  <r>
    <x v="29"/>
    <n v="1.4999999999999999E-2"/>
  </r>
  <r>
    <x v="29"/>
    <n v="6.0000000000000001E-3"/>
  </r>
  <r>
    <x v="29"/>
    <n v="1.2E-2"/>
  </r>
  <r>
    <x v="29"/>
    <n v="8.0000000000000002E-3"/>
  </r>
  <r>
    <x v="29"/>
    <n v="1.2999999999999999E-2"/>
  </r>
  <r>
    <x v="29"/>
    <n v="7.0000000000000001E-3"/>
  </r>
  <r>
    <x v="29"/>
    <n v="8.0000000000000002E-3"/>
  </r>
  <r>
    <x v="30"/>
    <n v="1.0999999999999999E-2"/>
  </r>
  <r>
    <x v="30"/>
    <n v="6.0000000000000001E-3"/>
  </r>
  <r>
    <x v="30"/>
    <n v="1.7000000000000001E-2"/>
  </r>
  <r>
    <x v="30"/>
    <n v="1.2999999999999999E-2"/>
  </r>
  <r>
    <x v="30"/>
    <n v="5.0000000000000001E-3"/>
  </r>
  <r>
    <x v="30"/>
    <n v="1.4E-2"/>
  </r>
  <r>
    <x v="30"/>
    <n v="8.9999999999999993E-3"/>
  </r>
  <r>
    <x v="30"/>
    <n v="1.7000000000000001E-2"/>
  </r>
  <r>
    <x v="30"/>
    <n v="1.2E-2"/>
  </r>
  <r>
    <x v="30"/>
    <n v="8.9999999999999993E-3"/>
  </r>
  <r>
    <x v="31"/>
    <n v="0.01"/>
  </r>
  <r>
    <x v="31"/>
    <n v="4.0000000000000001E-3"/>
  </r>
  <r>
    <x v="31"/>
    <n v="1.4E-2"/>
  </r>
  <r>
    <x v="31"/>
    <n v="1.9E-2"/>
  </r>
  <r>
    <x v="31"/>
    <n v="8.9999999999999993E-3"/>
  </r>
  <r>
    <x v="31"/>
    <n v="1.7999999999999999E-2"/>
  </r>
  <r>
    <x v="31"/>
    <n v="1.2E-2"/>
  </r>
  <r>
    <x v="31"/>
    <n v="1.2E-2"/>
  </r>
  <r>
    <x v="31"/>
    <n v="8.9999999999999993E-3"/>
  </r>
  <r>
    <x v="31"/>
    <n v="6.0000000000000001E-3"/>
  </r>
  <r>
    <x v="32"/>
    <n v="0.01"/>
  </r>
  <r>
    <x v="32"/>
    <n v="8.0000000000000002E-3"/>
  </r>
  <r>
    <x v="32"/>
    <n v="0.02"/>
  </r>
  <r>
    <x v="32"/>
    <n v="2.1999999999999999E-2"/>
  </r>
  <r>
    <x v="32"/>
    <n v="7.0000000000000001E-3"/>
  </r>
  <r>
    <x v="32"/>
    <n v="1.6E-2"/>
  </r>
  <r>
    <x v="32"/>
    <n v="1.0999999999999999E-2"/>
  </r>
  <r>
    <x v="32"/>
    <n v="1.4999999999999999E-2"/>
  </r>
  <r>
    <x v="32"/>
    <n v="8.9999999999999993E-3"/>
  </r>
  <r>
    <x v="32"/>
    <n v="5.0000000000000001E-3"/>
  </r>
  <r>
    <x v="33"/>
    <n v="1.4999999999999999E-2"/>
  </r>
  <r>
    <x v="33"/>
    <n v="0.01"/>
  </r>
  <r>
    <x v="33"/>
    <n v="0.02"/>
  </r>
  <r>
    <x v="33"/>
    <n v="2.5000000000000001E-2"/>
  </r>
  <r>
    <x v="33"/>
    <n v="6.0000000000000001E-3"/>
  </r>
  <r>
    <x v="33"/>
    <n v="1.7999999999999999E-2"/>
  </r>
  <r>
    <x v="33"/>
    <n v="1.0999999999999999E-2"/>
  </r>
  <r>
    <x v="33"/>
    <n v="1.0999999999999999E-2"/>
  </r>
  <r>
    <x v="33"/>
    <n v="7.0000000000000001E-3"/>
  </r>
  <r>
    <x v="33"/>
    <n v="5.0000000000000001E-3"/>
  </r>
  <r>
    <x v="34"/>
    <n v="1.4999999999999999E-2"/>
  </r>
  <r>
    <x v="34"/>
    <n v="7.0000000000000001E-3"/>
  </r>
  <r>
    <x v="34"/>
    <n v="1.7999999999999999E-2"/>
  </r>
  <r>
    <x v="34"/>
    <n v="1.4E-2"/>
  </r>
  <r>
    <x v="34"/>
    <n v="6.0000000000000001E-3"/>
  </r>
  <r>
    <x v="34"/>
    <n v="1.4E-2"/>
  </r>
  <r>
    <x v="34"/>
    <n v="8.9999999999999993E-3"/>
  </r>
  <r>
    <x v="34"/>
    <n v="1.2999999999999999E-2"/>
  </r>
  <r>
    <x v="34"/>
    <n v="7.0000000000000001E-3"/>
  </r>
  <r>
    <x v="34"/>
    <n v="0.01"/>
  </r>
  <r>
    <x v="35"/>
    <n v="1.2999999999999999E-2"/>
  </r>
  <r>
    <x v="35"/>
    <n v="6.0000000000000001E-3"/>
  </r>
  <r>
    <x v="35"/>
    <n v="1.7000000000000001E-2"/>
  </r>
  <r>
    <x v="35"/>
    <n v="1.4E-2"/>
  </r>
  <r>
    <x v="35"/>
    <n v="5.0000000000000001E-3"/>
  </r>
  <r>
    <x v="35"/>
    <n v="1.4999999999999999E-2"/>
  </r>
  <r>
    <x v="35"/>
    <n v="8.9999999999999993E-3"/>
  </r>
  <r>
    <x v="35"/>
    <n v="0.02"/>
  </r>
  <r>
    <x v="35"/>
    <n v="1.2E-2"/>
  </r>
  <r>
    <x v="35"/>
    <n v="8.0000000000000002E-3"/>
  </r>
  <r>
    <x v="36"/>
    <n v="1.2E-2"/>
  </r>
  <r>
    <x v="36"/>
    <n v="6.0000000000000001E-3"/>
  </r>
  <r>
    <x v="36"/>
    <n v="1.6E-2"/>
  </r>
  <r>
    <x v="36"/>
    <n v="1.7000000000000001E-2"/>
  </r>
  <r>
    <x v="36"/>
    <n v="6.0000000000000001E-3"/>
  </r>
  <r>
    <x v="36"/>
    <n v="1.9E-2"/>
  </r>
  <r>
    <x v="36"/>
    <n v="1.6E-2"/>
  </r>
  <r>
    <x v="36"/>
    <n v="1.9E-2"/>
  </r>
  <r>
    <x v="36"/>
    <n v="0.01"/>
  </r>
  <r>
    <x v="36"/>
    <n v="0.01"/>
  </r>
  <r>
    <x v="37"/>
    <n v="8.9999999999999993E-3"/>
  </r>
  <r>
    <x v="37"/>
    <n v="5.0000000000000001E-3"/>
  </r>
  <r>
    <x v="37"/>
    <n v="2.4E-2"/>
  </r>
  <r>
    <x v="37"/>
    <n v="2.1999999999999999E-2"/>
  </r>
  <r>
    <x v="37"/>
    <n v="7.0000000000000001E-3"/>
  </r>
  <r>
    <x v="37"/>
    <n v="1.6E-2"/>
  </r>
  <r>
    <x v="37"/>
    <n v="1.0999999999999999E-2"/>
  </r>
  <r>
    <x v="37"/>
    <n v="1.6E-2"/>
  </r>
  <r>
    <x v="37"/>
    <n v="0.01"/>
  </r>
  <r>
    <x v="37"/>
    <n v="6.0000000000000001E-3"/>
  </r>
  <r>
    <x v="38"/>
    <n v="1.4999999999999999E-2"/>
  </r>
  <r>
    <x v="38"/>
    <n v="0.01"/>
  </r>
  <r>
    <x v="38"/>
    <n v="2.4E-2"/>
  </r>
  <r>
    <x v="38"/>
    <n v="2.1000000000000001E-2"/>
  </r>
  <r>
    <x v="38"/>
    <n v="7.0000000000000001E-3"/>
  </r>
  <r>
    <x v="38"/>
    <n v="1.9E-2"/>
  </r>
  <r>
    <x v="38"/>
    <n v="1.0999999999999999E-2"/>
  </r>
  <r>
    <x v="38"/>
    <n v="1.4E-2"/>
  </r>
  <r>
    <x v="38"/>
    <n v="7.0000000000000001E-3"/>
  </r>
  <r>
    <x v="38"/>
    <n v="6.0000000000000001E-3"/>
  </r>
  <r>
    <x v="39"/>
    <n v="1.4E-2"/>
  </r>
  <r>
    <x v="39"/>
    <n v="0.01"/>
  </r>
  <r>
    <x v="39"/>
    <n v="2.4E-2"/>
  </r>
  <r>
    <x v="39"/>
    <n v="1.7999999999999999E-2"/>
  </r>
  <r>
    <x v="39"/>
    <n v="6.0000000000000001E-3"/>
  </r>
  <r>
    <x v="39"/>
    <n v="1.4999999999999999E-2"/>
  </r>
  <r>
    <x v="39"/>
    <n v="0.01"/>
  </r>
  <r>
    <x v="39"/>
    <n v="1.4999999999999999E-2"/>
  </r>
  <r>
    <x v="39"/>
    <n v="1.2999999999999999E-2"/>
  </r>
  <r>
    <x v="39"/>
    <n v="7.0000000000000001E-3"/>
  </r>
  <r>
    <x v="40"/>
    <n v="0.39600000000000002"/>
  </r>
  <r>
    <x v="40"/>
    <n v="0.217"/>
  </r>
  <r>
    <x v="40"/>
    <n v="0.30599999999999999"/>
  </r>
  <r>
    <x v="40"/>
    <n v="0.371"/>
  </r>
  <r>
    <x v="40"/>
    <n v="0.28999999999999998"/>
  </r>
  <r>
    <x v="40"/>
    <n v="0.32"/>
  </r>
  <r>
    <x v="40"/>
    <n v="0.27200000000000002"/>
  </r>
  <r>
    <x v="40"/>
    <n v="0.39300000000000002"/>
  </r>
  <r>
    <x v="40"/>
    <n v="0.38900000000000001"/>
  </r>
  <r>
    <x v="40"/>
    <n v="0.28899999999999998"/>
  </r>
  <r>
    <x v="41"/>
    <n v="0.21"/>
  </r>
  <r>
    <x v="41"/>
    <n v="0.11"/>
  </r>
  <r>
    <x v="41"/>
    <n v="0.18"/>
  </r>
  <r>
    <x v="41"/>
    <n v="0.222"/>
  </r>
  <r>
    <x v="41"/>
    <n v="0.16300000000000001"/>
  </r>
  <r>
    <x v="41"/>
    <n v="0.2"/>
  </r>
  <r>
    <x v="41"/>
    <n v="0.16300000000000001"/>
  </r>
  <r>
    <x v="41"/>
    <n v="0.217"/>
  </r>
  <r>
    <x v="41"/>
    <n v="0.254"/>
  </r>
  <r>
    <x v="41"/>
    <n v="0.17899999999999999"/>
  </r>
  <r>
    <x v="42"/>
    <n v="0.183"/>
  </r>
  <r>
    <x v="42"/>
    <n v="8.5000000000000006E-2"/>
  </r>
  <r>
    <x v="42"/>
    <n v="0.14000000000000001"/>
  </r>
  <r>
    <x v="42"/>
    <n v="0.188"/>
  </r>
  <r>
    <x v="42"/>
    <n v="0.124"/>
  </r>
  <r>
    <x v="42"/>
    <n v="0.16"/>
  </r>
  <r>
    <x v="42"/>
    <n v="0.152"/>
  </r>
  <r>
    <x v="42"/>
    <n v="0.17399999999999999"/>
  </r>
  <r>
    <x v="42"/>
    <n v="0.188"/>
  </r>
  <r>
    <x v="42"/>
    <n v="0.129"/>
  </r>
  <r>
    <x v="43"/>
    <n v="0.14000000000000001"/>
  </r>
  <r>
    <x v="43"/>
    <n v="7.9000000000000001E-2"/>
  </r>
  <r>
    <x v="43"/>
    <n v="0.113"/>
  </r>
  <r>
    <x v="43"/>
    <n v="0.14099999999999999"/>
  </r>
  <r>
    <x v="43"/>
    <n v="0.12"/>
  </r>
  <r>
    <x v="43"/>
    <n v="0.128"/>
  </r>
  <r>
    <x v="43"/>
    <n v="0.115"/>
  </r>
  <r>
    <x v="43"/>
    <n v="0.14599999999999999"/>
  </r>
  <r>
    <x v="43"/>
    <n v="0.16600000000000001"/>
  </r>
  <r>
    <x v="43"/>
    <n v="0.112"/>
  </r>
  <r>
    <x v="44"/>
    <n v="0.14000000000000001"/>
  </r>
  <r>
    <x v="44"/>
    <n v="7.1999999999999995E-2"/>
  </r>
  <r>
    <x v="44"/>
    <n v="0.10199999999999999"/>
  </r>
  <r>
    <x v="44"/>
    <n v="0.127"/>
  </r>
  <r>
    <x v="44"/>
    <n v="0.104"/>
  </r>
  <r>
    <x v="44"/>
    <n v="0.121"/>
  </r>
  <r>
    <x v="44"/>
    <n v="0.10100000000000001"/>
  </r>
  <r>
    <x v="44"/>
    <n v="0.125"/>
  </r>
  <r>
    <x v="44"/>
    <n v="0.13800000000000001"/>
  </r>
  <r>
    <x v="44"/>
    <n v="0.1"/>
  </r>
  <r>
    <x v="45"/>
    <n v="0.126"/>
  </r>
  <r>
    <x v="45"/>
    <n v="7.2999999999999995E-2"/>
  </r>
  <r>
    <x v="45"/>
    <n v="9.7000000000000003E-2"/>
  </r>
  <r>
    <x v="45"/>
    <n v="0.126"/>
  </r>
  <r>
    <x v="45"/>
    <n v="9.0999999999999998E-2"/>
  </r>
  <r>
    <x v="45"/>
    <n v="9.7000000000000003E-2"/>
  </r>
  <r>
    <x v="45"/>
    <n v="0.09"/>
  </r>
  <r>
    <x v="45"/>
    <n v="0.124"/>
  </r>
  <r>
    <x v="45"/>
    <n v="0.13400000000000001"/>
  </r>
  <r>
    <x v="45"/>
    <n v="9.8000000000000004E-2"/>
  </r>
  <r>
    <x v="46"/>
    <n v="0.14399999999999999"/>
  </r>
  <r>
    <x v="46"/>
    <n v="5.8999999999999997E-2"/>
  </r>
  <r>
    <x v="46"/>
    <n v="0.10100000000000001"/>
  </r>
  <r>
    <x v="46"/>
    <n v="0.124"/>
  </r>
  <r>
    <x v="46"/>
    <n v="0.09"/>
  </r>
  <r>
    <x v="46"/>
    <n v="0.11"/>
  </r>
  <r>
    <x v="46"/>
    <n v="9.6000000000000002E-2"/>
  </r>
  <r>
    <x v="46"/>
    <n v="0.13300000000000001"/>
  </r>
  <r>
    <x v="46"/>
    <n v="0.13700000000000001"/>
  </r>
  <r>
    <x v="46"/>
    <n v="0.111"/>
  </r>
  <r>
    <x v="47"/>
    <n v="0.13200000000000001"/>
  </r>
  <r>
    <x v="47"/>
    <n v="6.8000000000000005E-2"/>
  </r>
  <r>
    <x v="47"/>
    <n v="0.106"/>
  </r>
  <r>
    <x v="47"/>
    <n v="0.13200000000000001"/>
  </r>
  <r>
    <x v="47"/>
    <n v="0.105"/>
  </r>
  <r>
    <x v="47"/>
    <n v="0.114"/>
  </r>
  <r>
    <x v="47"/>
    <n v="0.105"/>
  </r>
  <r>
    <x v="47"/>
    <n v="0.13800000000000001"/>
  </r>
  <r>
    <x v="47"/>
    <n v="0.14099999999999999"/>
  </r>
  <r>
    <x v="47"/>
    <n v="9.2999999999999999E-2"/>
  </r>
  <r>
    <x v="48"/>
    <n v="0.14399999999999999"/>
  </r>
  <r>
    <x v="48"/>
    <n v="7.4999999999999997E-2"/>
  </r>
  <r>
    <x v="48"/>
    <n v="9.4E-2"/>
  </r>
  <r>
    <x v="48"/>
    <n v="0.13200000000000001"/>
  </r>
  <r>
    <x v="48"/>
    <n v="0.10100000000000001"/>
  </r>
  <r>
    <x v="48"/>
    <n v="0.115"/>
  </r>
  <r>
    <x v="48"/>
    <n v="0.1"/>
  </r>
  <r>
    <x v="48"/>
    <n v="0.121"/>
  </r>
  <r>
    <x v="48"/>
    <n v="0.158"/>
  </r>
  <r>
    <x v="48"/>
    <n v="0.1"/>
  </r>
  <r>
    <x v="49"/>
    <n v="0.127"/>
  </r>
  <r>
    <x v="49"/>
    <n v="6.9000000000000006E-2"/>
  </r>
  <r>
    <x v="49"/>
    <n v="9.6000000000000002E-2"/>
  </r>
  <r>
    <x v="49"/>
    <n v="0.11799999999999999"/>
  </r>
  <r>
    <x v="49"/>
    <n v="9.8000000000000004E-2"/>
  </r>
  <r>
    <x v="49"/>
    <n v="0.109"/>
  </r>
  <r>
    <x v="49"/>
    <n v="9.0999999999999998E-2"/>
  </r>
  <r>
    <x v="49"/>
    <n v="0.127"/>
  </r>
  <r>
    <x v="49"/>
    <n v="0.13600000000000001"/>
  </r>
  <r>
    <x v="49"/>
    <n v="9.2999999999999999E-2"/>
  </r>
  <r>
    <x v="50"/>
    <n v="0.124"/>
  </r>
  <r>
    <x v="50"/>
    <n v="6.0999999999999999E-2"/>
  </r>
  <r>
    <x v="50"/>
    <n v="9.4E-2"/>
  </r>
  <r>
    <x v="50"/>
    <n v="0.115"/>
  </r>
  <r>
    <x v="50"/>
    <n v="9.1999999999999998E-2"/>
  </r>
  <r>
    <x v="50"/>
    <n v="0.10299999999999999"/>
  </r>
  <r>
    <x v="50"/>
    <n v="9.7000000000000003E-2"/>
  </r>
  <r>
    <x v="50"/>
    <n v="0.12"/>
  </r>
  <r>
    <x v="50"/>
    <n v="0.13200000000000001"/>
  </r>
  <r>
    <x v="50"/>
    <n v="9.1999999999999998E-2"/>
  </r>
  <r>
    <x v="51"/>
    <n v="0.11899999999999999"/>
  </r>
  <r>
    <x v="51"/>
    <n v="6.0999999999999999E-2"/>
  </r>
  <r>
    <x v="51"/>
    <n v="9.1999999999999998E-2"/>
  </r>
  <r>
    <x v="51"/>
    <n v="0.125"/>
  </r>
  <r>
    <x v="51"/>
    <n v="9.1999999999999998E-2"/>
  </r>
  <r>
    <x v="51"/>
    <n v="0.1"/>
  </r>
  <r>
    <x v="51"/>
    <n v="8.6999999999999994E-2"/>
  </r>
  <r>
    <x v="51"/>
    <n v="0.12"/>
  </r>
  <r>
    <x v="51"/>
    <n v="0.13600000000000001"/>
  </r>
  <r>
    <x v="51"/>
    <n v="9.1999999999999998E-2"/>
  </r>
  <r>
    <x v="52"/>
    <n v="0.113"/>
  </r>
  <r>
    <x v="52"/>
    <n v="7.1999999999999995E-2"/>
  </r>
  <r>
    <x v="52"/>
    <n v="8.4000000000000005E-2"/>
  </r>
  <r>
    <x v="52"/>
    <n v="0.11700000000000001"/>
  </r>
  <r>
    <x v="52"/>
    <n v="9.1999999999999998E-2"/>
  </r>
  <r>
    <x v="52"/>
    <n v="0.107"/>
  </r>
  <r>
    <x v="52"/>
    <n v="8.8999999999999996E-2"/>
  </r>
  <r>
    <x v="52"/>
    <n v="0.123"/>
  </r>
  <r>
    <x v="52"/>
    <n v="0.13"/>
  </r>
  <r>
    <x v="52"/>
    <n v="9.6000000000000002E-2"/>
  </r>
  <r>
    <x v="53"/>
    <n v="0.121"/>
  </r>
  <r>
    <x v="53"/>
    <n v="6.3E-2"/>
  </r>
  <r>
    <x v="53"/>
    <n v="9.0999999999999998E-2"/>
  </r>
  <r>
    <x v="53"/>
    <n v="0.122"/>
  </r>
  <r>
    <x v="53"/>
    <n v="0.104"/>
  </r>
  <r>
    <x v="53"/>
    <n v="9.8000000000000004E-2"/>
  </r>
  <r>
    <x v="53"/>
    <n v="8.8999999999999996E-2"/>
  </r>
  <r>
    <x v="53"/>
    <n v="0.11700000000000001"/>
  </r>
  <r>
    <x v="53"/>
    <n v="0.126"/>
  </r>
  <r>
    <x v="53"/>
    <n v="0.10100000000000001"/>
  </r>
  <r>
    <x v="54"/>
    <n v="0.124"/>
  </r>
  <r>
    <x v="54"/>
    <n v="6.9000000000000006E-2"/>
  </r>
  <r>
    <x v="54"/>
    <n v="9.6000000000000002E-2"/>
  </r>
  <r>
    <x v="54"/>
    <n v="0.115"/>
  </r>
  <r>
    <x v="54"/>
    <n v="9.4E-2"/>
  </r>
  <r>
    <x v="54"/>
    <n v="0.11"/>
  </r>
  <r>
    <x v="54"/>
    <n v="8.7999999999999995E-2"/>
  </r>
  <r>
    <x v="54"/>
    <n v="0.121"/>
  </r>
  <r>
    <x v="54"/>
    <n v="0.13500000000000001"/>
  </r>
  <r>
    <x v="54"/>
    <n v="8.8999999999999996E-2"/>
  </r>
  <r>
    <x v="55"/>
    <n v="0.124"/>
  </r>
  <r>
    <x v="55"/>
    <n v="6.0999999999999999E-2"/>
  </r>
  <r>
    <x v="55"/>
    <n v="9.1999999999999998E-2"/>
  </r>
  <r>
    <x v="55"/>
    <n v="0.11899999999999999"/>
  </r>
  <r>
    <x v="55"/>
    <n v="8.6999999999999994E-2"/>
  </r>
  <r>
    <x v="55"/>
    <n v="0.105"/>
  </r>
  <r>
    <x v="55"/>
    <n v="0.10100000000000001"/>
  </r>
  <r>
    <x v="55"/>
    <n v="0.125"/>
  </r>
  <r>
    <x v="55"/>
    <n v="0.129"/>
  </r>
  <r>
    <x v="55"/>
    <n v="8.7999999999999995E-2"/>
  </r>
  <r>
    <x v="56"/>
    <n v="0.124"/>
  </r>
  <r>
    <x v="56"/>
    <n v="6.3E-2"/>
  </r>
  <r>
    <x v="56"/>
    <n v="8.5000000000000006E-2"/>
  </r>
  <r>
    <x v="56"/>
    <n v="0.11899999999999999"/>
  </r>
  <r>
    <x v="56"/>
    <n v="0.10299999999999999"/>
  </r>
  <r>
    <x v="56"/>
    <n v="0.10100000000000001"/>
  </r>
  <r>
    <x v="56"/>
    <n v="9.2999999999999999E-2"/>
  </r>
  <r>
    <x v="56"/>
    <n v="0.11700000000000001"/>
  </r>
  <r>
    <x v="56"/>
    <n v="0.128"/>
  </r>
  <r>
    <x v="56"/>
    <n v="0.10299999999999999"/>
  </r>
  <r>
    <x v="57"/>
    <n v="0.114"/>
  </r>
  <r>
    <x v="57"/>
    <n v="7.3999999999999996E-2"/>
  </r>
  <r>
    <x v="57"/>
    <n v="9.4E-2"/>
  </r>
  <r>
    <x v="57"/>
    <n v="0.112"/>
  </r>
  <r>
    <x v="57"/>
    <n v="9.6000000000000002E-2"/>
  </r>
  <r>
    <x v="57"/>
    <n v="0.106"/>
  </r>
  <r>
    <x v="57"/>
    <n v="8.6999999999999994E-2"/>
  </r>
  <r>
    <x v="57"/>
    <n v="0.122"/>
  </r>
  <r>
    <x v="57"/>
    <n v="0.127"/>
  </r>
  <r>
    <x v="57"/>
    <n v="9.6000000000000002E-2"/>
  </r>
  <r>
    <x v="58"/>
    <n v="0.123"/>
  </r>
  <r>
    <x v="58"/>
    <n v="6.5000000000000002E-2"/>
  </r>
  <r>
    <x v="58"/>
    <n v="0.09"/>
  </r>
  <r>
    <x v="58"/>
    <n v="0.113"/>
  </r>
  <r>
    <x v="58"/>
    <n v="8.7999999999999995E-2"/>
  </r>
  <r>
    <x v="58"/>
    <n v="0.105"/>
  </r>
  <r>
    <x v="58"/>
    <n v="9.8000000000000004E-2"/>
  </r>
  <r>
    <x v="58"/>
    <n v="0.113"/>
  </r>
  <r>
    <x v="58"/>
    <n v="0.13200000000000001"/>
  </r>
  <r>
    <x v="58"/>
    <n v="9.2999999999999999E-2"/>
  </r>
  <r>
    <x v="59"/>
    <n v="0.121"/>
  </r>
  <r>
    <x v="59"/>
    <n v="6.5000000000000002E-2"/>
  </r>
  <r>
    <x v="59"/>
    <n v="8.6999999999999994E-2"/>
  </r>
  <r>
    <x v="59"/>
    <n v="0.11799999999999999"/>
  </r>
  <r>
    <x v="59"/>
    <n v="9.8000000000000004E-2"/>
  </r>
  <r>
    <x v="59"/>
    <n v="0.10100000000000001"/>
  </r>
  <r>
    <x v="59"/>
    <n v="9.4E-2"/>
  </r>
  <r>
    <x v="59"/>
    <n v="0.11799999999999999"/>
  </r>
  <r>
    <x v="59"/>
    <n v="0.13100000000000001"/>
  </r>
  <r>
    <x v="59"/>
    <n v="9.1999999999999998E-2"/>
  </r>
  <r>
    <x v="60"/>
    <n v="2.85"/>
  </r>
  <r>
    <x v="60"/>
    <n v="3.617"/>
  </r>
  <r>
    <x v="60"/>
    <n v="3.6110000000000002"/>
  </r>
  <r>
    <x v="60"/>
    <n v="4.0209999999999999"/>
  </r>
  <r>
    <x v="60"/>
    <n v="1.653"/>
  </r>
  <r>
    <x v="60"/>
    <n v="3.2970000000000002"/>
  </r>
  <r>
    <x v="60"/>
    <n v="3.6120000000000001"/>
  </r>
  <r>
    <x v="60"/>
    <n v="2.927"/>
  </r>
  <r>
    <x v="60"/>
    <n v="3.6859999999999999"/>
  </r>
  <r>
    <x v="60"/>
    <n v="3.218"/>
  </r>
  <r>
    <x v="61"/>
    <n v="1.667"/>
  </r>
  <r>
    <x v="61"/>
    <n v="2.1469999999999998"/>
  </r>
  <r>
    <x v="61"/>
    <n v="2.089"/>
  </r>
  <r>
    <x v="61"/>
    <n v="2.278"/>
  </r>
  <r>
    <x v="61"/>
    <n v="0.88"/>
  </r>
  <r>
    <x v="61"/>
    <n v="1.8959999999999999"/>
  </r>
  <r>
    <x v="61"/>
    <n v="2.1389999999999998"/>
  </r>
  <r>
    <x v="61"/>
    <n v="1.589"/>
  </r>
  <r>
    <x v="61"/>
    <n v="2.1070000000000002"/>
  </r>
  <r>
    <x v="61"/>
    <n v="1.873"/>
  </r>
  <r>
    <x v="62"/>
    <n v="1.2030000000000001"/>
  </r>
  <r>
    <x v="62"/>
    <n v="1.5429999999999999"/>
  </r>
  <r>
    <x v="62"/>
    <n v="1.5529999999999999"/>
  </r>
  <r>
    <x v="62"/>
    <n v="1.706"/>
  </r>
  <r>
    <x v="62"/>
    <n v="0.70199999999999996"/>
  </r>
  <r>
    <x v="62"/>
    <n v="1.403"/>
  </r>
  <r>
    <x v="62"/>
    <n v="1.585"/>
  </r>
  <r>
    <x v="62"/>
    <n v="1.1739999999999999"/>
  </r>
  <r>
    <x v="62"/>
    <n v="1.528"/>
  </r>
  <r>
    <x v="62"/>
    <n v="1.353"/>
  </r>
  <r>
    <x v="63"/>
    <n v="1.028"/>
  </r>
  <r>
    <x v="63"/>
    <n v="1.405"/>
  </r>
  <r>
    <x v="63"/>
    <n v="1.373"/>
  </r>
  <r>
    <x v="63"/>
    <n v="1.4530000000000001"/>
  </r>
  <r>
    <x v="63"/>
    <n v="0.57099999999999995"/>
  </r>
  <r>
    <x v="63"/>
    <n v="1.1160000000000001"/>
  </r>
  <r>
    <x v="63"/>
    <n v="1.288"/>
  </r>
  <r>
    <x v="63"/>
    <n v="1.018"/>
  </r>
  <r>
    <x v="63"/>
    <n v="1.2749999999999999"/>
  </r>
  <r>
    <x v="63"/>
    <n v="1.181"/>
  </r>
  <r>
    <x v="64"/>
    <n v="1.014"/>
  </r>
  <r>
    <x v="64"/>
    <n v="1.196"/>
  </r>
  <r>
    <x v="64"/>
    <n v="1.208"/>
  </r>
  <r>
    <x v="64"/>
    <n v="1.2889999999999999"/>
  </r>
  <r>
    <x v="64"/>
    <n v="0.50900000000000001"/>
  </r>
  <r>
    <x v="64"/>
    <n v="1.0569999999999999"/>
  </r>
  <r>
    <x v="64"/>
    <n v="1.1539999999999999"/>
  </r>
  <r>
    <x v="64"/>
    <n v="0.90200000000000002"/>
  </r>
  <r>
    <x v="64"/>
    <n v="1.173"/>
  </r>
  <r>
    <x v="64"/>
    <n v="1.038"/>
  </r>
  <r>
    <x v="65"/>
    <n v="0.89800000000000002"/>
  </r>
  <r>
    <x v="65"/>
    <n v="1.109"/>
  </r>
  <r>
    <x v="65"/>
    <n v="1.1000000000000001"/>
  </r>
  <r>
    <x v="65"/>
    <n v="1.2"/>
  </r>
  <r>
    <x v="65"/>
    <n v="0.48"/>
  </r>
  <r>
    <x v="65"/>
    <n v="0.98899999999999999"/>
  </r>
  <r>
    <x v="65"/>
    <n v="1.0920000000000001"/>
  </r>
  <r>
    <x v="65"/>
    <n v="0.85"/>
  </r>
  <r>
    <x v="65"/>
    <n v="1.0880000000000001"/>
  </r>
  <r>
    <x v="65"/>
    <n v="0.96299999999999997"/>
  </r>
  <r>
    <x v="66"/>
    <n v="0.85"/>
  </r>
  <r>
    <x v="66"/>
    <n v="1.1120000000000001"/>
  </r>
  <r>
    <x v="66"/>
    <n v="1.054"/>
  </r>
  <r>
    <x v="66"/>
    <n v="1.33"/>
  </r>
  <r>
    <x v="66"/>
    <n v="0.498"/>
  </r>
  <r>
    <x v="66"/>
    <n v="0.95799999999999996"/>
  </r>
  <r>
    <x v="66"/>
    <n v="1.329"/>
  </r>
  <r>
    <x v="66"/>
    <n v="1.139"/>
  </r>
  <r>
    <x v="66"/>
    <n v="1.399"/>
  </r>
  <r>
    <x v="66"/>
    <n v="1.1000000000000001"/>
  </r>
  <r>
    <x v="67"/>
    <n v="0.84899999999999998"/>
  </r>
  <r>
    <x v="67"/>
    <n v="1.1180000000000001"/>
  </r>
  <r>
    <x v="67"/>
    <n v="1.151"/>
  </r>
  <r>
    <x v="67"/>
    <n v="1.516"/>
  </r>
  <r>
    <x v="67"/>
    <n v="0.52100000000000002"/>
  </r>
  <r>
    <x v="67"/>
    <n v="0.98699999999999999"/>
  </r>
  <r>
    <x v="67"/>
    <n v="1.3340000000000001"/>
  </r>
  <r>
    <x v="67"/>
    <n v="0.86799999999999999"/>
  </r>
  <r>
    <x v="67"/>
    <n v="1.0920000000000001"/>
  </r>
  <r>
    <x v="67"/>
    <n v="1.002"/>
  </r>
  <r>
    <x v="68"/>
    <n v="1.018"/>
  </r>
  <r>
    <x v="68"/>
    <n v="1.401"/>
  </r>
  <r>
    <x v="68"/>
    <n v="1.3440000000000001"/>
  </r>
  <r>
    <x v="68"/>
    <n v="1.367"/>
  </r>
  <r>
    <x v="68"/>
    <n v="0.498"/>
  </r>
  <r>
    <x v="68"/>
    <n v="1.0049999999999999"/>
  </r>
  <r>
    <x v="68"/>
    <n v="1.077"/>
  </r>
  <r>
    <x v="68"/>
    <n v="0.84499999999999997"/>
  </r>
  <r>
    <x v="68"/>
    <n v="1.1020000000000001"/>
  </r>
  <r>
    <x v="68"/>
    <n v="0.97799999999999998"/>
  </r>
  <r>
    <x v="69"/>
    <n v="0.86899999999999999"/>
  </r>
  <r>
    <x v="69"/>
    <n v="1.1200000000000001"/>
  </r>
  <r>
    <x v="69"/>
    <n v="1.139"/>
  </r>
  <r>
    <x v="69"/>
    <n v="1.242"/>
  </r>
  <r>
    <x v="69"/>
    <n v="0.499"/>
  </r>
  <r>
    <x v="69"/>
    <n v="1.006"/>
  </r>
  <r>
    <x v="69"/>
    <n v="1.101"/>
  </r>
  <r>
    <x v="69"/>
    <n v="0.85899999999999999"/>
  </r>
  <r>
    <x v="69"/>
    <n v="1.198"/>
  </r>
  <r>
    <x v="69"/>
    <n v="0.98199999999999998"/>
  </r>
  <r>
    <x v="70"/>
    <n v="0.89300000000000002"/>
  </r>
  <r>
    <x v="70"/>
    <n v="1.095"/>
  </r>
  <r>
    <x v="70"/>
    <n v="1.1040000000000001"/>
  </r>
  <r>
    <x v="70"/>
    <n v="1.208"/>
  </r>
  <r>
    <x v="70"/>
    <n v="0.50800000000000001"/>
  </r>
  <r>
    <x v="70"/>
    <n v="0.98399999999999999"/>
  </r>
  <r>
    <x v="70"/>
    <n v="1.06"/>
  </r>
  <r>
    <x v="70"/>
    <n v="0.85699999999999998"/>
  </r>
  <r>
    <x v="70"/>
    <n v="1.103"/>
  </r>
  <r>
    <x v="70"/>
    <n v="0.98199999999999998"/>
  </r>
  <r>
    <x v="71"/>
    <n v="0.85"/>
  </r>
  <r>
    <x v="71"/>
    <n v="1.1080000000000001"/>
  </r>
  <r>
    <x v="71"/>
    <n v="1.069"/>
  </r>
  <r>
    <x v="71"/>
    <n v="1.2070000000000001"/>
  </r>
  <r>
    <x v="71"/>
    <n v="0.497"/>
  </r>
  <r>
    <x v="71"/>
    <n v="0.99199999999999999"/>
  </r>
  <r>
    <x v="71"/>
    <n v="1.0640000000000001"/>
  </r>
  <r>
    <x v="71"/>
    <n v="0.85"/>
  </r>
  <r>
    <x v="71"/>
    <n v="1.095"/>
  </r>
  <r>
    <x v="71"/>
    <n v="0.97399999999999998"/>
  </r>
  <r>
    <x v="72"/>
    <n v="0.84399999999999997"/>
  </r>
  <r>
    <x v="72"/>
    <n v="1.0669999999999999"/>
  </r>
  <r>
    <x v="72"/>
    <n v="1.069"/>
  </r>
  <r>
    <x v="72"/>
    <n v="1.165"/>
  </r>
  <r>
    <x v="72"/>
    <n v="0.46700000000000003"/>
  </r>
  <r>
    <x v="72"/>
    <n v="0.94699999999999995"/>
  </r>
  <r>
    <x v="72"/>
    <n v="1.0720000000000001"/>
  </r>
  <r>
    <x v="72"/>
    <n v="0.81899999999999995"/>
  </r>
  <r>
    <x v="72"/>
    <n v="1.0580000000000001"/>
  </r>
  <r>
    <x v="72"/>
    <n v="0.94299999999999995"/>
  </r>
  <r>
    <x v="73"/>
    <n v="0.82899999999999996"/>
  </r>
  <r>
    <x v="73"/>
    <n v="1.054"/>
  </r>
  <r>
    <x v="73"/>
    <n v="1.087"/>
  </r>
  <r>
    <x v="73"/>
    <n v="1.2130000000000001"/>
  </r>
  <r>
    <x v="73"/>
    <n v="0.47799999999999998"/>
  </r>
  <r>
    <x v="73"/>
    <n v="0.98599999999999999"/>
  </r>
  <r>
    <x v="73"/>
    <n v="1.077"/>
  </r>
  <r>
    <x v="73"/>
    <n v="0.83399999999999996"/>
  </r>
  <r>
    <x v="73"/>
    <n v="1.0640000000000001"/>
  </r>
  <r>
    <x v="73"/>
    <n v="0.95799999999999996"/>
  </r>
  <r>
    <x v="74"/>
    <n v="0.82599999999999996"/>
  </r>
  <r>
    <x v="74"/>
    <n v="1.081"/>
  </r>
  <r>
    <x v="74"/>
    <n v="1.052"/>
  </r>
  <r>
    <x v="74"/>
    <n v="1.198"/>
  </r>
  <r>
    <x v="74"/>
    <n v="0.48199999999999998"/>
  </r>
  <r>
    <x v="74"/>
    <n v="0.93700000000000006"/>
  </r>
  <r>
    <x v="74"/>
    <n v="1.0349999999999999"/>
  </r>
  <r>
    <x v="74"/>
    <n v="0.83399999999999996"/>
  </r>
  <r>
    <x v="74"/>
    <n v="1.08"/>
  </r>
  <r>
    <x v="74"/>
    <n v="0.94699999999999995"/>
  </r>
  <r>
    <x v="75"/>
    <n v="0.82399999999999995"/>
  </r>
  <r>
    <x v="75"/>
    <n v="1.024"/>
  </r>
  <r>
    <x v="75"/>
    <n v="1.0529999999999999"/>
  </r>
  <r>
    <x v="75"/>
    <n v="1.1639999999999999"/>
  </r>
  <r>
    <x v="75"/>
    <n v="0.48099999999999998"/>
  </r>
  <r>
    <x v="75"/>
    <n v="0.93799999999999994"/>
  </r>
  <r>
    <x v="75"/>
    <n v="1.0369999999999999"/>
  </r>
  <r>
    <x v="75"/>
    <n v="0.83299999999999996"/>
  </r>
  <r>
    <x v="75"/>
    <n v="1.0680000000000001"/>
  </r>
  <r>
    <x v="75"/>
    <n v="0.92800000000000005"/>
  </r>
  <r>
    <x v="76"/>
    <n v="0.83799999999999997"/>
  </r>
  <r>
    <x v="76"/>
    <n v="1.085"/>
  </r>
  <r>
    <x v="76"/>
    <n v="1.0469999999999999"/>
  </r>
  <r>
    <x v="76"/>
    <n v="1.194"/>
  </r>
  <r>
    <x v="76"/>
    <n v="0.47899999999999998"/>
  </r>
  <r>
    <x v="76"/>
    <n v="0.94799999999999995"/>
  </r>
  <r>
    <x v="76"/>
    <n v="1.044"/>
  </r>
  <r>
    <x v="76"/>
    <n v="0.85199999999999998"/>
  </r>
  <r>
    <x v="76"/>
    <n v="1.0580000000000001"/>
  </r>
  <r>
    <x v="76"/>
    <n v="0.94099999999999995"/>
  </r>
  <r>
    <x v="77"/>
    <n v="0.81599999999999995"/>
  </r>
  <r>
    <x v="77"/>
    <n v="1.054"/>
  </r>
  <r>
    <x v="77"/>
    <n v="1.0509999999999999"/>
  </r>
  <r>
    <x v="77"/>
    <n v="1.1759999999999999"/>
  </r>
  <r>
    <x v="77"/>
    <n v="0.46899999999999997"/>
  </r>
  <r>
    <x v="77"/>
    <n v="1.026"/>
  </r>
  <r>
    <x v="77"/>
    <n v="1.1579999999999999"/>
  </r>
  <r>
    <x v="77"/>
    <n v="0.82399999999999995"/>
  </r>
  <r>
    <x v="77"/>
    <n v="1.0640000000000001"/>
  </r>
  <r>
    <x v="77"/>
    <n v="0.95199999999999996"/>
  </r>
  <r>
    <x v="78"/>
    <n v="0.83599999999999997"/>
  </r>
  <r>
    <x v="78"/>
    <n v="1.0609999999999999"/>
  </r>
  <r>
    <x v="78"/>
    <n v="1.0569999999999999"/>
  </r>
  <r>
    <x v="78"/>
    <n v="1.1879999999999999"/>
  </r>
  <r>
    <x v="78"/>
    <n v="0.48599999999999999"/>
  </r>
  <r>
    <x v="78"/>
    <n v="0.93400000000000005"/>
  </r>
  <r>
    <x v="78"/>
    <n v="1.095"/>
  </r>
  <r>
    <x v="78"/>
    <n v="0.79900000000000004"/>
  </r>
  <r>
    <x v="78"/>
    <n v="1.0620000000000001"/>
  </r>
  <r>
    <x v="78"/>
    <n v="0.93"/>
  </r>
  <r>
    <x v="79"/>
    <n v="0.83199999999999996"/>
  </r>
  <r>
    <x v="79"/>
    <n v="1.0620000000000001"/>
  </r>
  <r>
    <x v="79"/>
    <n v="1.0329999999999999"/>
  </r>
  <r>
    <x v="79"/>
    <n v="1.2649999999999999"/>
  </r>
  <r>
    <x v="79"/>
    <n v="0.48399999999999999"/>
  </r>
  <r>
    <x v="79"/>
    <n v="0.93300000000000005"/>
  </r>
  <r>
    <x v="79"/>
    <n v="1.0640000000000001"/>
  </r>
  <r>
    <x v="79"/>
    <n v="0.81200000000000006"/>
  </r>
  <r>
    <x v="79"/>
    <n v="1.0649999999999999"/>
  </r>
  <r>
    <x v="79"/>
    <n v="0.99199999999999999"/>
  </r>
  <r>
    <x v="80"/>
    <n v="24.571999999999999"/>
  </r>
  <r>
    <x v="80"/>
    <n v="20.248999999999999"/>
  </r>
  <r>
    <x v="80"/>
    <n v="28.481000000000002"/>
  </r>
  <r>
    <x v="80"/>
    <n v="12.725"/>
  </r>
  <r>
    <x v="80"/>
    <n v="20.399000000000001"/>
  </r>
  <r>
    <x v="80"/>
    <n v="24.471"/>
  </r>
  <r>
    <x v="80"/>
    <n v="16.852"/>
  </r>
  <r>
    <x v="80"/>
    <n v="12.548"/>
  </r>
  <r>
    <x v="80"/>
    <n v="17.044"/>
  </r>
  <r>
    <x v="80"/>
    <n v="30.658000000000001"/>
  </r>
  <r>
    <x v="81"/>
    <n v="18.082999999999998"/>
  </r>
  <r>
    <x v="81"/>
    <n v="13.048999999999999"/>
  </r>
  <r>
    <x v="81"/>
    <n v="16.603000000000002"/>
  </r>
  <r>
    <x v="81"/>
    <n v="7.0010000000000003"/>
  </r>
  <r>
    <x v="81"/>
    <n v="11.247"/>
  </r>
  <r>
    <x v="81"/>
    <n v="13.488"/>
  </r>
  <r>
    <x v="81"/>
    <n v="10.791"/>
  </r>
  <r>
    <x v="81"/>
    <n v="6.8570000000000002"/>
  </r>
  <r>
    <x v="81"/>
    <n v="9.0259999999999998"/>
  </r>
  <r>
    <x v="81"/>
    <n v="16.047999999999998"/>
  </r>
  <r>
    <x v="82"/>
    <n v="10.906000000000001"/>
  </r>
  <r>
    <x v="82"/>
    <n v="9.0359999999999996"/>
  </r>
  <r>
    <x v="82"/>
    <n v="12.502000000000001"/>
  </r>
  <r>
    <x v="82"/>
    <n v="4.915"/>
  </r>
  <r>
    <x v="82"/>
    <n v="8.31"/>
  </r>
  <r>
    <x v="82"/>
    <n v="10.281000000000001"/>
  </r>
  <r>
    <x v="82"/>
    <n v="6.2619999999999996"/>
  </r>
  <r>
    <x v="82"/>
    <n v="4.8150000000000004"/>
  </r>
  <r>
    <x v="82"/>
    <n v="6.6769999999999996"/>
  </r>
  <r>
    <x v="82"/>
    <n v="11.423999999999999"/>
  </r>
  <r>
    <x v="83"/>
    <n v="9.4429999999999996"/>
  </r>
  <r>
    <x v="83"/>
    <n v="7.101"/>
  </r>
  <r>
    <x v="83"/>
    <n v="10.404999999999999"/>
  </r>
  <r>
    <x v="83"/>
    <n v="4.8470000000000004"/>
  </r>
  <r>
    <x v="83"/>
    <n v="7.0830000000000002"/>
  </r>
  <r>
    <x v="83"/>
    <n v="9.0139999999999993"/>
  </r>
  <r>
    <x v="83"/>
    <n v="6.0410000000000004"/>
  </r>
  <r>
    <x v="83"/>
    <n v="4.5990000000000002"/>
  </r>
  <r>
    <x v="83"/>
    <n v="5.6520000000000001"/>
  </r>
  <r>
    <x v="83"/>
    <n v="9.7050000000000001"/>
  </r>
  <r>
    <x v="84"/>
    <n v="8.0489999999999995"/>
  </r>
  <r>
    <x v="84"/>
    <n v="6.6950000000000003"/>
  </r>
  <r>
    <x v="84"/>
    <n v="9.7530000000000001"/>
  </r>
  <r>
    <x v="84"/>
    <n v="3.9329999999999998"/>
  </r>
  <r>
    <x v="84"/>
    <n v="6.7590000000000003"/>
  </r>
  <r>
    <x v="84"/>
    <n v="7.35"/>
  </r>
  <r>
    <x v="84"/>
    <n v="4.6989999999999998"/>
  </r>
  <r>
    <x v="84"/>
    <n v="3.4820000000000002"/>
  </r>
  <r>
    <x v="84"/>
    <n v="4.7380000000000004"/>
  </r>
  <r>
    <x v="84"/>
    <n v="8.8480000000000008"/>
  </r>
  <r>
    <x v="85"/>
    <n v="7.0830000000000002"/>
  </r>
  <r>
    <x v="85"/>
    <n v="5.65"/>
  </r>
  <r>
    <x v="85"/>
    <n v="8.19"/>
  </r>
  <r>
    <x v="85"/>
    <n v="3.532"/>
  </r>
  <r>
    <x v="85"/>
    <n v="5.86"/>
  </r>
  <r>
    <x v="85"/>
    <n v="6.8810000000000002"/>
  </r>
  <r>
    <x v="85"/>
    <n v="4.6559999999999997"/>
  </r>
  <r>
    <x v="85"/>
    <n v="3.367"/>
  </r>
  <r>
    <x v="85"/>
    <n v="4.5439999999999996"/>
  </r>
  <r>
    <x v="85"/>
    <n v="8.2430000000000003"/>
  </r>
  <r>
    <x v="86"/>
    <n v="7.0369999999999999"/>
  </r>
  <r>
    <x v="86"/>
    <n v="5.5579999999999998"/>
  </r>
  <r>
    <x v="86"/>
    <n v="8.0830000000000002"/>
  </r>
  <r>
    <x v="86"/>
    <n v="3.29"/>
  </r>
  <r>
    <x v="86"/>
    <n v="5.3929999999999998"/>
  </r>
  <r>
    <x v="86"/>
    <n v="6.7889999999999997"/>
  </r>
  <r>
    <x v="86"/>
    <n v="4.2069999999999999"/>
  </r>
  <r>
    <x v="86"/>
    <n v="3.3140000000000001"/>
  </r>
  <r>
    <x v="86"/>
    <n v="4.3879999999999999"/>
  </r>
  <r>
    <x v="86"/>
    <n v="7.9660000000000002"/>
  </r>
  <r>
    <x v="87"/>
    <n v="7.2450000000000001"/>
  </r>
  <r>
    <x v="87"/>
    <n v="5.5209999999999999"/>
  </r>
  <r>
    <x v="87"/>
    <n v="7.5179999999999998"/>
  </r>
  <r>
    <x v="87"/>
    <n v="3.2909999999999999"/>
  </r>
  <r>
    <x v="87"/>
    <n v="5.6559999999999997"/>
  </r>
  <r>
    <x v="87"/>
    <n v="6.3239999999999998"/>
  </r>
  <r>
    <x v="87"/>
    <n v="4.3029999999999999"/>
  </r>
  <r>
    <x v="87"/>
    <n v="3.2690000000000001"/>
  </r>
  <r>
    <x v="87"/>
    <n v="4.3230000000000004"/>
  </r>
  <r>
    <x v="87"/>
    <n v="7.63"/>
  </r>
  <r>
    <x v="88"/>
    <n v="6.6929999999999996"/>
  </r>
  <r>
    <x v="88"/>
    <n v="5.5209999999999999"/>
  </r>
  <r>
    <x v="88"/>
    <n v="8.173"/>
  </r>
  <r>
    <x v="88"/>
    <n v="3.468"/>
  </r>
  <r>
    <x v="88"/>
    <n v="5.6120000000000001"/>
  </r>
  <r>
    <x v="88"/>
    <n v="6.3140000000000001"/>
  </r>
  <r>
    <x v="88"/>
    <n v="4.1550000000000002"/>
  </r>
  <r>
    <x v="88"/>
    <n v="3.1739999999999999"/>
  </r>
  <r>
    <x v="88"/>
    <n v="4.3890000000000002"/>
  </r>
  <r>
    <x v="88"/>
    <n v="7.4960000000000004"/>
  </r>
  <r>
    <x v="89"/>
    <n v="6.3869999999999996"/>
  </r>
  <r>
    <x v="89"/>
    <n v="5.4829999999999997"/>
  </r>
  <r>
    <x v="89"/>
    <n v="7.4880000000000004"/>
  </r>
  <r>
    <x v="89"/>
    <n v="3.4510000000000001"/>
  </r>
  <r>
    <x v="89"/>
    <n v="5.2770000000000001"/>
  </r>
  <r>
    <x v="89"/>
    <n v="6.2809999999999997"/>
  </r>
  <r>
    <x v="89"/>
    <n v="4.3109999999999999"/>
  </r>
  <r>
    <x v="89"/>
    <n v="3.2730000000000001"/>
  </r>
  <r>
    <x v="89"/>
    <n v="4.2960000000000003"/>
  </r>
  <r>
    <x v="89"/>
    <n v="7.5880000000000001"/>
  </r>
  <r>
    <x v="90"/>
    <n v="6.3529999999999998"/>
  </r>
  <r>
    <x v="90"/>
    <n v="5.2809999999999997"/>
  </r>
  <r>
    <x v="90"/>
    <n v="7.7679999999999998"/>
  </r>
  <r>
    <x v="90"/>
    <n v="3.5310000000000001"/>
  </r>
  <r>
    <x v="90"/>
    <n v="6.5069999999999997"/>
  </r>
  <r>
    <x v="90"/>
    <n v="7.5170000000000003"/>
  </r>
  <r>
    <x v="90"/>
    <n v="4.1989999999999998"/>
  </r>
  <r>
    <x v="90"/>
    <n v="3.153"/>
  </r>
  <r>
    <x v="90"/>
    <n v="4.9429999999999996"/>
  </r>
  <r>
    <x v="90"/>
    <n v="9.9920000000000009"/>
  </r>
  <r>
    <x v="91"/>
    <n v="6.9089999999999998"/>
  </r>
  <r>
    <x v="91"/>
    <n v="6.3330000000000002"/>
  </r>
  <r>
    <x v="91"/>
    <n v="8.6069999999999993"/>
  </r>
  <r>
    <x v="91"/>
    <n v="3.2320000000000002"/>
  </r>
  <r>
    <x v="91"/>
    <n v="4.7649999999999997"/>
  </r>
  <r>
    <x v="91"/>
    <n v="5.8010000000000002"/>
  </r>
  <r>
    <x v="91"/>
    <n v="3.7679999999999998"/>
  </r>
  <r>
    <x v="91"/>
    <n v="2.8690000000000002"/>
  </r>
  <r>
    <x v="91"/>
    <n v="3.8769999999999998"/>
  </r>
  <r>
    <x v="91"/>
    <n v="6.8"/>
  </r>
  <r>
    <x v="92"/>
    <n v="5.819"/>
  </r>
  <r>
    <x v="92"/>
    <n v="4.7279999999999998"/>
  </r>
  <r>
    <x v="92"/>
    <n v="6.8479999999999999"/>
  </r>
  <r>
    <x v="92"/>
    <n v="3.0870000000000002"/>
  </r>
  <r>
    <x v="92"/>
    <n v="4.63"/>
  </r>
  <r>
    <x v="92"/>
    <n v="5.665"/>
  </r>
  <r>
    <x v="92"/>
    <n v="3.6720000000000002"/>
  </r>
  <r>
    <x v="92"/>
    <n v="2.7290000000000001"/>
  </r>
  <r>
    <x v="92"/>
    <n v="4.0279999999999996"/>
  </r>
  <r>
    <x v="92"/>
    <n v="6.5090000000000003"/>
  </r>
  <r>
    <x v="93"/>
    <n v="6.31"/>
  </r>
  <r>
    <x v="93"/>
    <n v="5.5919999999999996"/>
  </r>
  <r>
    <x v="93"/>
    <n v="7.96"/>
  </r>
  <r>
    <x v="93"/>
    <n v="2.9590000000000001"/>
  </r>
  <r>
    <x v="93"/>
    <n v="5.0919999999999996"/>
  </r>
  <r>
    <x v="93"/>
    <n v="5.8879999999999999"/>
  </r>
  <r>
    <x v="93"/>
    <n v="3.8769999999999998"/>
  </r>
  <r>
    <x v="93"/>
    <n v="2.9950000000000001"/>
  </r>
  <r>
    <x v="93"/>
    <n v="3.8069999999999999"/>
  </r>
  <r>
    <x v="93"/>
    <n v="6.8929999999999998"/>
  </r>
  <r>
    <x v="94"/>
    <n v="5.7240000000000002"/>
  </r>
  <r>
    <x v="94"/>
    <n v="4.6740000000000004"/>
  </r>
  <r>
    <x v="94"/>
    <n v="6.556"/>
  </r>
  <r>
    <x v="94"/>
    <n v="3.0019999999999998"/>
  </r>
  <r>
    <x v="94"/>
    <n v="4.6230000000000002"/>
  </r>
  <r>
    <x v="94"/>
    <n v="5.7380000000000004"/>
  </r>
  <r>
    <x v="94"/>
    <n v="3.6640000000000001"/>
  </r>
  <r>
    <x v="94"/>
    <n v="2.7229999999999999"/>
  </r>
  <r>
    <x v="94"/>
    <n v="3.6480000000000001"/>
  </r>
  <r>
    <x v="94"/>
    <n v="6.7329999999999997"/>
  </r>
  <r>
    <x v="95"/>
    <n v="5.6050000000000004"/>
  </r>
  <r>
    <x v="95"/>
    <n v="4.4589999999999996"/>
  </r>
  <r>
    <x v="95"/>
    <n v="6.3780000000000001"/>
  </r>
  <r>
    <x v="95"/>
    <n v="2.7709999999999999"/>
  </r>
  <r>
    <x v="95"/>
    <n v="4.6440000000000001"/>
  </r>
  <r>
    <x v="95"/>
    <n v="5.5839999999999996"/>
  </r>
  <r>
    <x v="95"/>
    <n v="3.8029999999999999"/>
  </r>
  <r>
    <x v="95"/>
    <n v="2.8940000000000001"/>
  </r>
  <r>
    <x v="95"/>
    <n v="4.0659999999999998"/>
  </r>
  <r>
    <x v="95"/>
    <n v="6.7640000000000002"/>
  </r>
  <r>
    <x v="96"/>
    <n v="5.5970000000000004"/>
  </r>
  <r>
    <x v="96"/>
    <n v="4.9939999999999998"/>
  </r>
  <r>
    <x v="96"/>
    <n v="7.0720000000000001"/>
  </r>
  <r>
    <x v="96"/>
    <n v="2.7949999999999999"/>
  </r>
  <r>
    <x v="96"/>
    <n v="4.5670000000000002"/>
  </r>
  <r>
    <x v="96"/>
    <n v="5.5179999999999998"/>
  </r>
  <r>
    <x v="96"/>
    <n v="3.7069999999999999"/>
  </r>
  <r>
    <x v="96"/>
    <n v="3.0510000000000002"/>
  </r>
  <r>
    <x v="96"/>
    <n v="3.7330000000000001"/>
  </r>
  <r>
    <x v="96"/>
    <n v="6.508"/>
  </r>
  <r>
    <x v="97"/>
    <n v="5.4889999999999999"/>
  </r>
  <r>
    <x v="97"/>
    <n v="4.7549999999999999"/>
  </r>
  <r>
    <x v="97"/>
    <n v="6.8029999999999999"/>
  </r>
  <r>
    <x v="97"/>
    <n v="2.8719999999999999"/>
  </r>
  <r>
    <x v="97"/>
    <n v="4.827"/>
  </r>
  <r>
    <x v="97"/>
    <n v="5.61"/>
  </r>
  <r>
    <x v="97"/>
    <n v="4.024"/>
  </r>
  <r>
    <x v="97"/>
    <n v="2.7890000000000001"/>
  </r>
  <r>
    <x v="97"/>
    <n v="3.621"/>
  </r>
  <r>
    <x v="97"/>
    <n v="6.4610000000000003"/>
  </r>
  <r>
    <x v="98"/>
    <n v="5.5"/>
  </r>
  <r>
    <x v="98"/>
    <n v="4.5439999999999996"/>
  </r>
  <r>
    <x v="98"/>
    <n v="6.5979999999999999"/>
  </r>
  <r>
    <x v="98"/>
    <n v="2.7909999999999999"/>
  </r>
  <r>
    <x v="98"/>
    <n v="4.7290000000000001"/>
  </r>
  <r>
    <x v="98"/>
    <n v="5.5960000000000001"/>
  </r>
  <r>
    <x v="98"/>
    <n v="3.6960000000000002"/>
  </r>
  <r>
    <x v="98"/>
    <n v="2.8679999999999999"/>
  </r>
  <r>
    <x v="98"/>
    <n v="3.8929999999999998"/>
  </r>
  <r>
    <x v="98"/>
    <n v="6.5789999999999997"/>
  </r>
  <r>
    <x v="99"/>
    <n v="5.8019999999999996"/>
  </r>
  <r>
    <x v="99"/>
    <n v="4.8659999999999997"/>
  </r>
  <r>
    <x v="99"/>
    <n v="6.8159999999999998"/>
  </r>
  <r>
    <x v="99"/>
    <n v="2.992"/>
  </r>
  <r>
    <x v="99"/>
    <n v="5.0179999999999998"/>
  </r>
  <r>
    <x v="99"/>
    <n v="5.8109999999999999"/>
  </r>
  <r>
    <x v="99"/>
    <n v="3.8170000000000002"/>
  </r>
  <r>
    <x v="99"/>
    <n v="3.254"/>
  </r>
  <r>
    <x v="99"/>
    <n v="4.8029999999999999"/>
  </r>
  <r>
    <x v="99"/>
    <n v="6.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5E70A-9D3D-4CEE-A406-EAE9BF446AD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1:F102" firstHeaderRow="0" firstDataRow="1" firstDataCol="1"/>
  <pivotFields count="3">
    <pivotField axis="axisRow" showAll="0" sortType="ascending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  <pivotField dataField="1" dragToRow="0" dragToCol="0" dragToPage="0" showAll="0" defaultSubtota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xecutionTime" fld="1" subtotal="average" baseField="0" baseItem="0"/>
    <dataField name="StdDev of execTime" fld="2" subtotal="stdDev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9B014-B59B-46F1-B8F0-C16523DBD122}" name="PivotTable10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1:I52" firstHeaderRow="1" firstDataRow="1" firstDataCol="1"/>
  <pivotFields count="2">
    <pivotField axis="axisRow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tdDev of Column1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AAA85-E7AD-45E9-B9C4-63FC59FD80E0}" name="PivotTable8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1:E52" firstHeaderRow="1" firstDataRow="1" firstDataCol="1"/>
  <pivotFields count="2">
    <pivotField axis="axisRow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Average of Column1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1387B2-9957-45A2-A320-8FBAFA52D8E1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1:I52" firstHeaderRow="1" firstDataRow="1" firstDataCol="1"/>
  <pivotFields count="2">
    <pivotField axis="axisRow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tdDev of Column1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2E7E0-3280-4BCD-B8AD-8801159444B5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1:E52" firstHeaderRow="1" firstDataRow="1" firstDataCol="1"/>
  <pivotFields count="2">
    <pivotField axis="axisRow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Average of Column1" fld="1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C997C-461C-41F7-AF47-8A8D0579F4B9}" name="PivotTable1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1:I102" firstHeaderRow="1" firstDataRow="1" firstDataCol="1"/>
  <pivotFields count="2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tdDev of Column1" fld="1" subtotal="stdDev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73231-0B38-42A2-BEFA-9AA0F4C22688}" name="PivotTable1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1:E102" firstHeaderRow="1" firstDataRow="1" firstDataCol="1"/>
  <pivotFields count="2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Average of Column1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AC729-2710-4390-A22A-223BD6AB79C0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1:I102" firstHeaderRow="1" firstDataRow="1" firstDataCol="1"/>
  <pivotFields count="2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tdDev of Column1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3D731-3EBF-4161-B052-A749A5897F9D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1:E102" firstHeaderRow="1" firstDataRow="1" firstDataCol="1"/>
  <pivotFields count="2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Average of Column1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88BEB-7E8F-403F-8A5E-376A24FEF55D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1:I102" firstHeaderRow="1" firstDataRow="1" firstDataCol="1"/>
  <pivotFields count="2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tdDev of Column1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16565-F9F4-4952-9073-32D3593C587A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1:E102" firstHeaderRow="1" firstDataRow="1" firstDataCol="1"/>
  <pivotFields count="2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Average of Column1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CF6A4-F98E-4732-8DAC-154FEB0C70A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1:E102" firstHeaderRow="1" firstDataRow="1" firstDataCol="1"/>
  <pivotFields count="2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Average of Execution Tim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949A4-B720-4BFC-9225-13CCC2A1CCB2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2:E23" firstHeaderRow="1" firstDataRow="1" firstDataCol="1"/>
  <pivotFields count="2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ExecutionTime" fld="1" subtotal="average" baseField="0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AECA4-EAE7-4C00-A8F9-C50C9ECB9922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1:E102" firstHeaderRow="1" firstDataRow="1" firstDataCol="1"/>
  <pivotFields count="2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Average of ExecutionTime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3C2CD-A500-4378-B096-1FA03C7E26E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1:E22" firstHeaderRow="1" firstDataRow="1" firstDataCol="1"/>
  <pivotFields count="2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ExecutionTim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CC2F66-451C-43E7-9C42-FEDAD402E80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1:F62" firstHeaderRow="1" firstDataRow="1" firstDataCol="1"/>
  <pivotFields count="2">
    <pivotField axis="axisRow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showAll="0"/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Average of throughput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06807-7A14-484A-8FF9-F9E87BCB9601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2:K53" firstHeaderRow="1" firstDataRow="1" firstDataCol="1"/>
  <pivotFields count="2">
    <pivotField axis="axisRow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tdDev of time" fld="1" subtotal="stdDev" baseField="0" baseItem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350BF-70E6-457C-8BCD-5C2EC7EFC5F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2:E53" firstHeaderRow="1" firstDataRow="1" firstDataCol="1"/>
  <pivotFields count="2">
    <pivotField axis="axisRow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Average of tim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3D8BC-B37B-4E5A-B558-E01F0DD1D569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1:E102" firstHeaderRow="1" firstDataRow="1" firstDataCol="1"/>
  <pivotFields count="2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Average of Column1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054DB-1383-4844-A789-2CEBE9A94807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1:E52" firstHeaderRow="1" firstDataRow="1" firstDataCol="1"/>
  <pivotFields count="2">
    <pivotField axis="axisRow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Average of execution time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2F2FA94B-6643-4098-89E4-E93BF1CA7E66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9" xr16:uid="{E3B889B5-A17E-4F8E-90DD-0C67EA0F10BC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8" xr16:uid="{D3B5FFBF-5A36-4E15-B320-AAE58A328430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5" xr16:uid="{39043BC4-5971-448B-9BC6-7015E1DE4C0A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6" xr16:uid="{F2AB07B1-E622-4377-AC5A-6A203409D6D3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5" xr16:uid="{90A38CAB-848F-42DF-B674-EDB29FC169EC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0" xr16:uid="{806B7C20-D003-4279-8C2D-18E3EB6672C9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2" xr16:uid="{CFA590CC-C6E2-4BD4-9338-BDEE010E8BE7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3" xr16:uid="{039D215C-33E7-421A-915F-936BC8606BF5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1" xr16:uid="{F3C8C07D-3B11-4EEE-9E7C-2EB8CF35C57F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9" xr16:uid="{DCB05CF0-2B51-43CD-8CCD-CD21C19C29F7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FB779802-5987-457E-8281-6E9E0BB0414C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6" xr16:uid="{42EB3590-7502-4C2C-9270-5C7C66137C45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594D1348-2100-4B3C-A885-35C76F4F88A7}" autoFormatId="16" applyNumberFormats="0" applyBorderFormats="0" applyFontFormats="0" applyPatternFormats="0" applyAlignmentFormats="0" applyWidthHeightFormats="0">
  <queryTableRefresh nextId="3">
    <queryTableFields count="2">
      <queryTableField id="1" name="Source.Name" tableColumnId="1"/>
      <queryTableField id="2" name="Column1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esults" displayName="results" ref="A1:B1552" totalsRowShown="0">
  <autoFilter ref="A1:B1552" xr:uid="{00000000-0009-0000-0100-000001000000}"/>
  <sortState xmlns:xlrd2="http://schemas.microsoft.com/office/spreadsheetml/2017/richdata2" ref="A3:B1552">
    <sortCondition ref="A2:A1552"/>
  </sortState>
  <tableColumns count="2">
    <tableColumn id="1" xr3:uid="{00000000-0010-0000-0000-000001000000}" name="Source.Name"/>
    <tableColumn id="2" xr3:uid="{00000000-0010-0000-0000-000002000000}" name="execution tim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C22524D-CA3A-44A7-B7F3-E973EE6F9E45}" name="executionTimes" displayName="executionTimes" ref="A1:B3001" tableType="queryTable" totalsRowShown="0">
  <autoFilter ref="A1:B3001" xr:uid="{7C22524D-CA3A-44A7-B7F3-E973EE6F9E45}"/>
  <tableColumns count="2">
    <tableColumn id="1" xr3:uid="{C4AB3494-77B4-4C5B-B7DB-A836C4DF47F4}" uniqueName="1" name="Source.Name" queryTableFieldId="1" dataDxfId="13"/>
    <tableColumn id="2" xr3:uid="{0FCE187F-63C2-440B-A2F4-FC8B2338411C}" uniqueName="2" name="ExecutionTime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2261845-C16C-47C1-B2AA-80FF5FB1C338}" name="results_gpu_optimized" displayName="results_gpu_optimized" ref="A1:B1501" tableType="queryTable" totalsRowShown="0">
  <autoFilter ref="A1:B1501" xr:uid="{E2261845-C16C-47C1-B2AA-80FF5FB1C338}"/>
  <tableColumns count="2">
    <tableColumn id="1" xr3:uid="{A3E16473-C6EC-4691-9D49-1B958021B1EB}" uniqueName="1" name="Source.Name" queryTableFieldId="1" dataDxfId="1"/>
    <tableColumn id="2" xr3:uid="{67CD4E77-1C37-4160-A04C-C513EEA2379F}" uniqueName="2" name="Column1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8075AE0-E932-411C-9065-79EA64908F33}" name="results_gpu_not_optimized__2" displayName="results_gpu_not_optimized__2" ref="A1:B1501" tableType="queryTable" totalsRowShown="0">
  <autoFilter ref="A1:B1501" xr:uid="{98075AE0-E932-411C-9065-79EA64908F33}"/>
  <tableColumns count="2">
    <tableColumn id="1" xr3:uid="{FD0576C0-1BB6-42FA-9892-CB033A78E9E4}" uniqueName="1" name="Source.Name" queryTableFieldId="1" dataDxfId="2"/>
    <tableColumn id="2" xr3:uid="{B682A7EA-BD4F-4970-B7E1-DFE3F2D39471}" uniqueName="2" name="Column1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9AAA83D-3245-4DD5-8A24-C06A3FC92FB2}" name="results__19" displayName="results__19" ref="A1:B1001" tableType="queryTable" totalsRowShown="0">
  <autoFilter ref="A1:B1001" xr:uid="{99AAA83D-3245-4DD5-8A24-C06A3FC92FB2}"/>
  <tableColumns count="2">
    <tableColumn id="1" xr3:uid="{A590B34B-E089-4E2E-94AB-0CE7576001F0}" uniqueName="1" name="Source.Name" queryTableFieldId="1" dataDxfId="0"/>
    <tableColumn id="2" xr3:uid="{4A116398-05A7-49B4-B8C1-C558AA233B0A}" uniqueName="2" name="Column1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8C6B360-E03C-46C0-8261-16283A309B01}" name="results_cpu_optimized" displayName="results_cpu_optimized" ref="A1:B3001" tableType="queryTable" totalsRowShown="0">
  <autoFilter ref="A1:B3001" xr:uid="{28C6B360-E03C-46C0-8261-16283A309B01}"/>
  <tableColumns count="2">
    <tableColumn id="1" xr3:uid="{57954BCF-DFA5-4F1D-B23B-6D45EED0E1D5}" uniqueName="1" name="Source.Name" queryTableFieldId="1" dataDxfId="3"/>
    <tableColumn id="2" xr3:uid="{B588A0E4-F6FA-48B9-852E-9D21D95592B5}" uniqueName="2" name="Column1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AB0857B-7EEF-4958-8AF8-2FE5B684F5B0}" name="results_cpu_not_optimized__2" displayName="results_cpu_not_optimized__2" ref="A1:B3001" tableType="queryTable" totalsRowShown="0">
  <autoFilter ref="A1:B3001" xr:uid="{AAB0857B-7EEF-4958-8AF8-2FE5B684F5B0}"/>
  <tableColumns count="2">
    <tableColumn id="1" xr3:uid="{5416DB35-D3FB-4980-B4C3-5ED65FF47BE9}" uniqueName="1" name="Source.Name" queryTableFieldId="1" dataDxfId="4"/>
    <tableColumn id="2" xr3:uid="{D75BEAF2-7510-4FCB-A0CF-39795EEA0381}" uniqueName="2" name="Column1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96F2F3-7910-46E0-9723-9DECB73E2120}" name="results__6" displayName="results__6" ref="A1:B3001" tableType="queryTable" totalsRowShown="0">
  <autoFilter ref="A1:B3001" xr:uid="{CE96F2F3-7910-46E0-9723-9DECB73E2120}"/>
  <tableColumns count="2">
    <tableColumn id="1" xr3:uid="{5309BA40-27F3-4560-A9C2-7524FF958FC3}" uniqueName="1" name="Source.Name" queryTableFieldId="1" dataDxfId="12"/>
    <tableColumn id="2" xr3:uid="{D87D1BA4-73FF-4122-9F3A-4718C060AFAA}" uniqueName="2" name="Execution Time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01D31C-81C9-4161-86B9-FFD71D387058}" name="results__8" displayName="results__8" ref="A1:B601" tableType="queryTable" totalsRowShown="0">
  <autoFilter ref="A1:B601" xr:uid="{BA01D31C-81C9-4161-86B9-FFD71D387058}"/>
  <tableColumns count="2">
    <tableColumn id="1" xr3:uid="{4C13C1F1-5DCA-48D3-977A-C98D27BE14A7}" uniqueName="1" name="Source.Name" queryTableFieldId="1" dataDxfId="11"/>
    <tableColumn id="2" xr3:uid="{2CA025A7-E3A3-4FFC-93C9-7FC6940E7B8B}" uniqueName="2" name="ExecutionTime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CE1FFE-1380-4603-A3D4-0C3894272BA1}" name="results__9" displayName="results__9" ref="A1:B3001" tableType="queryTable" totalsRowShown="0">
  <autoFilter ref="A1:B3001" xr:uid="{BCCE1FFE-1380-4603-A3D4-0C3894272BA1}"/>
  <tableColumns count="2">
    <tableColumn id="1" xr3:uid="{949808A6-15FE-4567-A307-8643292ECA66}" uniqueName="1" name="Source.Name" queryTableFieldId="1" dataDxfId="10"/>
    <tableColumn id="2" xr3:uid="{F301B585-0747-4968-80E0-5457F7FF3A8F}" uniqueName="2" name="Column1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0C117C-0658-4F21-8E04-1608DB3CF5C1}" name="results__7" displayName="results__7" ref="A1:B601" tableType="queryTable" totalsRowShown="0">
  <autoFilter ref="A1:B601" xr:uid="{7D0C117C-0658-4F21-8E04-1608DB3CF5C1}"/>
  <tableColumns count="2">
    <tableColumn id="1" xr3:uid="{593C49FD-7450-4CB1-B705-C20AB246EB8D}" uniqueName="1" name="Source.Name" queryTableFieldId="1" dataDxfId="9"/>
    <tableColumn id="2" xr3:uid="{E09EEF02-2AE3-40B7-90BB-3F15638AC132}" uniqueName="2" name="ExecutionTime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B478D8-E814-492F-A66E-8C77C3F89C09}" name="GPU_throughput" displayName="GPU_throughput" ref="A1:B1801" tableType="queryTable" totalsRowShown="0">
  <autoFilter ref="A1:B1801" xr:uid="{C6B478D8-E814-492F-A66E-8C77C3F89C09}"/>
  <tableColumns count="2">
    <tableColumn id="1" xr3:uid="{3AD9DF56-8A52-4298-850C-8DD965B9FA53}" uniqueName="1" name="Source.Name" queryTableFieldId="1" dataDxfId="8"/>
    <tableColumn id="2" xr3:uid="{A26F00D1-087E-4871-B8F5-EDCC29FB915A}" uniqueName="2" name="throughput" queryTableField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8522BC-16B5-4D42-9CCF-45E7E8839C30}" name="GPU_results" displayName="GPU_results" ref="A1:B1501" tableType="queryTable" totalsRowShown="0">
  <autoFilter ref="A1:B1501" xr:uid="{8E8522BC-16B5-4D42-9CCF-45E7E8839C30}"/>
  <tableColumns count="2">
    <tableColumn id="1" xr3:uid="{037DBA20-F37D-4721-BC88-32613CD3778B}" uniqueName="1" name="Source.Name" queryTableFieldId="1" dataDxfId="7"/>
    <tableColumn id="2" xr3:uid="{B3528D1D-B1AC-4690-B9B6-82B3E8974485}" uniqueName="2" name="time" queryTableFieldId="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A253A1-01B3-40BE-9C56-76B4ECF87F10}" name="results__10" displayName="results__10" ref="A1:B3001" tableType="queryTable" totalsRowShown="0">
  <autoFilter ref="A1:B3001" xr:uid="{91A253A1-01B3-40BE-9C56-76B4ECF87F10}"/>
  <tableColumns count="2">
    <tableColumn id="1" xr3:uid="{94A28C27-9D02-417A-A0C4-11636B7F70F1}" uniqueName="1" name="Source.Name" queryTableFieldId="1" dataDxfId="6"/>
    <tableColumn id="2" xr3:uid="{44DB0DAB-38C6-4AD7-8F97-3E94D89014CE}" uniqueName="2" name="Column1" queryTableFieldId="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ACCF693-DBBC-4C57-81E1-2D0779A5B24E}" name="results__15" displayName="results__15" ref="A1:B1501" tableType="queryTable" totalsRowShown="0">
  <autoFilter ref="A1:B1501" xr:uid="{9ACCF693-DBBC-4C57-81E1-2D0779A5B24E}"/>
  <tableColumns count="2">
    <tableColumn id="1" xr3:uid="{59A9E2A0-6CDE-4D3F-BDD9-A265C4609F28}" uniqueName="1" name="Source.Name" queryTableFieldId="1" dataDxfId="5"/>
    <tableColumn id="2" xr3:uid="{C62273A2-FE41-408D-B89A-9C526809BC04}" uniqueName="2" name="execution tim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4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54"/>
  <sheetViews>
    <sheetView zoomScale="70" zoomScaleNormal="70" workbookViewId="0">
      <selection activeCell="D156" sqref="D156"/>
    </sheetView>
  </sheetViews>
  <sheetFormatPr defaultRowHeight="14.35" outlineLevelRow="2" x14ac:dyDescent="0.5"/>
  <cols>
    <col min="1" max="1" width="27.234375" customWidth="1"/>
    <col min="2" max="2" width="12.5859375" customWidth="1"/>
    <col min="3" max="3" width="4.703125" customWidth="1"/>
    <col min="4" max="1024" width="10.52734375" customWidth="1"/>
  </cols>
  <sheetData>
    <row r="1" spans="1:8" x14ac:dyDescent="0.5">
      <c r="A1" t="s">
        <v>0</v>
      </c>
      <c r="B1" t="s">
        <v>103</v>
      </c>
      <c r="D1" t="s">
        <v>102</v>
      </c>
      <c r="E1" t="s">
        <v>104</v>
      </c>
      <c r="F1" t="s">
        <v>105</v>
      </c>
      <c r="G1" t="s">
        <v>106</v>
      </c>
      <c r="H1" t="s">
        <v>108</v>
      </c>
    </row>
    <row r="2" spans="1:8" hidden="1" outlineLevel="2" x14ac:dyDescent="0.5">
      <c r="A2" t="s">
        <v>1</v>
      </c>
      <c r="B2">
        <v>0.13697300000000001</v>
      </c>
      <c r="D2">
        <f>$B$2 /B2</f>
        <v>1</v>
      </c>
    </row>
    <row r="3" spans="1:8" hidden="1" outlineLevel="2" x14ac:dyDescent="0.5">
      <c r="A3" t="s">
        <v>1</v>
      </c>
      <c r="B3">
        <v>0.14202999999999999</v>
      </c>
      <c r="D3">
        <f>B3 /B3</f>
        <v>1</v>
      </c>
    </row>
    <row r="4" spans="1:8" hidden="1" outlineLevel="2" x14ac:dyDescent="0.5">
      <c r="A4" t="s">
        <v>1</v>
      </c>
      <c r="B4">
        <v>0.13805000000000001</v>
      </c>
      <c r="D4">
        <f t="shared" ref="D4:D31" si="0">B4 /B4</f>
        <v>1</v>
      </c>
    </row>
    <row r="5" spans="1:8" hidden="1" outlineLevel="2" x14ac:dyDescent="0.5">
      <c r="A5" t="s">
        <v>1</v>
      </c>
      <c r="B5">
        <v>0.13169500000000001</v>
      </c>
      <c r="D5">
        <f t="shared" si="0"/>
        <v>1</v>
      </c>
    </row>
    <row r="6" spans="1:8" hidden="1" outlineLevel="2" x14ac:dyDescent="0.5">
      <c r="A6" t="s">
        <v>1</v>
      </c>
      <c r="B6">
        <v>0.148254</v>
      </c>
      <c r="D6">
        <f t="shared" si="0"/>
        <v>1</v>
      </c>
    </row>
    <row r="7" spans="1:8" hidden="1" outlineLevel="2" x14ac:dyDescent="0.5">
      <c r="A7" t="s">
        <v>1</v>
      </c>
      <c r="B7">
        <v>0.140349</v>
      </c>
      <c r="D7">
        <f t="shared" si="0"/>
        <v>1</v>
      </c>
    </row>
    <row r="8" spans="1:8" hidden="1" outlineLevel="2" x14ac:dyDescent="0.5">
      <c r="A8" t="s">
        <v>1</v>
      </c>
      <c r="B8">
        <v>0.142126</v>
      </c>
      <c r="D8">
        <f t="shared" si="0"/>
        <v>1</v>
      </c>
    </row>
    <row r="9" spans="1:8" hidden="1" outlineLevel="2" x14ac:dyDescent="0.5">
      <c r="A9" t="s">
        <v>1</v>
      </c>
      <c r="B9">
        <v>0.131963</v>
      </c>
      <c r="D9">
        <f t="shared" si="0"/>
        <v>1</v>
      </c>
    </row>
    <row r="10" spans="1:8" hidden="1" outlineLevel="2" x14ac:dyDescent="0.5">
      <c r="A10" t="s">
        <v>1</v>
      </c>
      <c r="B10">
        <v>0.13937099999999999</v>
      </c>
      <c r="D10">
        <f t="shared" si="0"/>
        <v>1</v>
      </c>
    </row>
    <row r="11" spans="1:8" hidden="1" outlineLevel="2" x14ac:dyDescent="0.5">
      <c r="A11" t="s">
        <v>1</v>
      </c>
      <c r="B11">
        <v>0.13203500000000001</v>
      </c>
      <c r="D11">
        <f t="shared" si="0"/>
        <v>1</v>
      </c>
    </row>
    <row r="12" spans="1:8" hidden="1" outlineLevel="2" x14ac:dyDescent="0.5">
      <c r="A12" t="s">
        <v>1</v>
      </c>
      <c r="B12">
        <v>0.12665899999999999</v>
      </c>
      <c r="D12">
        <f t="shared" si="0"/>
        <v>1</v>
      </c>
    </row>
    <row r="13" spans="1:8" hidden="1" outlineLevel="2" x14ac:dyDescent="0.5">
      <c r="A13" t="s">
        <v>1</v>
      </c>
      <c r="B13">
        <v>0.136127</v>
      </c>
      <c r="D13">
        <f t="shared" si="0"/>
        <v>1</v>
      </c>
    </row>
    <row r="14" spans="1:8" hidden="1" outlineLevel="2" x14ac:dyDescent="0.5">
      <c r="A14" t="s">
        <v>1</v>
      </c>
      <c r="B14">
        <v>0.146569</v>
      </c>
      <c r="D14">
        <f t="shared" si="0"/>
        <v>1</v>
      </c>
    </row>
    <row r="15" spans="1:8" hidden="1" outlineLevel="2" x14ac:dyDescent="0.5">
      <c r="A15" t="s">
        <v>1</v>
      </c>
      <c r="B15">
        <v>0.14806900000000001</v>
      </c>
      <c r="D15">
        <f t="shared" si="0"/>
        <v>1</v>
      </c>
    </row>
    <row r="16" spans="1:8" hidden="1" outlineLevel="2" x14ac:dyDescent="0.5">
      <c r="A16" t="s">
        <v>1</v>
      </c>
      <c r="B16">
        <v>0.13412099999999999</v>
      </c>
      <c r="D16">
        <f t="shared" si="0"/>
        <v>1</v>
      </c>
    </row>
    <row r="17" spans="1:8" hidden="1" outlineLevel="2" x14ac:dyDescent="0.5">
      <c r="A17" t="s">
        <v>1</v>
      </c>
      <c r="B17">
        <v>0.139234</v>
      </c>
      <c r="D17">
        <f t="shared" si="0"/>
        <v>1</v>
      </c>
    </row>
    <row r="18" spans="1:8" hidden="1" outlineLevel="2" x14ac:dyDescent="0.5">
      <c r="A18" t="s">
        <v>1</v>
      </c>
      <c r="B18">
        <v>0.134376</v>
      </c>
      <c r="D18">
        <f t="shared" si="0"/>
        <v>1</v>
      </c>
    </row>
    <row r="19" spans="1:8" hidden="1" outlineLevel="2" x14ac:dyDescent="0.5">
      <c r="A19" t="s">
        <v>1</v>
      </c>
      <c r="B19">
        <v>0.136824</v>
      </c>
      <c r="D19">
        <f t="shared" si="0"/>
        <v>1</v>
      </c>
    </row>
    <row r="20" spans="1:8" hidden="1" outlineLevel="2" x14ac:dyDescent="0.5">
      <c r="A20" t="s">
        <v>1</v>
      </c>
      <c r="B20">
        <v>0.13341900000000001</v>
      </c>
      <c r="D20">
        <f t="shared" si="0"/>
        <v>1</v>
      </c>
    </row>
    <row r="21" spans="1:8" hidden="1" outlineLevel="2" x14ac:dyDescent="0.5">
      <c r="A21" t="s">
        <v>1</v>
      </c>
      <c r="B21">
        <v>0.14142299999999999</v>
      </c>
      <c r="D21">
        <f t="shared" si="0"/>
        <v>1</v>
      </c>
    </row>
    <row r="22" spans="1:8" hidden="1" outlineLevel="2" x14ac:dyDescent="0.5">
      <c r="A22" t="s">
        <v>1</v>
      </c>
      <c r="B22">
        <v>0.141371</v>
      </c>
      <c r="D22">
        <f t="shared" si="0"/>
        <v>1</v>
      </c>
    </row>
    <row r="23" spans="1:8" hidden="1" outlineLevel="2" x14ac:dyDescent="0.5">
      <c r="A23" t="s">
        <v>1</v>
      </c>
      <c r="B23">
        <v>0.125554</v>
      </c>
      <c r="D23">
        <f t="shared" si="0"/>
        <v>1</v>
      </c>
    </row>
    <row r="24" spans="1:8" hidden="1" outlineLevel="2" x14ac:dyDescent="0.5">
      <c r="A24" t="s">
        <v>1</v>
      </c>
      <c r="B24">
        <v>0.143516</v>
      </c>
      <c r="D24">
        <f t="shared" si="0"/>
        <v>1</v>
      </c>
    </row>
    <row r="25" spans="1:8" hidden="1" outlineLevel="2" x14ac:dyDescent="0.5">
      <c r="A25" t="s">
        <v>1</v>
      </c>
      <c r="B25">
        <v>0.139152</v>
      </c>
      <c r="D25">
        <f t="shared" si="0"/>
        <v>1</v>
      </c>
    </row>
    <row r="26" spans="1:8" hidden="1" outlineLevel="2" x14ac:dyDescent="0.5">
      <c r="A26" t="s">
        <v>1</v>
      </c>
      <c r="B26">
        <v>0.13997100000000001</v>
      </c>
      <c r="D26">
        <f t="shared" si="0"/>
        <v>1</v>
      </c>
    </row>
    <row r="27" spans="1:8" hidden="1" outlineLevel="2" x14ac:dyDescent="0.5">
      <c r="A27" t="s">
        <v>1</v>
      </c>
      <c r="B27">
        <v>0.13882700000000001</v>
      </c>
      <c r="D27">
        <f t="shared" si="0"/>
        <v>1</v>
      </c>
    </row>
    <row r="28" spans="1:8" hidden="1" outlineLevel="2" x14ac:dyDescent="0.5">
      <c r="A28" t="s">
        <v>1</v>
      </c>
      <c r="B28">
        <v>0.14111499999999999</v>
      </c>
      <c r="D28">
        <f t="shared" si="0"/>
        <v>1</v>
      </c>
    </row>
    <row r="29" spans="1:8" hidden="1" outlineLevel="2" x14ac:dyDescent="0.5">
      <c r="A29" t="s">
        <v>1</v>
      </c>
      <c r="B29">
        <v>0.15443699999999999</v>
      </c>
      <c r="D29">
        <f t="shared" si="0"/>
        <v>1</v>
      </c>
    </row>
    <row r="30" spans="1:8" hidden="1" outlineLevel="2" x14ac:dyDescent="0.5">
      <c r="A30" t="s">
        <v>1</v>
      </c>
      <c r="B30">
        <v>0.13050600000000001</v>
      </c>
      <c r="D30">
        <f t="shared" si="0"/>
        <v>1</v>
      </c>
    </row>
    <row r="31" spans="1:8" hidden="1" outlineLevel="2" x14ac:dyDescent="0.5">
      <c r="A31" t="s">
        <v>1</v>
      </c>
      <c r="B31">
        <v>0.14956700000000001</v>
      </c>
      <c r="D31">
        <f t="shared" si="0"/>
        <v>1</v>
      </c>
    </row>
    <row r="32" spans="1:8" outlineLevel="1" collapsed="1" x14ac:dyDescent="0.5">
      <c r="A32" s="1" t="s">
        <v>2</v>
      </c>
      <c r="B32" s="1">
        <f>SUBTOTAL(1,$B$2:$B$31)</f>
        <v>0.13878943333333335</v>
      </c>
      <c r="D32">
        <f>$B$32 /B32</f>
        <v>1</v>
      </c>
      <c r="E32">
        <f>_xlfn.CONFIDENCE.NORM($M$1554,STDEVA(B2:B31),30)</f>
        <v>1.9975487031484024E-3</v>
      </c>
      <c r="F32">
        <f t="shared" ref="F32:F62" si="1">AVERAGE(D2:D31)</f>
        <v>1</v>
      </c>
      <c r="G32">
        <v>0</v>
      </c>
      <c r="H32">
        <f>D32-F32</f>
        <v>0</v>
      </c>
    </row>
    <row r="33" spans="1:8" hidden="1" outlineLevel="2" x14ac:dyDescent="0.5">
      <c r="A33" t="s">
        <v>3</v>
      </c>
      <c r="B33">
        <v>7.5163999999999995E-2</v>
      </c>
      <c r="D33">
        <f>$B$32 /B33</f>
        <v>1.8464881237471844</v>
      </c>
      <c r="E33">
        <f t="shared" ref="E33:E96" si="2">_xlfn.CONFIDENCE.NORM($M$1554,STDEVA(B3:B32),30)</f>
        <v>1.9948930213289371E-3</v>
      </c>
      <c r="F33">
        <f t="shared" si="1"/>
        <v>1</v>
      </c>
      <c r="H33">
        <f t="shared" ref="H33:H96" si="3">D33-F33</f>
        <v>0.84648812374718441</v>
      </c>
    </row>
    <row r="34" spans="1:8" hidden="1" outlineLevel="2" x14ac:dyDescent="0.5">
      <c r="A34" t="s">
        <v>3</v>
      </c>
      <c r="B34">
        <v>7.4460999999999999E-2</v>
      </c>
      <c r="D34">
        <f>$B$32 /B34</f>
        <v>1.8639211578320645</v>
      </c>
      <c r="E34">
        <f t="shared" si="2"/>
        <v>4.0122074967307341E-3</v>
      </c>
      <c r="F34">
        <f t="shared" si="1"/>
        <v>1.028216270791573</v>
      </c>
      <c r="H34">
        <f t="shared" si="3"/>
        <v>0.83570488704049151</v>
      </c>
    </row>
    <row r="35" spans="1:8" hidden="1" outlineLevel="2" x14ac:dyDescent="0.5">
      <c r="A35" t="s">
        <v>3</v>
      </c>
      <c r="B35">
        <v>7.7922000000000005E-2</v>
      </c>
      <c r="D35">
        <f t="shared" ref="D35:D96" si="4">$B$32 /B35</f>
        <v>1.7811328422439534</v>
      </c>
      <c r="E35">
        <f t="shared" si="2"/>
        <v>5.2619646911484241E-3</v>
      </c>
      <c r="F35">
        <f t="shared" si="1"/>
        <v>1.0570136427193082</v>
      </c>
      <c r="H35">
        <f t="shared" si="3"/>
        <v>0.72411919952464521</v>
      </c>
    </row>
    <row r="36" spans="1:8" hidden="1" outlineLevel="2" x14ac:dyDescent="0.5">
      <c r="A36" t="s">
        <v>3</v>
      </c>
      <c r="B36">
        <v>8.1545000000000006E-2</v>
      </c>
      <c r="D36">
        <f t="shared" si="4"/>
        <v>1.7019980787704132</v>
      </c>
      <c r="E36">
        <f t="shared" si="2"/>
        <v>6.1089535180454142E-3</v>
      </c>
      <c r="F36">
        <f t="shared" si="1"/>
        <v>1.0830514041274399</v>
      </c>
      <c r="H36">
        <f t="shared" si="3"/>
        <v>0.61894667464297326</v>
      </c>
    </row>
    <row r="37" spans="1:8" hidden="1" outlineLevel="2" x14ac:dyDescent="0.5">
      <c r="A37" t="s">
        <v>3</v>
      </c>
      <c r="B37">
        <v>7.7863000000000002E-2</v>
      </c>
      <c r="D37">
        <f t="shared" si="4"/>
        <v>1.7824824799112973</v>
      </c>
      <c r="E37">
        <f t="shared" si="2"/>
        <v>6.6518645100541729E-3</v>
      </c>
      <c r="F37">
        <f t="shared" si="1"/>
        <v>1.106451340086454</v>
      </c>
      <c r="H37">
        <f t="shared" si="3"/>
        <v>0.67603113982484331</v>
      </c>
    </row>
    <row r="38" spans="1:8" hidden="1" outlineLevel="2" x14ac:dyDescent="0.5">
      <c r="A38" t="s">
        <v>3</v>
      </c>
      <c r="B38">
        <v>8.7368000000000001E-2</v>
      </c>
      <c r="D38">
        <f t="shared" si="4"/>
        <v>1.5885614107377226</v>
      </c>
      <c r="E38">
        <f t="shared" si="2"/>
        <v>7.2215970007771966E-3</v>
      </c>
      <c r="F38">
        <f t="shared" si="1"/>
        <v>1.1325340894168303</v>
      </c>
      <c r="H38">
        <f t="shared" si="3"/>
        <v>0.4560273213208923</v>
      </c>
    </row>
    <row r="39" spans="1:8" hidden="1" outlineLevel="2" x14ac:dyDescent="0.5">
      <c r="A39" t="s">
        <v>3</v>
      </c>
      <c r="B39">
        <v>7.7837000000000003E-2</v>
      </c>
      <c r="D39">
        <f t="shared" si="4"/>
        <v>1.783077884981864</v>
      </c>
      <c r="E39">
        <f t="shared" si="2"/>
        <v>7.5160749075412255E-3</v>
      </c>
      <c r="F39">
        <f t="shared" si="1"/>
        <v>1.1521528031080879</v>
      </c>
      <c r="H39">
        <f t="shared" si="3"/>
        <v>0.63092508187377616</v>
      </c>
    </row>
    <row r="40" spans="1:8" hidden="1" outlineLevel="2" x14ac:dyDescent="0.5">
      <c r="A40" t="s">
        <v>3</v>
      </c>
      <c r="B40">
        <v>7.9436000000000007E-2</v>
      </c>
      <c r="D40">
        <f t="shared" si="4"/>
        <v>1.7471855749702068</v>
      </c>
      <c r="E40">
        <f t="shared" si="2"/>
        <v>7.9677617371671314E-3</v>
      </c>
      <c r="F40">
        <f t="shared" si="1"/>
        <v>1.17825539927415</v>
      </c>
      <c r="H40">
        <f t="shared" si="3"/>
        <v>0.56893017569605675</v>
      </c>
    </row>
    <row r="41" spans="1:8" hidden="1" outlineLevel="2" x14ac:dyDescent="0.5">
      <c r="A41" t="s">
        <v>3</v>
      </c>
      <c r="B41">
        <v>8.9137999999999995E-2</v>
      </c>
      <c r="D41">
        <f t="shared" si="4"/>
        <v>1.5570175832230178</v>
      </c>
      <c r="E41">
        <f t="shared" si="2"/>
        <v>8.2971223353840058E-3</v>
      </c>
      <c r="F41">
        <f t="shared" si="1"/>
        <v>1.2031615851064903</v>
      </c>
      <c r="H41">
        <f t="shared" si="3"/>
        <v>0.35385599811652746</v>
      </c>
    </row>
    <row r="42" spans="1:8" hidden="1" outlineLevel="2" x14ac:dyDescent="0.5">
      <c r="A42" t="s">
        <v>3</v>
      </c>
      <c r="B42">
        <v>8.2727999999999996E-2</v>
      </c>
      <c r="D42">
        <f t="shared" si="4"/>
        <v>1.6776597202075882</v>
      </c>
      <c r="E42">
        <f t="shared" si="2"/>
        <v>8.4795927420457246E-3</v>
      </c>
      <c r="F42">
        <f t="shared" si="1"/>
        <v>1.2217288378805906</v>
      </c>
      <c r="H42">
        <f t="shared" si="3"/>
        <v>0.45593088232699763</v>
      </c>
    </row>
    <row r="43" spans="1:8" hidden="1" outlineLevel="2" x14ac:dyDescent="0.5">
      <c r="A43" t="s">
        <v>3</v>
      </c>
      <c r="B43">
        <v>8.7093000000000004E-2</v>
      </c>
      <c r="D43">
        <f t="shared" si="4"/>
        <v>1.5935773636610675</v>
      </c>
      <c r="E43">
        <f t="shared" si="2"/>
        <v>8.7323137111223453E-3</v>
      </c>
      <c r="F43">
        <f t="shared" si="1"/>
        <v>1.2443174952208436</v>
      </c>
      <c r="H43">
        <f t="shared" si="3"/>
        <v>0.34925986844022394</v>
      </c>
    </row>
    <row r="44" spans="1:8" hidden="1" outlineLevel="2" x14ac:dyDescent="0.5">
      <c r="A44" t="s">
        <v>3</v>
      </c>
      <c r="B44">
        <v>8.5206000000000004E-2</v>
      </c>
      <c r="D44">
        <f t="shared" si="4"/>
        <v>1.6288692502092967</v>
      </c>
      <c r="E44">
        <f t="shared" si="2"/>
        <v>8.8615179730028564E-3</v>
      </c>
      <c r="F44">
        <f t="shared" si="1"/>
        <v>1.2641034073428792</v>
      </c>
      <c r="H44">
        <f t="shared" si="3"/>
        <v>0.36476584286641756</v>
      </c>
    </row>
    <row r="45" spans="1:8" hidden="1" outlineLevel="2" x14ac:dyDescent="0.5">
      <c r="A45" t="s">
        <v>3</v>
      </c>
      <c r="B45">
        <v>7.7368000000000006E-2</v>
      </c>
      <c r="D45">
        <f t="shared" si="4"/>
        <v>1.7938867921276669</v>
      </c>
      <c r="E45">
        <f t="shared" si="2"/>
        <v>8.8902478341420892E-3</v>
      </c>
      <c r="F45">
        <f t="shared" si="1"/>
        <v>1.2850657156831891</v>
      </c>
      <c r="H45">
        <f t="shared" si="3"/>
        <v>0.50882107644447783</v>
      </c>
    </row>
    <row r="46" spans="1:8" hidden="1" outlineLevel="2" x14ac:dyDescent="0.5">
      <c r="A46" t="s">
        <v>3</v>
      </c>
      <c r="B46">
        <v>9.2146000000000006E-2</v>
      </c>
      <c r="D46">
        <f t="shared" si="4"/>
        <v>1.5061905382038649</v>
      </c>
      <c r="E46">
        <f t="shared" si="2"/>
        <v>8.9470529843608902E-3</v>
      </c>
      <c r="F46">
        <f t="shared" si="1"/>
        <v>1.3115286087541114</v>
      </c>
      <c r="H46">
        <f t="shared" si="3"/>
        <v>0.19466192944975358</v>
      </c>
    </row>
    <row r="47" spans="1:8" hidden="1" outlineLevel="2" x14ac:dyDescent="0.5">
      <c r="A47" t="s">
        <v>3</v>
      </c>
      <c r="B47">
        <v>8.3284999999999998E-2</v>
      </c>
      <c r="D47">
        <f t="shared" si="4"/>
        <v>1.6664397350463271</v>
      </c>
      <c r="E47">
        <f t="shared" si="2"/>
        <v>8.9472178138772056E-3</v>
      </c>
      <c r="F47">
        <f t="shared" si="1"/>
        <v>1.3284016266942404</v>
      </c>
      <c r="H47">
        <f t="shared" si="3"/>
        <v>0.3380381083520867</v>
      </c>
    </row>
    <row r="48" spans="1:8" hidden="1" outlineLevel="2" x14ac:dyDescent="0.5">
      <c r="A48" t="s">
        <v>3</v>
      </c>
      <c r="B48">
        <v>8.6679999999999993E-2</v>
      </c>
      <c r="D48">
        <f t="shared" si="4"/>
        <v>1.6011702045839105</v>
      </c>
      <c r="E48">
        <f t="shared" si="2"/>
        <v>8.9521408970638216E-3</v>
      </c>
      <c r="F48">
        <f t="shared" si="1"/>
        <v>1.3506162845291179</v>
      </c>
      <c r="H48">
        <f t="shared" si="3"/>
        <v>0.2505539200547926</v>
      </c>
    </row>
    <row r="49" spans="1:8" hidden="1" outlineLevel="2" x14ac:dyDescent="0.5">
      <c r="A49" t="s">
        <v>3</v>
      </c>
      <c r="B49">
        <v>6.9421999999999998E-2</v>
      </c>
      <c r="D49">
        <f t="shared" si="4"/>
        <v>1.9992139859602627</v>
      </c>
      <c r="E49">
        <f t="shared" si="2"/>
        <v>8.9398270407542862E-3</v>
      </c>
      <c r="F49">
        <f t="shared" si="1"/>
        <v>1.3706552913485814</v>
      </c>
      <c r="H49">
        <f t="shared" si="3"/>
        <v>0.62855869461168123</v>
      </c>
    </row>
    <row r="50" spans="1:8" hidden="1" outlineLevel="2" x14ac:dyDescent="0.5">
      <c r="A50" t="s">
        <v>3</v>
      </c>
      <c r="B50">
        <v>7.9876000000000003E-2</v>
      </c>
      <c r="D50">
        <f t="shared" si="4"/>
        <v>1.7375611364281305</v>
      </c>
      <c r="E50">
        <f t="shared" si="2"/>
        <v>9.0503743098967193E-3</v>
      </c>
      <c r="F50">
        <f t="shared" si="1"/>
        <v>1.4039624242139235</v>
      </c>
      <c r="H50">
        <f t="shared" si="3"/>
        <v>0.333598712214207</v>
      </c>
    </row>
    <row r="51" spans="1:8" hidden="1" outlineLevel="2" x14ac:dyDescent="0.5">
      <c r="A51" t="s">
        <v>3</v>
      </c>
      <c r="B51">
        <v>7.5023000000000006E-2</v>
      </c>
      <c r="D51">
        <f t="shared" si="4"/>
        <v>1.8499584571842413</v>
      </c>
      <c r="E51">
        <f t="shared" si="2"/>
        <v>9.0357132659671709E-3</v>
      </c>
      <c r="F51">
        <f t="shared" si="1"/>
        <v>1.4285477954281944</v>
      </c>
      <c r="H51">
        <f t="shared" si="3"/>
        <v>0.42141066175604691</v>
      </c>
    </row>
    <row r="52" spans="1:8" hidden="1" outlineLevel="2" x14ac:dyDescent="0.5">
      <c r="A52" t="s">
        <v>3</v>
      </c>
      <c r="B52">
        <v>8.5472000000000006E-2</v>
      </c>
      <c r="D52">
        <f t="shared" si="4"/>
        <v>1.62379999688007</v>
      </c>
      <c r="E52">
        <f t="shared" si="2"/>
        <v>8.9352699605111611E-3</v>
      </c>
      <c r="F52">
        <f t="shared" si="1"/>
        <v>1.4568797440010026</v>
      </c>
      <c r="H52">
        <f t="shared" si="3"/>
        <v>0.16692025287906742</v>
      </c>
    </row>
    <row r="53" spans="1:8" hidden="1" outlineLevel="2" x14ac:dyDescent="0.5">
      <c r="A53" t="s">
        <v>3</v>
      </c>
      <c r="B53">
        <v>9.0418999999999999E-2</v>
      </c>
      <c r="D53">
        <f t="shared" si="4"/>
        <v>1.5349587291756528</v>
      </c>
      <c r="E53">
        <f t="shared" si="2"/>
        <v>8.7065156575725465E-3</v>
      </c>
      <c r="F53">
        <f t="shared" si="1"/>
        <v>1.4776730772303381</v>
      </c>
      <c r="H53">
        <f t="shared" si="3"/>
        <v>5.7285651945314653E-2</v>
      </c>
    </row>
    <row r="54" spans="1:8" hidden="1" outlineLevel="2" x14ac:dyDescent="0.5">
      <c r="A54" t="s">
        <v>3</v>
      </c>
      <c r="B54">
        <v>9.2357999999999996E-2</v>
      </c>
      <c r="D54">
        <f t="shared" si="4"/>
        <v>1.5027332048478026</v>
      </c>
      <c r="E54">
        <f t="shared" si="2"/>
        <v>8.6094702376075406E-3</v>
      </c>
      <c r="F54">
        <f t="shared" si="1"/>
        <v>1.4955050348695267</v>
      </c>
      <c r="H54">
        <f t="shared" si="3"/>
        <v>7.2281699782759112E-3</v>
      </c>
    </row>
    <row r="55" spans="1:8" hidden="1" outlineLevel="2" x14ac:dyDescent="0.5">
      <c r="A55" t="s">
        <v>3</v>
      </c>
      <c r="B55">
        <v>7.9038999999999998E-2</v>
      </c>
      <c r="D55">
        <f t="shared" si="4"/>
        <v>1.75596140302045</v>
      </c>
      <c r="E55">
        <f t="shared" si="2"/>
        <v>8.2493927682203549E-3</v>
      </c>
      <c r="F55">
        <f t="shared" si="1"/>
        <v>1.5122628083644534</v>
      </c>
      <c r="H55">
        <f t="shared" si="3"/>
        <v>0.24369859465599664</v>
      </c>
    </row>
    <row r="56" spans="1:8" hidden="1" outlineLevel="2" x14ac:dyDescent="0.5">
      <c r="A56" t="s">
        <v>3</v>
      </c>
      <c r="B56">
        <v>9.6881999999999996E-2</v>
      </c>
      <c r="D56">
        <f t="shared" si="4"/>
        <v>1.4325616041507541</v>
      </c>
      <c r="E56">
        <f t="shared" si="2"/>
        <v>7.970675657327099E-3</v>
      </c>
      <c r="F56">
        <f t="shared" si="1"/>
        <v>1.5374615217984684</v>
      </c>
      <c r="H56">
        <f t="shared" si="3"/>
        <v>-0.10489991764771434</v>
      </c>
    </row>
    <row r="57" spans="1:8" hidden="1" outlineLevel="2" x14ac:dyDescent="0.5">
      <c r="A57" t="s">
        <v>3</v>
      </c>
      <c r="B57">
        <v>9.4888E-2</v>
      </c>
      <c r="D57">
        <f t="shared" si="4"/>
        <v>1.4626658095157803</v>
      </c>
      <c r="E57">
        <f t="shared" si="2"/>
        <v>7.5716245038417234E-3</v>
      </c>
      <c r="F57">
        <f t="shared" si="1"/>
        <v>1.5518802419368269</v>
      </c>
      <c r="H57">
        <f t="shared" si="3"/>
        <v>-8.9214432421046652E-2</v>
      </c>
    </row>
    <row r="58" spans="1:8" hidden="1" outlineLevel="2" x14ac:dyDescent="0.5">
      <c r="A58" t="s">
        <v>3</v>
      </c>
      <c r="B58">
        <v>8.6613999999999997E-2</v>
      </c>
      <c r="D58">
        <f t="shared" si="4"/>
        <v>1.6023902987199916</v>
      </c>
      <c r="E58">
        <f t="shared" si="2"/>
        <v>7.1440443948591788E-3</v>
      </c>
      <c r="F58">
        <f t="shared" si="1"/>
        <v>1.567302435587353</v>
      </c>
      <c r="H58">
        <f t="shared" si="3"/>
        <v>3.5087863132638564E-2</v>
      </c>
    </row>
    <row r="59" spans="1:8" hidden="1" outlineLevel="2" x14ac:dyDescent="0.5">
      <c r="A59" t="s">
        <v>3</v>
      </c>
      <c r="B59">
        <v>8.9626999999999998E-2</v>
      </c>
      <c r="D59">
        <f t="shared" si="4"/>
        <v>1.5485225806211671</v>
      </c>
      <c r="E59">
        <f t="shared" si="2"/>
        <v>6.6099288151928708E-3</v>
      </c>
      <c r="F59">
        <f t="shared" si="1"/>
        <v>1.5873821122113525</v>
      </c>
      <c r="H59">
        <f t="shared" si="3"/>
        <v>-3.8859531590185403E-2</v>
      </c>
    </row>
    <row r="60" spans="1:8" hidden="1" outlineLevel="2" x14ac:dyDescent="0.5">
      <c r="A60" t="s">
        <v>3</v>
      </c>
      <c r="B60">
        <v>7.4954000000000007E-2</v>
      </c>
      <c r="D60">
        <f t="shared" si="4"/>
        <v>1.8516614634753761</v>
      </c>
      <c r="E60">
        <f t="shared" si="2"/>
        <v>5.5553177309594992E-3</v>
      </c>
      <c r="F60">
        <f t="shared" si="1"/>
        <v>1.6056661982320581</v>
      </c>
      <c r="H60">
        <f t="shared" si="3"/>
        <v>0.24599526524331794</v>
      </c>
    </row>
    <row r="61" spans="1:8" hidden="1" outlineLevel="2" x14ac:dyDescent="0.5">
      <c r="A61" t="s">
        <v>3</v>
      </c>
      <c r="B61">
        <v>7.5685000000000002E-2</v>
      </c>
      <c r="D61">
        <f t="shared" si="4"/>
        <v>1.8337772786329305</v>
      </c>
      <c r="E61">
        <f t="shared" si="2"/>
        <v>5.083367757331759E-3</v>
      </c>
      <c r="F61">
        <f t="shared" si="1"/>
        <v>1.6340549136812377</v>
      </c>
      <c r="H61">
        <f t="shared" si="3"/>
        <v>0.19972236495169282</v>
      </c>
    </row>
    <row r="62" spans="1:8" hidden="1" outlineLevel="2" x14ac:dyDescent="0.5">
      <c r="A62" t="s">
        <v>3</v>
      </c>
      <c r="B62">
        <v>8.7014999999999995E-2</v>
      </c>
      <c r="D62">
        <f t="shared" si="4"/>
        <v>1.5950058419046527</v>
      </c>
      <c r="E62">
        <f t="shared" si="2"/>
        <v>3.6911101925952879E-3</v>
      </c>
      <c r="F62">
        <f t="shared" si="1"/>
        <v>1.6618474896356688</v>
      </c>
      <c r="H62">
        <f t="shared" si="3"/>
        <v>-6.6841647731016085E-2</v>
      </c>
    </row>
    <row r="63" spans="1:8" outlineLevel="1" collapsed="1" x14ac:dyDescent="0.5">
      <c r="A63" s="1" t="s">
        <v>4</v>
      </c>
      <c r="B63" s="1">
        <f>SUBTOTAL(1,$B$33:$B$62)</f>
        <v>8.3083800000000013E-2</v>
      </c>
      <c r="D63">
        <f t="shared" si="4"/>
        <v>1.6704752711519373</v>
      </c>
      <c r="E63">
        <f t="shared" si="2"/>
        <v>2.0736656631576826E-3</v>
      </c>
      <c r="F63">
        <f>AVERAGE(D33:D62)</f>
        <v>1.6816810176991572</v>
      </c>
      <c r="G63">
        <f>_xlfn.CONFIDENCE.NORM($M$1554,STDEVA(D33:D62),30)</f>
        <v>4.2049033852446911E-2</v>
      </c>
      <c r="H63">
        <f t="shared" si="3"/>
        <v>-1.1205746547219952E-2</v>
      </c>
    </row>
    <row r="64" spans="1:8" hidden="1" outlineLevel="2" x14ac:dyDescent="0.5">
      <c r="A64" t="s">
        <v>5</v>
      </c>
      <c r="B64">
        <v>7.1915999999999994E-2</v>
      </c>
      <c r="D64">
        <f t="shared" si="4"/>
        <v>1.9298825481580366</v>
      </c>
      <c r="E64">
        <f t="shared" si="2"/>
        <v>2.0244824980764236E-3</v>
      </c>
      <c r="F64">
        <f t="shared" ref="F64:F127" si="5">AVERAGE(D34:D63)</f>
        <v>1.6758139226126485</v>
      </c>
      <c r="G64">
        <f t="shared" ref="G64:G127" si="6">_xlfn.CONFIDENCE.NORM($M$1554,STDEVA(D34:D63),30)</f>
        <v>4.0997966669103596E-2</v>
      </c>
      <c r="H64">
        <f t="shared" si="3"/>
        <v>0.25406862554538812</v>
      </c>
    </row>
    <row r="65" spans="1:8" hidden="1" outlineLevel="2" x14ac:dyDescent="0.5">
      <c r="A65" t="s">
        <v>5</v>
      </c>
      <c r="B65">
        <v>7.0732000000000003E-2</v>
      </c>
      <c r="D65">
        <f t="shared" si="4"/>
        <v>1.9621873173858133</v>
      </c>
      <c r="E65">
        <f t="shared" si="2"/>
        <v>2.0636543472885432E-3</v>
      </c>
      <c r="F65">
        <f t="shared" si="5"/>
        <v>1.6780126356235141</v>
      </c>
      <c r="G65">
        <f t="shared" si="6"/>
        <v>4.2084259855065774E-2</v>
      </c>
      <c r="H65">
        <f t="shared" si="3"/>
        <v>0.28417468176229921</v>
      </c>
    </row>
    <row r="66" spans="1:8" hidden="1" outlineLevel="2" x14ac:dyDescent="0.5">
      <c r="A66" t="s">
        <v>5</v>
      </c>
      <c r="B66">
        <v>6.4465999999999996E-2</v>
      </c>
      <c r="D66">
        <f t="shared" si="4"/>
        <v>2.1529090269806312</v>
      </c>
      <c r="E66">
        <f t="shared" si="2"/>
        <v>2.1570627035078804E-3</v>
      </c>
      <c r="F66">
        <f t="shared" si="5"/>
        <v>1.6840477847949096</v>
      </c>
      <c r="G66">
        <f t="shared" si="6"/>
        <v>4.4561777552116079E-2</v>
      </c>
      <c r="H66">
        <f t="shared" si="3"/>
        <v>0.46886124218572167</v>
      </c>
    </row>
    <row r="67" spans="1:8" hidden="1" outlineLevel="2" x14ac:dyDescent="0.5">
      <c r="A67" t="s">
        <v>5</v>
      </c>
      <c r="B67">
        <v>6.3765000000000002E-2</v>
      </c>
      <c r="D67">
        <f t="shared" si="4"/>
        <v>2.1765770145586663</v>
      </c>
      <c r="E67">
        <f t="shared" si="2"/>
        <v>2.3847064666174178E-3</v>
      </c>
      <c r="F67">
        <f t="shared" si="5"/>
        <v>1.6990781497352501</v>
      </c>
      <c r="G67">
        <f t="shared" si="6"/>
        <v>5.1451997711130716E-2</v>
      </c>
      <c r="H67">
        <f t="shared" si="3"/>
        <v>0.47749886482341619</v>
      </c>
    </row>
    <row r="68" spans="1:8" hidden="1" outlineLevel="2" x14ac:dyDescent="0.5">
      <c r="A68" t="s">
        <v>5</v>
      </c>
      <c r="B68">
        <v>6.2454999999999997E-2</v>
      </c>
      <c r="D68">
        <f t="shared" si="4"/>
        <v>2.2222309396098527</v>
      </c>
      <c r="E68">
        <f t="shared" si="2"/>
        <v>2.5858980719290969E-3</v>
      </c>
      <c r="F68">
        <f t="shared" si="5"/>
        <v>1.7122146342234958</v>
      </c>
      <c r="G68">
        <f t="shared" si="6"/>
        <v>5.7607557932373307E-2</v>
      </c>
      <c r="H68">
        <f t="shared" si="3"/>
        <v>0.51001630538635689</v>
      </c>
    </row>
    <row r="69" spans="1:8" hidden="1" outlineLevel="2" x14ac:dyDescent="0.5">
      <c r="A69" t="s">
        <v>5</v>
      </c>
      <c r="B69">
        <v>6.1117999999999999E-2</v>
      </c>
      <c r="D69">
        <f t="shared" si="4"/>
        <v>2.2708438321498305</v>
      </c>
      <c r="E69">
        <f t="shared" si="2"/>
        <v>2.7782050833248572E-3</v>
      </c>
      <c r="F69">
        <f t="shared" si="5"/>
        <v>1.7333369518525668</v>
      </c>
      <c r="G69">
        <f t="shared" si="6"/>
        <v>6.354819846830842E-2</v>
      </c>
      <c r="H69">
        <f t="shared" si="3"/>
        <v>0.53750688029726379</v>
      </c>
    </row>
    <row r="70" spans="1:8" hidden="1" outlineLevel="2" x14ac:dyDescent="0.5">
      <c r="A70" t="s">
        <v>5</v>
      </c>
      <c r="B70">
        <v>7.2870000000000004E-2</v>
      </c>
      <c r="D70">
        <f t="shared" si="4"/>
        <v>1.9046168976716529</v>
      </c>
      <c r="E70">
        <f t="shared" si="2"/>
        <v>2.9838906404535191E-3</v>
      </c>
      <c r="F70">
        <f t="shared" si="5"/>
        <v>1.7495958167581656</v>
      </c>
      <c r="G70">
        <f t="shared" si="6"/>
        <v>7.0032037642404413E-2</v>
      </c>
      <c r="H70">
        <f t="shared" si="3"/>
        <v>0.15502108091348732</v>
      </c>
    </row>
    <row r="71" spans="1:8" hidden="1" outlineLevel="2" x14ac:dyDescent="0.5">
      <c r="A71" t="s">
        <v>5</v>
      </c>
      <c r="B71">
        <v>5.5825E-2</v>
      </c>
      <c r="D71">
        <f t="shared" si="4"/>
        <v>2.4861519629795494</v>
      </c>
      <c r="E71">
        <f t="shared" si="2"/>
        <v>3.0134019928975643E-3</v>
      </c>
      <c r="F71">
        <f t="shared" si="5"/>
        <v>1.7548435275148802</v>
      </c>
      <c r="G71">
        <f t="shared" si="6"/>
        <v>7.0545253500573321E-2</v>
      </c>
      <c r="H71">
        <f t="shared" si="3"/>
        <v>0.73130843546466928</v>
      </c>
    </row>
    <row r="72" spans="1:8" hidden="1" outlineLevel="2" x14ac:dyDescent="0.5">
      <c r="A72" t="s">
        <v>5</v>
      </c>
      <c r="B72">
        <v>6.6203999999999999E-2</v>
      </c>
      <c r="D72">
        <f t="shared" si="4"/>
        <v>2.0963904497210644</v>
      </c>
      <c r="E72">
        <f t="shared" si="2"/>
        <v>3.2560030623741115E-3</v>
      </c>
      <c r="F72">
        <f t="shared" si="5"/>
        <v>1.7858146735067648</v>
      </c>
      <c r="G72">
        <f t="shared" si="6"/>
        <v>8.0178610251350327E-2</v>
      </c>
      <c r="H72">
        <f t="shared" si="3"/>
        <v>0.31057577621429955</v>
      </c>
    </row>
    <row r="73" spans="1:8" hidden="1" outlineLevel="2" x14ac:dyDescent="0.5">
      <c r="A73" t="s">
        <v>5</v>
      </c>
      <c r="B73">
        <v>7.1031999999999998E-2</v>
      </c>
      <c r="D73">
        <f t="shared" si="4"/>
        <v>1.953900120133649</v>
      </c>
      <c r="E73">
        <f t="shared" si="2"/>
        <v>3.3266604396172406E-3</v>
      </c>
      <c r="F73">
        <f t="shared" si="5"/>
        <v>1.7997723644905474</v>
      </c>
      <c r="G73">
        <f t="shared" si="6"/>
        <v>8.1694687340543332E-2</v>
      </c>
      <c r="H73">
        <f t="shared" si="3"/>
        <v>0.15412775564310155</v>
      </c>
    </row>
    <row r="74" spans="1:8" hidden="1" outlineLevel="2" x14ac:dyDescent="0.5">
      <c r="A74" t="s">
        <v>5</v>
      </c>
      <c r="B74">
        <v>6.7796999999999996E-2</v>
      </c>
      <c r="D74">
        <f t="shared" si="4"/>
        <v>2.0471323706555355</v>
      </c>
      <c r="E74">
        <f t="shared" si="2"/>
        <v>3.3174296246123538E-3</v>
      </c>
      <c r="F74">
        <f t="shared" si="5"/>
        <v>1.8117831230396333</v>
      </c>
      <c r="G74">
        <f t="shared" si="6"/>
        <v>8.1254046308367633E-2</v>
      </c>
      <c r="H74">
        <f t="shared" si="3"/>
        <v>0.23534924761590226</v>
      </c>
    </row>
    <row r="75" spans="1:8" hidden="1" outlineLevel="2" x14ac:dyDescent="0.5">
      <c r="A75" t="s">
        <v>5</v>
      </c>
      <c r="B75">
        <v>5.4677000000000003E-2</v>
      </c>
      <c r="D75">
        <f t="shared" si="4"/>
        <v>2.5383512872566771</v>
      </c>
      <c r="E75">
        <f t="shared" si="2"/>
        <v>3.3400239218614111E-3</v>
      </c>
      <c r="F75">
        <f t="shared" si="5"/>
        <v>1.8257252270545079</v>
      </c>
      <c r="G75">
        <f t="shared" si="6"/>
        <v>8.1561566474555161E-2</v>
      </c>
      <c r="H75">
        <f t="shared" si="3"/>
        <v>0.71262606020216923</v>
      </c>
    </row>
    <row r="76" spans="1:8" hidden="1" outlineLevel="2" x14ac:dyDescent="0.5">
      <c r="A76" t="s">
        <v>5</v>
      </c>
      <c r="B76">
        <v>6.5225000000000005E-2</v>
      </c>
      <c r="D76">
        <f t="shared" si="4"/>
        <v>2.127856394531749</v>
      </c>
      <c r="E76">
        <f t="shared" si="2"/>
        <v>3.5688088710497646E-3</v>
      </c>
      <c r="F76">
        <f t="shared" si="5"/>
        <v>1.8505407102254747</v>
      </c>
      <c r="G76">
        <f t="shared" si="6"/>
        <v>9.0393381610269302E-2</v>
      </c>
      <c r="H76">
        <f t="shared" si="3"/>
        <v>0.27731568430627429</v>
      </c>
    </row>
    <row r="77" spans="1:8" hidden="1" outlineLevel="2" x14ac:dyDescent="0.5">
      <c r="A77" t="s">
        <v>5</v>
      </c>
      <c r="B77">
        <v>6.2421999999999998E-2</v>
      </c>
      <c r="D77">
        <f t="shared" si="4"/>
        <v>2.2234057437014729</v>
      </c>
      <c r="E77">
        <f t="shared" si="2"/>
        <v>3.514678261047293E-3</v>
      </c>
      <c r="F77">
        <f t="shared" si="5"/>
        <v>1.8712629054364041</v>
      </c>
      <c r="G77">
        <f t="shared" si="6"/>
        <v>8.9450020505921213E-2</v>
      </c>
      <c r="H77">
        <f t="shared" si="3"/>
        <v>0.35214283826506887</v>
      </c>
    </row>
    <row r="78" spans="1:8" hidden="1" outlineLevel="2" x14ac:dyDescent="0.5">
      <c r="A78" t="s">
        <v>5</v>
      </c>
      <c r="B78">
        <v>6.3104999999999994E-2</v>
      </c>
      <c r="D78">
        <f t="shared" si="4"/>
        <v>2.1993413094577825</v>
      </c>
      <c r="E78">
        <f t="shared" si="2"/>
        <v>3.5650013462126678E-3</v>
      </c>
      <c r="F78">
        <f t="shared" si="5"/>
        <v>1.8898284390582423</v>
      </c>
      <c r="G78">
        <f t="shared" si="6"/>
        <v>9.0688017830434675E-2</v>
      </c>
      <c r="H78">
        <f t="shared" si="3"/>
        <v>0.30951287039954023</v>
      </c>
    </row>
    <row r="79" spans="1:8" hidden="1" outlineLevel="2" x14ac:dyDescent="0.5">
      <c r="A79" t="s">
        <v>5</v>
      </c>
      <c r="B79">
        <v>5.5681000000000001E-2</v>
      </c>
      <c r="D79">
        <f t="shared" si="4"/>
        <v>2.4925815508581626</v>
      </c>
      <c r="E79">
        <f t="shared" si="2"/>
        <v>3.5643015900224014E-3</v>
      </c>
      <c r="F79">
        <f t="shared" si="5"/>
        <v>1.9097674758873713</v>
      </c>
      <c r="G79">
        <f t="shared" si="6"/>
        <v>9.0697407788614848E-2</v>
      </c>
      <c r="H79">
        <f t="shared" si="3"/>
        <v>0.5828140749707913</v>
      </c>
    </row>
    <row r="80" spans="1:8" hidden="1" outlineLevel="2" x14ac:dyDescent="0.5">
      <c r="A80" t="s">
        <v>5</v>
      </c>
      <c r="B80">
        <v>6.7474999999999993E-2</v>
      </c>
      <c r="D80">
        <f t="shared" si="4"/>
        <v>2.0569015684821546</v>
      </c>
      <c r="E80">
        <f t="shared" si="2"/>
        <v>3.7017424604982997E-3</v>
      </c>
      <c r="F80">
        <f t="shared" si="5"/>
        <v>1.9262130613839679</v>
      </c>
      <c r="G80">
        <f t="shared" si="6"/>
        <v>9.6084475701117028E-2</v>
      </c>
      <c r="H80">
        <f t="shared" si="3"/>
        <v>0.13068850709818669</v>
      </c>
    </row>
    <row r="81" spans="1:8" hidden="1" outlineLevel="2" x14ac:dyDescent="0.5">
      <c r="A81" t="s">
        <v>5</v>
      </c>
      <c r="B81">
        <v>7.0503999999999997E-2</v>
      </c>
      <c r="D81">
        <f t="shared" si="4"/>
        <v>1.9685327546427629</v>
      </c>
      <c r="E81">
        <f t="shared" si="2"/>
        <v>3.7030480613570787E-3</v>
      </c>
      <c r="F81">
        <f t="shared" si="5"/>
        <v>1.9368577424524354</v>
      </c>
      <c r="G81">
        <f t="shared" si="6"/>
        <v>9.5729265983930528E-2</v>
      </c>
      <c r="H81">
        <f t="shared" si="3"/>
        <v>3.1675012190327534E-2</v>
      </c>
    </row>
    <row r="82" spans="1:8" hidden="1" outlineLevel="2" x14ac:dyDescent="0.5">
      <c r="A82" t="s">
        <v>5</v>
      </c>
      <c r="B82">
        <v>6.6553000000000001E-2</v>
      </c>
      <c r="D82">
        <f t="shared" si="4"/>
        <v>2.085397102059011</v>
      </c>
      <c r="E82">
        <f t="shared" si="2"/>
        <v>3.7059135233701228E-3</v>
      </c>
      <c r="F82">
        <f t="shared" si="5"/>
        <v>1.9408102190343861</v>
      </c>
      <c r="G82">
        <f t="shared" si="6"/>
        <v>9.5615224997382078E-2</v>
      </c>
      <c r="H82">
        <f t="shared" si="3"/>
        <v>0.14458688302462486</v>
      </c>
    </row>
    <row r="83" spans="1:8" hidden="1" outlineLevel="2" x14ac:dyDescent="0.5">
      <c r="A83" t="s">
        <v>5</v>
      </c>
      <c r="B83">
        <v>5.2770999999999998E-2</v>
      </c>
      <c r="D83">
        <f t="shared" si="4"/>
        <v>2.6300322778293639</v>
      </c>
      <c r="E83">
        <f t="shared" si="2"/>
        <v>3.659836396772012E-3</v>
      </c>
      <c r="F83">
        <f t="shared" si="5"/>
        <v>1.9561967892070176</v>
      </c>
      <c r="G83">
        <f t="shared" si="6"/>
        <v>9.4194867923032041E-2</v>
      </c>
      <c r="H83">
        <f t="shared" si="3"/>
        <v>0.67383548862234632</v>
      </c>
    </row>
    <row r="84" spans="1:8" hidden="1" outlineLevel="2" x14ac:dyDescent="0.5">
      <c r="A84" t="s">
        <v>5</v>
      </c>
      <c r="B84">
        <v>6.5240999999999993E-2</v>
      </c>
      <c r="D84">
        <f t="shared" si="4"/>
        <v>2.1273345493375846</v>
      </c>
      <c r="E84">
        <f t="shared" si="2"/>
        <v>3.6786757121083542E-3</v>
      </c>
      <c r="F84">
        <f t="shared" si="5"/>
        <v>1.9926992408288084</v>
      </c>
      <c r="G84">
        <f t="shared" si="6"/>
        <v>9.8023367778599102E-2</v>
      </c>
      <c r="H84">
        <f t="shared" si="3"/>
        <v>0.13463530850877614</v>
      </c>
    </row>
    <row r="85" spans="1:8" hidden="1" outlineLevel="2" x14ac:dyDescent="0.5">
      <c r="A85" t="s">
        <v>5</v>
      </c>
      <c r="B85">
        <v>7.7539999999999998E-2</v>
      </c>
      <c r="D85">
        <f t="shared" si="4"/>
        <v>1.7899075745851607</v>
      </c>
      <c r="E85">
        <f t="shared" si="2"/>
        <v>3.4978688515540399E-3</v>
      </c>
      <c r="F85">
        <f t="shared" si="5"/>
        <v>2.0135192856451338</v>
      </c>
      <c r="G85">
        <f t="shared" si="6"/>
        <v>9.4222853921551608E-2</v>
      </c>
      <c r="H85">
        <f t="shared" si="3"/>
        <v>-0.22361171105997313</v>
      </c>
    </row>
    <row r="86" spans="1:8" hidden="1" outlineLevel="2" x14ac:dyDescent="0.5">
      <c r="A86" t="s">
        <v>5</v>
      </c>
      <c r="B86">
        <v>8.6682999999999996E-2</v>
      </c>
      <c r="D86">
        <f t="shared" si="4"/>
        <v>1.6011147899049798</v>
      </c>
      <c r="E86">
        <f t="shared" si="2"/>
        <v>3.4876448404686697E-3</v>
      </c>
      <c r="F86">
        <f t="shared" si="5"/>
        <v>2.014650824697291</v>
      </c>
      <c r="G86">
        <f t="shared" si="6"/>
        <v>9.3952282386597585E-2</v>
      </c>
      <c r="H86">
        <f t="shared" si="3"/>
        <v>-0.41353603479231116</v>
      </c>
    </row>
    <row r="87" spans="1:8" hidden="1" outlineLevel="2" x14ac:dyDescent="0.5">
      <c r="A87" t="s">
        <v>5</v>
      </c>
      <c r="B87">
        <v>6.4680000000000001E-2</v>
      </c>
      <c r="D87">
        <f t="shared" si="4"/>
        <v>2.1457859204287777</v>
      </c>
      <c r="E87">
        <f t="shared" si="2"/>
        <v>3.2877728664856922E-3</v>
      </c>
      <c r="F87">
        <f t="shared" si="5"/>
        <v>2.0202692642224322</v>
      </c>
      <c r="G87">
        <f t="shared" si="6"/>
        <v>9.1116460529443333E-2</v>
      </c>
      <c r="H87">
        <f t="shared" si="3"/>
        <v>0.12551665620634544</v>
      </c>
    </row>
    <row r="88" spans="1:8" hidden="1" outlineLevel="2" x14ac:dyDescent="0.5">
      <c r="A88" t="s">
        <v>5</v>
      </c>
      <c r="B88">
        <v>7.1457000000000007E-2</v>
      </c>
      <c r="D88">
        <f t="shared" si="4"/>
        <v>1.9422790396089025</v>
      </c>
      <c r="E88">
        <f t="shared" si="2"/>
        <v>2.9876807637710034E-3</v>
      </c>
      <c r="F88">
        <f t="shared" si="5"/>
        <v>2.0430399345861989</v>
      </c>
      <c r="G88">
        <f t="shared" si="6"/>
        <v>8.5649979480794336E-2</v>
      </c>
      <c r="H88">
        <f t="shared" si="3"/>
        <v>-0.10076089497729646</v>
      </c>
    </row>
    <row r="89" spans="1:8" hidden="1" outlineLevel="2" x14ac:dyDescent="0.5">
      <c r="A89" t="s">
        <v>5</v>
      </c>
      <c r="B89">
        <v>6.6225999999999993E-2</v>
      </c>
      <c r="D89">
        <f t="shared" si="4"/>
        <v>2.0956940375884603</v>
      </c>
      <c r="E89">
        <f t="shared" si="2"/>
        <v>2.8249974011248132E-3</v>
      </c>
      <c r="F89">
        <f t="shared" si="5"/>
        <v>2.0543695592824962</v>
      </c>
      <c r="G89">
        <f t="shared" si="6"/>
        <v>8.2168586493780602E-2</v>
      </c>
      <c r="H89">
        <f t="shared" si="3"/>
        <v>4.1324478305964085E-2</v>
      </c>
    </row>
    <row r="90" spans="1:8" hidden="1" outlineLevel="2" x14ac:dyDescent="0.5">
      <c r="A90" t="s">
        <v>5</v>
      </c>
      <c r="B90">
        <v>5.8968E-2</v>
      </c>
      <c r="D90">
        <f t="shared" si="4"/>
        <v>2.3536398272509387</v>
      </c>
      <c r="E90">
        <f t="shared" si="2"/>
        <v>2.5668130587431595E-3</v>
      </c>
      <c r="F90">
        <f t="shared" si="5"/>
        <v>2.0726086078480725</v>
      </c>
      <c r="G90">
        <f t="shared" si="6"/>
        <v>7.7007838885920887E-2</v>
      </c>
      <c r="H90">
        <f t="shared" si="3"/>
        <v>0.28103121940286613</v>
      </c>
    </row>
    <row r="91" spans="1:8" hidden="1" outlineLevel="2" x14ac:dyDescent="0.5">
      <c r="A91" t="s">
        <v>5</v>
      </c>
      <c r="B91">
        <v>6.1175E-2</v>
      </c>
      <c r="D91">
        <f t="shared" si="4"/>
        <v>2.2687279662171371</v>
      </c>
      <c r="E91">
        <f t="shared" si="2"/>
        <v>2.5811920001307599E-3</v>
      </c>
      <c r="F91">
        <f t="shared" si="5"/>
        <v>2.089341219973925</v>
      </c>
      <c r="G91">
        <f t="shared" si="6"/>
        <v>7.7445991426395008E-2</v>
      </c>
      <c r="H91">
        <f t="shared" si="3"/>
        <v>0.17938674624321216</v>
      </c>
    </row>
    <row r="92" spans="1:8" hidden="1" outlineLevel="2" x14ac:dyDescent="0.5">
      <c r="A92" t="s">
        <v>5</v>
      </c>
      <c r="B92">
        <v>6.9501999999999994E-2</v>
      </c>
      <c r="D92">
        <f t="shared" si="4"/>
        <v>1.9969127986724606</v>
      </c>
      <c r="E92">
        <f t="shared" si="2"/>
        <v>2.5595503654733333E-3</v>
      </c>
      <c r="F92">
        <f t="shared" si="5"/>
        <v>2.1038395762267315</v>
      </c>
      <c r="G92">
        <f t="shared" si="6"/>
        <v>7.665006308647157E-2</v>
      </c>
      <c r="H92">
        <f t="shared" si="3"/>
        <v>-0.10692677755427082</v>
      </c>
    </row>
    <row r="93" spans="1:8" hidden="1" outlineLevel="2" x14ac:dyDescent="0.5">
      <c r="A93" t="s">
        <v>5</v>
      </c>
      <c r="B93">
        <v>7.1435999999999999E-2</v>
      </c>
      <c r="D93">
        <f t="shared" si="4"/>
        <v>1.9428500102655992</v>
      </c>
      <c r="E93">
        <f t="shared" si="2"/>
        <v>2.2996345184512616E-3</v>
      </c>
      <c r="F93">
        <f t="shared" si="5"/>
        <v>2.1172364747856585</v>
      </c>
      <c r="G93">
        <f t="shared" si="6"/>
        <v>7.1336348020104787E-2</v>
      </c>
      <c r="H93">
        <f t="shared" si="3"/>
        <v>-0.17438646452005924</v>
      </c>
    </row>
    <row r="94" spans="1:8" outlineLevel="1" collapsed="1" x14ac:dyDescent="0.5">
      <c r="A94" s="1" t="s">
        <v>6</v>
      </c>
      <c r="B94" s="1">
        <f>SUBTOTAL(1,$B$64:$B$93)</f>
        <v>6.5983366666666654E-2</v>
      </c>
      <c r="D94">
        <f t="shared" si="4"/>
        <v>2.1034003013890881</v>
      </c>
      <c r="E94">
        <f t="shared" si="2"/>
        <v>2.1178887676377212E-3</v>
      </c>
      <c r="F94">
        <f t="shared" si="5"/>
        <v>2.1263156327561141</v>
      </c>
      <c r="G94">
        <f t="shared" si="6"/>
        <v>6.749110659291227E-2</v>
      </c>
      <c r="H94">
        <f t="shared" si="3"/>
        <v>-2.2915331367026059E-2</v>
      </c>
    </row>
    <row r="95" spans="1:8" hidden="1" outlineLevel="2" x14ac:dyDescent="0.5">
      <c r="A95" t="s">
        <v>7</v>
      </c>
      <c r="B95">
        <v>5.5152E-2</v>
      </c>
      <c r="D95">
        <f t="shared" si="4"/>
        <v>2.516489580311382</v>
      </c>
      <c r="E95">
        <f t="shared" si="2"/>
        <v>2.0910166713729948E-3</v>
      </c>
      <c r="F95">
        <f t="shared" si="5"/>
        <v>2.1320995578638158</v>
      </c>
      <c r="G95">
        <f t="shared" si="6"/>
        <v>6.6585028601939794E-2</v>
      </c>
      <c r="H95">
        <f t="shared" si="3"/>
        <v>0.38439002244756626</v>
      </c>
    </row>
    <row r="96" spans="1:8" hidden="1" outlineLevel="2" x14ac:dyDescent="0.5">
      <c r="A96" t="s">
        <v>7</v>
      </c>
      <c r="B96">
        <v>5.355E-2</v>
      </c>
      <c r="D96">
        <f t="shared" si="4"/>
        <v>2.5917727980080922</v>
      </c>
      <c r="E96">
        <f t="shared" si="2"/>
        <v>2.1500558584492363E-3</v>
      </c>
      <c r="F96">
        <f t="shared" si="5"/>
        <v>2.1505762999613349</v>
      </c>
      <c r="G96">
        <f t="shared" si="6"/>
        <v>6.9075529421008058E-2</v>
      </c>
      <c r="H96">
        <f t="shared" si="3"/>
        <v>0.44119649804675731</v>
      </c>
    </row>
    <row r="97" spans="1:8" hidden="1" outlineLevel="2" x14ac:dyDescent="0.5">
      <c r="A97" t="s">
        <v>7</v>
      </c>
      <c r="B97">
        <v>5.3953000000000001E-2</v>
      </c>
      <c r="D97">
        <f t="shared" ref="D97:D160" si="7">$B$32 /B97</f>
        <v>2.5724136439740763</v>
      </c>
      <c r="E97">
        <f t="shared" ref="E97:E160" si="8">_xlfn.CONFIDENCE.NORM($M$1554,STDEVA(B67:B96),30)</f>
        <v>2.2439440986811499E-3</v>
      </c>
      <c r="F97">
        <f t="shared" si="5"/>
        <v>2.1652050923289168</v>
      </c>
      <c r="G97">
        <f t="shared" si="6"/>
        <v>7.3190072099371201E-2</v>
      </c>
      <c r="H97">
        <f t="shared" ref="H97:H160" si="9">D97-F97</f>
        <v>0.40720855164515957</v>
      </c>
    </row>
    <row r="98" spans="1:8" hidden="1" outlineLevel="2" x14ac:dyDescent="0.5">
      <c r="A98" t="s">
        <v>7</v>
      </c>
      <c r="B98">
        <v>6.4994999999999997E-2</v>
      </c>
      <c r="D98">
        <f t="shared" si="7"/>
        <v>2.1353863117675722</v>
      </c>
      <c r="E98">
        <f t="shared" si="8"/>
        <v>2.3225238701202037E-3</v>
      </c>
      <c r="F98">
        <f t="shared" si="5"/>
        <v>2.178399646642764</v>
      </c>
      <c r="G98">
        <f t="shared" si="6"/>
        <v>7.6523257206533232E-2</v>
      </c>
      <c r="H98">
        <f t="shared" si="9"/>
        <v>-4.3013334875191767E-2</v>
      </c>
    </row>
    <row r="99" spans="1:8" hidden="1" outlineLevel="2" x14ac:dyDescent="0.5">
      <c r="A99" t="s">
        <v>7</v>
      </c>
      <c r="B99">
        <v>5.1139999999999998E-2</v>
      </c>
      <c r="D99">
        <f t="shared" si="7"/>
        <v>2.7139114848129324</v>
      </c>
      <c r="E99">
        <f t="shared" si="8"/>
        <v>2.3194858671765949E-3</v>
      </c>
      <c r="F99">
        <f t="shared" si="5"/>
        <v>2.1755048257146874</v>
      </c>
      <c r="G99">
        <f t="shared" si="6"/>
        <v>7.6516705227934093E-2</v>
      </c>
      <c r="H99">
        <f t="shared" si="9"/>
        <v>0.53840665909824503</v>
      </c>
    </row>
    <row r="100" spans="1:8" hidden="1" outlineLevel="2" x14ac:dyDescent="0.5">
      <c r="A100" t="s">
        <v>7</v>
      </c>
      <c r="B100">
        <v>4.5714999999999999E-2</v>
      </c>
      <c r="D100">
        <f t="shared" si="7"/>
        <v>3.0359714171132746</v>
      </c>
      <c r="E100">
        <f t="shared" si="8"/>
        <v>2.4288114633905945E-3</v>
      </c>
      <c r="F100">
        <f t="shared" si="5"/>
        <v>2.1902737474701239</v>
      </c>
      <c r="G100">
        <f t="shared" si="6"/>
        <v>8.1900365646469311E-2</v>
      </c>
      <c r="H100">
        <f t="shared" si="9"/>
        <v>0.84569766964315063</v>
      </c>
    </row>
    <row r="101" spans="1:8" hidden="1" outlineLevel="2" x14ac:dyDescent="0.5">
      <c r="A101" t="s">
        <v>7</v>
      </c>
      <c r="B101">
        <v>4.8788999999999999E-2</v>
      </c>
      <c r="D101">
        <f t="shared" si="7"/>
        <v>2.8446869854543722</v>
      </c>
      <c r="E101">
        <f t="shared" si="8"/>
        <v>2.5832255962503071E-3</v>
      </c>
      <c r="F101">
        <f t="shared" si="5"/>
        <v>2.2279855647848454</v>
      </c>
      <c r="G101">
        <f t="shared" si="6"/>
        <v>9.244125006826312E-2</v>
      </c>
      <c r="H101">
        <f t="shared" si="9"/>
        <v>0.61670142066952671</v>
      </c>
    </row>
    <row r="102" spans="1:8" hidden="1" outlineLevel="2" x14ac:dyDescent="0.5">
      <c r="A102" t="s">
        <v>7</v>
      </c>
      <c r="B102">
        <v>5.0832000000000002E-2</v>
      </c>
      <c r="D102">
        <f t="shared" si="7"/>
        <v>2.7303555503095165</v>
      </c>
      <c r="E102">
        <f t="shared" si="8"/>
        <v>2.674760045604132E-3</v>
      </c>
      <c r="F102">
        <f t="shared" si="5"/>
        <v>2.2399367322006731</v>
      </c>
      <c r="G102">
        <f t="shared" si="6"/>
        <v>9.7506507524082728E-2</v>
      </c>
      <c r="H102">
        <f t="shared" si="9"/>
        <v>0.49041881810884336</v>
      </c>
    </row>
    <row r="103" spans="1:8" hidden="1" outlineLevel="2" x14ac:dyDescent="0.5">
      <c r="A103" t="s">
        <v>7</v>
      </c>
      <c r="B103">
        <v>5.0436000000000002E-2</v>
      </c>
      <c r="D103">
        <f t="shared" si="7"/>
        <v>2.7517930314325749</v>
      </c>
      <c r="E103">
        <f t="shared" si="8"/>
        <v>2.752509716136756E-3</v>
      </c>
      <c r="F103">
        <f t="shared" si="5"/>
        <v>2.2610689022202872</v>
      </c>
      <c r="G103">
        <f t="shared" si="6"/>
        <v>0.10074582772745588</v>
      </c>
      <c r="H103">
        <f t="shared" si="9"/>
        <v>0.4907241292122877</v>
      </c>
    </row>
    <row r="104" spans="1:8" hidden="1" outlineLevel="2" x14ac:dyDescent="0.5">
      <c r="A104" t="s">
        <v>7</v>
      </c>
      <c r="B104">
        <v>5.3463999999999998E-2</v>
      </c>
      <c r="D104">
        <f t="shared" si="7"/>
        <v>2.5959418175470104</v>
      </c>
      <c r="E104">
        <f t="shared" si="8"/>
        <v>2.7894477780497392E-3</v>
      </c>
      <c r="F104">
        <f t="shared" si="5"/>
        <v>2.2876653325969181</v>
      </c>
      <c r="G104">
        <f t="shared" si="6"/>
        <v>0.10266053036886104</v>
      </c>
      <c r="H104">
        <f t="shared" si="9"/>
        <v>0.3082764849500923</v>
      </c>
    </row>
    <row r="105" spans="1:8" hidden="1" outlineLevel="2" x14ac:dyDescent="0.5">
      <c r="A105" t="s">
        <v>7</v>
      </c>
      <c r="B105">
        <v>5.4307000000000001E-2</v>
      </c>
      <c r="D105">
        <f t="shared" si="7"/>
        <v>2.5556453741383862</v>
      </c>
      <c r="E105">
        <f t="shared" si="8"/>
        <v>2.8072778018449203E-3</v>
      </c>
      <c r="F105">
        <f t="shared" si="5"/>
        <v>2.3059589808266341</v>
      </c>
      <c r="G105">
        <f t="shared" si="6"/>
        <v>0.10307075496506435</v>
      </c>
      <c r="H105">
        <f t="shared" si="9"/>
        <v>0.24968639331175213</v>
      </c>
    </row>
    <row r="106" spans="1:8" hidden="1" outlineLevel="2" x14ac:dyDescent="0.5">
      <c r="A106" t="s">
        <v>7</v>
      </c>
      <c r="B106">
        <v>4.9932999999999998E-2</v>
      </c>
      <c r="D106">
        <f t="shared" si="7"/>
        <v>2.7795132143739281</v>
      </c>
      <c r="E106">
        <f t="shared" si="8"/>
        <v>2.8101507229514179E-3</v>
      </c>
      <c r="F106">
        <f t="shared" si="5"/>
        <v>2.3065354503893576</v>
      </c>
      <c r="G106">
        <f t="shared" si="6"/>
        <v>0.1031963005173273</v>
      </c>
      <c r="H106">
        <f t="shared" si="9"/>
        <v>0.47297776398457048</v>
      </c>
    </row>
    <row r="107" spans="1:8" hidden="1" outlineLevel="2" x14ac:dyDescent="0.5">
      <c r="A107" t="s">
        <v>7</v>
      </c>
      <c r="B107">
        <v>5.5451E-2</v>
      </c>
      <c r="D107">
        <f t="shared" si="7"/>
        <v>2.5029202959970669</v>
      </c>
      <c r="E107">
        <f t="shared" si="8"/>
        <v>2.871499621509014E-3</v>
      </c>
      <c r="F107">
        <f t="shared" si="5"/>
        <v>2.328257344384097</v>
      </c>
      <c r="G107">
        <f t="shared" si="6"/>
        <v>0.10583885400784993</v>
      </c>
      <c r="H107">
        <f t="shared" si="9"/>
        <v>0.17466295161296985</v>
      </c>
    </row>
    <row r="108" spans="1:8" hidden="1" outlineLevel="2" x14ac:dyDescent="0.5">
      <c r="A108" t="s">
        <v>7</v>
      </c>
      <c r="B108">
        <v>6.4607999999999999E-2</v>
      </c>
      <c r="D108">
        <f t="shared" si="7"/>
        <v>2.1481772123163285</v>
      </c>
      <c r="E108">
        <f t="shared" si="8"/>
        <v>2.8860805278118577E-3</v>
      </c>
      <c r="F108">
        <f t="shared" si="5"/>
        <v>2.3375744961272842</v>
      </c>
      <c r="G108">
        <f t="shared" si="6"/>
        <v>0.10608697843336534</v>
      </c>
      <c r="H108">
        <f t="shared" si="9"/>
        <v>-0.18939728381095566</v>
      </c>
    </row>
    <row r="109" spans="1:8" hidden="1" outlineLevel="2" x14ac:dyDescent="0.5">
      <c r="A109" t="s">
        <v>7</v>
      </c>
      <c r="B109">
        <v>5.2160999999999999E-2</v>
      </c>
      <c r="D109">
        <f t="shared" si="7"/>
        <v>2.6607893509199085</v>
      </c>
      <c r="E109">
        <f t="shared" si="8"/>
        <v>2.8910560482978804E-3</v>
      </c>
      <c r="F109">
        <f t="shared" si="5"/>
        <v>2.3358690262225688</v>
      </c>
      <c r="G109">
        <f t="shared" si="6"/>
        <v>0.10633111158138828</v>
      </c>
      <c r="H109">
        <f t="shared" si="9"/>
        <v>0.32492032469733978</v>
      </c>
    </row>
    <row r="110" spans="1:8" hidden="1" outlineLevel="2" x14ac:dyDescent="0.5">
      <c r="A110" t="s">
        <v>7</v>
      </c>
      <c r="B110">
        <v>4.5150999999999997E-2</v>
      </c>
      <c r="D110">
        <f t="shared" si="7"/>
        <v>3.073895004171189</v>
      </c>
      <c r="E110">
        <f t="shared" si="8"/>
        <v>2.9167910042710594E-3</v>
      </c>
      <c r="F110">
        <f t="shared" si="5"/>
        <v>2.3414759528912934</v>
      </c>
      <c r="G110">
        <f t="shared" si="6"/>
        <v>0.1074956396418434</v>
      </c>
      <c r="H110">
        <f t="shared" si="9"/>
        <v>0.73241905127989559</v>
      </c>
    </row>
    <row r="111" spans="1:8" hidden="1" outlineLevel="2" x14ac:dyDescent="0.5">
      <c r="A111" t="s">
        <v>7</v>
      </c>
      <c r="B111">
        <v>5.7521999999999997E-2</v>
      </c>
      <c r="D111">
        <f t="shared" si="7"/>
        <v>2.4128061147618887</v>
      </c>
      <c r="E111">
        <f t="shared" si="8"/>
        <v>3.0105901180798281E-3</v>
      </c>
      <c r="F111">
        <f t="shared" si="5"/>
        <v>2.3753757340809281</v>
      </c>
      <c r="G111">
        <f t="shared" si="6"/>
        <v>0.1134217007534699</v>
      </c>
      <c r="H111">
        <f t="shared" si="9"/>
        <v>3.7430380680960607E-2</v>
      </c>
    </row>
    <row r="112" spans="1:8" hidden="1" outlineLevel="2" x14ac:dyDescent="0.5">
      <c r="A112" t="s">
        <v>7</v>
      </c>
      <c r="B112">
        <v>4.9627999999999999E-2</v>
      </c>
      <c r="D112">
        <f t="shared" si="7"/>
        <v>2.7965953359662561</v>
      </c>
      <c r="E112">
        <f t="shared" si="8"/>
        <v>2.9525812096873522E-3</v>
      </c>
      <c r="F112">
        <f t="shared" si="5"/>
        <v>2.3901848460848987</v>
      </c>
      <c r="G112">
        <f t="shared" si="6"/>
        <v>0.11105691137402086</v>
      </c>
      <c r="H112">
        <f t="shared" si="9"/>
        <v>0.40641048988135742</v>
      </c>
    </row>
    <row r="113" spans="1:8" hidden="1" outlineLevel="2" x14ac:dyDescent="0.5">
      <c r="A113" t="s">
        <v>7</v>
      </c>
      <c r="B113">
        <v>5.7260999999999999E-2</v>
      </c>
      <c r="D113">
        <f t="shared" si="7"/>
        <v>2.4238038688345185</v>
      </c>
      <c r="E113">
        <f t="shared" si="8"/>
        <v>2.9728319245430229E-3</v>
      </c>
      <c r="F113">
        <f t="shared" si="5"/>
        <v>2.4138914538818073</v>
      </c>
      <c r="G113">
        <f t="shared" si="6"/>
        <v>0.11183007007245943</v>
      </c>
      <c r="H113">
        <f t="shared" si="9"/>
        <v>9.9124149527112237E-3</v>
      </c>
    </row>
    <row r="114" spans="1:8" hidden="1" outlineLevel="2" x14ac:dyDescent="0.5">
      <c r="A114" t="s">
        <v>7</v>
      </c>
      <c r="B114">
        <v>5.0952999999999998E-2</v>
      </c>
      <c r="D114">
        <f t="shared" si="7"/>
        <v>2.7238716725871561</v>
      </c>
      <c r="E114">
        <f t="shared" si="8"/>
        <v>2.9539508064367272E-3</v>
      </c>
      <c r="F114">
        <f t="shared" si="5"/>
        <v>2.4070171735819788</v>
      </c>
      <c r="G114">
        <f t="shared" si="6"/>
        <v>0.11116015658040175</v>
      </c>
      <c r="H114">
        <f t="shared" si="9"/>
        <v>0.31685449900517737</v>
      </c>
    </row>
    <row r="115" spans="1:8" hidden="1" outlineLevel="2" x14ac:dyDescent="0.5">
      <c r="A115" t="s">
        <v>7</v>
      </c>
      <c r="B115">
        <v>5.0341999999999998E-2</v>
      </c>
      <c r="D115">
        <f t="shared" si="7"/>
        <v>2.7569312568696787</v>
      </c>
      <c r="E115">
        <f t="shared" si="8"/>
        <v>2.9654032721305318E-3</v>
      </c>
      <c r="F115">
        <f t="shared" si="5"/>
        <v>2.4269017443569649</v>
      </c>
      <c r="G115">
        <f t="shared" si="6"/>
        <v>0.1113043147778975</v>
      </c>
      <c r="H115">
        <f t="shared" si="9"/>
        <v>0.33002951251271373</v>
      </c>
    </row>
    <row r="116" spans="1:8" hidden="1" outlineLevel="2" x14ac:dyDescent="0.5">
      <c r="A116" t="s">
        <v>7</v>
      </c>
      <c r="B116">
        <v>6.1251E-2</v>
      </c>
      <c r="D116">
        <f t="shared" si="7"/>
        <v>2.2659129374758509</v>
      </c>
      <c r="E116">
        <f t="shared" si="8"/>
        <v>2.7959104757230087E-3</v>
      </c>
      <c r="F116">
        <f t="shared" si="5"/>
        <v>2.4591358670997812</v>
      </c>
      <c r="G116">
        <f t="shared" si="6"/>
        <v>0.10662358225325769</v>
      </c>
      <c r="H116">
        <f t="shared" si="9"/>
        <v>-0.19322292962393028</v>
      </c>
    </row>
    <row r="117" spans="1:8" hidden="1" outlineLevel="2" x14ac:dyDescent="0.5">
      <c r="A117" t="s">
        <v>7</v>
      </c>
      <c r="B117">
        <v>5.5718999999999998E-2</v>
      </c>
      <c r="D117">
        <f t="shared" si="7"/>
        <v>2.4908816262555566</v>
      </c>
      <c r="E117">
        <f t="shared" si="8"/>
        <v>2.2758250757445725E-3</v>
      </c>
      <c r="F117">
        <f t="shared" si="5"/>
        <v>2.4812958053521443</v>
      </c>
      <c r="G117">
        <f t="shared" si="6"/>
        <v>9.5652653741503266E-2</v>
      </c>
      <c r="H117">
        <f t="shared" si="9"/>
        <v>9.5858209034123121E-3</v>
      </c>
    </row>
    <row r="118" spans="1:8" hidden="1" outlineLevel="2" x14ac:dyDescent="0.5">
      <c r="A118" t="s">
        <v>7</v>
      </c>
      <c r="B118">
        <v>6.2973000000000001E-2</v>
      </c>
      <c r="D118">
        <f t="shared" si="7"/>
        <v>2.2039514289192725</v>
      </c>
      <c r="E118">
        <f t="shared" si="8"/>
        <v>2.232788119158832E-3</v>
      </c>
      <c r="F118">
        <f t="shared" si="5"/>
        <v>2.4927989955463703</v>
      </c>
      <c r="G118">
        <f t="shared" si="6"/>
        <v>9.3740642810959299E-2</v>
      </c>
      <c r="H118">
        <f t="shared" si="9"/>
        <v>-0.28884756662709776</v>
      </c>
    </row>
    <row r="119" spans="1:8" hidden="1" outlineLevel="2" x14ac:dyDescent="0.5">
      <c r="A119" t="s">
        <v>7</v>
      </c>
      <c r="B119">
        <v>4.6752000000000002E-2</v>
      </c>
      <c r="D119">
        <f t="shared" si="7"/>
        <v>2.968630932010039</v>
      </c>
      <c r="E119">
        <f t="shared" si="8"/>
        <v>2.1014524740819479E-3</v>
      </c>
      <c r="F119">
        <f t="shared" si="5"/>
        <v>2.5015214085233821</v>
      </c>
      <c r="G119">
        <f t="shared" si="6"/>
        <v>8.9984284729039923E-2</v>
      </c>
      <c r="H119">
        <f t="shared" si="9"/>
        <v>0.46710952348665691</v>
      </c>
    </row>
    <row r="120" spans="1:8" hidden="1" outlineLevel="2" x14ac:dyDescent="0.5">
      <c r="A120" t="s">
        <v>7</v>
      </c>
      <c r="B120">
        <v>4.9743999999999997E-2</v>
      </c>
      <c r="D120">
        <f t="shared" si="7"/>
        <v>2.7900738447517965</v>
      </c>
      <c r="E120">
        <f t="shared" si="8"/>
        <v>2.0861898969358043E-3</v>
      </c>
      <c r="F120">
        <f t="shared" si="5"/>
        <v>2.5306193050041017</v>
      </c>
      <c r="G120">
        <f t="shared" si="6"/>
        <v>9.0468454984081861E-2</v>
      </c>
      <c r="H120">
        <f t="shared" si="9"/>
        <v>0.25945453974769483</v>
      </c>
    </row>
    <row r="121" spans="1:8" hidden="1" outlineLevel="2" x14ac:dyDescent="0.5">
      <c r="A121" t="s">
        <v>7</v>
      </c>
      <c r="B121">
        <v>4.793E-2</v>
      </c>
      <c r="D121">
        <f t="shared" si="7"/>
        <v>2.8956693789554215</v>
      </c>
      <c r="E121">
        <f t="shared" si="8"/>
        <v>2.101629113986789E-3</v>
      </c>
      <c r="F121">
        <f t="shared" si="5"/>
        <v>2.5451671055874638</v>
      </c>
      <c r="G121">
        <f t="shared" si="6"/>
        <v>9.0976559343789246E-2</v>
      </c>
      <c r="H121">
        <f t="shared" si="9"/>
        <v>0.3505022733679577</v>
      </c>
    </row>
    <row r="122" spans="1:8" hidden="1" outlineLevel="2" x14ac:dyDescent="0.5">
      <c r="A122" t="s">
        <v>7</v>
      </c>
      <c r="B122">
        <v>5.5556000000000001E-2</v>
      </c>
      <c r="D122">
        <f t="shared" si="7"/>
        <v>2.4981898144814845</v>
      </c>
      <c r="E122">
        <f t="shared" si="8"/>
        <v>2.1124985469332569E-3</v>
      </c>
      <c r="F122">
        <f t="shared" si="5"/>
        <v>2.5660651526787399</v>
      </c>
      <c r="G122">
        <f t="shared" si="6"/>
        <v>9.1544464551123042E-2</v>
      </c>
      <c r="H122">
        <f t="shared" si="9"/>
        <v>-6.7875338197255441E-2</v>
      </c>
    </row>
    <row r="123" spans="1:8" hidden="1" outlineLevel="2" x14ac:dyDescent="0.5">
      <c r="A123" t="s">
        <v>7</v>
      </c>
      <c r="B123">
        <v>9.1037000000000007E-2</v>
      </c>
      <c r="D123">
        <f t="shared" si="7"/>
        <v>1.5245387406585602</v>
      </c>
      <c r="E123">
        <f t="shared" si="8"/>
        <v>1.9441441308007713E-3</v>
      </c>
      <c r="F123">
        <f t="shared" si="5"/>
        <v>2.5827743865390405</v>
      </c>
      <c r="G123">
        <f t="shared" si="6"/>
        <v>8.5797964471241828E-2</v>
      </c>
      <c r="H123">
        <f t="shared" si="9"/>
        <v>-1.0582356458804802</v>
      </c>
    </row>
    <row r="124" spans="1:8" hidden="1" outlineLevel="2" x14ac:dyDescent="0.5">
      <c r="A124" t="s">
        <v>7</v>
      </c>
      <c r="B124">
        <v>4.9209000000000003E-2</v>
      </c>
      <c r="D124">
        <f t="shared" si="7"/>
        <v>2.8204075135307227</v>
      </c>
      <c r="E124">
        <f t="shared" si="8"/>
        <v>2.647403597476841E-3</v>
      </c>
      <c r="F124">
        <f t="shared" si="5"/>
        <v>2.5688306775521399</v>
      </c>
      <c r="G124">
        <f t="shared" si="6"/>
        <v>9.7735571120468601E-2</v>
      </c>
      <c r="H124">
        <f t="shared" si="9"/>
        <v>0.25157683597858282</v>
      </c>
    </row>
    <row r="125" spans="1:8" outlineLevel="1" collapsed="1" x14ac:dyDescent="0.5">
      <c r="A125" s="1" t="s">
        <v>8</v>
      </c>
      <c r="B125" s="1">
        <f>SUBTOTAL(1,$B$95:$B$124)</f>
        <v>5.4517133333333322E-2</v>
      </c>
      <c r="D125">
        <f t="shared" si="7"/>
        <v>2.5457947776662269</v>
      </c>
      <c r="E125">
        <f t="shared" si="8"/>
        <v>2.5916548540395961E-3</v>
      </c>
      <c r="F125">
        <f t="shared" si="5"/>
        <v>2.5927309179568612</v>
      </c>
      <c r="G125">
        <f t="shared" si="6"/>
        <v>9.4984773416444596E-2</v>
      </c>
      <c r="H125">
        <f t="shared" si="9"/>
        <v>-4.6936140290634309E-2</v>
      </c>
    </row>
    <row r="126" spans="1:8" hidden="1" outlineLevel="2" x14ac:dyDescent="0.5">
      <c r="A126" t="s">
        <v>9</v>
      </c>
      <c r="B126">
        <v>4.5027999999999999E-2</v>
      </c>
      <c r="D126">
        <f t="shared" si="7"/>
        <v>3.0822917592016825</v>
      </c>
      <c r="E126">
        <f t="shared" si="8"/>
        <v>2.5914049607870145E-3</v>
      </c>
      <c r="F126">
        <f t="shared" si="5"/>
        <v>2.5937077578686885</v>
      </c>
      <c r="G126">
        <f t="shared" si="6"/>
        <v>9.4925194310813824E-2</v>
      </c>
      <c r="H126">
        <f t="shared" si="9"/>
        <v>0.48858400133299407</v>
      </c>
    </row>
    <row r="127" spans="1:8" hidden="1" outlineLevel="2" x14ac:dyDescent="0.5">
      <c r="A127" t="s">
        <v>9</v>
      </c>
      <c r="B127">
        <v>4.5510000000000002E-2</v>
      </c>
      <c r="D127">
        <f t="shared" si="7"/>
        <v>3.0496469640372084</v>
      </c>
      <c r="E127">
        <f t="shared" si="8"/>
        <v>2.6426956850405204E-3</v>
      </c>
      <c r="F127">
        <f t="shared" si="5"/>
        <v>2.6100583899084748</v>
      </c>
      <c r="G127">
        <f t="shared" si="6"/>
        <v>9.8631626765317851E-2</v>
      </c>
      <c r="H127">
        <f t="shared" si="9"/>
        <v>0.43958857412873353</v>
      </c>
    </row>
    <row r="128" spans="1:8" hidden="1" outlineLevel="2" x14ac:dyDescent="0.5">
      <c r="A128" t="s">
        <v>9</v>
      </c>
      <c r="B128">
        <v>4.5648000000000001E-2</v>
      </c>
      <c r="D128">
        <f t="shared" si="7"/>
        <v>3.0404274740039727</v>
      </c>
      <c r="E128">
        <f t="shared" si="8"/>
        <v>2.6854660671474543E-3</v>
      </c>
      <c r="F128">
        <f t="shared" ref="F128:F191" si="10">AVERAGE(D98:D127)</f>
        <v>2.6259661672439125</v>
      </c>
      <c r="G128">
        <f t="shared" ref="G128:G191" si="11">_xlfn.CONFIDENCE.NORM($M$1554,STDEVA(D98:D127),30)</f>
        <v>0.1014944218491344</v>
      </c>
      <c r="H128">
        <f t="shared" si="9"/>
        <v>0.41446130676006021</v>
      </c>
    </row>
    <row r="129" spans="1:8" hidden="1" outlineLevel="2" x14ac:dyDescent="0.5">
      <c r="A129" t="s">
        <v>9</v>
      </c>
      <c r="B129">
        <v>4.5624999999999999E-2</v>
      </c>
      <c r="D129">
        <f t="shared" si="7"/>
        <v>3.0419601826484022</v>
      </c>
      <c r="E129">
        <f t="shared" si="8"/>
        <v>2.6467985799466E-3</v>
      </c>
      <c r="F129">
        <f t="shared" si="10"/>
        <v>2.6561342059851265</v>
      </c>
      <c r="G129">
        <f t="shared" si="11"/>
        <v>0.10000986178583869</v>
      </c>
      <c r="H129">
        <f t="shared" si="9"/>
        <v>0.38582597666327567</v>
      </c>
    </row>
    <row r="130" spans="1:8" hidden="1" outlineLevel="2" x14ac:dyDescent="0.5">
      <c r="A130" t="s">
        <v>9</v>
      </c>
      <c r="B130">
        <v>5.8356999999999999E-2</v>
      </c>
      <c r="D130">
        <f t="shared" si="7"/>
        <v>2.3782825253754196</v>
      </c>
      <c r="E130">
        <f t="shared" si="8"/>
        <v>2.6777923086555981E-3</v>
      </c>
      <c r="F130">
        <f t="shared" si="10"/>
        <v>2.6670691625796423</v>
      </c>
      <c r="G130">
        <f t="shared" si="11"/>
        <v>0.10219280170729861</v>
      </c>
      <c r="H130">
        <f t="shared" si="9"/>
        <v>-0.28878663720422271</v>
      </c>
    </row>
    <row r="131" spans="1:8" hidden="1" outlineLevel="2" x14ac:dyDescent="0.5">
      <c r="A131" t="s">
        <v>9</v>
      </c>
      <c r="B131">
        <v>5.8924999999999998E-2</v>
      </c>
      <c r="D131">
        <f t="shared" si="7"/>
        <v>2.3553573751944565</v>
      </c>
      <c r="E131">
        <f t="shared" si="8"/>
        <v>2.6589860882270293E-3</v>
      </c>
      <c r="F131">
        <f t="shared" si="10"/>
        <v>2.6451461995217134</v>
      </c>
      <c r="G131">
        <f t="shared" si="11"/>
        <v>0.10116654493115938</v>
      </c>
      <c r="H131">
        <f t="shared" si="9"/>
        <v>-0.28978882432725683</v>
      </c>
    </row>
    <row r="132" spans="1:8" hidden="1" outlineLevel="2" x14ac:dyDescent="0.5">
      <c r="A132" t="s">
        <v>9</v>
      </c>
      <c r="B132">
        <v>3.9955999999999998E-2</v>
      </c>
      <c r="D132">
        <f t="shared" si="7"/>
        <v>3.4735567457536631</v>
      </c>
      <c r="E132">
        <f t="shared" si="8"/>
        <v>2.6609405309605074E-3</v>
      </c>
      <c r="F132">
        <f t="shared" si="10"/>
        <v>2.6288352125130499</v>
      </c>
      <c r="G132">
        <f t="shared" si="11"/>
        <v>0.10172109822247533</v>
      </c>
      <c r="H132">
        <f t="shared" si="9"/>
        <v>0.84472153324061328</v>
      </c>
    </row>
    <row r="133" spans="1:8" hidden="1" outlineLevel="2" x14ac:dyDescent="0.5">
      <c r="A133" t="s">
        <v>9</v>
      </c>
      <c r="B133">
        <v>4.6589999999999999E-2</v>
      </c>
      <c r="D133">
        <f t="shared" si="7"/>
        <v>2.9789532803892111</v>
      </c>
      <c r="E133">
        <f t="shared" si="8"/>
        <v>2.7642524547860856E-3</v>
      </c>
      <c r="F133">
        <f t="shared" si="10"/>
        <v>2.6536085856945211</v>
      </c>
      <c r="G133">
        <f t="shared" si="11"/>
        <v>0.11170004510706642</v>
      </c>
      <c r="H133">
        <f t="shared" si="9"/>
        <v>0.32534469469469007</v>
      </c>
    </row>
    <row r="134" spans="1:8" hidden="1" outlineLevel="2" x14ac:dyDescent="0.5">
      <c r="A134" t="s">
        <v>9</v>
      </c>
      <c r="B134">
        <v>4.5940000000000002E-2</v>
      </c>
      <c r="D134">
        <f t="shared" si="7"/>
        <v>3.021102162240604</v>
      </c>
      <c r="E134">
        <f t="shared" si="8"/>
        <v>2.7854648539329362E-3</v>
      </c>
      <c r="F134">
        <f t="shared" si="10"/>
        <v>2.661180593993075</v>
      </c>
      <c r="G134">
        <f t="shared" si="11"/>
        <v>0.11300771492994653</v>
      </c>
      <c r="H134">
        <f t="shared" si="9"/>
        <v>0.35992156824752897</v>
      </c>
    </row>
    <row r="135" spans="1:8" hidden="1" outlineLevel="2" x14ac:dyDescent="0.5">
      <c r="A135" t="s">
        <v>9</v>
      </c>
      <c r="B135">
        <v>4.9848999999999997E-2</v>
      </c>
      <c r="D135">
        <f t="shared" si="7"/>
        <v>2.7841969414297849</v>
      </c>
      <c r="E135">
        <f t="shared" si="8"/>
        <v>2.8150681477685231E-3</v>
      </c>
      <c r="F135">
        <f t="shared" si="10"/>
        <v>2.6753526054828618</v>
      </c>
      <c r="G135">
        <f t="shared" si="11"/>
        <v>0.11463693637166343</v>
      </c>
      <c r="H135">
        <f t="shared" si="9"/>
        <v>0.10884433594692311</v>
      </c>
    </row>
    <row r="136" spans="1:8" hidden="1" outlineLevel="2" x14ac:dyDescent="0.5">
      <c r="A136" t="s">
        <v>9</v>
      </c>
      <c r="B136">
        <v>6.4036999999999997E-2</v>
      </c>
      <c r="D136">
        <f t="shared" si="7"/>
        <v>2.1673319070745563</v>
      </c>
      <c r="E136">
        <f t="shared" si="8"/>
        <v>2.8198272252998964E-3</v>
      </c>
      <c r="F136">
        <f t="shared" si="10"/>
        <v>2.6829709910592419</v>
      </c>
      <c r="G136">
        <f t="shared" si="11"/>
        <v>0.1145796296542181</v>
      </c>
      <c r="H136">
        <f t="shared" si="9"/>
        <v>-0.51563908398468561</v>
      </c>
    </row>
    <row r="137" spans="1:8" hidden="1" outlineLevel="2" x14ac:dyDescent="0.5">
      <c r="A137" t="s">
        <v>9</v>
      </c>
      <c r="B137">
        <v>5.1142E-2</v>
      </c>
      <c r="D137">
        <f t="shared" si="7"/>
        <v>2.7138053524174524</v>
      </c>
      <c r="E137">
        <f t="shared" si="8"/>
        <v>2.878008293471469E-3</v>
      </c>
      <c r="F137">
        <f t="shared" si="10"/>
        <v>2.6625649474825956</v>
      </c>
      <c r="G137">
        <f t="shared" si="11"/>
        <v>0.11784527410188923</v>
      </c>
      <c r="H137">
        <f t="shared" si="9"/>
        <v>5.1240404934856709E-2</v>
      </c>
    </row>
    <row r="138" spans="1:8" hidden="1" outlineLevel="2" x14ac:dyDescent="0.5">
      <c r="A138" t="s">
        <v>9</v>
      </c>
      <c r="B138">
        <v>4.8115999999999999E-2</v>
      </c>
      <c r="D138">
        <f t="shared" si="7"/>
        <v>2.884475711475047</v>
      </c>
      <c r="E138">
        <f t="shared" si="8"/>
        <v>2.8783467131218818E-3</v>
      </c>
      <c r="F138">
        <f t="shared" si="10"/>
        <v>2.6695944493632755</v>
      </c>
      <c r="G138">
        <f t="shared" si="11"/>
        <v>0.11752363801801026</v>
      </c>
      <c r="H138">
        <f t="shared" si="9"/>
        <v>0.2148812621117715</v>
      </c>
    </row>
    <row r="139" spans="1:8" hidden="1" outlineLevel="2" x14ac:dyDescent="0.5">
      <c r="A139" t="s">
        <v>9</v>
      </c>
      <c r="B139">
        <v>4.4996000000000001E-2</v>
      </c>
      <c r="D139">
        <f t="shared" si="7"/>
        <v>3.0844838059679383</v>
      </c>
      <c r="E139">
        <f t="shared" si="8"/>
        <v>2.8182145705230831E-3</v>
      </c>
      <c r="F139">
        <f t="shared" si="10"/>
        <v>2.6941377326685663</v>
      </c>
      <c r="G139">
        <f t="shared" si="11"/>
        <v>0.11425285478473055</v>
      </c>
      <c r="H139">
        <f t="shared" si="9"/>
        <v>0.39034607329937199</v>
      </c>
    </row>
    <row r="140" spans="1:8" hidden="1" outlineLevel="2" x14ac:dyDescent="0.5">
      <c r="A140" t="s">
        <v>9</v>
      </c>
      <c r="B140">
        <v>4.1959999999999997E-2</v>
      </c>
      <c r="D140">
        <f t="shared" si="7"/>
        <v>3.3076604702891648</v>
      </c>
      <c r="E140">
        <f t="shared" si="8"/>
        <v>2.8500533344519132E-3</v>
      </c>
      <c r="F140">
        <f t="shared" si="10"/>
        <v>2.7082608811701672</v>
      </c>
      <c r="G140">
        <f t="shared" si="11"/>
        <v>0.11621312730866717</v>
      </c>
      <c r="H140">
        <f t="shared" si="9"/>
        <v>0.5993995891189976</v>
      </c>
    </row>
    <row r="141" spans="1:8" hidden="1" outlineLevel="2" x14ac:dyDescent="0.5">
      <c r="A141" t="s">
        <v>9</v>
      </c>
      <c r="B141">
        <v>5.4924000000000001E-2</v>
      </c>
      <c r="D141">
        <f t="shared" si="7"/>
        <v>2.5269360085451416</v>
      </c>
      <c r="E141">
        <f t="shared" si="8"/>
        <v>2.8808754868034207E-3</v>
      </c>
      <c r="F141">
        <f t="shared" si="10"/>
        <v>2.7160530633740994</v>
      </c>
      <c r="G141">
        <f t="shared" si="11"/>
        <v>0.11916952392631368</v>
      </c>
      <c r="H141">
        <f t="shared" si="9"/>
        <v>-0.1891170548289578</v>
      </c>
    </row>
    <row r="142" spans="1:8" hidden="1" outlineLevel="2" x14ac:dyDescent="0.5">
      <c r="A142" t="s">
        <v>9</v>
      </c>
      <c r="B142">
        <v>6.1414000000000003E-2</v>
      </c>
      <c r="D142">
        <f t="shared" si="7"/>
        <v>2.2598989372672897</v>
      </c>
      <c r="E142">
        <f t="shared" si="8"/>
        <v>2.8700189667662237E-3</v>
      </c>
      <c r="F142">
        <f t="shared" si="10"/>
        <v>2.7198573931668744</v>
      </c>
      <c r="G142">
        <f t="shared" si="11"/>
        <v>0.11842834822988088</v>
      </c>
      <c r="H142">
        <f t="shared" si="9"/>
        <v>-0.45995845589958462</v>
      </c>
    </row>
    <row r="143" spans="1:8" hidden="1" outlineLevel="2" x14ac:dyDescent="0.5">
      <c r="A143" t="s">
        <v>9</v>
      </c>
      <c r="B143">
        <v>4.5914999999999997E-2</v>
      </c>
      <c r="D143">
        <f t="shared" si="7"/>
        <v>3.0227471051580825</v>
      </c>
      <c r="E143">
        <f t="shared" si="8"/>
        <v>2.9081889164063197E-3</v>
      </c>
      <c r="F143">
        <f t="shared" si="10"/>
        <v>2.7019675132102421</v>
      </c>
      <c r="G143">
        <f t="shared" si="11"/>
        <v>0.12097529156422104</v>
      </c>
      <c r="H143">
        <f t="shared" si="9"/>
        <v>0.32077959194784045</v>
      </c>
    </row>
    <row r="144" spans="1:8" hidden="1" outlineLevel="2" x14ac:dyDescent="0.5">
      <c r="A144" t="s">
        <v>9</v>
      </c>
      <c r="B144">
        <v>4.3364E-2</v>
      </c>
      <c r="D144">
        <f t="shared" si="7"/>
        <v>3.2005680595271042</v>
      </c>
      <c r="E144">
        <f t="shared" si="8"/>
        <v>2.9194698611690931E-3</v>
      </c>
      <c r="F144">
        <f t="shared" si="10"/>
        <v>2.7219322877543615</v>
      </c>
      <c r="G144">
        <f t="shared" si="11"/>
        <v>0.12114954136467068</v>
      </c>
      <c r="H144">
        <f t="shared" si="9"/>
        <v>0.47863577177274275</v>
      </c>
    </row>
    <row r="145" spans="1:8" hidden="1" outlineLevel="2" x14ac:dyDescent="0.5">
      <c r="A145" t="s">
        <v>9</v>
      </c>
      <c r="B145">
        <v>4.6138999999999999E-2</v>
      </c>
      <c r="D145">
        <f t="shared" si="7"/>
        <v>3.0080719853775189</v>
      </c>
      <c r="E145">
        <f t="shared" si="8"/>
        <v>2.9599758698139675E-3</v>
      </c>
      <c r="F145">
        <f t="shared" si="10"/>
        <v>2.7378221673190257</v>
      </c>
      <c r="G145">
        <f t="shared" si="11"/>
        <v>0.12395999116343517</v>
      </c>
      <c r="H145">
        <f t="shared" si="9"/>
        <v>0.27024981805849313</v>
      </c>
    </row>
    <row r="146" spans="1:8" hidden="1" outlineLevel="2" x14ac:dyDescent="0.5">
      <c r="A146" t="s">
        <v>9</v>
      </c>
      <c r="B146">
        <v>5.2267000000000001E-2</v>
      </c>
      <c r="D146">
        <f t="shared" si="7"/>
        <v>2.6553931416253724</v>
      </c>
      <c r="E146">
        <f t="shared" si="8"/>
        <v>2.9765635442225405E-3</v>
      </c>
      <c r="F146">
        <f t="shared" si="10"/>
        <v>2.7461935249359541</v>
      </c>
      <c r="G146">
        <f t="shared" si="11"/>
        <v>0.12484202570245456</v>
      </c>
      <c r="H146">
        <f t="shared" si="9"/>
        <v>-9.0800383310581712E-2</v>
      </c>
    </row>
    <row r="147" spans="1:8" hidden="1" outlineLevel="2" x14ac:dyDescent="0.5">
      <c r="A147" t="s">
        <v>9</v>
      </c>
      <c r="B147">
        <v>5.3261999999999997E-2</v>
      </c>
      <c r="D147">
        <f t="shared" si="7"/>
        <v>2.6057871152666698</v>
      </c>
      <c r="E147">
        <f t="shared" si="8"/>
        <v>2.9295303759710629E-3</v>
      </c>
      <c r="F147">
        <f t="shared" si="10"/>
        <v>2.7591761984076042</v>
      </c>
      <c r="G147">
        <f t="shared" si="11"/>
        <v>0.1219758406274289</v>
      </c>
      <c r="H147">
        <f t="shared" si="9"/>
        <v>-0.15338908314093436</v>
      </c>
    </row>
    <row r="148" spans="1:8" hidden="1" outlineLevel="2" x14ac:dyDescent="0.5">
      <c r="A148" t="s">
        <v>9</v>
      </c>
      <c r="B148">
        <v>4.9678E-2</v>
      </c>
      <c r="D148">
        <f t="shared" si="7"/>
        <v>2.7937806138196657</v>
      </c>
      <c r="E148">
        <f t="shared" si="8"/>
        <v>2.921973832075573E-3</v>
      </c>
      <c r="F148">
        <f t="shared" si="10"/>
        <v>2.7630063813746419</v>
      </c>
      <c r="G148">
        <f t="shared" si="11"/>
        <v>0.1213509560790649</v>
      </c>
      <c r="H148">
        <f t="shared" si="9"/>
        <v>3.0774232445023753E-2</v>
      </c>
    </row>
    <row r="149" spans="1:8" hidden="1" outlineLevel="2" x14ac:dyDescent="0.5">
      <c r="A149" t="s">
        <v>9</v>
      </c>
      <c r="B149">
        <v>4.8349000000000003E-2</v>
      </c>
      <c r="D149">
        <f t="shared" si="7"/>
        <v>2.8705750549821785</v>
      </c>
      <c r="E149">
        <f t="shared" si="8"/>
        <v>2.8504778017816425E-3</v>
      </c>
      <c r="F149">
        <f t="shared" si="10"/>
        <v>2.7826673542046549</v>
      </c>
      <c r="G149">
        <f t="shared" si="11"/>
        <v>0.11713661071312519</v>
      </c>
      <c r="H149">
        <f t="shared" si="9"/>
        <v>8.7907700777523523E-2</v>
      </c>
    </row>
    <row r="150" spans="1:8" hidden="1" outlineLevel="2" x14ac:dyDescent="0.5">
      <c r="A150" t="s">
        <v>9</v>
      </c>
      <c r="B150">
        <v>4.5267000000000002E-2</v>
      </c>
      <c r="D150">
        <f t="shared" si="7"/>
        <v>3.0660179232848068</v>
      </c>
      <c r="E150">
        <f t="shared" si="8"/>
        <v>2.8442177824796098E-3</v>
      </c>
      <c r="F150">
        <f t="shared" si="10"/>
        <v>2.7793988249703929</v>
      </c>
      <c r="G150">
        <f t="shared" si="11"/>
        <v>0.11677532114234093</v>
      </c>
      <c r="H150">
        <f t="shared" si="9"/>
        <v>0.2866190983144139</v>
      </c>
    </row>
    <row r="151" spans="1:8" hidden="1" outlineLevel="2" x14ac:dyDescent="0.5">
      <c r="A151" t="s">
        <v>9</v>
      </c>
      <c r="B151">
        <v>5.2051E-2</v>
      </c>
      <c r="D151">
        <f t="shared" si="7"/>
        <v>2.6664124288358217</v>
      </c>
      <c r="E151">
        <f t="shared" si="8"/>
        <v>2.8617177937783522E-3</v>
      </c>
      <c r="F151">
        <f t="shared" si="10"/>
        <v>2.7885969609214931</v>
      </c>
      <c r="G151">
        <f t="shared" si="11"/>
        <v>0.11782911900686033</v>
      </c>
      <c r="H151">
        <f t="shared" si="9"/>
        <v>-0.12218453208567137</v>
      </c>
    </row>
    <row r="152" spans="1:8" hidden="1" outlineLevel="2" x14ac:dyDescent="0.5">
      <c r="A152" t="s">
        <v>9</v>
      </c>
      <c r="B152">
        <v>5.1416999999999997E-2</v>
      </c>
      <c r="D152">
        <f t="shared" si="7"/>
        <v>2.699290766348355</v>
      </c>
      <c r="E152">
        <f t="shared" si="8"/>
        <v>2.8568094767450658E-3</v>
      </c>
      <c r="F152">
        <f t="shared" si="10"/>
        <v>2.7809550625841735</v>
      </c>
      <c r="G152">
        <f t="shared" si="11"/>
        <v>0.11785171683204984</v>
      </c>
      <c r="H152">
        <f t="shared" si="9"/>
        <v>-8.1664296235818501E-2</v>
      </c>
    </row>
    <row r="153" spans="1:8" hidden="1" outlineLevel="2" x14ac:dyDescent="0.5">
      <c r="A153" t="s">
        <v>9</v>
      </c>
      <c r="B153">
        <v>5.1036999999999999E-2</v>
      </c>
      <c r="D153">
        <f t="shared" si="7"/>
        <v>2.7193885481774664</v>
      </c>
      <c r="E153">
        <f t="shared" si="8"/>
        <v>2.8459700917147289E-3</v>
      </c>
      <c r="F153">
        <f t="shared" si="10"/>
        <v>2.7876584276464018</v>
      </c>
      <c r="G153">
        <f t="shared" si="11"/>
        <v>0.11686284771455983</v>
      </c>
      <c r="H153">
        <f t="shared" si="9"/>
        <v>-6.8269879468935368E-2</v>
      </c>
    </row>
    <row r="154" spans="1:8" hidden="1" outlineLevel="2" x14ac:dyDescent="0.5">
      <c r="A154" t="s">
        <v>9</v>
      </c>
      <c r="B154">
        <v>3.7010000000000001E-2</v>
      </c>
      <c r="D154">
        <f t="shared" si="7"/>
        <v>3.7500522381338381</v>
      </c>
      <c r="E154">
        <f t="shared" si="8"/>
        <v>1.718379421768345E-3</v>
      </c>
      <c r="F154">
        <f t="shared" si="10"/>
        <v>2.8274867545636995</v>
      </c>
      <c r="G154">
        <f t="shared" si="11"/>
        <v>9.2529982925167065E-2</v>
      </c>
      <c r="H154">
        <f t="shared" si="9"/>
        <v>0.92256548357013868</v>
      </c>
    </row>
    <row r="155" spans="1:8" hidden="1" outlineLevel="2" x14ac:dyDescent="0.5">
      <c r="A155" t="s">
        <v>9</v>
      </c>
      <c r="B155">
        <v>4.2937999999999997E-2</v>
      </c>
      <c r="D155">
        <f t="shared" si="7"/>
        <v>3.2323217973201679</v>
      </c>
      <c r="E155">
        <f t="shared" si="8"/>
        <v>1.8536863404840548E-3</v>
      </c>
      <c r="F155">
        <f t="shared" si="10"/>
        <v>2.8584749120504696</v>
      </c>
      <c r="G155">
        <f t="shared" si="11"/>
        <v>0.10544622471461355</v>
      </c>
      <c r="H155">
        <f t="shared" si="9"/>
        <v>0.37384688526969834</v>
      </c>
    </row>
    <row r="156" spans="1:8" outlineLevel="1" collapsed="1" x14ac:dyDescent="0.5">
      <c r="A156" s="1" t="s">
        <v>10</v>
      </c>
      <c r="B156" s="1">
        <f>SUBTOTAL(1,$B$126:$B$155)</f>
        <v>4.8890366666666664E-2</v>
      </c>
      <c r="D156">
        <f>$B$32 /B156</f>
        <v>2.8387889638790469</v>
      </c>
      <c r="E156">
        <f t="shared" si="8"/>
        <v>1.8605848618328757E-3</v>
      </c>
      <c r="F156">
        <f t="shared" si="10"/>
        <v>2.8813591460389349</v>
      </c>
      <c r="G156">
        <f t="shared" si="11"/>
        <v>0.10583306922780526</v>
      </c>
      <c r="H156">
        <f t="shared" si="9"/>
        <v>-4.2570182159888059E-2</v>
      </c>
    </row>
    <row r="157" spans="1:8" hidden="1" outlineLevel="2" x14ac:dyDescent="0.5">
      <c r="A157" t="s">
        <v>11</v>
      </c>
      <c r="B157">
        <v>4.4315E-2</v>
      </c>
      <c r="D157">
        <f t="shared" si="7"/>
        <v>3.1318838617473395</v>
      </c>
      <c r="E157">
        <f t="shared" si="8"/>
        <v>1.8476573600505425E-3</v>
      </c>
      <c r="F157">
        <f t="shared" si="10"/>
        <v>2.8732423861948462</v>
      </c>
      <c r="G157">
        <f t="shared" si="11"/>
        <v>0.10523579331769478</v>
      </c>
      <c r="H157">
        <f t="shared" si="9"/>
        <v>0.25864147555249328</v>
      </c>
    </row>
    <row r="158" spans="1:8" hidden="1" outlineLevel="2" x14ac:dyDescent="0.5">
      <c r="A158" t="s">
        <v>11</v>
      </c>
      <c r="B158">
        <v>4.5624999999999999E-2</v>
      </c>
      <c r="D158">
        <f t="shared" si="7"/>
        <v>3.0419601826484022</v>
      </c>
      <c r="E158">
        <f t="shared" si="8"/>
        <v>1.8558588206150568E-3</v>
      </c>
      <c r="F158">
        <f t="shared" si="10"/>
        <v>2.8759836161185173</v>
      </c>
      <c r="G158">
        <f t="shared" si="11"/>
        <v>0.10575977815613183</v>
      </c>
      <c r="H158">
        <f t="shared" si="9"/>
        <v>0.16597656652988491</v>
      </c>
    </row>
    <row r="159" spans="1:8" hidden="1" outlineLevel="2" x14ac:dyDescent="0.5">
      <c r="A159" t="s">
        <v>11</v>
      </c>
      <c r="B159">
        <v>4.3314999999999999E-2</v>
      </c>
      <c r="D159">
        <f t="shared" si="7"/>
        <v>3.2041886952172076</v>
      </c>
      <c r="E159">
        <f t="shared" si="8"/>
        <v>1.8559876339828924E-3</v>
      </c>
      <c r="F159">
        <f t="shared" si="10"/>
        <v>2.8760347064066649</v>
      </c>
      <c r="G159">
        <f t="shared" si="11"/>
        <v>0.10576722254042784</v>
      </c>
      <c r="H159">
        <f t="shared" si="9"/>
        <v>0.3281539888105427</v>
      </c>
    </row>
    <row r="160" spans="1:8" hidden="1" outlineLevel="2" x14ac:dyDescent="0.5">
      <c r="A160" t="s">
        <v>11</v>
      </c>
      <c r="B160">
        <v>4.5369E-2</v>
      </c>
      <c r="D160">
        <f t="shared" si="7"/>
        <v>3.0591248062186374</v>
      </c>
      <c r="E160">
        <f t="shared" si="8"/>
        <v>1.8732091210355187E-3</v>
      </c>
      <c r="F160">
        <f t="shared" si="10"/>
        <v>2.8814423234922919</v>
      </c>
      <c r="G160">
        <f t="shared" si="11"/>
        <v>0.10692633462312931</v>
      </c>
      <c r="H160">
        <f t="shared" si="9"/>
        <v>0.17768248272634546</v>
      </c>
    </row>
    <row r="161" spans="1:8" hidden="1" outlineLevel="2" x14ac:dyDescent="0.5">
      <c r="A161" t="s">
        <v>11</v>
      </c>
      <c r="B161">
        <v>4.4802000000000002E-2</v>
      </c>
      <c r="D161">
        <f t="shared" ref="D161:D224" si="12">$B$32 /B161</f>
        <v>3.0978401261848432</v>
      </c>
      <c r="E161">
        <f t="shared" ref="E161:E224" si="13">_xlfn.CONFIDENCE.NORM($M$1554,STDEVA(B131:B160),30)</f>
        <v>1.8033843381924371E-3</v>
      </c>
      <c r="F161">
        <f t="shared" si="10"/>
        <v>2.9041370661870665</v>
      </c>
      <c r="G161">
        <f t="shared" si="11"/>
        <v>0.10342174523469123</v>
      </c>
      <c r="H161">
        <f t="shared" ref="H161:H224" si="14">D161-F161</f>
        <v>0.19370305999777671</v>
      </c>
    </row>
    <row r="162" spans="1:8" hidden="1" outlineLevel="2" x14ac:dyDescent="0.5">
      <c r="A162" t="s">
        <v>11</v>
      </c>
      <c r="B162">
        <v>3.5694999999999998E-2</v>
      </c>
      <c r="D162">
        <f t="shared" si="12"/>
        <v>3.8882037633655515</v>
      </c>
      <c r="E162">
        <f t="shared" si="13"/>
        <v>1.7126906348216163E-3</v>
      </c>
      <c r="F162">
        <f t="shared" si="10"/>
        <v>2.9288864912200787</v>
      </c>
      <c r="G162">
        <f t="shared" si="11"/>
        <v>9.9091087768010844E-2</v>
      </c>
      <c r="H162">
        <f t="shared" si="14"/>
        <v>0.9593172721454728</v>
      </c>
    </row>
    <row r="163" spans="1:8" hidden="1" outlineLevel="2" x14ac:dyDescent="0.5">
      <c r="A163" t="s">
        <v>11</v>
      </c>
      <c r="B163">
        <v>3.6700000000000003E-2</v>
      </c>
      <c r="D163">
        <f t="shared" si="12"/>
        <v>3.781728428701181</v>
      </c>
      <c r="E163">
        <f t="shared" si="13"/>
        <v>1.7891373898132866E-3</v>
      </c>
      <c r="F163">
        <f t="shared" si="10"/>
        <v>2.942708058473809</v>
      </c>
      <c r="G163">
        <f t="shared" si="11"/>
        <v>0.10835395387805864</v>
      </c>
      <c r="H163">
        <f t="shared" si="14"/>
        <v>0.83902037022737197</v>
      </c>
    </row>
    <row r="164" spans="1:8" hidden="1" outlineLevel="2" x14ac:dyDescent="0.5">
      <c r="A164" t="s">
        <v>11</v>
      </c>
      <c r="B164">
        <v>3.8103999999999999E-2</v>
      </c>
      <c r="D164">
        <f t="shared" si="12"/>
        <v>3.6423848764784106</v>
      </c>
      <c r="E164">
        <f t="shared" si="13"/>
        <v>1.8902148710360043E-3</v>
      </c>
      <c r="F164">
        <f t="shared" si="10"/>
        <v>2.969467230084208</v>
      </c>
      <c r="G164">
        <f t="shared" si="11"/>
        <v>0.1177236762201207</v>
      </c>
      <c r="H164">
        <f t="shared" si="14"/>
        <v>0.6729176463942026</v>
      </c>
    </row>
    <row r="165" spans="1:8" hidden="1" outlineLevel="2" x14ac:dyDescent="0.5">
      <c r="A165" t="s">
        <v>11</v>
      </c>
      <c r="B165">
        <v>4.1494000000000003E-2</v>
      </c>
      <c r="D165">
        <f t="shared" si="12"/>
        <v>3.3448072813740142</v>
      </c>
      <c r="E165">
        <f t="shared" si="13"/>
        <v>1.9582649619724712E-3</v>
      </c>
      <c r="F165">
        <f t="shared" si="10"/>
        <v>2.9901766538921351</v>
      </c>
      <c r="G165">
        <f t="shared" si="11"/>
        <v>0.12336427128511006</v>
      </c>
      <c r="H165">
        <f t="shared" si="14"/>
        <v>0.35463062748187912</v>
      </c>
    </row>
    <row r="166" spans="1:8" hidden="1" outlineLevel="2" x14ac:dyDescent="0.5">
      <c r="A166" t="s">
        <v>11</v>
      </c>
      <c r="B166">
        <v>4.1575000000000001E-2</v>
      </c>
      <c r="D166">
        <f t="shared" si="12"/>
        <v>3.3382906394066949</v>
      </c>
      <c r="E166">
        <f t="shared" si="13"/>
        <v>1.9774648762371128E-3</v>
      </c>
      <c r="F166">
        <f t="shared" si="10"/>
        <v>3.0088636652236094</v>
      </c>
      <c r="G166">
        <f t="shared" si="11"/>
        <v>0.1242792104343404</v>
      </c>
      <c r="H166">
        <f t="shared" si="14"/>
        <v>0.32942697418308553</v>
      </c>
    </row>
    <row r="167" spans="1:8" hidden="1" outlineLevel="2" x14ac:dyDescent="0.5">
      <c r="A167" t="s">
        <v>11</v>
      </c>
      <c r="B167">
        <v>5.2283000000000003E-2</v>
      </c>
      <c r="D167">
        <f t="shared" si="12"/>
        <v>2.6545805201180754</v>
      </c>
      <c r="E167">
        <f t="shared" si="13"/>
        <v>1.7450035771653881E-3</v>
      </c>
      <c r="F167">
        <f t="shared" si="10"/>
        <v>3.0478956229680141</v>
      </c>
      <c r="G167">
        <f t="shared" si="11"/>
        <v>0.11592399970443583</v>
      </c>
      <c r="H167">
        <f t="shared" si="14"/>
        <v>-0.39331510284993865</v>
      </c>
    </row>
    <row r="168" spans="1:8" hidden="1" outlineLevel="2" x14ac:dyDescent="0.5">
      <c r="A168" t="s">
        <v>11</v>
      </c>
      <c r="B168">
        <v>3.6193999999999997E-2</v>
      </c>
      <c r="D168">
        <f t="shared" si="12"/>
        <v>3.8345978154758624</v>
      </c>
      <c r="E168">
        <f t="shared" si="13"/>
        <v>1.7560624127081052E-3</v>
      </c>
      <c r="F168">
        <f t="shared" si="10"/>
        <v>3.0459214618913681</v>
      </c>
      <c r="G168">
        <f t="shared" si="11"/>
        <v>0.11649885232052702</v>
      </c>
      <c r="H168">
        <f t="shared" si="14"/>
        <v>0.78867635358449428</v>
      </c>
    </row>
    <row r="169" spans="1:8" hidden="1" outlineLevel="2" x14ac:dyDescent="0.5">
      <c r="A169" t="s">
        <v>11</v>
      </c>
      <c r="B169">
        <v>4.2840999999999997E-2</v>
      </c>
      <c r="D169">
        <f t="shared" si="12"/>
        <v>3.2396403756526078</v>
      </c>
      <c r="E169">
        <f t="shared" si="13"/>
        <v>1.8370015130628429E-3</v>
      </c>
      <c r="F169">
        <f t="shared" si="10"/>
        <v>3.0775921986913954</v>
      </c>
      <c r="G169">
        <f t="shared" si="11"/>
        <v>0.12382119591772656</v>
      </c>
      <c r="H169">
        <f t="shared" si="14"/>
        <v>0.16204817696121232</v>
      </c>
    </row>
    <row r="170" spans="1:8" hidden="1" outlineLevel="2" x14ac:dyDescent="0.5">
      <c r="A170" t="s">
        <v>11</v>
      </c>
      <c r="B170">
        <v>3.6990000000000002E-2</v>
      </c>
      <c r="D170">
        <f t="shared" si="12"/>
        <v>3.7520798413985763</v>
      </c>
      <c r="E170">
        <f t="shared" si="13"/>
        <v>1.8440068208574519E-3</v>
      </c>
      <c r="F170">
        <f t="shared" si="10"/>
        <v>3.0827640843475512</v>
      </c>
      <c r="G170">
        <f t="shared" si="11"/>
        <v>0.12413987290807044</v>
      </c>
      <c r="H170">
        <f t="shared" si="14"/>
        <v>0.66931575705102508</v>
      </c>
    </row>
    <row r="171" spans="1:8" hidden="1" outlineLevel="2" x14ac:dyDescent="0.5">
      <c r="A171" t="s">
        <v>11</v>
      </c>
      <c r="B171">
        <v>4.1591999999999997E-2</v>
      </c>
      <c r="D171">
        <f t="shared" si="12"/>
        <v>3.3369261716996865</v>
      </c>
      <c r="E171">
        <f t="shared" si="13"/>
        <v>1.8956573684796791E-3</v>
      </c>
      <c r="F171">
        <f t="shared" si="10"/>
        <v>3.0975780633845313</v>
      </c>
      <c r="G171">
        <f t="shared" si="11"/>
        <v>0.12894220733598419</v>
      </c>
      <c r="H171">
        <f t="shared" si="14"/>
        <v>0.23934810831515518</v>
      </c>
    </row>
    <row r="172" spans="1:8" hidden="1" outlineLevel="2" x14ac:dyDescent="0.5">
      <c r="A172" t="s">
        <v>11</v>
      </c>
      <c r="B172">
        <v>4.5067999999999997E-2</v>
      </c>
      <c r="D172">
        <f t="shared" si="12"/>
        <v>3.0795560782225384</v>
      </c>
      <c r="E172">
        <f t="shared" si="13"/>
        <v>1.8325048803794453E-3</v>
      </c>
      <c r="F172">
        <f t="shared" si="10"/>
        <v>3.1245777354896829</v>
      </c>
      <c r="G172">
        <f t="shared" si="11"/>
        <v>0.12539369425791036</v>
      </c>
      <c r="H172">
        <f t="shared" si="14"/>
        <v>-4.5021657267144466E-2</v>
      </c>
    </row>
    <row r="173" spans="1:8" hidden="1" outlineLevel="2" x14ac:dyDescent="0.5">
      <c r="A173" t="s">
        <v>11</v>
      </c>
      <c r="B173">
        <v>4.6130999999999998E-2</v>
      </c>
      <c r="D173">
        <f t="shared" si="12"/>
        <v>3.0085936427420465</v>
      </c>
      <c r="E173">
        <f t="shared" si="13"/>
        <v>1.5850911309027123E-3</v>
      </c>
      <c r="F173">
        <f t="shared" si="10"/>
        <v>3.1518996401881911</v>
      </c>
      <c r="G173">
        <f t="shared" si="11"/>
        <v>0.11547779645763309</v>
      </c>
      <c r="H173">
        <f t="shared" si="14"/>
        <v>-0.14330599744614458</v>
      </c>
    </row>
    <row r="174" spans="1:8" hidden="1" outlineLevel="2" x14ac:dyDescent="0.5">
      <c r="A174" t="s">
        <v>11</v>
      </c>
      <c r="B174">
        <v>3.8299E-2</v>
      </c>
      <c r="D174">
        <f t="shared" si="12"/>
        <v>3.6238396128706585</v>
      </c>
      <c r="E174">
        <f t="shared" si="13"/>
        <v>1.5856706867259734E-3</v>
      </c>
      <c r="F174">
        <f t="shared" si="10"/>
        <v>3.1514278581076569</v>
      </c>
      <c r="G174">
        <f t="shared" si="11"/>
        <v>0.11552961912750352</v>
      </c>
      <c r="H174">
        <f t="shared" si="14"/>
        <v>0.47241175476300157</v>
      </c>
    </row>
    <row r="175" spans="1:8" hidden="1" outlineLevel="2" x14ac:dyDescent="0.5">
      <c r="A175" t="s">
        <v>11</v>
      </c>
      <c r="B175">
        <v>3.9416E-2</v>
      </c>
      <c r="D175">
        <f t="shared" si="12"/>
        <v>3.5211445436709292</v>
      </c>
      <c r="E175">
        <f t="shared" si="13"/>
        <v>1.6224240840759057E-3</v>
      </c>
      <c r="F175">
        <f t="shared" si="10"/>
        <v>3.1655369098857742</v>
      </c>
      <c r="G175">
        <f t="shared" si="11"/>
        <v>0.11838513066613703</v>
      </c>
      <c r="H175">
        <f t="shared" si="14"/>
        <v>0.35560763378515503</v>
      </c>
    </row>
    <row r="176" spans="1:8" hidden="1" outlineLevel="2" x14ac:dyDescent="0.5">
      <c r="A176" t="s">
        <v>11</v>
      </c>
      <c r="B176">
        <v>3.6339999999999997E-2</v>
      </c>
      <c r="D176">
        <f t="shared" si="12"/>
        <v>3.8191918913960747</v>
      </c>
      <c r="E176">
        <f t="shared" si="13"/>
        <v>1.6429176728221197E-3</v>
      </c>
      <c r="F176">
        <f t="shared" si="10"/>
        <v>3.1826393284955552</v>
      </c>
      <c r="G176">
        <f t="shared" si="11"/>
        <v>0.11959891476434199</v>
      </c>
      <c r="H176">
        <f t="shared" si="14"/>
        <v>0.63655256290051954</v>
      </c>
    </row>
    <row r="177" spans="1:8" hidden="1" outlineLevel="2" x14ac:dyDescent="0.5">
      <c r="A177" t="s">
        <v>11</v>
      </c>
      <c r="B177">
        <v>3.9917000000000001E-2</v>
      </c>
      <c r="D177">
        <f t="shared" si="12"/>
        <v>3.4769505056325212</v>
      </c>
      <c r="E177">
        <f t="shared" si="13"/>
        <v>1.6337532213504329E-3</v>
      </c>
      <c r="F177">
        <f t="shared" si="10"/>
        <v>3.2214326201545784</v>
      </c>
      <c r="G177">
        <f t="shared" si="11"/>
        <v>0.12066110267688926</v>
      </c>
      <c r="H177">
        <f t="shared" si="14"/>
        <v>0.25551788547794274</v>
      </c>
    </row>
    <row r="178" spans="1:8" hidden="1" outlineLevel="2" x14ac:dyDescent="0.5">
      <c r="A178" t="s">
        <v>11</v>
      </c>
      <c r="B178">
        <v>4.1798000000000002E-2</v>
      </c>
      <c r="D178">
        <f t="shared" si="12"/>
        <v>3.3204802462637768</v>
      </c>
      <c r="E178">
        <f t="shared" si="13"/>
        <v>1.5536263522791191E-3</v>
      </c>
      <c r="F178">
        <f t="shared" si="10"/>
        <v>3.2504713998334398</v>
      </c>
      <c r="G178">
        <f t="shared" si="11"/>
        <v>0.11621009903177577</v>
      </c>
      <c r="H178">
        <f t="shared" si="14"/>
        <v>7.0008846430337002E-2</v>
      </c>
    </row>
    <row r="179" spans="1:8" hidden="1" outlineLevel="2" x14ac:dyDescent="0.5">
      <c r="A179" t="s">
        <v>11</v>
      </c>
      <c r="B179">
        <v>5.2035999999999999E-2</v>
      </c>
      <c r="D179">
        <f t="shared" si="12"/>
        <v>2.6671810541420045</v>
      </c>
      <c r="E179">
        <f t="shared" si="13"/>
        <v>1.5123966447858198E-3</v>
      </c>
      <c r="F179">
        <f t="shared" si="10"/>
        <v>3.2680280542482429</v>
      </c>
      <c r="G179">
        <f t="shared" si="11"/>
        <v>0.11332549632029815</v>
      </c>
      <c r="H179">
        <f t="shared" si="14"/>
        <v>-0.60084700010623848</v>
      </c>
    </row>
    <row r="180" spans="1:8" hidden="1" outlineLevel="2" x14ac:dyDescent="0.5">
      <c r="A180" t="s">
        <v>11</v>
      </c>
      <c r="B180">
        <v>4.2101E-2</v>
      </c>
      <c r="D180">
        <f t="shared" si="12"/>
        <v>3.2965828206772607</v>
      </c>
      <c r="E180">
        <f t="shared" si="13"/>
        <v>1.5653251755731242E-3</v>
      </c>
      <c r="F180">
        <f t="shared" si="10"/>
        <v>3.2612482542202375</v>
      </c>
      <c r="G180">
        <f t="shared" si="11"/>
        <v>0.11605956758371232</v>
      </c>
      <c r="H180">
        <f t="shared" si="14"/>
        <v>3.5334566457023264E-2</v>
      </c>
    </row>
    <row r="181" spans="1:8" hidden="1" outlineLevel="2" x14ac:dyDescent="0.5">
      <c r="A181" t="s">
        <v>11</v>
      </c>
      <c r="B181">
        <v>4.3784999999999998E-2</v>
      </c>
      <c r="D181">
        <f t="shared" si="12"/>
        <v>3.1697940695063003</v>
      </c>
      <c r="E181">
        <f t="shared" si="13"/>
        <v>1.5616320973882237E-3</v>
      </c>
      <c r="F181">
        <f t="shared" si="10"/>
        <v>3.2689337507999858</v>
      </c>
      <c r="G181">
        <f t="shared" si="11"/>
        <v>0.11554074992074993</v>
      </c>
      <c r="H181">
        <f t="shared" si="14"/>
        <v>-9.9139681293685555E-2</v>
      </c>
    </row>
    <row r="182" spans="1:8" hidden="1" outlineLevel="2" x14ac:dyDescent="0.5">
      <c r="A182" t="s">
        <v>11</v>
      </c>
      <c r="B182">
        <v>4.2793999999999999E-2</v>
      </c>
      <c r="D182">
        <f t="shared" si="12"/>
        <v>3.2431984234550022</v>
      </c>
      <c r="E182">
        <f t="shared" si="13"/>
        <v>1.4768453482402416E-3</v>
      </c>
      <c r="F182">
        <f t="shared" si="10"/>
        <v>3.2857131388223348</v>
      </c>
      <c r="G182">
        <f t="shared" si="11"/>
        <v>0.11056671918227272</v>
      </c>
      <c r="H182">
        <f t="shared" si="14"/>
        <v>-4.2514715367332645E-2</v>
      </c>
    </row>
    <row r="183" spans="1:8" hidden="1" outlineLevel="2" x14ac:dyDescent="0.5">
      <c r="A183" t="s">
        <v>11</v>
      </c>
      <c r="B183">
        <v>5.1783000000000003E-2</v>
      </c>
      <c r="D183">
        <f t="shared" si="12"/>
        <v>2.6802122961847199</v>
      </c>
      <c r="E183">
        <f t="shared" si="13"/>
        <v>1.3931269021725302E-3</v>
      </c>
      <c r="F183">
        <f t="shared" si="10"/>
        <v>3.3038433940592227</v>
      </c>
      <c r="G183">
        <f t="shared" si="11"/>
        <v>0.10550125181320663</v>
      </c>
      <c r="H183">
        <f t="shared" si="14"/>
        <v>-0.62363109787450277</v>
      </c>
    </row>
    <row r="184" spans="1:8" hidden="1" outlineLevel="2" x14ac:dyDescent="0.5">
      <c r="A184" t="s">
        <v>11</v>
      </c>
      <c r="B184">
        <v>5.7363999999999998E-2</v>
      </c>
      <c r="D184">
        <f t="shared" si="12"/>
        <v>2.4194518048485696</v>
      </c>
      <c r="E184">
        <f t="shared" si="13"/>
        <v>1.4078957143487906E-3</v>
      </c>
      <c r="F184">
        <f t="shared" si="10"/>
        <v>3.3025375189927981</v>
      </c>
      <c r="G184">
        <f t="shared" si="11"/>
        <v>0.10619575071833955</v>
      </c>
      <c r="H184">
        <f t="shared" si="14"/>
        <v>-0.88308571414422854</v>
      </c>
    </row>
    <row r="185" spans="1:8" hidden="1" outlineLevel="2" x14ac:dyDescent="0.5">
      <c r="A185" t="s">
        <v>11</v>
      </c>
      <c r="B185">
        <v>3.9174E-2</v>
      </c>
      <c r="D185">
        <f t="shared" si="12"/>
        <v>3.5428966491380343</v>
      </c>
      <c r="E185">
        <f t="shared" si="13"/>
        <v>1.5911406029390288E-3</v>
      </c>
      <c r="F185">
        <f t="shared" si="10"/>
        <v>3.2581841712166226</v>
      </c>
      <c r="G185">
        <f t="shared" si="11"/>
        <v>0.11356217634731772</v>
      </c>
      <c r="H185">
        <f t="shared" si="14"/>
        <v>0.28471247792141163</v>
      </c>
    </row>
    <row r="186" spans="1:8" hidden="1" outlineLevel="2" x14ac:dyDescent="0.5">
      <c r="A186" t="s">
        <v>11</v>
      </c>
      <c r="B186">
        <v>4.3221999999999997E-2</v>
      </c>
      <c r="D186">
        <f t="shared" si="12"/>
        <v>3.2110830904014938</v>
      </c>
      <c r="E186">
        <f t="shared" si="13"/>
        <v>1.6062704092016545E-3</v>
      </c>
      <c r="F186">
        <f t="shared" si="10"/>
        <v>3.2685366662772184</v>
      </c>
      <c r="G186">
        <f t="shared" si="11"/>
        <v>0.11461402538865488</v>
      </c>
      <c r="H186">
        <f t="shared" si="14"/>
        <v>-5.7453575875724638E-2</v>
      </c>
    </row>
    <row r="187" spans="1:8" outlineLevel="1" collapsed="1" x14ac:dyDescent="0.5">
      <c r="A187" s="1" t="s">
        <v>12</v>
      </c>
      <c r="B187" s="1">
        <f>SUBTOTAL(1,$B$157:$B$186)</f>
        <v>4.2870733333333334E-2</v>
      </c>
      <c r="D187">
        <f>$B$32 /B187</f>
        <v>3.237393497661964</v>
      </c>
      <c r="E187">
        <f t="shared" si="13"/>
        <v>1.5719833348239259E-3</v>
      </c>
      <c r="F187">
        <f t="shared" si="10"/>
        <v>3.2809464704946327</v>
      </c>
      <c r="G187">
        <f t="shared" si="11"/>
        <v>0.11206222030681257</v>
      </c>
      <c r="H187">
        <f t="shared" si="14"/>
        <v>-4.3552972832668679E-2</v>
      </c>
    </row>
    <row r="188" spans="1:8" hidden="1" outlineLevel="2" x14ac:dyDescent="0.5">
      <c r="A188" t="s">
        <v>13</v>
      </c>
      <c r="B188">
        <v>3.8725000000000002E-2</v>
      </c>
      <c r="D188">
        <f t="shared" si="12"/>
        <v>3.5839750376587047</v>
      </c>
      <c r="E188">
        <f t="shared" si="13"/>
        <v>1.5698498608369101E-3</v>
      </c>
      <c r="F188">
        <f t="shared" si="10"/>
        <v>3.2844634583584535</v>
      </c>
      <c r="G188">
        <f t="shared" si="11"/>
        <v>0.11177471534012205</v>
      </c>
      <c r="H188">
        <f t="shared" si="14"/>
        <v>0.29951157930025119</v>
      </c>
    </row>
    <row r="189" spans="1:8" hidden="1" outlineLevel="2" x14ac:dyDescent="0.5">
      <c r="A189" t="s">
        <v>13</v>
      </c>
      <c r="B189">
        <v>4.0828000000000003E-2</v>
      </c>
      <c r="D189">
        <f t="shared" si="12"/>
        <v>3.3993688971620784</v>
      </c>
      <c r="E189">
        <f t="shared" si="13"/>
        <v>1.5771128711595155E-3</v>
      </c>
      <c r="F189">
        <f t="shared" si="10"/>
        <v>3.3025306201921305</v>
      </c>
      <c r="G189">
        <f t="shared" si="11"/>
        <v>0.11206794795073277</v>
      </c>
      <c r="H189">
        <f t="shared" si="14"/>
        <v>9.6838276969947845E-2</v>
      </c>
    </row>
    <row r="190" spans="1:8" hidden="1" outlineLevel="2" x14ac:dyDescent="0.5">
      <c r="A190" t="s">
        <v>13</v>
      </c>
      <c r="B190">
        <v>4.3310000000000001E-2</v>
      </c>
      <c r="D190">
        <f t="shared" si="12"/>
        <v>3.2045586084814905</v>
      </c>
      <c r="E190">
        <f t="shared" si="13"/>
        <v>1.5794632678826708E-3</v>
      </c>
      <c r="F190">
        <f t="shared" si="10"/>
        <v>3.3090366269236267</v>
      </c>
      <c r="G190">
        <f t="shared" si="11"/>
        <v>0.11204625515937293</v>
      </c>
      <c r="H190">
        <f t="shared" si="14"/>
        <v>-0.10447801844213611</v>
      </c>
    </row>
    <row r="191" spans="1:8" hidden="1" outlineLevel="2" x14ac:dyDescent="0.5">
      <c r="A191" t="s">
        <v>13</v>
      </c>
      <c r="B191">
        <v>4.0017999999999998E-2</v>
      </c>
      <c r="D191">
        <f t="shared" si="12"/>
        <v>3.4681751545138026</v>
      </c>
      <c r="E191">
        <f t="shared" si="13"/>
        <v>1.5718879658456039E-3</v>
      </c>
      <c r="F191">
        <f t="shared" si="10"/>
        <v>3.3138844203323883</v>
      </c>
      <c r="G191">
        <f t="shared" si="11"/>
        <v>0.11131886555862036</v>
      </c>
      <c r="H191">
        <f t="shared" si="14"/>
        <v>0.15429073418141437</v>
      </c>
    </row>
    <row r="192" spans="1:8" hidden="1" outlineLevel="2" x14ac:dyDescent="0.5">
      <c r="A192" t="s">
        <v>13</v>
      </c>
      <c r="B192">
        <v>4.9223999999999997E-2</v>
      </c>
      <c r="D192">
        <f t="shared" si="12"/>
        <v>2.8195480524405445</v>
      </c>
      <c r="E192">
        <f t="shared" si="13"/>
        <v>1.5714272009154243E-3</v>
      </c>
      <c r="F192">
        <f t="shared" ref="F192:F255" si="15">AVERAGE(D162:D191)</f>
        <v>3.3262289212766873</v>
      </c>
      <c r="G192">
        <f t="shared" ref="G192:G255" si="16">_xlfn.CONFIDENCE.NORM($M$1554,STDEVA(D162:D191),30)</f>
        <v>0.11093490398728666</v>
      </c>
      <c r="H192">
        <f t="shared" si="14"/>
        <v>-0.50668086883614283</v>
      </c>
    </row>
    <row r="193" spans="1:8" hidden="1" outlineLevel="2" x14ac:dyDescent="0.5">
      <c r="A193" t="s">
        <v>13</v>
      </c>
      <c r="B193">
        <v>4.5803999999999997E-2</v>
      </c>
      <c r="D193">
        <f t="shared" si="12"/>
        <v>3.0300723372049028</v>
      </c>
      <c r="E193">
        <f t="shared" si="13"/>
        <v>1.5701529453613849E-3</v>
      </c>
      <c r="F193">
        <f t="shared" si="15"/>
        <v>3.290607064245854</v>
      </c>
      <c r="G193">
        <f t="shared" si="16"/>
        <v>0.1095646379629021</v>
      </c>
      <c r="H193">
        <f t="shared" si="14"/>
        <v>-0.26053472704095126</v>
      </c>
    </row>
    <row r="194" spans="1:8" hidden="1" outlineLevel="2" x14ac:dyDescent="0.5">
      <c r="A194" t="s">
        <v>13</v>
      </c>
      <c r="B194">
        <v>3.6379000000000002E-2</v>
      </c>
      <c r="D194">
        <f t="shared" si="12"/>
        <v>3.8150975379568801</v>
      </c>
      <c r="E194">
        <f t="shared" si="13"/>
        <v>1.5404395693571556E-3</v>
      </c>
      <c r="F194">
        <f t="shared" si="15"/>
        <v>3.265551861195978</v>
      </c>
      <c r="G194">
        <f t="shared" si="16"/>
        <v>0.10680282396004767</v>
      </c>
      <c r="H194">
        <f t="shared" si="14"/>
        <v>0.54954567676090216</v>
      </c>
    </row>
    <row r="195" spans="1:8" hidden="1" outlineLevel="2" x14ac:dyDescent="0.5">
      <c r="A195" t="s">
        <v>13</v>
      </c>
      <c r="B195">
        <v>3.9696000000000002E-2</v>
      </c>
      <c r="D195">
        <f t="shared" si="12"/>
        <v>3.4963077724036009</v>
      </c>
      <c r="E195">
        <f t="shared" si="13"/>
        <v>1.5603891708268959E-3</v>
      </c>
      <c r="F195">
        <f t="shared" si="15"/>
        <v>3.2713089499119263</v>
      </c>
      <c r="G195">
        <f t="shared" si="16"/>
        <v>0.10909314345075959</v>
      </c>
      <c r="H195">
        <f t="shared" si="14"/>
        <v>0.22499882249167458</v>
      </c>
    </row>
    <row r="196" spans="1:8" hidden="1" outlineLevel="2" x14ac:dyDescent="0.5">
      <c r="A196" t="s">
        <v>13</v>
      </c>
      <c r="B196">
        <v>4.7621999999999998E-2</v>
      </c>
      <c r="D196">
        <f t="shared" si="12"/>
        <v>2.9143974073607439</v>
      </c>
      <c r="E196">
        <f t="shared" si="13"/>
        <v>1.5688001772598244E-3</v>
      </c>
      <c r="F196">
        <f t="shared" si="15"/>
        <v>3.2763589662795796</v>
      </c>
      <c r="G196">
        <f t="shared" si="16"/>
        <v>0.10972496715473211</v>
      </c>
      <c r="H196">
        <f t="shared" si="14"/>
        <v>-0.36196155891883564</v>
      </c>
    </row>
    <row r="197" spans="1:8" hidden="1" outlineLevel="2" x14ac:dyDescent="0.5">
      <c r="A197" t="s">
        <v>13</v>
      </c>
      <c r="B197">
        <v>4.1419999999999998E-2</v>
      </c>
      <c r="D197">
        <f t="shared" si="12"/>
        <v>3.3507830355705783</v>
      </c>
      <c r="E197">
        <f t="shared" si="13"/>
        <v>1.5876161900869434E-3</v>
      </c>
      <c r="F197">
        <f t="shared" si="15"/>
        <v>3.2622291918780477</v>
      </c>
      <c r="G197">
        <f t="shared" si="16"/>
        <v>0.11142912994575438</v>
      </c>
      <c r="H197">
        <f t="shared" si="14"/>
        <v>8.8553843692530609E-2</v>
      </c>
    </row>
    <row r="198" spans="1:8" hidden="1" outlineLevel="2" x14ac:dyDescent="0.5">
      <c r="A198" t="s">
        <v>13</v>
      </c>
      <c r="B198">
        <v>4.4405E-2</v>
      </c>
      <c r="D198">
        <f t="shared" si="12"/>
        <v>3.125536163344969</v>
      </c>
      <c r="E198">
        <f t="shared" si="13"/>
        <v>1.5020614141634733E-3</v>
      </c>
      <c r="F198">
        <f t="shared" si="15"/>
        <v>3.2854359423931303</v>
      </c>
      <c r="G198">
        <f t="shared" si="16"/>
        <v>0.10602986879803107</v>
      </c>
      <c r="H198">
        <f t="shared" si="14"/>
        <v>-0.15989977904816133</v>
      </c>
    </row>
    <row r="199" spans="1:8" hidden="1" outlineLevel="2" x14ac:dyDescent="0.5">
      <c r="A199" t="s">
        <v>13</v>
      </c>
      <c r="B199">
        <v>3.9341000000000001E-2</v>
      </c>
      <c r="D199">
        <f t="shared" si="12"/>
        <v>3.527857282055193</v>
      </c>
      <c r="E199">
        <f t="shared" si="13"/>
        <v>1.4572722481033702E-3</v>
      </c>
      <c r="F199">
        <f t="shared" si="15"/>
        <v>3.2618005539887678</v>
      </c>
      <c r="G199">
        <f t="shared" si="16"/>
        <v>0.10164581530830226</v>
      </c>
      <c r="H199">
        <f t="shared" si="14"/>
        <v>0.26605672806642522</v>
      </c>
    </row>
    <row r="200" spans="1:8" hidden="1" outlineLevel="2" x14ac:dyDescent="0.5">
      <c r="A200" t="s">
        <v>13</v>
      </c>
      <c r="B200">
        <v>3.2384000000000003E-2</v>
      </c>
      <c r="D200">
        <f t="shared" si="12"/>
        <v>4.28574090085639</v>
      </c>
      <c r="E200">
        <f t="shared" si="13"/>
        <v>1.4712649028004209E-3</v>
      </c>
      <c r="F200">
        <f t="shared" si="15"/>
        <v>3.2714077842021876</v>
      </c>
      <c r="G200">
        <f t="shared" si="16"/>
        <v>0.10267358922099329</v>
      </c>
      <c r="H200">
        <f t="shared" si="14"/>
        <v>1.0143331166542024</v>
      </c>
    </row>
    <row r="201" spans="1:8" hidden="1" outlineLevel="2" x14ac:dyDescent="0.5">
      <c r="A201" t="s">
        <v>13</v>
      </c>
      <c r="B201">
        <v>3.6442000000000002E-2</v>
      </c>
      <c r="D201">
        <f t="shared" si="12"/>
        <v>3.8085020946526904</v>
      </c>
      <c r="E201">
        <f t="shared" si="13"/>
        <v>1.5485918781634805E-3</v>
      </c>
      <c r="F201">
        <f t="shared" si="15"/>
        <v>3.2891964861841148</v>
      </c>
      <c r="G201">
        <f t="shared" si="16"/>
        <v>0.11398876880952134</v>
      </c>
      <c r="H201">
        <f t="shared" si="14"/>
        <v>0.51930560846857565</v>
      </c>
    </row>
    <row r="202" spans="1:8" hidden="1" outlineLevel="2" x14ac:dyDescent="0.5">
      <c r="A202" t="s">
        <v>13</v>
      </c>
      <c r="B202">
        <v>4.6698999999999997E-2</v>
      </c>
      <c r="D202">
        <f t="shared" si="12"/>
        <v>2.9720001142065859</v>
      </c>
      <c r="E202">
        <f t="shared" si="13"/>
        <v>1.5859791752450151E-3</v>
      </c>
      <c r="F202">
        <f t="shared" si="15"/>
        <v>3.3049156836158815</v>
      </c>
      <c r="G202">
        <f t="shared" si="16"/>
        <v>0.117481715334915</v>
      </c>
      <c r="H202">
        <f t="shared" si="14"/>
        <v>-0.33291556940929556</v>
      </c>
    </row>
    <row r="203" spans="1:8" hidden="1" outlineLevel="2" x14ac:dyDescent="0.5">
      <c r="A203" t="s">
        <v>13</v>
      </c>
      <c r="B203">
        <v>4.0861000000000001E-2</v>
      </c>
      <c r="D203">
        <f t="shared" si="12"/>
        <v>3.3966235122325283</v>
      </c>
      <c r="E203">
        <f t="shared" si="13"/>
        <v>1.5963913449914022E-3</v>
      </c>
      <c r="F203">
        <f t="shared" si="15"/>
        <v>3.3013304848153502</v>
      </c>
      <c r="G203">
        <f t="shared" si="16"/>
        <v>0.11826870241895</v>
      </c>
      <c r="H203">
        <f t="shared" si="14"/>
        <v>9.5293027417178156E-2</v>
      </c>
    </row>
    <row r="204" spans="1:8" hidden="1" outlineLevel="2" x14ac:dyDescent="0.5">
      <c r="A204" t="s">
        <v>13</v>
      </c>
      <c r="B204">
        <v>4.3561000000000002E-2</v>
      </c>
      <c r="D204">
        <f t="shared" si="12"/>
        <v>3.1860938301079713</v>
      </c>
      <c r="E204">
        <f t="shared" si="13"/>
        <v>1.5867162271006937E-3</v>
      </c>
      <c r="F204">
        <f t="shared" si="15"/>
        <v>3.3142648137983661</v>
      </c>
      <c r="G204">
        <f t="shared" si="16"/>
        <v>0.11719053724370704</v>
      </c>
      <c r="H204">
        <f t="shared" si="14"/>
        <v>-0.12817098369039481</v>
      </c>
    </row>
    <row r="205" spans="1:8" hidden="1" outlineLevel="2" x14ac:dyDescent="0.5">
      <c r="A205" t="s">
        <v>13</v>
      </c>
      <c r="B205">
        <v>4.5552000000000002E-2</v>
      </c>
      <c r="D205">
        <f t="shared" si="12"/>
        <v>3.0468351188385436</v>
      </c>
      <c r="E205">
        <f t="shared" si="13"/>
        <v>1.5698546246052146E-3</v>
      </c>
      <c r="F205">
        <f t="shared" si="15"/>
        <v>3.2996732877062764</v>
      </c>
      <c r="G205">
        <f t="shared" si="16"/>
        <v>0.11604659185070998</v>
      </c>
      <c r="H205">
        <f t="shared" si="14"/>
        <v>-0.2528381688677328</v>
      </c>
    </row>
    <row r="206" spans="1:8" hidden="1" outlineLevel="2" x14ac:dyDescent="0.5">
      <c r="A206" t="s">
        <v>13</v>
      </c>
      <c r="B206">
        <v>4.2696999999999999E-2</v>
      </c>
      <c r="D206">
        <f t="shared" si="12"/>
        <v>3.250566394204121</v>
      </c>
      <c r="E206">
        <f t="shared" si="13"/>
        <v>1.5666635925255803E-3</v>
      </c>
      <c r="F206">
        <f t="shared" si="15"/>
        <v>3.2838629735451974</v>
      </c>
      <c r="G206">
        <f t="shared" si="16"/>
        <v>0.11614541629882368</v>
      </c>
      <c r="H206">
        <f t="shared" si="14"/>
        <v>-3.3296579341076438E-2</v>
      </c>
    </row>
    <row r="207" spans="1:8" hidden="1" outlineLevel="2" x14ac:dyDescent="0.5">
      <c r="A207" t="s">
        <v>13</v>
      </c>
      <c r="B207">
        <v>4.3565E-2</v>
      </c>
      <c r="D207">
        <f t="shared" si="12"/>
        <v>3.1858012930869588</v>
      </c>
      <c r="E207">
        <f t="shared" si="13"/>
        <v>1.5226891960494061E-3</v>
      </c>
      <c r="F207">
        <f t="shared" si="15"/>
        <v>3.2649087903054665</v>
      </c>
      <c r="G207">
        <f t="shared" si="16"/>
        <v>0.11210925603646744</v>
      </c>
      <c r="H207">
        <f t="shared" si="14"/>
        <v>-7.9107497218507739E-2</v>
      </c>
    </row>
    <row r="208" spans="1:8" hidden="1" outlineLevel="2" x14ac:dyDescent="0.5">
      <c r="A208" t="s">
        <v>13</v>
      </c>
      <c r="B208">
        <v>4.9777000000000002E-2</v>
      </c>
      <c r="D208">
        <f t="shared" si="12"/>
        <v>2.7882241463594299</v>
      </c>
      <c r="E208">
        <f t="shared" si="13"/>
        <v>1.5123710305974746E-3</v>
      </c>
      <c r="F208">
        <f t="shared" si="15"/>
        <v>3.2552038165539474</v>
      </c>
      <c r="G208">
        <f t="shared" si="16"/>
        <v>0.11153177428362056</v>
      </c>
      <c r="H208">
        <f t="shared" si="14"/>
        <v>-0.46697967019451747</v>
      </c>
    </row>
    <row r="209" spans="1:8" hidden="1" outlineLevel="2" x14ac:dyDescent="0.5">
      <c r="A209" t="s">
        <v>13</v>
      </c>
      <c r="B209">
        <v>4.2790000000000002E-2</v>
      </c>
      <c r="D209">
        <f t="shared" si="12"/>
        <v>3.2435015969463272</v>
      </c>
      <c r="E209">
        <f t="shared" si="13"/>
        <v>1.5524069346025038E-3</v>
      </c>
      <c r="F209">
        <f t="shared" si="15"/>
        <v>3.237461946557135</v>
      </c>
      <c r="G209">
        <f t="shared" si="16"/>
        <v>0.11434543052698641</v>
      </c>
      <c r="H209">
        <f t="shared" si="14"/>
        <v>6.039650389192186E-3</v>
      </c>
    </row>
    <row r="210" spans="1:8" hidden="1" outlineLevel="2" x14ac:dyDescent="0.5">
      <c r="A210" t="s">
        <v>13</v>
      </c>
      <c r="B210">
        <v>4.3534000000000003E-2</v>
      </c>
      <c r="D210">
        <f t="shared" si="12"/>
        <v>3.1880698611047307</v>
      </c>
      <c r="E210">
        <f t="shared" si="13"/>
        <v>1.4741406140778351E-3</v>
      </c>
      <c r="F210">
        <f t="shared" si="15"/>
        <v>3.2566726313172789</v>
      </c>
      <c r="G210">
        <f t="shared" si="16"/>
        <v>0.10967763631475182</v>
      </c>
      <c r="H210">
        <f t="shared" si="14"/>
        <v>-6.8602770212548236E-2</v>
      </c>
    </row>
    <row r="211" spans="1:8" hidden="1" outlineLevel="2" x14ac:dyDescent="0.5">
      <c r="A211" t="s">
        <v>13</v>
      </c>
      <c r="B211">
        <v>3.8723E-2</v>
      </c>
      <c r="D211">
        <f t="shared" si="12"/>
        <v>3.5841601459941983</v>
      </c>
      <c r="E211">
        <f t="shared" si="13"/>
        <v>1.473093746428879E-3</v>
      </c>
      <c r="F211">
        <f t="shared" si="15"/>
        <v>3.2530555326648614</v>
      </c>
      <c r="G211">
        <f t="shared" si="16"/>
        <v>0.10971620561230995</v>
      </c>
      <c r="H211">
        <f t="shared" si="14"/>
        <v>0.33110461332933694</v>
      </c>
    </row>
    <row r="212" spans="1:8" hidden="1" outlineLevel="2" x14ac:dyDescent="0.5">
      <c r="A212" t="s">
        <v>13</v>
      </c>
      <c r="B212">
        <v>3.3947999999999999E-2</v>
      </c>
      <c r="D212">
        <f t="shared" si="12"/>
        <v>4.088294843093359</v>
      </c>
      <c r="E212">
        <f t="shared" si="13"/>
        <v>1.4927239472620609E-3</v>
      </c>
      <c r="F212">
        <f t="shared" si="15"/>
        <v>3.2668677352144591</v>
      </c>
      <c r="G212">
        <f t="shared" si="16"/>
        <v>0.11108203713752275</v>
      </c>
      <c r="H212">
        <f t="shared" si="14"/>
        <v>0.82142710787889994</v>
      </c>
    </row>
    <row r="213" spans="1:8" hidden="1" outlineLevel="2" x14ac:dyDescent="0.5">
      <c r="A213" t="s">
        <v>13</v>
      </c>
      <c r="B213">
        <v>3.4603000000000002E-2</v>
      </c>
      <c r="D213">
        <f t="shared" si="12"/>
        <v>4.0109075321022267</v>
      </c>
      <c r="E213">
        <f t="shared" si="13"/>
        <v>1.5734775230925035E-3</v>
      </c>
      <c r="F213">
        <f t="shared" si="15"/>
        <v>3.2950376158690711</v>
      </c>
      <c r="G213">
        <f t="shared" si="16"/>
        <v>0.11984060781874759</v>
      </c>
      <c r="H213">
        <f t="shared" si="14"/>
        <v>0.71586991623315566</v>
      </c>
    </row>
    <row r="214" spans="1:8" hidden="1" outlineLevel="2" x14ac:dyDescent="0.5">
      <c r="A214" t="s">
        <v>13</v>
      </c>
      <c r="B214">
        <v>4.7761999999999999E-2</v>
      </c>
      <c r="D214">
        <f t="shared" si="12"/>
        <v>2.9058547241181976</v>
      </c>
      <c r="E214">
        <f t="shared" si="13"/>
        <v>1.5476165727316906E-3</v>
      </c>
      <c r="F214">
        <f t="shared" si="15"/>
        <v>3.3393941237329878</v>
      </c>
      <c r="G214">
        <f t="shared" si="16"/>
        <v>0.12081539314227964</v>
      </c>
      <c r="H214">
        <f t="shared" si="14"/>
        <v>-0.43353939961479027</v>
      </c>
    </row>
    <row r="215" spans="1:8" hidden="1" outlineLevel="2" x14ac:dyDescent="0.5">
      <c r="A215" t="s">
        <v>13</v>
      </c>
      <c r="B215">
        <v>4.1155999999999998E-2</v>
      </c>
      <c r="D215">
        <f t="shared" si="12"/>
        <v>3.3722770272459268</v>
      </c>
      <c r="E215">
        <f t="shared" si="13"/>
        <v>1.328067092836989E-3</v>
      </c>
      <c r="F215">
        <f t="shared" si="15"/>
        <v>3.3556075543753083</v>
      </c>
      <c r="G215">
        <f t="shared" si="16"/>
        <v>0.11191301681536968</v>
      </c>
      <c r="H215">
        <f t="shared" si="14"/>
        <v>1.6669472870618485E-2</v>
      </c>
    </row>
    <row r="216" spans="1:8" hidden="1" outlineLevel="2" x14ac:dyDescent="0.5">
      <c r="A216" t="s">
        <v>13</v>
      </c>
      <c r="B216">
        <v>4.7618000000000001E-2</v>
      </c>
      <c r="D216">
        <f t="shared" si="12"/>
        <v>2.914642222128887</v>
      </c>
      <c r="E216">
        <f t="shared" si="13"/>
        <v>1.3201571486975779E-3</v>
      </c>
      <c r="F216">
        <f t="shared" si="15"/>
        <v>3.3499202336455718</v>
      </c>
      <c r="G216">
        <f t="shared" si="16"/>
        <v>0.11141492716501432</v>
      </c>
      <c r="H216">
        <f t="shared" si="14"/>
        <v>-0.43527801151668477</v>
      </c>
    </row>
    <row r="217" spans="1:8" hidden="1" outlineLevel="2" x14ac:dyDescent="0.5">
      <c r="A217" t="s">
        <v>13</v>
      </c>
      <c r="B217">
        <v>3.7368999999999999E-2</v>
      </c>
      <c r="D217">
        <f t="shared" si="12"/>
        <v>3.7140258859839266</v>
      </c>
      <c r="E217">
        <f t="shared" si="13"/>
        <v>1.3554069325516403E-3</v>
      </c>
      <c r="F217">
        <f t="shared" si="15"/>
        <v>3.3400388713698184</v>
      </c>
      <c r="G217">
        <f t="shared" si="16"/>
        <v>0.11372528557705108</v>
      </c>
      <c r="H217">
        <f t="shared" si="14"/>
        <v>0.37398701461410822</v>
      </c>
    </row>
    <row r="218" spans="1:8" outlineLevel="1" collapsed="1" x14ac:dyDescent="0.5">
      <c r="A218" s="1" t="s">
        <v>14</v>
      </c>
      <c r="B218" s="1">
        <f>SUBTOTAL(1,$B$188:$B$217)</f>
        <v>4.1860433333333329E-2</v>
      </c>
      <c r="D218">
        <f t="shared" si="12"/>
        <v>3.3155278691970866</v>
      </c>
      <c r="E218">
        <f t="shared" si="13"/>
        <v>1.3783416738574318E-3</v>
      </c>
      <c r="F218">
        <f t="shared" si="15"/>
        <v>3.3559266176472167</v>
      </c>
      <c r="G218">
        <f t="shared" si="16"/>
        <v>0.11537800833123718</v>
      </c>
      <c r="H218">
        <f t="shared" si="14"/>
        <v>-4.0398748450130029E-2</v>
      </c>
    </row>
    <row r="219" spans="1:8" hidden="1" outlineLevel="2" x14ac:dyDescent="0.5">
      <c r="A219" t="s">
        <v>15</v>
      </c>
      <c r="B219">
        <v>4.2807999999999999E-2</v>
      </c>
      <c r="D219">
        <f t="shared" si="12"/>
        <v>3.2421377624120109</v>
      </c>
      <c r="E219">
        <f t="shared" si="13"/>
        <v>1.3668336499387606E-3</v>
      </c>
      <c r="F219">
        <f t="shared" si="15"/>
        <v>3.3469783786984966</v>
      </c>
      <c r="G219">
        <f t="shared" si="16"/>
        <v>0.11466455628893692</v>
      </c>
      <c r="H219">
        <f t="shared" si="14"/>
        <v>-0.10484061628648567</v>
      </c>
    </row>
    <row r="220" spans="1:8" hidden="1" outlineLevel="2" x14ac:dyDescent="0.5">
      <c r="A220" t="s">
        <v>15</v>
      </c>
      <c r="B220">
        <v>4.1556999999999997E-2</v>
      </c>
      <c r="D220">
        <f t="shared" si="12"/>
        <v>3.3397365866961852</v>
      </c>
      <c r="E220">
        <f t="shared" si="13"/>
        <v>1.3660227633445145E-3</v>
      </c>
      <c r="F220">
        <f t="shared" si="15"/>
        <v>3.3417373408734945</v>
      </c>
      <c r="G220">
        <f t="shared" si="16"/>
        <v>0.11476516821874914</v>
      </c>
      <c r="H220">
        <f t="shared" si="14"/>
        <v>-2.0007541773092719E-3</v>
      </c>
    </row>
    <row r="221" spans="1:8" hidden="1" outlineLevel="2" x14ac:dyDescent="0.5">
      <c r="A221" t="s">
        <v>15</v>
      </c>
      <c r="B221">
        <v>4.3050999999999999E-2</v>
      </c>
      <c r="D221">
        <f t="shared" si="12"/>
        <v>3.2238376189480697</v>
      </c>
      <c r="E221">
        <f t="shared" si="13"/>
        <v>1.3642985747991333E-3</v>
      </c>
      <c r="F221">
        <f t="shared" si="15"/>
        <v>3.3462432734806513</v>
      </c>
      <c r="G221">
        <f t="shared" si="16"/>
        <v>0.11450170949094368</v>
      </c>
      <c r="H221">
        <f t="shared" si="14"/>
        <v>-0.12240565453258156</v>
      </c>
    </row>
    <row r="222" spans="1:8" hidden="1" outlineLevel="2" x14ac:dyDescent="0.5">
      <c r="A222" t="s">
        <v>15</v>
      </c>
      <c r="B222">
        <v>5.4579000000000003E-2</v>
      </c>
      <c r="D222">
        <f t="shared" si="12"/>
        <v>2.5429090553753886</v>
      </c>
      <c r="E222">
        <f t="shared" si="13"/>
        <v>1.3609166907629644E-3</v>
      </c>
      <c r="F222">
        <f t="shared" si="15"/>
        <v>3.338098688961793</v>
      </c>
      <c r="G222">
        <f t="shared" si="16"/>
        <v>0.11447625449429576</v>
      </c>
      <c r="H222">
        <f t="shared" si="14"/>
        <v>-0.79518963358640438</v>
      </c>
    </row>
    <row r="223" spans="1:8" hidden="1" outlineLevel="2" x14ac:dyDescent="0.5">
      <c r="A223" t="s">
        <v>15</v>
      </c>
      <c r="B223">
        <v>5.314E-2</v>
      </c>
      <c r="D223">
        <f t="shared" si="12"/>
        <v>2.6117695395809815</v>
      </c>
      <c r="E223">
        <f t="shared" si="13"/>
        <v>1.4752799458031258E-3</v>
      </c>
      <c r="F223">
        <f t="shared" si="15"/>
        <v>3.3288773890596208</v>
      </c>
      <c r="G223">
        <f t="shared" si="16"/>
        <v>0.11927735432930088</v>
      </c>
      <c r="H223">
        <f t="shared" si="14"/>
        <v>-0.71710784947863937</v>
      </c>
    </row>
    <row r="224" spans="1:8" hidden="1" outlineLevel="2" x14ac:dyDescent="0.5">
      <c r="A224" t="s">
        <v>15</v>
      </c>
      <c r="B224">
        <v>5.0015999999999998E-2</v>
      </c>
      <c r="D224">
        <f t="shared" si="12"/>
        <v>2.7749006984431652</v>
      </c>
      <c r="E224">
        <f t="shared" si="13"/>
        <v>1.5812324188830792E-3</v>
      </c>
      <c r="F224">
        <f t="shared" si="15"/>
        <v>3.3149339624721565</v>
      </c>
      <c r="G224">
        <f t="shared" si="16"/>
        <v>0.12462140936496584</v>
      </c>
      <c r="H224">
        <f t="shared" si="14"/>
        <v>-0.54003326402899132</v>
      </c>
    </row>
    <row r="225" spans="1:8" hidden="1" outlineLevel="2" x14ac:dyDescent="0.5">
      <c r="A225" t="s">
        <v>15</v>
      </c>
      <c r="B225">
        <v>4.0277E-2</v>
      </c>
      <c r="D225">
        <f t="shared" ref="D225:D280" si="17">$B$32 /B225</f>
        <v>3.44587316168864</v>
      </c>
      <c r="E225">
        <f t="shared" ref="E225:E288" si="18">_xlfn.CONFIDENCE.NORM($M$1554,STDEVA(B195:B224),30)</f>
        <v>1.5938829207384402E-3</v>
      </c>
      <c r="F225">
        <f t="shared" si="15"/>
        <v>3.2802607344883663</v>
      </c>
      <c r="G225">
        <f t="shared" si="16"/>
        <v>0.12468883395333935</v>
      </c>
      <c r="H225">
        <f t="shared" ref="H225:H288" si="19">D225-F225</f>
        <v>0.16561242720027369</v>
      </c>
    </row>
    <row r="226" spans="1:8" hidden="1" outlineLevel="2" x14ac:dyDescent="0.5">
      <c r="A226" t="s">
        <v>15</v>
      </c>
      <c r="B226">
        <v>4.4781000000000001E-2</v>
      </c>
      <c r="D226">
        <f t="shared" si="17"/>
        <v>3.0992928548565986</v>
      </c>
      <c r="E226">
        <f t="shared" si="18"/>
        <v>1.5905076072608218E-3</v>
      </c>
      <c r="F226">
        <f t="shared" si="15"/>
        <v>3.2785795807978673</v>
      </c>
      <c r="G226">
        <f t="shared" si="16"/>
        <v>0.12444750373959611</v>
      </c>
      <c r="H226">
        <f t="shared" si="19"/>
        <v>-0.17928672594126871</v>
      </c>
    </row>
    <row r="227" spans="1:8" hidden="1" outlineLevel="2" x14ac:dyDescent="0.5">
      <c r="A227" t="s">
        <v>15</v>
      </c>
      <c r="B227">
        <v>4.3402000000000003E-2</v>
      </c>
      <c r="D227">
        <f t="shared" si="17"/>
        <v>3.1977658479639959</v>
      </c>
      <c r="E227">
        <f t="shared" si="18"/>
        <v>1.5721919238368106E-3</v>
      </c>
      <c r="F227">
        <f t="shared" si="15"/>
        <v>3.2847427623810628</v>
      </c>
      <c r="G227">
        <f t="shared" si="16"/>
        <v>0.12317121162328318</v>
      </c>
      <c r="H227">
        <f t="shared" si="19"/>
        <v>-8.6976914417066897E-2</v>
      </c>
    </row>
    <row r="228" spans="1:8" hidden="1" outlineLevel="2" x14ac:dyDescent="0.5">
      <c r="A228" t="s">
        <v>15</v>
      </c>
      <c r="B228">
        <v>5.0879000000000001E-2</v>
      </c>
      <c r="D228">
        <f t="shared" si="17"/>
        <v>2.7278333562635537</v>
      </c>
      <c r="E228">
        <f t="shared" si="18"/>
        <v>1.5702386733675853E-3</v>
      </c>
      <c r="F228">
        <f t="shared" si="15"/>
        <v>3.279642189460843</v>
      </c>
      <c r="G228">
        <f t="shared" si="16"/>
        <v>0.12320179811836898</v>
      </c>
      <c r="H228">
        <f t="shared" si="19"/>
        <v>-0.55180883319728924</v>
      </c>
    </row>
    <row r="229" spans="1:8" hidden="1" outlineLevel="2" x14ac:dyDescent="0.5">
      <c r="A229" t="s">
        <v>15</v>
      </c>
      <c r="B229">
        <v>3.6157000000000002E-2</v>
      </c>
      <c r="D229">
        <f t="shared" si="17"/>
        <v>3.8385218168911508</v>
      </c>
      <c r="E229">
        <f t="shared" si="18"/>
        <v>1.6280530900034235E-3</v>
      </c>
      <c r="F229">
        <f t="shared" si="15"/>
        <v>3.2663854292247962</v>
      </c>
      <c r="G229">
        <f t="shared" si="16"/>
        <v>0.12663076889344593</v>
      </c>
      <c r="H229">
        <f t="shared" si="19"/>
        <v>0.57213638766635455</v>
      </c>
    </row>
    <row r="230" spans="1:8" hidden="1" outlineLevel="2" x14ac:dyDescent="0.5">
      <c r="A230" t="s">
        <v>15</v>
      </c>
      <c r="B230">
        <v>3.9453000000000002E-2</v>
      </c>
      <c r="D230">
        <f t="shared" si="17"/>
        <v>3.5178423271572083</v>
      </c>
      <c r="E230">
        <f t="shared" si="18"/>
        <v>1.6603063592439068E-3</v>
      </c>
      <c r="F230">
        <f t="shared" si="15"/>
        <v>3.2767409137193275</v>
      </c>
      <c r="G230">
        <f t="shared" si="16"/>
        <v>0.12973320705105534</v>
      </c>
      <c r="H230">
        <f t="shared" si="19"/>
        <v>0.24110141343788083</v>
      </c>
    </row>
    <row r="231" spans="1:8" hidden="1" outlineLevel="2" x14ac:dyDescent="0.5">
      <c r="A231" t="s">
        <v>15</v>
      </c>
      <c r="B231">
        <v>3.424E-2</v>
      </c>
      <c r="D231">
        <f t="shared" si="17"/>
        <v>4.0534297118380067</v>
      </c>
      <c r="E231">
        <f t="shared" si="18"/>
        <v>1.5613513882016057E-3</v>
      </c>
      <c r="F231">
        <f t="shared" si="15"/>
        <v>3.2511442945960218</v>
      </c>
      <c r="G231">
        <f t="shared" si="16"/>
        <v>0.11740657764697954</v>
      </c>
      <c r="H231">
        <f t="shared" si="19"/>
        <v>0.80228541724198488</v>
      </c>
    </row>
    <row r="232" spans="1:8" hidden="1" outlineLevel="2" x14ac:dyDescent="0.5">
      <c r="A232" t="s">
        <v>15</v>
      </c>
      <c r="B232">
        <v>4.5728999999999999E-2</v>
      </c>
      <c r="D232">
        <f t="shared" si="17"/>
        <v>3.0350419500389982</v>
      </c>
      <c r="E232">
        <f t="shared" si="18"/>
        <v>1.5956642930496823E-3</v>
      </c>
      <c r="F232">
        <f t="shared" si="15"/>
        <v>3.2593085485021986</v>
      </c>
      <c r="G232">
        <f t="shared" si="16"/>
        <v>0.12171154454990439</v>
      </c>
      <c r="H232">
        <f t="shared" si="19"/>
        <v>-0.22426659846320041</v>
      </c>
    </row>
    <row r="233" spans="1:8" hidden="1" outlineLevel="2" x14ac:dyDescent="0.5">
      <c r="A233" t="s">
        <v>15</v>
      </c>
      <c r="B233">
        <v>4.8703000000000003E-2</v>
      </c>
      <c r="D233">
        <f t="shared" si="17"/>
        <v>2.849710147903278</v>
      </c>
      <c r="E233">
        <f t="shared" si="18"/>
        <v>1.5899518642601195E-3</v>
      </c>
      <c r="F233">
        <f t="shared" si="15"/>
        <v>3.2614099430299457</v>
      </c>
      <c r="G233">
        <f t="shared" si="16"/>
        <v>0.12129713288911191</v>
      </c>
      <c r="H233">
        <f t="shared" si="19"/>
        <v>-0.41169979512666766</v>
      </c>
    </row>
    <row r="234" spans="1:8" hidden="1" outlineLevel="2" x14ac:dyDescent="0.5">
      <c r="A234" t="s">
        <v>15</v>
      </c>
      <c r="B234">
        <v>5.3276999999999998E-2</v>
      </c>
      <c r="D234">
        <f t="shared" si="17"/>
        <v>2.6050534627199986</v>
      </c>
      <c r="E234">
        <f t="shared" si="18"/>
        <v>1.6123383222848878E-3</v>
      </c>
      <c r="F234">
        <f t="shared" si="15"/>
        <v>3.2431794975523043</v>
      </c>
      <c r="G234">
        <f t="shared" si="16"/>
        <v>0.12309442080955706</v>
      </c>
      <c r="H234">
        <f t="shared" si="19"/>
        <v>-0.63812603483230568</v>
      </c>
    </row>
    <row r="235" spans="1:8" hidden="1" outlineLevel="2" x14ac:dyDescent="0.5">
      <c r="A235" t="s">
        <v>15</v>
      </c>
      <c r="B235">
        <v>3.7732000000000002E-2</v>
      </c>
      <c r="D235">
        <f t="shared" si="17"/>
        <v>3.6782951694406165</v>
      </c>
      <c r="E235">
        <f t="shared" si="18"/>
        <v>1.7001629913572422E-3</v>
      </c>
      <c r="F235">
        <f t="shared" si="15"/>
        <v>3.2238114853060384</v>
      </c>
      <c r="G235">
        <f t="shared" si="16"/>
        <v>0.12795874078516178</v>
      </c>
      <c r="H235">
        <f t="shared" si="19"/>
        <v>0.45448368413457807</v>
      </c>
    </row>
    <row r="236" spans="1:8" hidden="1" outlineLevel="2" x14ac:dyDescent="0.5">
      <c r="A236" t="s">
        <v>15</v>
      </c>
      <c r="B236">
        <v>3.5936000000000003E-2</v>
      </c>
      <c r="D236">
        <f t="shared" si="17"/>
        <v>3.8621280424458297</v>
      </c>
      <c r="E236">
        <f t="shared" si="18"/>
        <v>1.72845576224594E-3</v>
      </c>
      <c r="F236">
        <f t="shared" si="15"/>
        <v>3.2448601536594408</v>
      </c>
      <c r="G236">
        <f t="shared" si="16"/>
        <v>0.12991171676059987</v>
      </c>
      <c r="H236">
        <f t="shared" si="19"/>
        <v>0.61726788878638894</v>
      </c>
    </row>
    <row r="237" spans="1:8" hidden="1" outlineLevel="2" x14ac:dyDescent="0.5">
      <c r="A237" t="s">
        <v>15</v>
      </c>
      <c r="B237">
        <v>3.6755999999999997E-2</v>
      </c>
      <c r="D237">
        <f t="shared" si="17"/>
        <v>3.7759667355896549</v>
      </c>
      <c r="E237">
        <f t="shared" si="18"/>
        <v>1.7773571106303786E-3</v>
      </c>
      <c r="F237">
        <f t="shared" si="15"/>
        <v>3.2652455419341644</v>
      </c>
      <c r="G237">
        <f t="shared" si="16"/>
        <v>0.13425008584747372</v>
      </c>
      <c r="H237">
        <f t="shared" si="19"/>
        <v>0.51072119365549051</v>
      </c>
    </row>
    <row r="238" spans="1:8" hidden="1" outlineLevel="2" x14ac:dyDescent="0.5">
      <c r="A238" t="s">
        <v>15</v>
      </c>
      <c r="B238">
        <v>4.4741000000000003E-2</v>
      </c>
      <c r="D238">
        <f t="shared" si="17"/>
        <v>3.1020637297631555</v>
      </c>
      <c r="E238">
        <f t="shared" si="18"/>
        <v>1.8128246905227455E-3</v>
      </c>
      <c r="F238">
        <f t="shared" si="15"/>
        <v>3.2849177233509206</v>
      </c>
      <c r="G238">
        <f t="shared" si="16"/>
        <v>0.13703469342560745</v>
      </c>
      <c r="H238">
        <f t="shared" si="19"/>
        <v>-0.18285399358776511</v>
      </c>
    </row>
    <row r="239" spans="1:8" hidden="1" outlineLevel="2" x14ac:dyDescent="0.5">
      <c r="A239" t="s">
        <v>15</v>
      </c>
      <c r="B239">
        <v>4.2402000000000002E-2</v>
      </c>
      <c r="D239">
        <f t="shared" si="17"/>
        <v>3.2731812964797262</v>
      </c>
      <c r="E239">
        <f t="shared" si="18"/>
        <v>1.7753839221045825E-3</v>
      </c>
      <c r="F239">
        <f t="shared" si="15"/>
        <v>3.2953790427977117</v>
      </c>
      <c r="G239">
        <f t="shared" si="16"/>
        <v>0.13455507842183639</v>
      </c>
      <c r="H239">
        <f t="shared" si="19"/>
        <v>-2.2197746317985434E-2</v>
      </c>
    </row>
    <row r="240" spans="1:8" hidden="1" outlineLevel="2" x14ac:dyDescent="0.5">
      <c r="A240" t="s">
        <v>15</v>
      </c>
      <c r="B240">
        <v>4.7564000000000002E-2</v>
      </c>
      <c r="D240">
        <f t="shared" si="17"/>
        <v>2.9179512516469042</v>
      </c>
      <c r="E240">
        <f t="shared" si="18"/>
        <v>1.7755765522269433E-3</v>
      </c>
      <c r="F240">
        <f t="shared" si="15"/>
        <v>3.2963683661154914</v>
      </c>
      <c r="G240">
        <f t="shared" si="16"/>
        <v>0.13452933057531996</v>
      </c>
      <c r="H240">
        <f t="shared" si="19"/>
        <v>-0.37841711446858728</v>
      </c>
    </row>
    <row r="241" spans="1:8" hidden="1" outlineLevel="2" x14ac:dyDescent="0.5">
      <c r="A241" t="s">
        <v>15</v>
      </c>
      <c r="B241">
        <v>4.4949000000000003E-2</v>
      </c>
      <c r="D241">
        <f t="shared" si="17"/>
        <v>3.0877090332005905</v>
      </c>
      <c r="E241">
        <f t="shared" si="18"/>
        <v>1.7938961408945396E-3</v>
      </c>
      <c r="F241">
        <f t="shared" si="15"/>
        <v>3.2873644124668973</v>
      </c>
      <c r="G241">
        <f t="shared" si="16"/>
        <v>0.1360126033423662</v>
      </c>
      <c r="H241">
        <f t="shared" si="19"/>
        <v>-0.19965537926630672</v>
      </c>
    </row>
    <row r="242" spans="1:8" hidden="1" outlineLevel="2" x14ac:dyDescent="0.5">
      <c r="A242" t="s">
        <v>15</v>
      </c>
      <c r="B242">
        <v>4.0148000000000003E-2</v>
      </c>
      <c r="D242">
        <f t="shared" si="17"/>
        <v>3.4569451363289163</v>
      </c>
      <c r="E242">
        <f t="shared" si="18"/>
        <v>1.780080837253947E-3</v>
      </c>
      <c r="F242">
        <f t="shared" si="15"/>
        <v>3.2708160420404435</v>
      </c>
      <c r="G242">
        <f t="shared" si="16"/>
        <v>0.13536582745967615</v>
      </c>
      <c r="H242">
        <f t="shared" si="19"/>
        <v>0.1861290942884728</v>
      </c>
    </row>
    <row r="243" spans="1:8" hidden="1" outlineLevel="2" x14ac:dyDescent="0.5">
      <c r="A243" t="s">
        <v>15</v>
      </c>
      <c r="B243">
        <v>3.3572999999999999E-2</v>
      </c>
      <c r="D243">
        <f t="shared" si="17"/>
        <v>4.133959828830708</v>
      </c>
      <c r="E243">
        <f t="shared" si="18"/>
        <v>1.7108180829648902E-3</v>
      </c>
      <c r="F243">
        <f t="shared" si="15"/>
        <v>3.2497710518149621</v>
      </c>
      <c r="G243">
        <f t="shared" si="16"/>
        <v>0.12771891081122644</v>
      </c>
      <c r="H243">
        <f t="shared" si="19"/>
        <v>0.88418877701574594</v>
      </c>
    </row>
    <row r="244" spans="1:8" hidden="1" outlineLevel="2" x14ac:dyDescent="0.5">
      <c r="A244" t="s">
        <v>15</v>
      </c>
      <c r="B244">
        <v>3.848E-2</v>
      </c>
      <c r="D244">
        <f t="shared" si="17"/>
        <v>3.606794005544006</v>
      </c>
      <c r="E244">
        <f t="shared" si="18"/>
        <v>1.728172784580387E-3</v>
      </c>
      <c r="F244">
        <f t="shared" si="15"/>
        <v>3.253872795039245</v>
      </c>
      <c r="G244">
        <f t="shared" si="16"/>
        <v>0.13015440062977354</v>
      </c>
      <c r="H244">
        <f t="shared" si="19"/>
        <v>0.352921210504761</v>
      </c>
    </row>
    <row r="245" spans="1:8" hidden="1" outlineLevel="2" x14ac:dyDescent="0.5">
      <c r="A245" t="s">
        <v>15</v>
      </c>
      <c r="B245">
        <v>4.8987000000000003E-2</v>
      </c>
      <c r="D245">
        <f t="shared" si="17"/>
        <v>2.8331890773742696</v>
      </c>
      <c r="E245">
        <f t="shared" si="18"/>
        <v>1.7300338308555646E-3</v>
      </c>
      <c r="F245">
        <f t="shared" si="15"/>
        <v>3.2772374377534388</v>
      </c>
      <c r="G245">
        <f t="shared" si="16"/>
        <v>0.12999971427024584</v>
      </c>
      <c r="H245">
        <f t="shared" si="19"/>
        <v>-0.44404836037916917</v>
      </c>
    </row>
    <row r="246" spans="1:8" hidden="1" outlineLevel="2" x14ac:dyDescent="0.5">
      <c r="A246" t="s">
        <v>15</v>
      </c>
      <c r="B246">
        <v>4.7016000000000002E-2</v>
      </c>
      <c r="D246">
        <f t="shared" si="17"/>
        <v>2.9519617435199366</v>
      </c>
      <c r="E246">
        <f t="shared" si="18"/>
        <v>1.7560655416925331E-3</v>
      </c>
      <c r="F246">
        <f t="shared" si="15"/>
        <v>3.2592678394243833</v>
      </c>
      <c r="G246">
        <f t="shared" si="16"/>
        <v>0.1321170004221234</v>
      </c>
      <c r="H246">
        <f t="shared" si="19"/>
        <v>-0.30730609590444669</v>
      </c>
    </row>
    <row r="247" spans="1:8" hidden="1" outlineLevel="2" x14ac:dyDescent="0.5">
      <c r="A247" t="s">
        <v>15</v>
      </c>
      <c r="B247">
        <v>5.2012000000000003E-2</v>
      </c>
      <c r="D247">
        <f t="shared" si="17"/>
        <v>2.6684117767694637</v>
      </c>
      <c r="E247">
        <f t="shared" si="18"/>
        <v>1.7518086095266818E-3</v>
      </c>
      <c r="F247">
        <f t="shared" si="15"/>
        <v>3.2605118234707513</v>
      </c>
      <c r="G247">
        <f t="shared" si="16"/>
        <v>0.13182980008723214</v>
      </c>
      <c r="H247">
        <f t="shared" si="19"/>
        <v>-0.59210004670128757</v>
      </c>
    </row>
    <row r="248" spans="1:8" hidden="1" outlineLevel="2" x14ac:dyDescent="0.5">
      <c r="A248" t="s">
        <v>15</v>
      </c>
      <c r="B248">
        <v>3.5815E-2</v>
      </c>
      <c r="D248">
        <f t="shared" si="17"/>
        <v>3.8751761366280428</v>
      </c>
      <c r="E248">
        <f t="shared" si="18"/>
        <v>1.7808812344584919E-3</v>
      </c>
      <c r="F248">
        <f t="shared" si="15"/>
        <v>3.22565801983027</v>
      </c>
      <c r="G248">
        <f t="shared" si="16"/>
        <v>0.13310296461929647</v>
      </c>
      <c r="H248">
        <f t="shared" si="19"/>
        <v>0.64951811679777283</v>
      </c>
    </row>
    <row r="249" spans="1:8" outlineLevel="1" collapsed="1" x14ac:dyDescent="0.5">
      <c r="A249" s="1" t="s">
        <v>16</v>
      </c>
      <c r="B249" s="1">
        <f>SUBTOTAL(1,$B$219:$B$248)</f>
        <v>4.3605333333333343E-2</v>
      </c>
      <c r="D249">
        <f t="shared" si="17"/>
        <v>3.1828545437866924</v>
      </c>
      <c r="E249">
        <f t="shared" si="18"/>
        <v>1.831554223294234E-3</v>
      </c>
      <c r="F249">
        <f t="shared" si="15"/>
        <v>3.2443129620779683</v>
      </c>
      <c r="G249">
        <f t="shared" si="16"/>
        <v>0.13773440690077049</v>
      </c>
      <c r="H249">
        <f t="shared" si="19"/>
        <v>-6.1458418291275851E-2</v>
      </c>
    </row>
    <row r="250" spans="1:8" hidden="1" outlineLevel="2" x14ac:dyDescent="0.5">
      <c r="A250" t="s">
        <v>17</v>
      </c>
      <c r="B250">
        <v>4.3774E-2</v>
      </c>
      <c r="D250">
        <f t="shared" si="17"/>
        <v>3.1705906093419234</v>
      </c>
      <c r="E250">
        <f t="shared" si="18"/>
        <v>1.8309964317821201E-3</v>
      </c>
      <c r="F250">
        <f t="shared" si="15"/>
        <v>3.2423368547904574</v>
      </c>
      <c r="G250">
        <f t="shared" si="16"/>
        <v>0.13777566560089163</v>
      </c>
      <c r="H250">
        <f t="shared" si="19"/>
        <v>-7.174624544853403E-2</v>
      </c>
    </row>
    <row r="251" spans="1:8" hidden="1" outlineLevel="2" x14ac:dyDescent="0.5">
      <c r="A251" t="s">
        <v>17</v>
      </c>
      <c r="B251">
        <v>4.0080999999999999E-2</v>
      </c>
      <c r="D251">
        <f t="shared" si="17"/>
        <v>3.4627238176026887</v>
      </c>
      <c r="E251">
        <f t="shared" si="18"/>
        <v>1.8272144496135278E-3</v>
      </c>
      <c r="F251">
        <f t="shared" si="15"/>
        <v>3.2366986555453159</v>
      </c>
      <c r="G251">
        <f t="shared" si="16"/>
        <v>0.13771591840076924</v>
      </c>
      <c r="H251">
        <f t="shared" si="19"/>
        <v>0.22602516205737277</v>
      </c>
    </row>
    <row r="252" spans="1:8" hidden="1" outlineLevel="2" x14ac:dyDescent="0.5">
      <c r="A252" t="s">
        <v>17</v>
      </c>
      <c r="B252">
        <v>4.8259999999999997E-2</v>
      </c>
      <c r="D252">
        <f t="shared" si="17"/>
        <v>2.8758689045448271</v>
      </c>
      <c r="E252">
        <f t="shared" si="18"/>
        <v>1.837750136435273E-3</v>
      </c>
      <c r="F252">
        <f t="shared" si="15"/>
        <v>3.2446615288338028</v>
      </c>
      <c r="G252">
        <f t="shared" si="16"/>
        <v>0.13826827826335383</v>
      </c>
      <c r="H252">
        <f t="shared" si="19"/>
        <v>-0.36879262428897563</v>
      </c>
    </row>
    <row r="253" spans="1:8" hidden="1" outlineLevel="2" x14ac:dyDescent="0.5">
      <c r="A253" t="s">
        <v>17</v>
      </c>
      <c r="B253">
        <v>4.5130000000000003E-2</v>
      </c>
      <c r="D253">
        <f t="shared" si="17"/>
        <v>3.0753253563778715</v>
      </c>
      <c r="E253">
        <f t="shared" si="18"/>
        <v>1.7510376507502603E-3</v>
      </c>
      <c r="F253">
        <f t="shared" si="15"/>
        <v>3.2557601904727846</v>
      </c>
      <c r="G253">
        <f t="shared" si="16"/>
        <v>0.13415712398064986</v>
      </c>
      <c r="H253">
        <f t="shared" si="19"/>
        <v>-0.18043483409491312</v>
      </c>
    </row>
    <row r="254" spans="1:8" hidden="1" outlineLevel="2" x14ac:dyDescent="0.5">
      <c r="A254" t="s">
        <v>17</v>
      </c>
      <c r="B254">
        <v>4.5933000000000002E-2</v>
      </c>
      <c r="D254">
        <f t="shared" si="17"/>
        <v>3.0215625657660801</v>
      </c>
      <c r="E254">
        <f t="shared" si="18"/>
        <v>1.6654061876022681E-3</v>
      </c>
      <c r="F254">
        <f t="shared" si="15"/>
        <v>3.271212051032681</v>
      </c>
      <c r="G254">
        <f t="shared" si="16"/>
        <v>0.12956615136679336</v>
      </c>
      <c r="H254">
        <f t="shared" si="19"/>
        <v>-0.24964948526660091</v>
      </c>
    </row>
    <row r="255" spans="1:8" hidden="1" outlineLevel="2" x14ac:dyDescent="0.5">
      <c r="A255" t="s">
        <v>17</v>
      </c>
      <c r="B255">
        <v>4.1385999999999999E-2</v>
      </c>
      <c r="D255">
        <f t="shared" si="17"/>
        <v>3.3535358172650982</v>
      </c>
      <c r="E255">
        <f t="shared" si="18"/>
        <v>1.6275145808392565E-3</v>
      </c>
      <c r="F255">
        <f t="shared" si="15"/>
        <v>3.2794341132767779</v>
      </c>
      <c r="G255">
        <f t="shared" si="16"/>
        <v>0.12731407411716675</v>
      </c>
      <c r="H255">
        <f t="shared" si="19"/>
        <v>7.4101703988320278E-2</v>
      </c>
    </row>
    <row r="256" spans="1:8" hidden="1" outlineLevel="2" x14ac:dyDescent="0.5">
      <c r="A256" t="s">
        <v>17</v>
      </c>
      <c r="B256">
        <v>3.9794000000000003E-2</v>
      </c>
      <c r="D256">
        <f t="shared" si="17"/>
        <v>3.4876974753312897</v>
      </c>
      <c r="E256">
        <f t="shared" si="18"/>
        <v>1.6228883396488189E-3</v>
      </c>
      <c r="F256">
        <f t="shared" ref="F256:F319" si="20">AVERAGE(D226:D255)</f>
        <v>3.2763562017959931</v>
      </c>
      <c r="G256">
        <f t="shared" ref="G256:G319" si="21">_xlfn.CONFIDENCE.NORM($M$1554,STDEVA(D226:D255),30)</f>
        <v>0.12703904027327292</v>
      </c>
      <c r="H256">
        <f t="shared" si="19"/>
        <v>0.21134127353529664</v>
      </c>
    </row>
    <row r="257" spans="1:8" hidden="1" outlineLevel="2" x14ac:dyDescent="0.5">
      <c r="A257" t="s">
        <v>17</v>
      </c>
      <c r="B257">
        <v>4.8696000000000003E-2</v>
      </c>
      <c r="D257">
        <f t="shared" si="17"/>
        <v>2.8501197908110183</v>
      </c>
      <c r="E257">
        <f t="shared" si="18"/>
        <v>1.6291777871220679E-3</v>
      </c>
      <c r="F257">
        <f t="shared" si="20"/>
        <v>3.2893030224784825</v>
      </c>
      <c r="G257">
        <f t="shared" si="21"/>
        <v>0.12714040633902418</v>
      </c>
      <c r="H257">
        <f t="shared" si="19"/>
        <v>-0.4391832316674642</v>
      </c>
    </row>
    <row r="258" spans="1:8" hidden="1" outlineLevel="2" x14ac:dyDescent="0.5">
      <c r="A258" t="s">
        <v>17</v>
      </c>
      <c r="B258">
        <v>4.6293000000000001E-2</v>
      </c>
      <c r="D258">
        <f t="shared" si="17"/>
        <v>2.9980652222438242</v>
      </c>
      <c r="E258">
        <f t="shared" si="18"/>
        <v>1.6601786109488835E-3</v>
      </c>
      <c r="F258">
        <f t="shared" si="20"/>
        <v>3.2777148205733839</v>
      </c>
      <c r="G258">
        <f t="shared" si="21"/>
        <v>0.12932874935920138</v>
      </c>
      <c r="H258">
        <f t="shared" si="19"/>
        <v>-0.27964959832955971</v>
      </c>
    </row>
    <row r="259" spans="1:8" hidden="1" outlineLevel="2" x14ac:dyDescent="0.5">
      <c r="A259" t="s">
        <v>17</v>
      </c>
      <c r="B259">
        <v>4.6655000000000002E-2</v>
      </c>
      <c r="D259">
        <f t="shared" si="17"/>
        <v>2.9748029864609014</v>
      </c>
      <c r="E259">
        <f t="shared" si="18"/>
        <v>1.611158205003467E-3</v>
      </c>
      <c r="F259">
        <f t="shared" si="20"/>
        <v>3.2867225494393932</v>
      </c>
      <c r="G259">
        <f t="shared" si="21"/>
        <v>0.12657503896296407</v>
      </c>
      <c r="H259">
        <f t="shared" si="19"/>
        <v>-0.31191956297849188</v>
      </c>
    </row>
    <row r="260" spans="1:8" hidden="1" outlineLevel="2" x14ac:dyDescent="0.5">
      <c r="A260" t="s">
        <v>17</v>
      </c>
      <c r="B260">
        <v>4.2043999999999998E-2</v>
      </c>
      <c r="D260">
        <f t="shared" si="17"/>
        <v>3.3010520724320558</v>
      </c>
      <c r="E260">
        <f t="shared" si="18"/>
        <v>1.5772379630150564E-3</v>
      </c>
      <c r="F260">
        <f t="shared" si="20"/>
        <v>3.2579319217583844</v>
      </c>
      <c r="G260">
        <f t="shared" si="21"/>
        <v>0.1236915083994226</v>
      </c>
      <c r="H260">
        <f t="shared" si="19"/>
        <v>4.3120150673671365E-2</v>
      </c>
    </row>
    <row r="261" spans="1:8" hidden="1" outlineLevel="2" x14ac:dyDescent="0.5">
      <c r="A261" t="s">
        <v>17</v>
      </c>
      <c r="B261">
        <v>4.1123E-2</v>
      </c>
      <c r="D261">
        <f t="shared" si="17"/>
        <v>3.3749831805396822</v>
      </c>
      <c r="E261">
        <f t="shared" si="18"/>
        <v>1.5642492584709926E-3</v>
      </c>
      <c r="F261">
        <f t="shared" si="20"/>
        <v>3.2507055799342131</v>
      </c>
      <c r="G261">
        <f t="shared" si="21"/>
        <v>0.12284307332192244</v>
      </c>
      <c r="H261">
        <f t="shared" si="19"/>
        <v>0.12427760060546911</v>
      </c>
    </row>
    <row r="262" spans="1:8" hidden="1" outlineLevel="2" x14ac:dyDescent="0.5">
      <c r="A262" t="s">
        <v>17</v>
      </c>
      <c r="B262">
        <v>4.2573E-2</v>
      </c>
      <c r="D262">
        <f t="shared" si="17"/>
        <v>3.2600341374423545</v>
      </c>
      <c r="E262">
        <f t="shared" si="18"/>
        <v>1.4833822547988629E-3</v>
      </c>
      <c r="F262">
        <f t="shared" si="20"/>
        <v>3.2280906955576021</v>
      </c>
      <c r="G262">
        <f t="shared" si="21"/>
        <v>0.1143978812754352</v>
      </c>
      <c r="H262">
        <f t="shared" si="19"/>
        <v>3.1943441884752399E-2</v>
      </c>
    </row>
    <row r="263" spans="1:8" hidden="1" outlineLevel="2" x14ac:dyDescent="0.5">
      <c r="A263" t="s">
        <v>17</v>
      </c>
      <c r="B263">
        <v>4.6303999999999998E-2</v>
      </c>
      <c r="D263">
        <f t="shared" si="17"/>
        <v>2.9973530004607238</v>
      </c>
      <c r="E263">
        <f t="shared" si="18"/>
        <v>1.4790723450585923E-3</v>
      </c>
      <c r="F263">
        <f t="shared" si="20"/>
        <v>3.235590435137714</v>
      </c>
      <c r="G263">
        <f t="shared" si="21"/>
        <v>0.1138810993266869</v>
      </c>
      <c r="H263">
        <f t="shared" si="19"/>
        <v>-0.23823743467699021</v>
      </c>
    </row>
    <row r="264" spans="1:8" hidden="1" outlineLevel="2" x14ac:dyDescent="0.5">
      <c r="A264" t="s">
        <v>17</v>
      </c>
      <c r="B264">
        <v>5.3199000000000003E-2</v>
      </c>
      <c r="D264">
        <f t="shared" si="17"/>
        <v>2.6088729738027658</v>
      </c>
      <c r="E264">
        <f t="shared" si="18"/>
        <v>1.458268084916162E-3</v>
      </c>
      <c r="F264">
        <f t="shared" si="20"/>
        <v>3.2405118635562951</v>
      </c>
      <c r="G264">
        <f t="shared" si="21"/>
        <v>0.11260588815364606</v>
      </c>
      <c r="H264">
        <f t="shared" si="19"/>
        <v>-0.63163888975352922</v>
      </c>
    </row>
    <row r="265" spans="1:8" hidden="1" outlineLevel="2" x14ac:dyDescent="0.5">
      <c r="A265" t="s">
        <v>17</v>
      </c>
      <c r="B265">
        <v>4.0423000000000001E-2</v>
      </c>
      <c r="D265">
        <f t="shared" si="17"/>
        <v>3.4334273392210708</v>
      </c>
      <c r="E265">
        <f t="shared" si="18"/>
        <v>1.4566251796144039E-3</v>
      </c>
      <c r="F265">
        <f t="shared" si="20"/>
        <v>3.2406391805923871</v>
      </c>
      <c r="G265">
        <f t="shared" si="21"/>
        <v>0.11253903306353708</v>
      </c>
      <c r="H265">
        <f t="shared" si="19"/>
        <v>0.1927881586286837</v>
      </c>
    </row>
    <row r="266" spans="1:8" hidden="1" outlineLevel="2" x14ac:dyDescent="0.5">
      <c r="A266" t="s">
        <v>17</v>
      </c>
      <c r="B266">
        <v>4.9679000000000001E-2</v>
      </c>
      <c r="D266">
        <f t="shared" si="17"/>
        <v>2.7937243771680862</v>
      </c>
      <c r="E266">
        <f t="shared" si="18"/>
        <v>1.4315166173017797E-3</v>
      </c>
      <c r="F266">
        <f t="shared" si="20"/>
        <v>3.2324769195850691</v>
      </c>
      <c r="G266">
        <f t="shared" si="21"/>
        <v>0.11035732166673728</v>
      </c>
      <c r="H266">
        <f t="shared" si="19"/>
        <v>-0.43875254241698292</v>
      </c>
    </row>
    <row r="267" spans="1:8" hidden="1" outlineLevel="2" x14ac:dyDescent="0.5">
      <c r="A267" t="s">
        <v>17</v>
      </c>
      <c r="B267">
        <v>4.3226000000000001E-2</v>
      </c>
      <c r="D267">
        <f t="shared" si="17"/>
        <v>3.2107859467295921</v>
      </c>
      <c r="E267">
        <f t="shared" si="18"/>
        <v>1.4051009710658996E-3</v>
      </c>
      <c r="F267">
        <f t="shared" si="20"/>
        <v>3.1968634640758116</v>
      </c>
      <c r="G267">
        <f t="shared" si="21"/>
        <v>0.10689313556714573</v>
      </c>
      <c r="H267">
        <f t="shared" si="19"/>
        <v>1.3922482653780488E-2</v>
      </c>
    </row>
    <row r="268" spans="1:8" hidden="1" outlineLevel="2" x14ac:dyDescent="0.5">
      <c r="A268" t="s">
        <v>17</v>
      </c>
      <c r="B268">
        <v>4.6898000000000002E-2</v>
      </c>
      <c r="D268">
        <f t="shared" si="17"/>
        <v>2.9593891708246267</v>
      </c>
      <c r="E268">
        <f t="shared" si="18"/>
        <v>1.3461562959778527E-3</v>
      </c>
      <c r="F268">
        <f t="shared" si="20"/>
        <v>3.1780241044471418</v>
      </c>
      <c r="G268">
        <f t="shared" si="21"/>
        <v>0.10173849737708779</v>
      </c>
      <c r="H268">
        <f t="shared" si="19"/>
        <v>-0.21863493362251507</v>
      </c>
    </row>
    <row r="269" spans="1:8" hidden="1" outlineLevel="2" x14ac:dyDescent="0.5">
      <c r="A269" t="s">
        <v>17</v>
      </c>
      <c r="B269">
        <v>4.5749999999999999E-2</v>
      </c>
      <c r="D269">
        <f t="shared" si="17"/>
        <v>3.0336488160291442</v>
      </c>
      <c r="E269">
        <f t="shared" si="18"/>
        <v>1.3543765768821623E-3</v>
      </c>
      <c r="F269">
        <f t="shared" si="20"/>
        <v>3.1732682858158578</v>
      </c>
      <c r="G269">
        <f t="shared" si="21"/>
        <v>0.10236855655441685</v>
      </c>
      <c r="H269">
        <f t="shared" si="19"/>
        <v>-0.13961946978671369</v>
      </c>
    </row>
    <row r="270" spans="1:8" hidden="1" outlineLevel="2" x14ac:dyDescent="0.5">
      <c r="A270" t="s">
        <v>17</v>
      </c>
      <c r="B270">
        <v>4.5865999999999997E-2</v>
      </c>
      <c r="D270">
        <f t="shared" si="17"/>
        <v>3.0259763950057419</v>
      </c>
      <c r="E270">
        <f t="shared" si="18"/>
        <v>1.3529879418984051E-3</v>
      </c>
      <c r="F270">
        <f t="shared" si="20"/>
        <v>3.1652838698008381</v>
      </c>
      <c r="G270">
        <f t="shared" si="21"/>
        <v>0.1024839070945292</v>
      </c>
      <c r="H270">
        <f t="shared" si="19"/>
        <v>-0.1393074747950962</v>
      </c>
    </row>
    <row r="271" spans="1:8" hidden="1" outlineLevel="2" x14ac:dyDescent="0.5">
      <c r="A271" t="s">
        <v>17</v>
      </c>
      <c r="B271">
        <v>4.4444999999999998E-2</v>
      </c>
      <c r="D271">
        <f t="shared" si="17"/>
        <v>3.1227232159598008</v>
      </c>
      <c r="E271">
        <f t="shared" si="18"/>
        <v>1.3434668486592229E-3</v>
      </c>
      <c r="F271">
        <f t="shared" si="20"/>
        <v>3.1688847079127993</v>
      </c>
      <c r="G271">
        <f t="shared" si="21"/>
        <v>0.10184230044359918</v>
      </c>
      <c r="H271">
        <f t="shared" si="19"/>
        <v>-4.6161491952998457E-2</v>
      </c>
    </row>
    <row r="272" spans="1:8" hidden="1" outlineLevel="2" x14ac:dyDescent="0.5">
      <c r="A272" t="s">
        <v>17</v>
      </c>
      <c r="B272">
        <v>4.0423000000000001E-2</v>
      </c>
      <c r="D272">
        <f t="shared" si="17"/>
        <v>3.4334273392210708</v>
      </c>
      <c r="E272">
        <f t="shared" si="18"/>
        <v>1.3429421576507546E-3</v>
      </c>
      <c r="F272">
        <f t="shared" si="20"/>
        <v>3.1700518473381063</v>
      </c>
      <c r="G272">
        <f t="shared" si="21"/>
        <v>0.10177358010522668</v>
      </c>
      <c r="H272">
        <f t="shared" si="19"/>
        <v>0.2633754918829645</v>
      </c>
    </row>
    <row r="273" spans="1:8" hidden="1" outlineLevel="2" x14ac:dyDescent="0.5">
      <c r="A273" t="s">
        <v>17</v>
      </c>
      <c r="B273">
        <v>4.0089E-2</v>
      </c>
      <c r="D273">
        <f t="shared" si="17"/>
        <v>3.4620328103303488</v>
      </c>
      <c r="E273">
        <f t="shared" si="18"/>
        <v>1.3404192717173121E-3</v>
      </c>
      <c r="F273">
        <f t="shared" si="20"/>
        <v>3.1692679207678447</v>
      </c>
      <c r="G273">
        <f t="shared" si="21"/>
        <v>0.10157538949964448</v>
      </c>
      <c r="H273">
        <f t="shared" si="19"/>
        <v>0.29276488956250413</v>
      </c>
    </row>
    <row r="274" spans="1:8" hidden="1" outlineLevel="2" x14ac:dyDescent="0.5">
      <c r="A274" t="s">
        <v>17</v>
      </c>
      <c r="B274">
        <v>5.416E-2</v>
      </c>
      <c r="D274">
        <f t="shared" si="17"/>
        <v>2.562581856228459</v>
      </c>
      <c r="E274">
        <f t="shared" si="18"/>
        <v>1.2213631779340209E-3</v>
      </c>
      <c r="F274">
        <f t="shared" si="20"/>
        <v>3.1468703534844993</v>
      </c>
      <c r="G274">
        <f t="shared" si="21"/>
        <v>8.742546396955482E-2</v>
      </c>
      <c r="H274">
        <f t="shared" si="19"/>
        <v>-0.58428849725604026</v>
      </c>
    </row>
    <row r="275" spans="1:8" hidden="1" outlineLevel="2" x14ac:dyDescent="0.5">
      <c r="A275" t="s">
        <v>17</v>
      </c>
      <c r="B275">
        <v>5.4841000000000001E-2</v>
      </c>
      <c r="D275">
        <f t="shared" si="17"/>
        <v>2.5307604407894342</v>
      </c>
      <c r="E275">
        <f t="shared" si="18"/>
        <v>1.2834010874772082E-3</v>
      </c>
      <c r="F275">
        <f t="shared" si="20"/>
        <v>3.1120632818406477</v>
      </c>
      <c r="G275">
        <f t="shared" si="21"/>
        <v>8.907319334845408E-2</v>
      </c>
      <c r="H275">
        <f t="shared" si="19"/>
        <v>-0.58130284105121355</v>
      </c>
    </row>
    <row r="276" spans="1:8" hidden="1" outlineLevel="2" x14ac:dyDescent="0.5">
      <c r="A276" t="s">
        <v>17</v>
      </c>
      <c r="B276">
        <v>4.8332E-2</v>
      </c>
      <c r="D276">
        <f t="shared" si="17"/>
        <v>2.8715847333719555</v>
      </c>
      <c r="E276">
        <f t="shared" si="18"/>
        <v>1.3768590596072484E-3</v>
      </c>
      <c r="F276">
        <f t="shared" si="20"/>
        <v>3.10198232728782</v>
      </c>
      <c r="G276">
        <f t="shared" si="21"/>
        <v>9.345345361155695E-2</v>
      </c>
      <c r="H276">
        <f t="shared" si="19"/>
        <v>-0.23039759391586445</v>
      </c>
    </row>
    <row r="277" spans="1:8" hidden="1" outlineLevel="2" x14ac:dyDescent="0.5">
      <c r="A277" t="s">
        <v>17</v>
      </c>
      <c r="B277">
        <v>5.2518000000000002E-2</v>
      </c>
      <c r="D277">
        <f t="shared" si="17"/>
        <v>2.6427021846478036</v>
      </c>
      <c r="E277">
        <f t="shared" si="18"/>
        <v>1.384178234843092E-3</v>
      </c>
      <c r="F277">
        <f t="shared" si="20"/>
        <v>3.0993030936162205</v>
      </c>
      <c r="G277">
        <f t="shared" si="21"/>
        <v>9.3957260908946502E-2</v>
      </c>
      <c r="H277">
        <f t="shared" si="19"/>
        <v>-0.45660090896841687</v>
      </c>
    </row>
    <row r="278" spans="1:8" hidden="1" outlineLevel="2" x14ac:dyDescent="0.5">
      <c r="A278" t="s">
        <v>17</v>
      </c>
      <c r="B278">
        <v>4.6153E-2</v>
      </c>
      <c r="D278">
        <f t="shared" si="17"/>
        <v>3.0071595201467587</v>
      </c>
      <c r="E278">
        <f t="shared" si="18"/>
        <v>1.3921467133343165E-3</v>
      </c>
      <c r="F278">
        <f t="shared" si="20"/>
        <v>3.0984461072121658</v>
      </c>
      <c r="G278">
        <f t="shared" si="21"/>
        <v>9.4333744335003744E-2</v>
      </c>
      <c r="H278">
        <f t="shared" si="19"/>
        <v>-9.1286587065407154E-2</v>
      </c>
    </row>
    <row r="279" spans="1:8" hidden="1" outlineLevel="2" x14ac:dyDescent="0.5">
      <c r="A279" t="s">
        <v>17</v>
      </c>
      <c r="B279">
        <v>5.4831999999999999E-2</v>
      </c>
      <c r="D279">
        <f t="shared" si="17"/>
        <v>2.5311758340628345</v>
      </c>
      <c r="E279">
        <f t="shared" si="18"/>
        <v>1.2857261034661385E-3</v>
      </c>
      <c r="F279">
        <f t="shared" si="20"/>
        <v>3.0695122199961227</v>
      </c>
      <c r="G279">
        <f t="shared" si="21"/>
        <v>8.3489416499800434E-2</v>
      </c>
      <c r="H279">
        <f t="shared" si="19"/>
        <v>-0.53833638593328814</v>
      </c>
    </row>
    <row r="280" spans="1:8" outlineLevel="1" collapsed="1" x14ac:dyDescent="0.5">
      <c r="A280" s="1" t="s">
        <v>18</v>
      </c>
      <c r="B280" s="1">
        <f>SUBTOTAL(1,$B$250:$B$279)</f>
        <v>4.5962666666666666E-2</v>
      </c>
      <c r="D280">
        <f t="shared" si="17"/>
        <v>3.0196122940357397</v>
      </c>
      <c r="E280">
        <f t="shared" si="18"/>
        <v>1.3760485791100357E-3</v>
      </c>
      <c r="F280">
        <f t="shared" si="20"/>
        <v>3.047789596338661</v>
      </c>
      <c r="G280">
        <f t="shared" si="21"/>
        <v>8.8248252030749638E-2</v>
      </c>
      <c r="H280">
        <f t="shared" si="19"/>
        <v>-2.8177302302921259E-2</v>
      </c>
    </row>
    <row r="281" spans="1:8" hidden="1" outlineLevel="2" x14ac:dyDescent="0.5">
      <c r="A281" t="s">
        <v>19</v>
      </c>
      <c r="B281">
        <v>5.1298999999999997E-2</v>
      </c>
      <c r="D281">
        <f>$B$32 /B281</f>
        <v>2.7054997823219429</v>
      </c>
      <c r="E281">
        <f t="shared" si="18"/>
        <v>1.3704438252448755E-3</v>
      </c>
      <c r="F281">
        <f t="shared" si="20"/>
        <v>3.0427569858284551</v>
      </c>
      <c r="G281">
        <f t="shared" si="21"/>
        <v>8.798274722680352E-2</v>
      </c>
      <c r="H281">
        <f t="shared" si="19"/>
        <v>-0.33725720350651223</v>
      </c>
    </row>
    <row r="282" spans="1:8" hidden="1" outlineLevel="2" x14ac:dyDescent="0.5">
      <c r="A282" t="s">
        <v>19</v>
      </c>
      <c r="B282">
        <v>5.3032999999999997E-2</v>
      </c>
      <c r="D282">
        <f t="shared" ref="D282:D311" si="22">$B$32 /B282</f>
        <v>2.6170390762984059</v>
      </c>
      <c r="E282">
        <f t="shared" si="18"/>
        <v>1.3568185314369952E-3</v>
      </c>
      <c r="F282">
        <f t="shared" si="20"/>
        <v>3.0175161846524303</v>
      </c>
      <c r="G282">
        <f t="shared" si="21"/>
        <v>8.6526058769675673E-2</v>
      </c>
      <c r="H282">
        <f t="shared" si="19"/>
        <v>-0.40047710835402439</v>
      </c>
    </row>
    <row r="283" spans="1:8" hidden="1" outlineLevel="2" x14ac:dyDescent="0.5">
      <c r="A283" t="s">
        <v>19</v>
      </c>
      <c r="B283">
        <v>4.8773999999999998E-2</v>
      </c>
      <c r="D283">
        <f t="shared" si="22"/>
        <v>2.8455618430584604</v>
      </c>
      <c r="E283">
        <f t="shared" si="18"/>
        <v>1.4015614013881458E-3</v>
      </c>
      <c r="F283">
        <f t="shared" si="20"/>
        <v>3.0088885237108829</v>
      </c>
      <c r="G283">
        <f t="shared" si="21"/>
        <v>8.8972905616735057E-2</v>
      </c>
      <c r="H283">
        <f t="shared" si="19"/>
        <v>-0.16332668065242251</v>
      </c>
    </row>
    <row r="284" spans="1:8" hidden="1" outlineLevel="2" x14ac:dyDescent="0.5">
      <c r="A284" t="s">
        <v>19</v>
      </c>
      <c r="B284">
        <v>4.0091000000000002E-2</v>
      </c>
      <c r="D284">
        <f t="shared" si="22"/>
        <v>3.4618601016021886</v>
      </c>
      <c r="E284">
        <f t="shared" si="18"/>
        <v>1.4041674184377111E-3</v>
      </c>
      <c r="F284">
        <f t="shared" si="20"/>
        <v>3.0012297399335695</v>
      </c>
      <c r="G284">
        <f t="shared" si="21"/>
        <v>8.9330485266395226E-2</v>
      </c>
      <c r="H284">
        <f t="shared" si="19"/>
        <v>0.46063036166861915</v>
      </c>
    </row>
    <row r="285" spans="1:8" hidden="1" outlineLevel="2" x14ac:dyDescent="0.5">
      <c r="A285" t="s">
        <v>19</v>
      </c>
      <c r="B285">
        <v>4.3485999999999997E-2</v>
      </c>
      <c r="D285">
        <f t="shared" si="22"/>
        <v>3.1915888638489021</v>
      </c>
      <c r="E285">
        <f t="shared" si="18"/>
        <v>1.4497563191268933E-3</v>
      </c>
      <c r="F285">
        <f t="shared" si="20"/>
        <v>3.0159063244614397</v>
      </c>
      <c r="G285">
        <f t="shared" si="21"/>
        <v>9.2835320408355584E-2</v>
      </c>
      <c r="H285">
        <f t="shared" si="19"/>
        <v>0.17568253938746237</v>
      </c>
    </row>
    <row r="286" spans="1:8" hidden="1" outlineLevel="2" x14ac:dyDescent="0.5">
      <c r="A286" t="s">
        <v>19</v>
      </c>
      <c r="B286">
        <v>4.7003000000000003E-2</v>
      </c>
      <c r="D286">
        <f t="shared" si="22"/>
        <v>2.9527781914629565</v>
      </c>
      <c r="E286">
        <f t="shared" si="18"/>
        <v>1.4311937574872386E-3</v>
      </c>
      <c r="F286">
        <f t="shared" si="20"/>
        <v>3.0105080926808996</v>
      </c>
      <c r="G286">
        <f t="shared" si="21"/>
        <v>9.1417508168318368E-2</v>
      </c>
      <c r="H286">
        <f t="shared" si="19"/>
        <v>-5.772990121794308E-2</v>
      </c>
    </row>
    <row r="287" spans="1:8" hidden="1" outlineLevel="2" x14ac:dyDescent="0.5">
      <c r="A287" t="s">
        <v>19</v>
      </c>
      <c r="B287">
        <v>4.2874000000000002E-2</v>
      </c>
      <c r="D287">
        <f t="shared" si="22"/>
        <v>3.2371468333566575</v>
      </c>
      <c r="E287">
        <f t="shared" si="18"/>
        <v>1.3787433920572187E-3</v>
      </c>
      <c r="F287">
        <f t="shared" si="20"/>
        <v>2.9926774498852882</v>
      </c>
      <c r="G287">
        <f t="shared" si="21"/>
        <v>8.7348311307952231E-2</v>
      </c>
      <c r="H287">
        <f t="shared" si="19"/>
        <v>0.24446938347136937</v>
      </c>
    </row>
    <row r="288" spans="1:8" hidden="1" outlineLevel="2" x14ac:dyDescent="0.5">
      <c r="A288" t="s">
        <v>19</v>
      </c>
      <c r="B288">
        <v>6.0489000000000001E-2</v>
      </c>
      <c r="D288">
        <f t="shared" si="22"/>
        <v>2.2944573944573947</v>
      </c>
      <c r="E288">
        <f t="shared" si="18"/>
        <v>1.3908197571038713E-3</v>
      </c>
      <c r="F288">
        <f t="shared" si="20"/>
        <v>3.0055783513034764</v>
      </c>
      <c r="G288">
        <f t="shared" si="21"/>
        <v>8.795941980137735E-2</v>
      </c>
      <c r="H288">
        <f t="shared" si="19"/>
        <v>-0.71112095684608168</v>
      </c>
    </row>
    <row r="289" spans="1:8" hidden="1" outlineLevel="2" x14ac:dyDescent="0.5">
      <c r="A289" t="s">
        <v>19</v>
      </c>
      <c r="B289">
        <v>4.2425999999999998E-2</v>
      </c>
      <c r="D289">
        <f t="shared" si="22"/>
        <v>3.2713296877700788</v>
      </c>
      <c r="E289">
        <f t="shared" ref="E289:E352" si="23">_xlfn.CONFIDENCE.NORM($M$1554,STDEVA(B259:B288),30)</f>
        <v>1.584950374988399E-3</v>
      </c>
      <c r="F289">
        <f t="shared" si="20"/>
        <v>2.9821247570439287</v>
      </c>
      <c r="G289">
        <f t="shared" si="21"/>
        <v>9.6218395397508497E-2</v>
      </c>
      <c r="H289">
        <f t="shared" ref="H289:H352" si="24">D289-F289</f>
        <v>0.28920493072615017</v>
      </c>
    </row>
    <row r="290" spans="1:8" hidden="1" outlineLevel="2" x14ac:dyDescent="0.5">
      <c r="A290" t="s">
        <v>19</v>
      </c>
      <c r="B290">
        <v>4.3418999999999999E-2</v>
      </c>
      <c r="D290">
        <f t="shared" si="22"/>
        <v>3.1965138149965076</v>
      </c>
      <c r="E290">
        <f t="shared" si="23"/>
        <v>1.6053462942299112E-3</v>
      </c>
      <c r="F290">
        <f t="shared" si="20"/>
        <v>2.9920089804209011</v>
      </c>
      <c r="G290">
        <f t="shared" si="21"/>
        <v>9.7513086232849072E-2</v>
      </c>
      <c r="H290">
        <f t="shared" si="24"/>
        <v>0.20450483457560642</v>
      </c>
    </row>
    <row r="291" spans="1:8" hidden="1" outlineLevel="2" x14ac:dyDescent="0.5">
      <c r="A291" t="s">
        <v>19</v>
      </c>
      <c r="B291">
        <v>4.3651000000000002E-2</v>
      </c>
      <c r="D291">
        <f t="shared" si="22"/>
        <v>3.1795247149740749</v>
      </c>
      <c r="E291">
        <f t="shared" si="23"/>
        <v>1.594025299188413E-3</v>
      </c>
      <c r="F291">
        <f t="shared" si="20"/>
        <v>2.9885243718397163</v>
      </c>
      <c r="G291">
        <f t="shared" si="21"/>
        <v>9.66473859274838E-2</v>
      </c>
      <c r="H291">
        <f t="shared" si="24"/>
        <v>0.19100034313435854</v>
      </c>
    </row>
    <row r="292" spans="1:8" hidden="1" outlineLevel="2" x14ac:dyDescent="0.5">
      <c r="A292" t="s">
        <v>19</v>
      </c>
      <c r="B292">
        <v>4.6399000000000003E-2</v>
      </c>
      <c r="D292">
        <f t="shared" si="22"/>
        <v>2.9912160463228377</v>
      </c>
      <c r="E292">
        <f t="shared" si="23"/>
        <v>1.570950334147621E-3</v>
      </c>
      <c r="F292">
        <f t="shared" si="20"/>
        <v>2.9820090896541962</v>
      </c>
      <c r="G292">
        <f t="shared" si="21"/>
        <v>9.4793216015998119E-2</v>
      </c>
      <c r="H292">
        <f t="shared" si="24"/>
        <v>9.2069566686414639E-3</v>
      </c>
    </row>
    <row r="293" spans="1:8" hidden="1" outlineLevel="2" x14ac:dyDescent="0.5">
      <c r="A293" t="s">
        <v>19</v>
      </c>
      <c r="B293">
        <v>4.2921000000000001E-2</v>
      </c>
      <c r="D293">
        <f t="shared" si="22"/>
        <v>3.2336020440654538</v>
      </c>
      <c r="E293">
        <f t="shared" si="23"/>
        <v>1.5507364897076341E-3</v>
      </c>
      <c r="F293">
        <f t="shared" si="20"/>
        <v>2.9730484866168791</v>
      </c>
      <c r="G293">
        <f t="shared" si="21"/>
        <v>9.3478039790920772E-2</v>
      </c>
      <c r="H293">
        <f t="shared" si="24"/>
        <v>0.26055355744857467</v>
      </c>
    </row>
    <row r="294" spans="1:8" hidden="1" outlineLevel="2" x14ac:dyDescent="0.5">
      <c r="A294" t="s">
        <v>19</v>
      </c>
      <c r="B294">
        <v>5.2721999999999998E-2</v>
      </c>
      <c r="D294">
        <f t="shared" si="22"/>
        <v>2.6324766384684448</v>
      </c>
      <c r="E294">
        <f t="shared" si="23"/>
        <v>1.5678240723193447E-3</v>
      </c>
      <c r="F294">
        <f t="shared" si="20"/>
        <v>2.9809234547370367</v>
      </c>
      <c r="G294">
        <f t="shared" si="21"/>
        <v>9.4560251678358173E-2</v>
      </c>
      <c r="H294">
        <f t="shared" si="24"/>
        <v>-0.34844681626859186</v>
      </c>
    </row>
    <row r="295" spans="1:8" hidden="1" outlineLevel="2" x14ac:dyDescent="0.5">
      <c r="A295" t="s">
        <v>19</v>
      </c>
      <c r="B295">
        <v>4.0162999999999997E-2</v>
      </c>
      <c r="D295">
        <f t="shared" si="22"/>
        <v>3.4556540431076703</v>
      </c>
      <c r="E295">
        <f t="shared" si="23"/>
        <v>1.5622511102665573E-3</v>
      </c>
      <c r="F295">
        <f t="shared" si="20"/>
        <v>2.9817102435592258</v>
      </c>
      <c r="G295">
        <f t="shared" si="21"/>
        <v>9.4279884777054193E-2</v>
      </c>
      <c r="H295">
        <f t="shared" si="24"/>
        <v>0.47394379954844457</v>
      </c>
    </row>
    <row r="296" spans="1:8" hidden="1" outlineLevel="2" x14ac:dyDescent="0.5">
      <c r="A296" t="s">
        <v>19</v>
      </c>
      <c r="B296">
        <v>4.1253999999999999E-2</v>
      </c>
      <c r="D296">
        <f t="shared" si="22"/>
        <v>3.3642660913689184</v>
      </c>
      <c r="E296">
        <f t="shared" si="23"/>
        <v>1.5657538817430772E-3</v>
      </c>
      <c r="F296">
        <f t="shared" si="20"/>
        <v>2.9824511336887785</v>
      </c>
      <c r="G296">
        <f t="shared" si="21"/>
        <v>9.4618328642922259E-2</v>
      </c>
      <c r="H296">
        <f t="shared" si="24"/>
        <v>0.38181495768013995</v>
      </c>
    </row>
    <row r="297" spans="1:8" hidden="1" outlineLevel="2" x14ac:dyDescent="0.5">
      <c r="A297" t="s">
        <v>19</v>
      </c>
      <c r="B297">
        <v>3.8503000000000003E-2</v>
      </c>
      <c r="D297">
        <f t="shared" si="22"/>
        <v>3.6046394653230487</v>
      </c>
      <c r="E297">
        <f t="shared" si="23"/>
        <v>1.5899513256790647E-3</v>
      </c>
      <c r="F297">
        <f t="shared" si="20"/>
        <v>3.0014691908288067</v>
      </c>
      <c r="G297">
        <f t="shared" si="21"/>
        <v>9.6236571273524835E-2</v>
      </c>
      <c r="H297">
        <f t="shared" si="24"/>
        <v>0.60317027449424199</v>
      </c>
    </row>
    <row r="298" spans="1:8" hidden="1" outlineLevel="2" x14ac:dyDescent="0.5">
      <c r="A298" t="s">
        <v>19</v>
      </c>
      <c r="B298">
        <v>4.5141000000000001E-2</v>
      </c>
      <c r="D298">
        <f t="shared" si="22"/>
        <v>3.0745759582936434</v>
      </c>
      <c r="E298">
        <f t="shared" si="23"/>
        <v>1.6430156490295385E-3</v>
      </c>
      <c r="F298">
        <f t="shared" si="20"/>
        <v>3.0145976414485882</v>
      </c>
      <c r="G298">
        <f t="shared" si="21"/>
        <v>0.10119556753747821</v>
      </c>
      <c r="H298">
        <f t="shared" si="24"/>
        <v>5.9978316845055168E-2</v>
      </c>
    </row>
    <row r="299" spans="1:8" hidden="1" outlineLevel="2" x14ac:dyDescent="0.5">
      <c r="A299" t="s">
        <v>19</v>
      </c>
      <c r="B299">
        <v>4.2083000000000002E-2</v>
      </c>
      <c r="D299">
        <f t="shared" si="22"/>
        <v>3.2979928553889537</v>
      </c>
      <c r="E299">
        <f t="shared" si="23"/>
        <v>1.6449337309446103E-3</v>
      </c>
      <c r="F299">
        <f t="shared" si="20"/>
        <v>3.0184372010308893</v>
      </c>
      <c r="G299">
        <f t="shared" si="21"/>
        <v>0.10119721402972888</v>
      </c>
      <c r="H299">
        <f t="shared" si="24"/>
        <v>0.2795556543580644</v>
      </c>
    </row>
    <row r="300" spans="1:8" hidden="1" outlineLevel="2" x14ac:dyDescent="0.5">
      <c r="A300" t="s">
        <v>19</v>
      </c>
      <c r="B300">
        <v>5.3124999999999999E-2</v>
      </c>
      <c r="D300">
        <f t="shared" si="22"/>
        <v>2.6125069803921575</v>
      </c>
      <c r="E300">
        <f t="shared" si="23"/>
        <v>1.6627902701036687E-3</v>
      </c>
      <c r="F300">
        <f t="shared" si="20"/>
        <v>3.0272486690095497</v>
      </c>
      <c r="G300">
        <f t="shared" si="21"/>
        <v>0.1023520866366292</v>
      </c>
      <c r="H300">
        <f t="shared" si="24"/>
        <v>-0.41474168861739225</v>
      </c>
    </row>
    <row r="301" spans="1:8" hidden="1" outlineLevel="2" x14ac:dyDescent="0.5">
      <c r="A301" t="s">
        <v>19</v>
      </c>
      <c r="B301">
        <v>4.5553999999999997E-2</v>
      </c>
      <c r="D301">
        <f t="shared" si="22"/>
        <v>3.0467013507778322</v>
      </c>
      <c r="E301">
        <f t="shared" si="23"/>
        <v>1.7020958741222234E-3</v>
      </c>
      <c r="F301">
        <f t="shared" si="20"/>
        <v>3.0134663551890966</v>
      </c>
      <c r="G301">
        <f t="shared" si="21"/>
        <v>0.10484820131844245</v>
      </c>
      <c r="H301">
        <f t="shared" si="24"/>
        <v>3.3234995588735661E-2</v>
      </c>
    </row>
    <row r="302" spans="1:8" hidden="1" outlineLevel="2" x14ac:dyDescent="0.5">
      <c r="A302" t="s">
        <v>19</v>
      </c>
      <c r="B302">
        <v>4.3736999999999998E-2</v>
      </c>
      <c r="D302">
        <f t="shared" si="22"/>
        <v>3.173272820114168</v>
      </c>
      <c r="E302">
        <f t="shared" si="23"/>
        <v>1.6986355770007881E-3</v>
      </c>
      <c r="F302">
        <f t="shared" si="20"/>
        <v>3.0109322930163649</v>
      </c>
      <c r="G302">
        <f t="shared" si="21"/>
        <v>0.10468456961549519</v>
      </c>
      <c r="H302">
        <f t="shared" si="24"/>
        <v>0.16234052709780311</v>
      </c>
    </row>
    <row r="303" spans="1:8" hidden="1" outlineLevel="2" x14ac:dyDescent="0.5">
      <c r="A303" t="s">
        <v>19</v>
      </c>
      <c r="B303">
        <v>4.4240000000000002E-2</v>
      </c>
      <c r="D303">
        <f t="shared" si="22"/>
        <v>3.1371933393610614</v>
      </c>
      <c r="E303">
        <f t="shared" si="23"/>
        <v>1.6698809230627438E-3</v>
      </c>
      <c r="F303">
        <f t="shared" si="20"/>
        <v>3.0022604757128013</v>
      </c>
      <c r="G303">
        <f t="shared" si="21"/>
        <v>0.10236548055857926</v>
      </c>
      <c r="H303">
        <f t="shared" si="24"/>
        <v>0.13493286364826007</v>
      </c>
    </row>
    <row r="304" spans="1:8" hidden="1" outlineLevel="2" x14ac:dyDescent="0.5">
      <c r="A304" t="s">
        <v>19</v>
      </c>
      <c r="B304">
        <v>4.4010000000000001E-2</v>
      </c>
      <c r="D304">
        <f t="shared" si="22"/>
        <v>3.1535885783534048</v>
      </c>
      <c r="E304">
        <f t="shared" si="23"/>
        <v>1.6328342373212426E-3</v>
      </c>
      <c r="F304">
        <f t="shared" si="20"/>
        <v>2.9914324933471579</v>
      </c>
      <c r="G304">
        <f t="shared" si="21"/>
        <v>9.9332706855370698E-2</v>
      </c>
      <c r="H304">
        <f t="shared" si="24"/>
        <v>0.1621560850062469</v>
      </c>
    </row>
    <row r="305" spans="1:8" hidden="1" outlineLevel="2" x14ac:dyDescent="0.5">
      <c r="A305" t="s">
        <v>19</v>
      </c>
      <c r="B305">
        <v>4.453E-2</v>
      </c>
      <c r="D305">
        <f t="shared" si="22"/>
        <v>3.1167624822217235</v>
      </c>
      <c r="E305">
        <f t="shared" si="23"/>
        <v>1.5881215209239928E-3</v>
      </c>
      <c r="F305">
        <f t="shared" si="20"/>
        <v>3.0111327174179894</v>
      </c>
      <c r="G305">
        <f t="shared" si="21"/>
        <v>9.6646855395436215E-2</v>
      </c>
      <c r="H305">
        <f t="shared" si="24"/>
        <v>0.10562976480373409</v>
      </c>
    </row>
    <row r="306" spans="1:8" hidden="1" outlineLevel="2" x14ac:dyDescent="0.5">
      <c r="A306" t="s">
        <v>19</v>
      </c>
      <c r="B306">
        <v>5.5447000000000003E-2</v>
      </c>
      <c r="D306">
        <f t="shared" si="22"/>
        <v>2.5031008590786397</v>
      </c>
      <c r="E306">
        <f t="shared" si="23"/>
        <v>1.5216595328159329E-3</v>
      </c>
      <c r="F306">
        <f t="shared" si="20"/>
        <v>3.0306661187990671</v>
      </c>
      <c r="G306">
        <f t="shared" si="21"/>
        <v>9.2855272590449608E-2</v>
      </c>
      <c r="H306">
        <f t="shared" si="24"/>
        <v>-0.52756525972042745</v>
      </c>
    </row>
    <row r="307" spans="1:8" hidden="1" outlineLevel="2" x14ac:dyDescent="0.5">
      <c r="A307" t="s">
        <v>19</v>
      </c>
      <c r="B307">
        <v>4.0405000000000003E-2</v>
      </c>
      <c r="D307">
        <f t="shared" si="22"/>
        <v>3.4349568947737494</v>
      </c>
      <c r="E307">
        <f t="shared" si="23"/>
        <v>1.5993614118177651E-3</v>
      </c>
      <c r="F307">
        <f t="shared" si="20"/>
        <v>3.0183833229892891</v>
      </c>
      <c r="G307">
        <f t="shared" si="21"/>
        <v>9.6927125660417876E-2</v>
      </c>
      <c r="H307">
        <f t="shared" si="24"/>
        <v>0.41657357178446031</v>
      </c>
    </row>
    <row r="308" spans="1:8" hidden="1" outlineLevel="2" x14ac:dyDescent="0.5">
      <c r="A308" t="s">
        <v>19</v>
      </c>
      <c r="B308">
        <v>4.7257E-2</v>
      </c>
      <c r="D308">
        <f t="shared" si="22"/>
        <v>2.9369074070155397</v>
      </c>
      <c r="E308">
        <f t="shared" si="23"/>
        <v>1.5961693240840878E-3</v>
      </c>
      <c r="F308">
        <f t="shared" si="20"/>
        <v>3.0447918133268201</v>
      </c>
      <c r="G308">
        <f t="shared" si="21"/>
        <v>9.7111033293775587E-2</v>
      </c>
      <c r="H308">
        <f t="shared" si="24"/>
        <v>-0.10788440631128049</v>
      </c>
    </row>
    <row r="309" spans="1:8" hidden="1" outlineLevel="2" x14ac:dyDescent="0.5">
      <c r="A309" t="s">
        <v>19</v>
      </c>
      <c r="B309">
        <v>3.9288999999999998E-2</v>
      </c>
      <c r="D309">
        <f t="shared" si="22"/>
        <v>3.5325264917237233</v>
      </c>
      <c r="E309">
        <f t="shared" si="23"/>
        <v>1.5973784987996756E-3</v>
      </c>
      <c r="F309">
        <f t="shared" si="20"/>
        <v>3.0424500762224462</v>
      </c>
      <c r="G309">
        <f t="shared" si="21"/>
        <v>9.7271950871130761E-2</v>
      </c>
      <c r="H309">
        <f t="shared" si="24"/>
        <v>0.49007641550127712</v>
      </c>
    </row>
    <row r="310" spans="1:8" hidden="1" outlineLevel="2" x14ac:dyDescent="0.5">
      <c r="A310" t="s">
        <v>19</v>
      </c>
      <c r="B310">
        <v>5.0541999999999997E-2</v>
      </c>
      <c r="D310">
        <f t="shared" si="22"/>
        <v>2.7460217904581015</v>
      </c>
      <c r="E310">
        <f t="shared" si="23"/>
        <v>1.5619286237892611E-3</v>
      </c>
      <c r="F310">
        <f t="shared" si="20"/>
        <v>3.0758284314778099</v>
      </c>
      <c r="G310">
        <f t="shared" si="21"/>
        <v>9.6394403802197451E-2</v>
      </c>
      <c r="H310">
        <f t="shared" si="24"/>
        <v>-0.32980664101970847</v>
      </c>
    </row>
    <row r="311" spans="1:8" outlineLevel="1" collapsed="1" x14ac:dyDescent="0.5">
      <c r="A311" s="1" t="s">
        <v>20</v>
      </c>
      <c r="B311" s="1">
        <f>SUBTOTAL(1,$B$281:$B$310)</f>
        <v>4.5795566666666669E-2</v>
      </c>
      <c r="D311">
        <f t="shared" si="22"/>
        <v>3.0306303303012592</v>
      </c>
      <c r="E311">
        <f t="shared" si="23"/>
        <v>1.5848558200863496E-3</v>
      </c>
      <c r="F311">
        <f t="shared" si="20"/>
        <v>3.066708748025222</v>
      </c>
      <c r="G311">
        <f t="shared" si="21"/>
        <v>9.8043647087590807E-2</v>
      </c>
      <c r="H311">
        <f t="shared" si="24"/>
        <v>-3.6078417723962808E-2</v>
      </c>
    </row>
    <row r="312" spans="1:8" hidden="1" outlineLevel="2" x14ac:dyDescent="0.5">
      <c r="A312" t="s">
        <v>21</v>
      </c>
      <c r="B312">
        <v>2.0279999999999999E-3</v>
      </c>
      <c r="D312">
        <f>B312 /B312</f>
        <v>1</v>
      </c>
      <c r="E312">
        <f t="shared" si="23"/>
        <v>1.5538464460865835E-3</v>
      </c>
      <c r="F312">
        <f t="shared" si="20"/>
        <v>3.0775464329578655</v>
      </c>
      <c r="G312">
        <f t="shared" si="21"/>
        <v>9.5916122198248827E-2</v>
      </c>
      <c r="H312">
        <f t="shared" si="24"/>
        <v>-2.0775464329578655</v>
      </c>
    </row>
    <row r="313" spans="1:8" hidden="1" outlineLevel="2" x14ac:dyDescent="0.5">
      <c r="A313" t="s">
        <v>21</v>
      </c>
      <c r="B313">
        <v>1.717E-3</v>
      </c>
      <c r="D313">
        <f t="shared" ref="D313:D341" si="25">B313 /B313</f>
        <v>1</v>
      </c>
      <c r="E313">
        <f t="shared" si="23"/>
        <v>2.8072844699090112E-3</v>
      </c>
      <c r="F313">
        <f t="shared" si="20"/>
        <v>3.0236451304145855</v>
      </c>
      <c r="G313">
        <f t="shared" si="21"/>
        <v>0.14728191166063151</v>
      </c>
      <c r="H313">
        <f t="shared" si="24"/>
        <v>-2.0236451304145855</v>
      </c>
    </row>
    <row r="314" spans="1:8" hidden="1" outlineLevel="2" x14ac:dyDescent="0.5">
      <c r="A314" t="s">
        <v>21</v>
      </c>
      <c r="B314">
        <v>1.4E-3</v>
      </c>
      <c r="D314">
        <f t="shared" si="25"/>
        <v>1</v>
      </c>
      <c r="E314">
        <f t="shared" si="23"/>
        <v>3.6214025547476221E-3</v>
      </c>
      <c r="F314">
        <f t="shared" si="20"/>
        <v>2.9621264023126361</v>
      </c>
      <c r="G314">
        <f t="shared" si="21"/>
        <v>0.18432418889948107</v>
      </c>
      <c r="H314">
        <f t="shared" si="24"/>
        <v>-1.9621264023126361</v>
      </c>
    </row>
    <row r="315" spans="1:8" hidden="1" outlineLevel="2" x14ac:dyDescent="0.5">
      <c r="A315" t="s">
        <v>21</v>
      </c>
      <c r="B315">
        <v>2.4840000000000001E-3</v>
      </c>
      <c r="D315">
        <f t="shared" si="25"/>
        <v>1</v>
      </c>
      <c r="E315">
        <f t="shared" si="23"/>
        <v>4.2610774182516775E-3</v>
      </c>
      <c r="F315">
        <f t="shared" si="20"/>
        <v>2.8800643989258972</v>
      </c>
      <c r="G315">
        <f t="shared" si="21"/>
        <v>0.21105245390640553</v>
      </c>
      <c r="H315">
        <f t="shared" si="24"/>
        <v>-1.8800643989258972</v>
      </c>
    </row>
    <row r="316" spans="1:8" hidden="1" outlineLevel="2" x14ac:dyDescent="0.5">
      <c r="A316" t="s">
        <v>21</v>
      </c>
      <c r="B316">
        <v>1.3730000000000001E-3</v>
      </c>
      <c r="D316">
        <f t="shared" si="25"/>
        <v>1</v>
      </c>
      <c r="E316">
        <f t="shared" si="23"/>
        <v>4.7529300993773829E-3</v>
      </c>
      <c r="F316">
        <f t="shared" si="20"/>
        <v>2.8070114367976005</v>
      </c>
      <c r="G316">
        <f t="shared" si="21"/>
        <v>0.23395630045183288</v>
      </c>
      <c r="H316">
        <f t="shared" si="24"/>
        <v>-1.8070114367976005</v>
      </c>
    </row>
    <row r="317" spans="1:8" hidden="1" outlineLevel="2" x14ac:dyDescent="0.5">
      <c r="A317" t="s">
        <v>21</v>
      </c>
      <c r="B317">
        <v>1.356E-3</v>
      </c>
      <c r="D317">
        <f t="shared" si="25"/>
        <v>1</v>
      </c>
      <c r="E317">
        <f t="shared" si="23"/>
        <v>5.1742776677977647E-3</v>
      </c>
      <c r="F317">
        <f t="shared" si="20"/>
        <v>2.7419188304155018</v>
      </c>
      <c r="G317">
        <f t="shared" si="21"/>
        <v>0.25382798302139026</v>
      </c>
      <c r="H317">
        <f t="shared" si="24"/>
        <v>-1.7419188304155018</v>
      </c>
    </row>
    <row r="318" spans="1:8" hidden="1" outlineLevel="2" x14ac:dyDescent="0.5">
      <c r="A318" t="s">
        <v>21</v>
      </c>
      <c r="B318">
        <v>2.6689999999999999E-3</v>
      </c>
      <c r="D318">
        <f t="shared" si="25"/>
        <v>1</v>
      </c>
      <c r="E318">
        <f t="shared" si="23"/>
        <v>5.5442992734409712E-3</v>
      </c>
      <c r="F318">
        <f t="shared" si="20"/>
        <v>2.6673472693036135</v>
      </c>
      <c r="G318">
        <f t="shared" si="21"/>
        <v>0.26941273942774646</v>
      </c>
      <c r="H318">
        <f t="shared" si="24"/>
        <v>-1.6673472693036135</v>
      </c>
    </row>
    <row r="319" spans="1:8" hidden="1" outlineLevel="2" x14ac:dyDescent="0.5">
      <c r="A319" t="s">
        <v>21</v>
      </c>
      <c r="B319">
        <v>1.8990000000000001E-3</v>
      </c>
      <c r="D319">
        <f t="shared" si="25"/>
        <v>1</v>
      </c>
      <c r="E319">
        <f t="shared" si="23"/>
        <v>5.6801239907186022E-3</v>
      </c>
      <c r="F319">
        <f t="shared" si="20"/>
        <v>2.6241986894883671</v>
      </c>
      <c r="G319">
        <f t="shared" si="21"/>
        <v>0.28394112637204288</v>
      </c>
      <c r="H319">
        <f t="shared" si="24"/>
        <v>-1.6241986894883671</v>
      </c>
    </row>
    <row r="320" spans="1:8" hidden="1" outlineLevel="2" x14ac:dyDescent="0.5">
      <c r="A320" t="s">
        <v>21</v>
      </c>
      <c r="B320">
        <v>1.6930000000000001E-3</v>
      </c>
      <c r="D320">
        <f t="shared" si="25"/>
        <v>1</v>
      </c>
      <c r="E320">
        <f t="shared" si="23"/>
        <v>5.9407732858661908E-3</v>
      </c>
      <c r="F320">
        <f t="shared" ref="F320:F383" si="26">AVERAGE(D290:D319)</f>
        <v>2.5484876998960302</v>
      </c>
      <c r="G320">
        <f t="shared" ref="G320:G383" si="27">_xlfn.CONFIDENCE.NORM($M$1554,STDEVA(D290:D319),30)</f>
        <v>0.2949393669476863</v>
      </c>
      <c r="H320">
        <f t="shared" si="24"/>
        <v>-1.5484876998960302</v>
      </c>
    </row>
    <row r="321" spans="1:8" hidden="1" outlineLevel="2" x14ac:dyDescent="0.5">
      <c r="A321" t="s">
        <v>21</v>
      </c>
      <c r="B321">
        <v>2.0730000000000002E-3</v>
      </c>
      <c r="D321">
        <f t="shared" si="25"/>
        <v>1</v>
      </c>
      <c r="E321">
        <f t="shared" si="23"/>
        <v>6.1606399747651686E-3</v>
      </c>
      <c r="F321">
        <f t="shared" si="26"/>
        <v>2.4752705727294804</v>
      </c>
      <c r="G321">
        <f t="shared" si="27"/>
        <v>0.30436810079937948</v>
      </c>
      <c r="H321">
        <f t="shared" si="24"/>
        <v>-1.4752705727294804</v>
      </c>
    </row>
    <row r="322" spans="1:8" hidden="1" outlineLevel="2" x14ac:dyDescent="0.5">
      <c r="A322" t="s">
        <v>21</v>
      </c>
      <c r="B322">
        <v>1.934E-3</v>
      </c>
      <c r="D322">
        <f t="shared" si="25"/>
        <v>1</v>
      </c>
      <c r="E322">
        <f t="shared" si="23"/>
        <v>6.3377103933544149E-3</v>
      </c>
      <c r="F322">
        <f t="shared" si="26"/>
        <v>2.4026197488970111</v>
      </c>
      <c r="G322">
        <f t="shared" si="27"/>
        <v>0.3120471338760904</v>
      </c>
      <c r="H322">
        <f t="shared" si="24"/>
        <v>-1.4026197488970111</v>
      </c>
    </row>
    <row r="323" spans="1:8" hidden="1" outlineLevel="2" x14ac:dyDescent="0.5">
      <c r="A323" t="s">
        <v>21</v>
      </c>
      <c r="B323">
        <v>2.052E-3</v>
      </c>
      <c r="D323">
        <f t="shared" si="25"/>
        <v>1</v>
      </c>
      <c r="E323">
        <f t="shared" si="23"/>
        <v>6.4634329396952234E-3</v>
      </c>
      <c r="F323">
        <f t="shared" si="26"/>
        <v>2.3362458806862496</v>
      </c>
      <c r="G323">
        <f t="shared" si="27"/>
        <v>0.31937924466996215</v>
      </c>
      <c r="H323">
        <f t="shared" si="24"/>
        <v>-1.3362458806862496</v>
      </c>
    </row>
    <row r="324" spans="1:8" hidden="1" outlineLevel="2" x14ac:dyDescent="0.5">
      <c r="A324" t="s">
        <v>21</v>
      </c>
      <c r="B324">
        <v>1.7340000000000001E-3</v>
      </c>
      <c r="D324">
        <f t="shared" si="25"/>
        <v>1</v>
      </c>
      <c r="E324">
        <f t="shared" si="23"/>
        <v>6.5818480532218657E-3</v>
      </c>
      <c r="F324">
        <f t="shared" si="26"/>
        <v>2.2617924792174011</v>
      </c>
      <c r="G324">
        <f t="shared" si="27"/>
        <v>0.32331797534703444</v>
      </c>
      <c r="H324">
        <f t="shared" si="24"/>
        <v>-1.2617924792174011</v>
      </c>
    </row>
    <row r="325" spans="1:8" hidden="1" outlineLevel="2" x14ac:dyDescent="0.5">
      <c r="A325" t="s">
        <v>21</v>
      </c>
      <c r="B325">
        <v>1.8779999999999999E-3</v>
      </c>
      <c r="D325">
        <f t="shared" si="25"/>
        <v>1</v>
      </c>
      <c r="E325">
        <f t="shared" si="23"/>
        <v>6.5771418473904953E-3</v>
      </c>
      <c r="F325">
        <f t="shared" si="26"/>
        <v>2.2073765912684533</v>
      </c>
      <c r="G325">
        <f t="shared" si="27"/>
        <v>0.32982140144146255</v>
      </c>
      <c r="H325">
        <f t="shared" si="24"/>
        <v>-1.2073765912684533</v>
      </c>
    </row>
    <row r="326" spans="1:8" hidden="1" outlineLevel="2" x14ac:dyDescent="0.5">
      <c r="A326" t="s">
        <v>21</v>
      </c>
      <c r="B326">
        <v>2.0869999999999999E-3</v>
      </c>
      <c r="D326">
        <f t="shared" si="25"/>
        <v>1</v>
      </c>
      <c r="E326">
        <f t="shared" si="23"/>
        <v>6.6585377363711706E-3</v>
      </c>
      <c r="F326">
        <f t="shared" si="26"/>
        <v>2.1255214564981975</v>
      </c>
      <c r="G326">
        <f t="shared" si="27"/>
        <v>0.32839718822392228</v>
      </c>
      <c r="H326">
        <f t="shared" si="24"/>
        <v>-1.1255214564981975</v>
      </c>
    </row>
    <row r="327" spans="1:8" hidden="1" outlineLevel="2" x14ac:dyDescent="0.5">
      <c r="A327" t="s">
        <v>21</v>
      </c>
      <c r="B327">
        <v>1.544E-3</v>
      </c>
      <c r="D327">
        <f t="shared" si="25"/>
        <v>1</v>
      </c>
      <c r="E327">
        <f t="shared" si="23"/>
        <v>6.705629709996011E-3</v>
      </c>
      <c r="F327">
        <f t="shared" si="26"/>
        <v>2.0467125867859002</v>
      </c>
      <c r="G327">
        <f t="shared" si="27"/>
        <v>0.32624041551288824</v>
      </c>
      <c r="H327">
        <f t="shared" si="24"/>
        <v>-1.0467125867859002</v>
      </c>
    </row>
    <row r="328" spans="1:8" hidden="1" outlineLevel="2" x14ac:dyDescent="0.5">
      <c r="A328" t="s">
        <v>21</v>
      </c>
      <c r="B328">
        <v>1.6130000000000001E-3</v>
      </c>
      <c r="D328">
        <f t="shared" si="25"/>
        <v>1</v>
      </c>
      <c r="E328">
        <f t="shared" si="23"/>
        <v>6.7562031697660004E-3</v>
      </c>
      <c r="F328">
        <f t="shared" si="26"/>
        <v>1.9598912712751317</v>
      </c>
      <c r="G328">
        <f t="shared" si="27"/>
        <v>0.31872989219454667</v>
      </c>
      <c r="H328">
        <f t="shared" si="24"/>
        <v>-0.95989127127513174</v>
      </c>
    </row>
    <row r="329" spans="1:8" hidden="1" outlineLevel="2" x14ac:dyDescent="0.5">
      <c r="A329" t="s">
        <v>21</v>
      </c>
      <c r="B329">
        <v>1.397E-3</v>
      </c>
      <c r="D329">
        <f t="shared" si="25"/>
        <v>1</v>
      </c>
      <c r="E329">
        <f t="shared" si="23"/>
        <v>6.7213868887484145E-3</v>
      </c>
      <c r="F329">
        <f t="shared" si="26"/>
        <v>1.8907387393320103</v>
      </c>
      <c r="G329">
        <f t="shared" si="27"/>
        <v>0.31645527949838614</v>
      </c>
      <c r="H329">
        <f t="shared" si="24"/>
        <v>-0.89073873933201031</v>
      </c>
    </row>
    <row r="330" spans="1:8" hidden="1" outlineLevel="2" x14ac:dyDescent="0.5">
      <c r="A330" t="s">
        <v>21</v>
      </c>
      <c r="B330">
        <v>1.6149999999999999E-3</v>
      </c>
      <c r="D330">
        <f t="shared" si="25"/>
        <v>1</v>
      </c>
      <c r="E330">
        <f t="shared" si="23"/>
        <v>6.6930942206385943E-3</v>
      </c>
      <c r="F330">
        <f t="shared" si="26"/>
        <v>1.814138977485712</v>
      </c>
      <c r="G330">
        <f t="shared" si="27"/>
        <v>0.30968587139529491</v>
      </c>
      <c r="H330">
        <f t="shared" si="24"/>
        <v>-0.81413897748571196</v>
      </c>
    </row>
    <row r="331" spans="1:8" hidden="1" outlineLevel="2" x14ac:dyDescent="0.5">
      <c r="A331" t="s">
        <v>21</v>
      </c>
      <c r="B331">
        <v>1.696E-3</v>
      </c>
      <c r="D331">
        <f t="shared" si="25"/>
        <v>1</v>
      </c>
      <c r="E331">
        <f t="shared" si="23"/>
        <v>6.4823621703347708E-3</v>
      </c>
      <c r="F331">
        <f t="shared" si="26"/>
        <v>1.7603887448059732</v>
      </c>
      <c r="G331">
        <f t="shared" si="27"/>
        <v>0.30937822791063307</v>
      </c>
      <c r="H331">
        <f t="shared" si="24"/>
        <v>-0.76038874480597318</v>
      </c>
    </row>
    <row r="332" spans="1:8" hidden="1" outlineLevel="2" x14ac:dyDescent="0.5">
      <c r="A332" t="s">
        <v>21</v>
      </c>
      <c r="B332">
        <v>1.395E-3</v>
      </c>
      <c r="D332">
        <f t="shared" si="25"/>
        <v>1</v>
      </c>
      <c r="E332">
        <f t="shared" si="23"/>
        <v>6.3438927165850511E-3</v>
      </c>
      <c r="F332">
        <f t="shared" si="26"/>
        <v>1.6921653664467124</v>
      </c>
      <c r="G332">
        <f t="shared" si="27"/>
        <v>0.30320490798901362</v>
      </c>
      <c r="H332">
        <f t="shared" si="24"/>
        <v>-0.69216536644671245</v>
      </c>
    </row>
    <row r="333" spans="1:8" hidden="1" outlineLevel="2" x14ac:dyDescent="0.5">
      <c r="A333" t="s">
        <v>21</v>
      </c>
      <c r="B333">
        <v>1.567E-3</v>
      </c>
      <c r="D333">
        <f t="shared" si="25"/>
        <v>1</v>
      </c>
      <c r="E333">
        <f t="shared" si="23"/>
        <v>6.199263016713189E-3</v>
      </c>
      <c r="F333">
        <f t="shared" si="26"/>
        <v>1.6197229391095733</v>
      </c>
      <c r="G333">
        <f t="shared" si="27"/>
        <v>0.29344771225237248</v>
      </c>
      <c r="H333">
        <f t="shared" si="24"/>
        <v>-0.61972293910957332</v>
      </c>
    </row>
    <row r="334" spans="1:8" hidden="1" outlineLevel="2" x14ac:dyDescent="0.5">
      <c r="A334" t="s">
        <v>21</v>
      </c>
      <c r="B334">
        <v>1.8370000000000001E-3</v>
      </c>
      <c r="D334">
        <f t="shared" si="25"/>
        <v>1</v>
      </c>
      <c r="E334">
        <f t="shared" si="23"/>
        <v>6.0113997272642876E-3</v>
      </c>
      <c r="F334">
        <f t="shared" si="26"/>
        <v>1.5484831611308714</v>
      </c>
      <c r="G334">
        <f t="shared" si="27"/>
        <v>0.28226121377820107</v>
      </c>
      <c r="H334">
        <f t="shared" si="24"/>
        <v>-0.54848316113087137</v>
      </c>
    </row>
    <row r="335" spans="1:8" hidden="1" outlineLevel="2" x14ac:dyDescent="0.5">
      <c r="A335" t="s">
        <v>21</v>
      </c>
      <c r="B335">
        <v>2.2339999999999999E-3</v>
      </c>
      <c r="D335">
        <f t="shared" si="25"/>
        <v>1</v>
      </c>
      <c r="E335">
        <f t="shared" si="23"/>
        <v>5.787374515225794E-3</v>
      </c>
      <c r="F335">
        <f t="shared" si="26"/>
        <v>1.4766968751857581</v>
      </c>
      <c r="G335">
        <f t="shared" si="27"/>
        <v>0.26854074696334684</v>
      </c>
      <c r="H335">
        <f t="shared" si="24"/>
        <v>-0.4766968751857581</v>
      </c>
    </row>
    <row r="336" spans="1:8" hidden="1" outlineLevel="2" x14ac:dyDescent="0.5">
      <c r="A336" t="s">
        <v>21</v>
      </c>
      <c r="B336">
        <v>2.98E-3</v>
      </c>
      <c r="D336">
        <f t="shared" si="25"/>
        <v>1</v>
      </c>
      <c r="E336">
        <f t="shared" si="23"/>
        <v>5.5092474525996896E-3</v>
      </c>
      <c r="F336">
        <f t="shared" si="26"/>
        <v>1.4061381257783669</v>
      </c>
      <c r="G336">
        <f t="shared" si="27"/>
        <v>0.25296540498012854</v>
      </c>
      <c r="H336">
        <f t="shared" si="24"/>
        <v>-0.40613812577836694</v>
      </c>
    </row>
    <row r="337" spans="1:8" hidden="1" outlineLevel="2" x14ac:dyDescent="0.5">
      <c r="A337" t="s">
        <v>21</v>
      </c>
      <c r="B337">
        <v>1.5770000000000001E-3</v>
      </c>
      <c r="D337">
        <f t="shared" si="25"/>
        <v>1</v>
      </c>
      <c r="E337">
        <f t="shared" si="23"/>
        <v>4.9026534178291843E-3</v>
      </c>
      <c r="F337">
        <f t="shared" si="26"/>
        <v>1.3560347638090791</v>
      </c>
      <c r="G337">
        <f t="shared" si="27"/>
        <v>0.24602463752198422</v>
      </c>
      <c r="H337">
        <f t="shared" si="24"/>
        <v>-0.35603476380907906</v>
      </c>
    </row>
    <row r="338" spans="1:8" hidden="1" outlineLevel="2" x14ac:dyDescent="0.5">
      <c r="A338" t="s">
        <v>21</v>
      </c>
      <c r="B338">
        <v>1.6689999999999999E-3</v>
      </c>
      <c r="D338">
        <f t="shared" si="25"/>
        <v>1</v>
      </c>
      <c r="E338">
        <f t="shared" si="23"/>
        <v>4.580423047865303E-3</v>
      </c>
      <c r="F338">
        <f t="shared" si="26"/>
        <v>1.2748695339832874</v>
      </c>
      <c r="G338">
        <f t="shared" si="27"/>
        <v>0.21648864828029185</v>
      </c>
      <c r="H338">
        <f t="shared" si="24"/>
        <v>-0.2748695339832874</v>
      </c>
    </row>
    <row r="339" spans="1:8" hidden="1" outlineLevel="2" x14ac:dyDescent="0.5">
      <c r="A339" t="s">
        <v>21</v>
      </c>
      <c r="B339">
        <v>1.9970000000000001E-3</v>
      </c>
      <c r="D339">
        <f t="shared" si="25"/>
        <v>1</v>
      </c>
      <c r="E339">
        <f t="shared" si="23"/>
        <v>4.0011442845221687E-3</v>
      </c>
      <c r="F339">
        <f t="shared" si="26"/>
        <v>1.2103059537494361</v>
      </c>
      <c r="G339">
        <f t="shared" si="27"/>
        <v>0.1952509260921573</v>
      </c>
      <c r="H339">
        <f t="shared" si="24"/>
        <v>-0.21030595374943606</v>
      </c>
    </row>
    <row r="340" spans="1:8" hidden="1" outlineLevel="2" x14ac:dyDescent="0.5">
      <c r="A340" t="s">
        <v>21</v>
      </c>
      <c r="B340">
        <v>1.743E-3</v>
      </c>
      <c r="D340">
        <f t="shared" si="25"/>
        <v>1</v>
      </c>
      <c r="E340">
        <f t="shared" si="23"/>
        <v>3.536707521779182E-3</v>
      </c>
      <c r="F340">
        <f t="shared" si="26"/>
        <v>1.1258884040253119</v>
      </c>
      <c r="G340">
        <f t="shared" si="27"/>
        <v>0.14430962350582913</v>
      </c>
      <c r="H340">
        <f t="shared" si="24"/>
        <v>-0.12588840402531187</v>
      </c>
    </row>
    <row r="341" spans="1:8" hidden="1" outlineLevel="2" x14ac:dyDescent="0.5">
      <c r="A341" t="s">
        <v>21</v>
      </c>
      <c r="B341">
        <v>1.7930000000000001E-3</v>
      </c>
      <c r="D341">
        <f t="shared" si="25"/>
        <v>1</v>
      </c>
      <c r="E341">
        <f t="shared" si="23"/>
        <v>2.4129947655583002E-3</v>
      </c>
      <c r="F341">
        <f t="shared" si="26"/>
        <v>1.0676876776767086</v>
      </c>
      <c r="G341">
        <f t="shared" si="27"/>
        <v>0.11133632212645642</v>
      </c>
      <c r="H341">
        <f t="shared" si="24"/>
        <v>-6.768767767670858E-2</v>
      </c>
    </row>
    <row r="342" spans="1:8" outlineLevel="1" collapsed="1" x14ac:dyDescent="0.5">
      <c r="A342" s="1" t="s">
        <v>22</v>
      </c>
      <c r="B342" s="1">
        <f>SUBTOTAL(1,$B$312:$B$341)</f>
        <v>1.8344666666666668E-3</v>
      </c>
      <c r="D342">
        <f>$B$342 /B342</f>
        <v>1</v>
      </c>
      <c r="E342">
        <f t="shared" si="23"/>
        <v>1.1527681726630162E-4</v>
      </c>
      <c r="F342">
        <f>AVERAGE(D312:D341)</f>
        <v>1</v>
      </c>
      <c r="G342">
        <v>0</v>
      </c>
      <c r="H342">
        <f t="shared" si="24"/>
        <v>0</v>
      </c>
    </row>
    <row r="343" spans="1:8" hidden="1" outlineLevel="2" x14ac:dyDescent="0.5">
      <c r="A343" t="s">
        <v>23</v>
      </c>
      <c r="B343">
        <v>5.2119999999999996E-3</v>
      </c>
      <c r="D343">
        <f t="shared" ref="D343:D406" si="28">$B$342 /B343</f>
        <v>0.35196981325147103</v>
      </c>
      <c r="E343">
        <f t="shared" si="23"/>
        <v>1.1475357594724064E-4</v>
      </c>
      <c r="F343">
        <f t="shared" si="26"/>
        <v>1</v>
      </c>
      <c r="G343" t="e">
        <f t="shared" si="27"/>
        <v>#NUM!</v>
      </c>
      <c r="H343">
        <f t="shared" si="24"/>
        <v>-0.64803018674852897</v>
      </c>
    </row>
    <row r="344" spans="1:8" hidden="1" outlineLevel="2" x14ac:dyDescent="0.5">
      <c r="A344" t="s">
        <v>23</v>
      </c>
      <c r="B344">
        <v>2.7000000000000001E-3</v>
      </c>
      <c r="D344">
        <f t="shared" si="28"/>
        <v>0.67943209876543209</v>
      </c>
      <c r="E344">
        <f t="shared" si="23"/>
        <v>2.1788868467265653E-4</v>
      </c>
      <c r="F344">
        <f t="shared" si="26"/>
        <v>0.97839899377504902</v>
      </c>
      <c r="G344">
        <f t="shared" si="27"/>
        <v>3.5530493434911881E-2</v>
      </c>
      <c r="H344">
        <f t="shared" si="24"/>
        <v>-0.29896689500961693</v>
      </c>
    </row>
    <row r="345" spans="1:8" hidden="1" outlineLevel="2" x14ac:dyDescent="0.5">
      <c r="A345" t="s">
        <v>23</v>
      </c>
      <c r="B345">
        <v>3.9220000000000001E-3</v>
      </c>
      <c r="D345">
        <f t="shared" si="28"/>
        <v>0.46773754886962438</v>
      </c>
      <c r="E345">
        <f t="shared" si="23"/>
        <v>2.1943835181280826E-4</v>
      </c>
      <c r="F345">
        <f t="shared" si="26"/>
        <v>0.96771339706723014</v>
      </c>
      <c r="G345">
        <f t="shared" si="27"/>
        <v>3.9093117184000853E-2</v>
      </c>
      <c r="H345">
        <f t="shared" si="24"/>
        <v>-0.49997584819760577</v>
      </c>
    </row>
    <row r="346" spans="1:8" hidden="1" outlineLevel="2" x14ac:dyDescent="0.5">
      <c r="A346" t="s">
        <v>23</v>
      </c>
      <c r="B346">
        <v>3.4810000000000002E-3</v>
      </c>
      <c r="D346">
        <f t="shared" si="28"/>
        <v>0.52699415876663802</v>
      </c>
      <c r="E346">
        <f t="shared" si="23"/>
        <v>2.4250145629353274E-4</v>
      </c>
      <c r="F346">
        <f t="shared" si="26"/>
        <v>0.94997131536288426</v>
      </c>
      <c r="G346">
        <f t="shared" si="27"/>
        <v>4.7676436067951834E-2</v>
      </c>
      <c r="H346">
        <f t="shared" si="24"/>
        <v>-0.42297715659624624</v>
      </c>
    </row>
    <row r="347" spans="1:8" hidden="1" outlineLevel="2" x14ac:dyDescent="0.5">
      <c r="A347" t="s">
        <v>23</v>
      </c>
      <c r="B347">
        <v>4.0480000000000004E-3</v>
      </c>
      <c r="D347">
        <f t="shared" si="28"/>
        <v>0.45317852437417655</v>
      </c>
      <c r="E347">
        <f t="shared" si="23"/>
        <v>2.5194360469707434E-4</v>
      </c>
      <c r="F347">
        <f t="shared" si="26"/>
        <v>0.93420445398843888</v>
      </c>
      <c r="G347">
        <f t="shared" si="27"/>
        <v>5.2900316720151892E-2</v>
      </c>
      <c r="H347">
        <f t="shared" si="24"/>
        <v>-0.48102592961426233</v>
      </c>
    </row>
    <row r="348" spans="1:8" hidden="1" outlineLevel="2" x14ac:dyDescent="0.5">
      <c r="A348" t="s">
        <v>23</v>
      </c>
      <c r="B348">
        <v>4.8560000000000001E-3</v>
      </c>
      <c r="D348">
        <f t="shared" si="28"/>
        <v>0.37777320153761673</v>
      </c>
      <c r="E348">
        <f t="shared" si="23"/>
        <v>2.6963407845324324E-4</v>
      </c>
      <c r="F348">
        <f t="shared" si="26"/>
        <v>0.91597707146757812</v>
      </c>
      <c r="G348">
        <f t="shared" si="27"/>
        <v>5.8936861312999946E-2</v>
      </c>
      <c r="H348">
        <f t="shared" si="24"/>
        <v>-0.53820386992996139</v>
      </c>
    </row>
    <row r="349" spans="1:8" hidden="1" outlineLevel="2" x14ac:dyDescent="0.5">
      <c r="A349" t="s">
        <v>23</v>
      </c>
      <c r="B349">
        <v>5.2480000000000001E-3</v>
      </c>
      <c r="D349">
        <f t="shared" si="28"/>
        <v>0.34955538617886184</v>
      </c>
      <c r="E349">
        <f t="shared" si="23"/>
        <v>3.0580676690957777E-4</v>
      </c>
      <c r="F349">
        <f t="shared" si="26"/>
        <v>0.89523617818549872</v>
      </c>
      <c r="G349">
        <f t="shared" si="27"/>
        <v>6.5667845361551638E-2</v>
      </c>
      <c r="H349">
        <f t="shared" si="24"/>
        <v>-0.54568079200663688</v>
      </c>
    </row>
    <row r="350" spans="1:8" hidden="1" outlineLevel="2" x14ac:dyDescent="0.5">
      <c r="A350" t="s">
        <v>23</v>
      </c>
      <c r="B350">
        <v>3.1589999999999999E-3</v>
      </c>
      <c r="D350">
        <f t="shared" si="28"/>
        <v>0.58071119552601036</v>
      </c>
      <c r="E350">
        <f t="shared" si="23"/>
        <v>3.4573680846487108E-4</v>
      </c>
      <c r="F350">
        <f t="shared" si="26"/>
        <v>0.87355469105812744</v>
      </c>
      <c r="G350">
        <f t="shared" si="27"/>
        <v>7.1835096392602965E-2</v>
      </c>
      <c r="H350">
        <f t="shared" si="24"/>
        <v>-0.29284349553211708</v>
      </c>
    </row>
    <row r="351" spans="1:8" hidden="1" outlineLevel="2" x14ac:dyDescent="0.5">
      <c r="A351" t="s">
        <v>23</v>
      </c>
      <c r="B351">
        <v>2.6549999999999998E-3</v>
      </c>
      <c r="D351">
        <f t="shared" si="28"/>
        <v>0.69094789704959203</v>
      </c>
      <c r="E351">
        <f t="shared" si="23"/>
        <v>3.4601691894696658E-4</v>
      </c>
      <c r="F351">
        <f t="shared" si="26"/>
        <v>0.85957839757566112</v>
      </c>
      <c r="G351">
        <f t="shared" si="27"/>
        <v>7.3205368118759134E-2</v>
      </c>
      <c r="H351">
        <f t="shared" si="24"/>
        <v>-0.16863050052606909</v>
      </c>
    </row>
    <row r="352" spans="1:8" hidden="1" outlineLevel="2" x14ac:dyDescent="0.5">
      <c r="A352" t="s">
        <v>23</v>
      </c>
      <c r="B352">
        <v>2.947E-3</v>
      </c>
      <c r="D352">
        <f t="shared" si="28"/>
        <v>0.62248614410134606</v>
      </c>
      <c r="E352">
        <f t="shared" si="23"/>
        <v>3.4562500957211102E-4</v>
      </c>
      <c r="F352">
        <f t="shared" si="26"/>
        <v>0.84927666081064757</v>
      </c>
      <c r="G352">
        <f t="shared" si="27"/>
        <v>7.3322823392415998E-2</v>
      </c>
      <c r="H352">
        <f t="shared" si="24"/>
        <v>-0.2267905167093015</v>
      </c>
    </row>
    <row r="353" spans="1:8" hidden="1" outlineLevel="2" x14ac:dyDescent="0.5">
      <c r="A353" t="s">
        <v>23</v>
      </c>
      <c r="B353">
        <v>2.4380000000000001E-3</v>
      </c>
      <c r="D353">
        <f t="shared" si="28"/>
        <v>0.75244736122504785</v>
      </c>
      <c r="E353">
        <f t="shared" ref="E353:E416" si="29">_xlfn.CONFIDENCE.NORM($M$1554,STDEVA(B323:B352),30)</f>
        <v>3.4539738255035733E-4</v>
      </c>
      <c r="F353">
        <f t="shared" si="26"/>
        <v>0.83669286561402578</v>
      </c>
      <c r="G353">
        <f t="shared" si="27"/>
        <v>7.3829302661068408E-2</v>
      </c>
      <c r="H353">
        <f t="shared" ref="H353:H416" si="30">D353-F353</f>
        <v>-8.4245504388977932E-2</v>
      </c>
    </row>
    <row r="354" spans="1:8" hidden="1" outlineLevel="2" x14ac:dyDescent="0.5">
      <c r="A354" t="s">
        <v>23</v>
      </c>
      <c r="B354">
        <v>2.862E-3</v>
      </c>
      <c r="D354">
        <f t="shared" si="28"/>
        <v>0.64097367808059635</v>
      </c>
      <c r="E354">
        <f t="shared" si="29"/>
        <v>3.4454910263115714E-4</v>
      </c>
      <c r="F354">
        <f t="shared" si="26"/>
        <v>0.82844111098819406</v>
      </c>
      <c r="G354">
        <f t="shared" si="27"/>
        <v>7.3372666790562951E-2</v>
      </c>
      <c r="H354">
        <f t="shared" si="30"/>
        <v>-0.18746743290759771</v>
      </c>
    </row>
    <row r="355" spans="1:8" hidden="1" outlineLevel="2" x14ac:dyDescent="0.5">
      <c r="A355" t="s">
        <v>23</v>
      </c>
      <c r="B355">
        <v>6.5310000000000003E-3</v>
      </c>
      <c r="D355">
        <f t="shared" si="28"/>
        <v>0.28088603072525903</v>
      </c>
      <c r="E355">
        <f t="shared" si="29"/>
        <v>3.4234276991483873E-4</v>
      </c>
      <c r="F355">
        <f t="shared" si="26"/>
        <v>0.81647356692421391</v>
      </c>
      <c r="G355">
        <f t="shared" si="27"/>
        <v>7.3402645639499609E-2</v>
      </c>
      <c r="H355">
        <f t="shared" si="30"/>
        <v>-0.53558753619895483</v>
      </c>
    </row>
    <row r="356" spans="1:8" hidden="1" outlineLevel="2" x14ac:dyDescent="0.5">
      <c r="A356" t="s">
        <v>23</v>
      </c>
      <c r="B356">
        <v>3.4780000000000002E-3</v>
      </c>
      <c r="D356">
        <f t="shared" si="28"/>
        <v>0.52744872532106579</v>
      </c>
      <c r="E356">
        <f t="shared" si="29"/>
        <v>4.0414452837822762E-4</v>
      </c>
      <c r="F356">
        <f t="shared" si="26"/>
        <v>0.79250310128172252</v>
      </c>
      <c r="G356">
        <f t="shared" si="27"/>
        <v>7.8241053269974714E-2</v>
      </c>
      <c r="H356">
        <f t="shared" si="30"/>
        <v>-0.26505437596065673</v>
      </c>
    </row>
    <row r="357" spans="1:8" hidden="1" outlineLevel="2" x14ac:dyDescent="0.5">
      <c r="A357" t="s">
        <v>23</v>
      </c>
      <c r="B357">
        <v>2.8700000000000002E-3</v>
      </c>
      <c r="D357">
        <f t="shared" si="28"/>
        <v>0.63918699186991867</v>
      </c>
      <c r="E357">
        <f t="shared" si="29"/>
        <v>4.0490804871840495E-4</v>
      </c>
      <c r="F357">
        <f t="shared" si="26"/>
        <v>0.77675139212575806</v>
      </c>
      <c r="G357">
        <f t="shared" si="27"/>
        <v>7.8632678064792239E-2</v>
      </c>
      <c r="H357">
        <f t="shared" si="30"/>
        <v>-0.13756440025583938</v>
      </c>
    </row>
    <row r="358" spans="1:8" hidden="1" outlineLevel="2" x14ac:dyDescent="0.5">
      <c r="A358" t="s">
        <v>23</v>
      </c>
      <c r="B358">
        <v>2.3E-3</v>
      </c>
      <c r="D358">
        <f t="shared" si="28"/>
        <v>0.79759420289855076</v>
      </c>
      <c r="E358">
        <f t="shared" si="29"/>
        <v>3.9927389012754802E-4</v>
      </c>
      <c r="F358">
        <f t="shared" si="26"/>
        <v>0.76472429185475532</v>
      </c>
      <c r="G358">
        <f t="shared" si="27"/>
        <v>7.7932405098619234E-2</v>
      </c>
      <c r="H358">
        <f t="shared" si="30"/>
        <v>3.2869911043795441E-2</v>
      </c>
    </row>
    <row r="359" spans="1:8" hidden="1" outlineLevel="2" x14ac:dyDescent="0.5">
      <c r="A359" t="s">
        <v>23</v>
      </c>
      <c r="B359">
        <v>4.2110000000000003E-3</v>
      </c>
      <c r="D359">
        <f t="shared" si="28"/>
        <v>0.43563682419061189</v>
      </c>
      <c r="E359">
        <f t="shared" si="29"/>
        <v>3.9478914983161938E-4</v>
      </c>
      <c r="F359">
        <f t="shared" si="26"/>
        <v>0.75797743195137379</v>
      </c>
      <c r="G359">
        <f t="shared" si="27"/>
        <v>7.6814255842736448E-2</v>
      </c>
      <c r="H359">
        <f t="shared" si="30"/>
        <v>-0.3223406077607619</v>
      </c>
    </row>
    <row r="360" spans="1:8" hidden="1" outlineLevel="2" x14ac:dyDescent="0.5">
      <c r="A360" t="s">
        <v>23</v>
      </c>
      <c r="B360">
        <v>3.7669999999999999E-3</v>
      </c>
      <c r="D360">
        <f t="shared" si="28"/>
        <v>0.4869834527917884</v>
      </c>
      <c r="E360">
        <f t="shared" si="29"/>
        <v>3.9380635138454247E-4</v>
      </c>
      <c r="F360">
        <f t="shared" si="26"/>
        <v>0.73916532609106078</v>
      </c>
      <c r="G360">
        <f t="shared" si="27"/>
        <v>7.7513721317359965E-2</v>
      </c>
      <c r="H360">
        <f t="shared" si="30"/>
        <v>-0.25218187329927239</v>
      </c>
    </row>
    <row r="361" spans="1:8" hidden="1" outlineLevel="2" x14ac:dyDescent="0.5">
      <c r="A361" t="s">
        <v>23</v>
      </c>
      <c r="B361">
        <v>2.5990000000000002E-3</v>
      </c>
      <c r="D361">
        <f t="shared" si="28"/>
        <v>0.70583557778632811</v>
      </c>
      <c r="E361">
        <f t="shared" si="29"/>
        <v>3.8970561748318547E-4</v>
      </c>
      <c r="F361">
        <f t="shared" si="26"/>
        <v>0.72206477451745366</v>
      </c>
      <c r="G361">
        <f t="shared" si="27"/>
        <v>7.7248238645272915E-2</v>
      </c>
      <c r="H361">
        <f t="shared" si="30"/>
        <v>-1.622919673112555E-2</v>
      </c>
    </row>
    <row r="362" spans="1:8" hidden="1" outlineLevel="2" x14ac:dyDescent="0.5">
      <c r="A362" t="s">
        <v>23</v>
      </c>
      <c r="B362">
        <v>2.2179999999999999E-3</v>
      </c>
      <c r="D362">
        <f t="shared" si="28"/>
        <v>0.82708145476405182</v>
      </c>
      <c r="E362">
        <f t="shared" si="29"/>
        <v>3.8364544851339114E-4</v>
      </c>
      <c r="F362">
        <f t="shared" si="26"/>
        <v>0.71225929377699793</v>
      </c>
      <c r="G362">
        <f t="shared" si="27"/>
        <v>7.562348890006966E-2</v>
      </c>
      <c r="H362">
        <f t="shared" si="30"/>
        <v>0.11482216098705389</v>
      </c>
    </row>
    <row r="363" spans="1:8" hidden="1" outlineLevel="2" x14ac:dyDescent="0.5">
      <c r="A363" t="s">
        <v>23</v>
      </c>
      <c r="B363">
        <v>1.916E-3</v>
      </c>
      <c r="D363">
        <f t="shared" si="28"/>
        <v>0.95744606819763411</v>
      </c>
      <c r="E363">
        <f t="shared" si="29"/>
        <v>3.7552583111182447E-4</v>
      </c>
      <c r="F363">
        <f t="shared" si="26"/>
        <v>0.70649534226913291</v>
      </c>
      <c r="G363">
        <f t="shared" si="27"/>
        <v>7.4157508987130485E-2</v>
      </c>
      <c r="H363">
        <f t="shared" si="30"/>
        <v>0.25095072592850121</v>
      </c>
    </row>
    <row r="364" spans="1:8" hidden="1" outlineLevel="2" x14ac:dyDescent="0.5">
      <c r="A364" t="s">
        <v>23</v>
      </c>
      <c r="B364">
        <v>2.9009999999999999E-3</v>
      </c>
      <c r="D364">
        <f t="shared" si="28"/>
        <v>0.63235665862346324</v>
      </c>
      <c r="E364">
        <f t="shared" si="29"/>
        <v>3.717824433779906E-4</v>
      </c>
      <c r="F364">
        <f t="shared" si="26"/>
        <v>0.70507687787572082</v>
      </c>
      <c r="G364">
        <f t="shared" si="27"/>
        <v>7.3668839306877898E-2</v>
      </c>
      <c r="H364">
        <f t="shared" si="30"/>
        <v>-7.2720219252257579E-2</v>
      </c>
    </row>
    <row r="365" spans="1:8" hidden="1" outlineLevel="2" x14ac:dyDescent="0.5">
      <c r="A365" t="s">
        <v>23</v>
      </c>
      <c r="B365">
        <v>2.6779999999999998E-3</v>
      </c>
      <c r="D365">
        <f t="shared" si="28"/>
        <v>0.68501369180980842</v>
      </c>
      <c r="E365">
        <f t="shared" si="29"/>
        <v>3.6563681884259943E-4</v>
      </c>
      <c r="F365">
        <f t="shared" si="26"/>
        <v>0.69282209982983622</v>
      </c>
      <c r="G365">
        <f t="shared" si="27"/>
        <v>7.1826466783777923E-2</v>
      </c>
      <c r="H365">
        <f t="shared" si="30"/>
        <v>-7.8084080200278017E-3</v>
      </c>
    </row>
    <row r="366" spans="1:8" hidden="1" outlineLevel="2" x14ac:dyDescent="0.5">
      <c r="A366" t="s">
        <v>23</v>
      </c>
      <c r="B366">
        <v>2.532E-3</v>
      </c>
      <c r="D366">
        <f t="shared" si="28"/>
        <v>0.72451290152711967</v>
      </c>
      <c r="E366">
        <f t="shared" si="29"/>
        <v>3.6327675034830367E-4</v>
      </c>
      <c r="F366">
        <f t="shared" si="26"/>
        <v>0.68232255622349647</v>
      </c>
      <c r="G366">
        <f t="shared" si="27"/>
        <v>6.968148166623063E-2</v>
      </c>
      <c r="H366">
        <f t="shared" si="30"/>
        <v>4.21903453036232E-2</v>
      </c>
    </row>
    <row r="367" spans="1:8" hidden="1" outlineLevel="2" x14ac:dyDescent="0.5">
      <c r="A367" t="s">
        <v>23</v>
      </c>
      <c r="B367">
        <v>2.2039999999999998E-3</v>
      </c>
      <c r="D367">
        <f t="shared" si="28"/>
        <v>0.83233514821536614</v>
      </c>
      <c r="E367">
        <f t="shared" si="29"/>
        <v>3.6451292977385984E-4</v>
      </c>
      <c r="F367">
        <f t="shared" si="26"/>
        <v>0.67313965294106715</v>
      </c>
      <c r="G367">
        <f t="shared" si="27"/>
        <v>6.7374605827968947E-2</v>
      </c>
      <c r="H367">
        <f t="shared" si="30"/>
        <v>0.15919549527429899</v>
      </c>
    </row>
    <row r="368" spans="1:8" hidden="1" outlineLevel="2" x14ac:dyDescent="0.5">
      <c r="A368" t="s">
        <v>23</v>
      </c>
      <c r="B368">
        <v>1.897E-3</v>
      </c>
      <c r="D368">
        <f t="shared" si="28"/>
        <v>0.96703567035670368</v>
      </c>
      <c r="E368">
        <f t="shared" si="29"/>
        <v>3.5808335706889489E-4</v>
      </c>
      <c r="F368">
        <f t="shared" si="26"/>
        <v>0.6675508245482461</v>
      </c>
      <c r="G368">
        <f t="shared" si="27"/>
        <v>6.5444558842481418E-2</v>
      </c>
      <c r="H368">
        <f t="shared" si="30"/>
        <v>0.29948484580845758</v>
      </c>
    </row>
    <row r="369" spans="1:8" hidden="1" outlineLevel="2" x14ac:dyDescent="0.5">
      <c r="A369" t="s">
        <v>23</v>
      </c>
      <c r="B369">
        <v>2.0470000000000002E-3</v>
      </c>
      <c r="D369">
        <f t="shared" si="28"/>
        <v>0.89617326168376488</v>
      </c>
      <c r="E369">
        <f t="shared" si="29"/>
        <v>3.55473754863501E-4</v>
      </c>
      <c r="F369">
        <f t="shared" si="26"/>
        <v>0.66645201356013617</v>
      </c>
      <c r="G369">
        <f t="shared" si="27"/>
        <v>6.4946871385332602E-2</v>
      </c>
      <c r="H369">
        <f t="shared" si="30"/>
        <v>0.22972124812362871</v>
      </c>
    </row>
    <row r="370" spans="1:8" hidden="1" outlineLevel="2" x14ac:dyDescent="0.5">
      <c r="A370" t="s">
        <v>23</v>
      </c>
      <c r="B370">
        <v>1.9530000000000001E-3</v>
      </c>
      <c r="D370">
        <f t="shared" si="28"/>
        <v>0.93930704898446837</v>
      </c>
      <c r="E370">
        <f t="shared" si="29"/>
        <v>3.5500157591633933E-4</v>
      </c>
      <c r="F370">
        <f t="shared" si="26"/>
        <v>0.66299112228292834</v>
      </c>
      <c r="G370">
        <f t="shared" si="27"/>
        <v>6.3522506859623309E-2</v>
      </c>
      <c r="H370">
        <f t="shared" si="30"/>
        <v>0.27631592670154004</v>
      </c>
    </row>
    <row r="371" spans="1:8" hidden="1" outlineLevel="2" x14ac:dyDescent="0.5">
      <c r="A371" t="s">
        <v>23</v>
      </c>
      <c r="B371">
        <v>2.1310000000000001E-3</v>
      </c>
      <c r="D371">
        <f t="shared" si="28"/>
        <v>0.86084780228374791</v>
      </c>
      <c r="E371">
        <f t="shared" si="29"/>
        <v>3.5268146124655466E-4</v>
      </c>
      <c r="F371">
        <f t="shared" si="26"/>
        <v>0.66096802391574394</v>
      </c>
      <c r="G371">
        <f t="shared" si="27"/>
        <v>6.2601641805482194E-2</v>
      </c>
      <c r="H371">
        <f t="shared" si="30"/>
        <v>0.19987977836800397</v>
      </c>
    </row>
    <row r="372" spans="1:8" hidden="1" outlineLevel="2" x14ac:dyDescent="0.5">
      <c r="A372" t="s">
        <v>23</v>
      </c>
      <c r="B372">
        <v>2.0270000000000002E-3</v>
      </c>
      <c r="D372">
        <f t="shared" si="28"/>
        <v>0.90501562243052136</v>
      </c>
      <c r="E372">
        <f t="shared" si="29"/>
        <v>3.4923055617283149E-4</v>
      </c>
      <c r="F372">
        <f t="shared" si="26"/>
        <v>0.65632961732520212</v>
      </c>
      <c r="G372">
        <f t="shared" si="27"/>
        <v>6.0693908970982167E-2</v>
      </c>
      <c r="H372">
        <f t="shared" si="30"/>
        <v>0.24868600510531924</v>
      </c>
    </row>
    <row r="373" spans="1:8" outlineLevel="1" collapsed="1" x14ac:dyDescent="0.5">
      <c r="A373" s="1" t="s">
        <v>24</v>
      </c>
      <c r="B373" s="1">
        <f>SUBTOTAL(1,$B$343:$B$372)</f>
        <v>3.1262666666666667E-3</v>
      </c>
      <c r="D373">
        <f t="shared" si="28"/>
        <v>0.58679148718386154</v>
      </c>
      <c r="E373">
        <f t="shared" si="29"/>
        <v>3.4718033800385705E-4</v>
      </c>
      <c r="F373">
        <f t="shared" si="26"/>
        <v>0.65316347140621955</v>
      </c>
      <c r="G373">
        <f t="shared" si="27"/>
        <v>5.92270425207461E-2</v>
      </c>
      <c r="H373">
        <f t="shared" si="30"/>
        <v>-6.6371984222358016E-2</v>
      </c>
    </row>
    <row r="374" spans="1:8" hidden="1" outlineLevel="2" x14ac:dyDescent="0.5">
      <c r="A374" t="s">
        <v>25</v>
      </c>
      <c r="B374">
        <v>3.5769999999999999E-3</v>
      </c>
      <c r="D374">
        <f t="shared" si="28"/>
        <v>0.51285061969993484</v>
      </c>
      <c r="E374">
        <f t="shared" si="29"/>
        <v>3.2642707420462851E-4</v>
      </c>
      <c r="F374">
        <f t="shared" si="26"/>
        <v>0.66099086053729927</v>
      </c>
      <c r="G374">
        <f t="shared" si="27"/>
        <v>5.6865724483385748E-2</v>
      </c>
      <c r="H374">
        <f t="shared" si="30"/>
        <v>-0.14814024083736443</v>
      </c>
    </row>
    <row r="375" spans="1:8" hidden="1" outlineLevel="2" x14ac:dyDescent="0.5">
      <c r="A375" t="s">
        <v>25</v>
      </c>
      <c r="B375">
        <v>1.9480000000000001E-3</v>
      </c>
      <c r="D375">
        <f t="shared" si="28"/>
        <v>0.94171800136892547</v>
      </c>
      <c r="E375">
        <f t="shared" si="29"/>
        <v>3.2698755987953037E-4</v>
      </c>
      <c r="F375">
        <f t="shared" si="26"/>
        <v>0.65543814456844951</v>
      </c>
      <c r="G375">
        <f t="shared" si="27"/>
        <v>5.7428417772856601E-2</v>
      </c>
      <c r="H375">
        <f t="shared" si="30"/>
        <v>0.28627985680047596</v>
      </c>
    </row>
    <row r="376" spans="1:8" hidden="1" outlineLevel="2" x14ac:dyDescent="0.5">
      <c r="A376" t="s">
        <v>25</v>
      </c>
      <c r="B376">
        <v>2.0179999999999998E-3</v>
      </c>
      <c r="D376">
        <f t="shared" si="28"/>
        <v>0.90905186653452275</v>
      </c>
      <c r="E376">
        <f t="shared" si="29"/>
        <v>3.2919681828354392E-4</v>
      </c>
      <c r="F376">
        <f t="shared" si="26"/>
        <v>0.67123749298509283</v>
      </c>
      <c r="G376">
        <f t="shared" si="27"/>
        <v>5.8481110248620752E-2</v>
      </c>
      <c r="H376">
        <f t="shared" si="30"/>
        <v>0.23781437354942991</v>
      </c>
    </row>
    <row r="377" spans="1:8" hidden="1" outlineLevel="2" x14ac:dyDescent="0.5">
      <c r="A377" t="s">
        <v>25</v>
      </c>
      <c r="B377">
        <v>2.4710000000000001E-3</v>
      </c>
      <c r="D377">
        <f t="shared" si="28"/>
        <v>0.74239848914069884</v>
      </c>
      <c r="E377">
        <f t="shared" si="29"/>
        <v>3.3258328315918291E-4</v>
      </c>
      <c r="F377">
        <f t="shared" si="26"/>
        <v>0.6839727499106889</v>
      </c>
      <c r="G377">
        <f t="shared" si="27"/>
        <v>5.92965743751553E-2</v>
      </c>
      <c r="H377">
        <f t="shared" si="30"/>
        <v>5.8425739230009932E-2</v>
      </c>
    </row>
    <row r="378" spans="1:8" hidden="1" outlineLevel="2" x14ac:dyDescent="0.5">
      <c r="A378" t="s">
        <v>25</v>
      </c>
      <c r="B378">
        <v>3.058E-3</v>
      </c>
      <c r="D378">
        <f t="shared" si="28"/>
        <v>0.5998909962938741</v>
      </c>
      <c r="E378">
        <f t="shared" si="29"/>
        <v>3.2791483435315878E-4</v>
      </c>
      <c r="F378">
        <f t="shared" si="26"/>
        <v>0.69361341540290633</v>
      </c>
      <c r="G378">
        <f t="shared" si="27"/>
        <v>5.7899746876948426E-2</v>
      </c>
      <c r="H378">
        <f t="shared" si="30"/>
        <v>-9.3722419109032229E-2</v>
      </c>
    </row>
    <row r="379" spans="1:8" hidden="1" outlineLevel="2" x14ac:dyDescent="0.5">
      <c r="A379" t="s">
        <v>25</v>
      </c>
      <c r="B379">
        <v>2.3449999999999999E-3</v>
      </c>
      <c r="D379">
        <f t="shared" si="28"/>
        <v>0.78228855721393042</v>
      </c>
      <c r="E379">
        <f t="shared" si="29"/>
        <v>3.09165644782392E-4</v>
      </c>
      <c r="F379">
        <f t="shared" si="26"/>
        <v>0.70101734189478149</v>
      </c>
      <c r="G379">
        <f t="shared" si="27"/>
        <v>5.5356684774823146E-2</v>
      </c>
      <c r="H379">
        <f t="shared" si="30"/>
        <v>8.1271215319148937E-2</v>
      </c>
    </row>
    <row r="380" spans="1:8" hidden="1" outlineLevel="2" x14ac:dyDescent="0.5">
      <c r="A380" t="s">
        <v>25</v>
      </c>
      <c r="B380">
        <v>4.5459999999999997E-3</v>
      </c>
      <c r="D380">
        <f t="shared" si="28"/>
        <v>0.40353424255755982</v>
      </c>
      <c r="E380">
        <f t="shared" si="29"/>
        <v>2.7889248944336343E-4</v>
      </c>
      <c r="F380">
        <f t="shared" si="26"/>
        <v>0.71544178092928379</v>
      </c>
      <c r="G380">
        <f t="shared" si="27"/>
        <v>5.1781749258547539E-2</v>
      </c>
      <c r="H380">
        <f t="shared" si="30"/>
        <v>-0.31190753837172397</v>
      </c>
    </row>
    <row r="381" spans="1:8" hidden="1" outlineLevel="2" x14ac:dyDescent="0.5">
      <c r="A381" t="s">
        <v>25</v>
      </c>
      <c r="B381">
        <v>3.7980000000000002E-3</v>
      </c>
      <c r="D381">
        <f t="shared" si="28"/>
        <v>0.48300860101807974</v>
      </c>
      <c r="E381">
        <f t="shared" si="29"/>
        <v>2.9493681770249982E-4</v>
      </c>
      <c r="F381">
        <f t="shared" si="26"/>
        <v>0.70953588249700206</v>
      </c>
      <c r="G381">
        <f t="shared" si="27"/>
        <v>5.4075760917912115E-2</v>
      </c>
      <c r="H381">
        <f t="shared" si="30"/>
        <v>-0.22652728147892232</v>
      </c>
    </row>
    <row r="382" spans="1:8" hidden="1" outlineLevel="2" x14ac:dyDescent="0.5">
      <c r="A382" t="s">
        <v>25</v>
      </c>
      <c r="B382">
        <v>2.6450000000000002E-3</v>
      </c>
      <c r="D382">
        <f t="shared" si="28"/>
        <v>0.69356017643352241</v>
      </c>
      <c r="E382">
        <f t="shared" si="29"/>
        <v>2.9970780116948874E-4</v>
      </c>
      <c r="F382">
        <f t="shared" si="26"/>
        <v>0.70260457262928511</v>
      </c>
      <c r="G382">
        <f t="shared" si="27"/>
        <v>5.5481622889705581E-2</v>
      </c>
      <c r="H382">
        <f t="shared" si="30"/>
        <v>-9.0443961957626939E-3</v>
      </c>
    </row>
    <row r="383" spans="1:8" hidden="1" outlineLevel="2" x14ac:dyDescent="0.5">
      <c r="A383" t="s">
        <v>25</v>
      </c>
      <c r="B383">
        <v>2.2520000000000001E-3</v>
      </c>
      <c r="D383">
        <f t="shared" si="28"/>
        <v>0.81459443457667258</v>
      </c>
      <c r="E383">
        <f t="shared" si="29"/>
        <v>2.9985016530092008E-4</v>
      </c>
      <c r="F383">
        <f t="shared" si="26"/>
        <v>0.70497370704035744</v>
      </c>
      <c r="G383">
        <f t="shared" si="27"/>
        <v>5.5299000016309101E-2</v>
      </c>
      <c r="H383">
        <f t="shared" si="30"/>
        <v>0.10962072753631513</v>
      </c>
    </row>
    <row r="384" spans="1:8" hidden="1" outlineLevel="2" x14ac:dyDescent="0.5">
      <c r="A384" t="s">
        <v>25</v>
      </c>
      <c r="B384">
        <v>3.0040000000000002E-3</v>
      </c>
      <c r="D384">
        <f t="shared" si="28"/>
        <v>0.61067465601420334</v>
      </c>
      <c r="E384">
        <f t="shared" si="29"/>
        <v>3.0079066352673594E-4</v>
      </c>
      <c r="F384">
        <f t="shared" ref="F384:F447" si="31">AVERAGE(D354:D383)</f>
        <v>0.70704527615207835</v>
      </c>
      <c r="G384">
        <f t="shared" ref="G384:G447" si="32">_xlfn.CONFIDENCE.NORM($M$1554,STDEVA(D354:D383),30)</f>
        <v>5.5569236769233823E-2</v>
      </c>
      <c r="H384">
        <f t="shared" si="30"/>
        <v>-9.6370620137875007E-2</v>
      </c>
    </row>
    <row r="385" spans="1:8" hidden="1" outlineLevel="2" x14ac:dyDescent="0.5">
      <c r="A385" t="s">
        <v>25</v>
      </c>
      <c r="B385">
        <v>3.101E-3</v>
      </c>
      <c r="D385">
        <f t="shared" si="28"/>
        <v>0.59157261098570357</v>
      </c>
      <c r="E385">
        <f t="shared" si="29"/>
        <v>3.0093806176560803E-4</v>
      </c>
      <c r="F385">
        <f t="shared" si="31"/>
        <v>0.70603530874986531</v>
      </c>
      <c r="G385">
        <f t="shared" si="32"/>
        <v>5.5705932801729044E-2</v>
      </c>
      <c r="H385">
        <f t="shared" si="30"/>
        <v>-0.11446269776416174</v>
      </c>
    </row>
    <row r="386" spans="1:8" hidden="1" outlineLevel="2" x14ac:dyDescent="0.5">
      <c r="A386" t="s">
        <v>25</v>
      </c>
      <c r="B386">
        <v>2.1549999999999998E-3</v>
      </c>
      <c r="D386">
        <f t="shared" si="28"/>
        <v>0.85126063418406817</v>
      </c>
      <c r="E386">
        <f t="shared" si="29"/>
        <v>2.1698278668351825E-4</v>
      </c>
      <c r="F386">
        <f t="shared" si="31"/>
        <v>0.71639152809188011</v>
      </c>
      <c r="G386">
        <f t="shared" si="32"/>
        <v>5.071275017517745E-2</v>
      </c>
      <c r="H386">
        <f t="shared" si="30"/>
        <v>0.13486910609218805</v>
      </c>
    </row>
    <row r="387" spans="1:8" hidden="1" outlineLevel="2" x14ac:dyDescent="0.5">
      <c r="A387" t="s">
        <v>25</v>
      </c>
      <c r="B387">
        <v>1.964E-3</v>
      </c>
      <c r="D387">
        <f t="shared" si="28"/>
        <v>0.93404616429056353</v>
      </c>
      <c r="E387">
        <f t="shared" si="29"/>
        <v>2.1473481643816722E-4</v>
      </c>
      <c r="F387">
        <f t="shared" si="31"/>
        <v>0.72718525838731352</v>
      </c>
      <c r="G387">
        <f t="shared" si="32"/>
        <v>5.0064575708308127E-2</v>
      </c>
      <c r="H387">
        <f t="shared" si="30"/>
        <v>0.20686090590325001</v>
      </c>
    </row>
    <row r="388" spans="1:8" hidden="1" outlineLevel="2" x14ac:dyDescent="0.5">
      <c r="A388" t="s">
        <v>25</v>
      </c>
      <c r="B388">
        <v>1.6429999999999999E-3</v>
      </c>
      <c r="D388">
        <f t="shared" si="28"/>
        <v>1.1165347940758776</v>
      </c>
      <c r="E388">
        <f t="shared" si="29"/>
        <v>2.1791806717571732E-4</v>
      </c>
      <c r="F388">
        <f t="shared" si="31"/>
        <v>0.73701389746800172</v>
      </c>
      <c r="G388">
        <f t="shared" si="32"/>
        <v>5.1053319632106374E-2</v>
      </c>
      <c r="H388">
        <f t="shared" si="30"/>
        <v>0.37952089660787591</v>
      </c>
    </row>
    <row r="389" spans="1:8" hidden="1" outlineLevel="2" x14ac:dyDescent="0.5">
      <c r="A389" t="s">
        <v>25</v>
      </c>
      <c r="B389">
        <v>1.817E-3</v>
      </c>
      <c r="D389">
        <f t="shared" si="28"/>
        <v>1.0096129150614568</v>
      </c>
      <c r="E389">
        <f t="shared" si="29"/>
        <v>2.2405582550724974E-4</v>
      </c>
      <c r="F389">
        <f t="shared" si="31"/>
        <v>0.74764525050724595</v>
      </c>
      <c r="G389">
        <f t="shared" si="32"/>
        <v>5.5067324171738263E-2</v>
      </c>
      <c r="H389">
        <f t="shared" si="30"/>
        <v>0.26196766455421083</v>
      </c>
    </row>
    <row r="390" spans="1:8" hidden="1" outlineLevel="2" x14ac:dyDescent="0.5">
      <c r="A390" t="s">
        <v>25</v>
      </c>
      <c r="B390">
        <v>1.671E-3</v>
      </c>
      <c r="D390">
        <f t="shared" si="28"/>
        <v>1.0978256533014163</v>
      </c>
      <c r="E390">
        <f t="shared" si="29"/>
        <v>2.0929875362765539E-4</v>
      </c>
      <c r="F390">
        <f t="shared" si="31"/>
        <v>0.7667777868696074</v>
      </c>
      <c r="G390">
        <f t="shared" si="32"/>
        <v>5.3934575717118551E-2</v>
      </c>
      <c r="H390">
        <f t="shared" si="30"/>
        <v>0.33104786643180895</v>
      </c>
    </row>
    <row r="391" spans="1:8" hidden="1" outlineLevel="2" x14ac:dyDescent="0.5">
      <c r="A391" t="s">
        <v>25</v>
      </c>
      <c r="B391">
        <v>1.539E-3</v>
      </c>
      <c r="D391">
        <f t="shared" si="28"/>
        <v>1.1919861381849688</v>
      </c>
      <c r="E391">
        <f t="shared" si="29"/>
        <v>2.0267495716596622E-4</v>
      </c>
      <c r="F391">
        <f t="shared" si="31"/>
        <v>0.78713919355326178</v>
      </c>
      <c r="G391">
        <f t="shared" si="32"/>
        <v>5.4475879322242786E-2</v>
      </c>
      <c r="H391">
        <f t="shared" si="30"/>
        <v>0.40484694463170701</v>
      </c>
    </row>
    <row r="392" spans="1:8" hidden="1" outlineLevel="2" x14ac:dyDescent="0.5">
      <c r="A392" t="s">
        <v>25</v>
      </c>
      <c r="B392">
        <v>1.5020000000000001E-3</v>
      </c>
      <c r="D392">
        <f t="shared" si="28"/>
        <v>1.2213493120284067</v>
      </c>
      <c r="E392">
        <f t="shared" si="29"/>
        <v>2.0889147894693732E-4</v>
      </c>
      <c r="F392">
        <f t="shared" si="31"/>
        <v>0.8033442122332165</v>
      </c>
      <c r="G392">
        <f t="shared" si="32"/>
        <v>5.8585561482437015E-2</v>
      </c>
      <c r="H392">
        <f t="shared" si="30"/>
        <v>0.41800509979519018</v>
      </c>
    </row>
    <row r="393" spans="1:8" hidden="1" outlineLevel="2" x14ac:dyDescent="0.5">
      <c r="A393" t="s">
        <v>25</v>
      </c>
      <c r="B393">
        <v>1.603E-3</v>
      </c>
      <c r="D393">
        <f t="shared" si="28"/>
        <v>1.1443959243085882</v>
      </c>
      <c r="E393">
        <f t="shared" si="29"/>
        <v>2.1485522449045833E-4</v>
      </c>
      <c r="F393">
        <f t="shared" si="31"/>
        <v>0.81648647414202835</v>
      </c>
      <c r="G393">
        <f t="shared" si="32"/>
        <v>6.29108533530717E-2</v>
      </c>
      <c r="H393">
        <f t="shared" si="30"/>
        <v>0.32790945016655981</v>
      </c>
    </row>
    <row r="394" spans="1:8" hidden="1" outlineLevel="2" x14ac:dyDescent="0.5">
      <c r="A394" t="s">
        <v>25</v>
      </c>
      <c r="B394">
        <v>1.923E-3</v>
      </c>
      <c r="D394">
        <f t="shared" si="28"/>
        <v>0.95396082509967073</v>
      </c>
      <c r="E394">
        <f t="shared" si="29"/>
        <v>2.1778374691937673E-4</v>
      </c>
      <c r="F394">
        <f t="shared" si="31"/>
        <v>0.82271813601239363</v>
      </c>
      <c r="G394">
        <f t="shared" si="32"/>
        <v>6.5013412324722908E-2</v>
      </c>
      <c r="H394">
        <f t="shared" si="30"/>
        <v>0.1312426890872771</v>
      </c>
    </row>
    <row r="395" spans="1:8" hidden="1" outlineLevel="2" x14ac:dyDescent="0.5">
      <c r="A395" t="s">
        <v>25</v>
      </c>
      <c r="B395">
        <v>1.887E-3</v>
      </c>
      <c r="D395">
        <f t="shared" si="28"/>
        <v>0.9721603956898075</v>
      </c>
      <c r="E395">
        <f t="shared" si="29"/>
        <v>2.1745963612836828E-4</v>
      </c>
      <c r="F395">
        <f t="shared" si="31"/>
        <v>0.83343827489493383</v>
      </c>
      <c r="G395">
        <f t="shared" si="32"/>
        <v>6.4473992429552276E-2</v>
      </c>
      <c r="H395">
        <f t="shared" si="30"/>
        <v>0.13872212079487367</v>
      </c>
    </row>
    <row r="396" spans="1:8" hidden="1" outlineLevel="2" x14ac:dyDescent="0.5">
      <c r="A396" t="s">
        <v>25</v>
      </c>
      <c r="B396">
        <v>2.1090000000000002E-3</v>
      </c>
      <c r="D396">
        <f t="shared" si="28"/>
        <v>0.8698277224593014</v>
      </c>
      <c r="E396">
        <f t="shared" si="29"/>
        <v>2.1832694461664288E-4</v>
      </c>
      <c r="F396">
        <f t="shared" si="31"/>
        <v>0.8430098316909338</v>
      </c>
      <c r="G396">
        <f t="shared" si="32"/>
        <v>6.4340379939021003E-2</v>
      </c>
      <c r="H396">
        <f t="shared" si="30"/>
        <v>2.6817890768367603E-2</v>
      </c>
    </row>
    <row r="397" spans="1:8" hidden="1" outlineLevel="2" x14ac:dyDescent="0.5">
      <c r="A397" t="s">
        <v>25</v>
      </c>
      <c r="B397">
        <v>1.639E-3</v>
      </c>
      <c r="D397">
        <f t="shared" si="28"/>
        <v>1.1192597112060201</v>
      </c>
      <c r="E397">
        <f t="shared" si="29"/>
        <v>2.1843893693110911E-4</v>
      </c>
      <c r="F397">
        <f t="shared" si="31"/>
        <v>0.84785365905533994</v>
      </c>
      <c r="G397">
        <f t="shared" si="32"/>
        <v>6.4000511895639489E-2</v>
      </c>
      <c r="H397">
        <f t="shared" si="30"/>
        <v>0.27140605215068014</v>
      </c>
    </row>
    <row r="398" spans="1:8" hidden="1" outlineLevel="2" x14ac:dyDescent="0.5">
      <c r="A398" t="s">
        <v>25</v>
      </c>
      <c r="B398">
        <v>1.6659999999999999E-3</v>
      </c>
      <c r="D398">
        <f t="shared" si="28"/>
        <v>1.1011204481792718</v>
      </c>
      <c r="E398">
        <f t="shared" si="29"/>
        <v>2.2164197063446214E-4</v>
      </c>
      <c r="F398">
        <f t="shared" si="31"/>
        <v>0.85741781115502813</v>
      </c>
      <c r="G398">
        <f t="shared" si="32"/>
        <v>6.5695173973257651E-2</v>
      </c>
      <c r="H398">
        <f t="shared" si="30"/>
        <v>0.24370263702424366</v>
      </c>
    </row>
    <row r="399" spans="1:8" hidden="1" outlineLevel="2" x14ac:dyDescent="0.5">
      <c r="A399" t="s">
        <v>25</v>
      </c>
      <c r="B399">
        <v>2.3900000000000002E-3</v>
      </c>
      <c r="D399">
        <f t="shared" si="28"/>
        <v>0.76755927475592745</v>
      </c>
      <c r="E399">
        <f t="shared" si="29"/>
        <v>2.2334627257664157E-4</v>
      </c>
      <c r="F399">
        <f t="shared" si="31"/>
        <v>0.86188730374911393</v>
      </c>
      <c r="G399">
        <f t="shared" si="32"/>
        <v>6.6793110510332238E-2</v>
      </c>
      <c r="H399">
        <f t="shared" si="30"/>
        <v>-9.4328028993186486E-2</v>
      </c>
    </row>
    <row r="400" spans="1:8" hidden="1" outlineLevel="2" x14ac:dyDescent="0.5">
      <c r="A400" t="s">
        <v>25</v>
      </c>
      <c r="B400">
        <v>2.2369999999999998E-3</v>
      </c>
      <c r="D400">
        <f t="shared" si="28"/>
        <v>0.82005662345403085</v>
      </c>
      <c r="E400">
        <f t="shared" si="29"/>
        <v>2.2290298933823287E-4</v>
      </c>
      <c r="F400">
        <f t="shared" si="31"/>
        <v>0.85760017085151941</v>
      </c>
      <c r="G400">
        <f t="shared" si="32"/>
        <v>6.6959836552493754E-2</v>
      </c>
      <c r="H400">
        <f t="shared" si="30"/>
        <v>-3.7543547397488553E-2</v>
      </c>
    </row>
    <row r="401" spans="1:8" hidden="1" outlineLevel="2" x14ac:dyDescent="0.5">
      <c r="A401" t="s">
        <v>25</v>
      </c>
      <c r="B401">
        <v>1.869E-3</v>
      </c>
      <c r="D401">
        <f t="shared" si="28"/>
        <v>0.98152309612983779</v>
      </c>
      <c r="E401">
        <f t="shared" si="29"/>
        <v>2.2200303598790211E-4</v>
      </c>
      <c r="F401">
        <f t="shared" si="31"/>
        <v>0.85362515666717154</v>
      </c>
      <c r="G401">
        <f t="shared" si="32"/>
        <v>6.6826399968367034E-2</v>
      </c>
      <c r="H401">
        <f t="shared" si="30"/>
        <v>0.12789793946266625</v>
      </c>
    </row>
    <row r="402" spans="1:8" hidden="1" outlineLevel="2" x14ac:dyDescent="0.5">
      <c r="A402" t="s">
        <v>25</v>
      </c>
      <c r="B402">
        <v>2.14E-3</v>
      </c>
      <c r="D402">
        <f t="shared" si="28"/>
        <v>0.85722741433021821</v>
      </c>
      <c r="E402">
        <f t="shared" si="29"/>
        <v>2.2318183284115715E-4</v>
      </c>
      <c r="F402">
        <f t="shared" si="31"/>
        <v>0.85764766646204116</v>
      </c>
      <c r="G402">
        <f t="shared" si="32"/>
        <v>6.7193496822223961E-2</v>
      </c>
      <c r="H402">
        <f t="shared" si="30"/>
        <v>-4.2025213182295129E-4</v>
      </c>
    </row>
    <row r="403" spans="1:8" hidden="1" outlineLevel="2" x14ac:dyDescent="0.5">
      <c r="A403" t="s">
        <v>25</v>
      </c>
      <c r="B403">
        <v>2.2139999999999998E-3</v>
      </c>
      <c r="D403">
        <f t="shared" si="28"/>
        <v>0.82857573020174657</v>
      </c>
      <c r="E403">
        <f t="shared" si="29"/>
        <v>2.2280983766264045E-4</v>
      </c>
      <c r="F403">
        <f t="shared" si="31"/>
        <v>0.85605472619203093</v>
      </c>
      <c r="G403">
        <f t="shared" si="32"/>
        <v>6.7139796377742866E-2</v>
      </c>
      <c r="H403">
        <f t="shared" si="30"/>
        <v>-2.7478995990284361E-2</v>
      </c>
    </row>
    <row r="404" spans="1:8" outlineLevel="1" collapsed="1" x14ac:dyDescent="0.5">
      <c r="A404" s="1" t="s">
        <v>26</v>
      </c>
      <c r="B404" s="1">
        <f>SUBTOTAL(1,$B$374:$B$403)</f>
        <v>2.2910333333333332E-3</v>
      </c>
      <c r="D404">
        <f t="shared" si="28"/>
        <v>0.80071583419417747</v>
      </c>
      <c r="E404">
        <f t="shared" si="29"/>
        <v>2.1812723617512162E-4</v>
      </c>
      <c r="F404">
        <f t="shared" si="31"/>
        <v>0.86411420095929381</v>
      </c>
      <c r="G404">
        <f t="shared" si="32"/>
        <v>6.5410780295112714E-2</v>
      </c>
      <c r="H404">
        <f t="shared" si="30"/>
        <v>-6.3398366765116343E-2</v>
      </c>
    </row>
    <row r="405" spans="1:8" hidden="1" outlineLevel="2" x14ac:dyDescent="0.5">
      <c r="A405" t="s">
        <v>27</v>
      </c>
      <c r="B405">
        <v>3.846E-3</v>
      </c>
      <c r="D405">
        <f t="shared" si="28"/>
        <v>0.47698041254983536</v>
      </c>
      <c r="E405">
        <f t="shared" si="29"/>
        <v>2.0558532311761049E-4</v>
      </c>
      <c r="F405">
        <f t="shared" si="31"/>
        <v>0.87370970810910187</v>
      </c>
      <c r="G405">
        <f t="shared" si="32"/>
        <v>6.2440139961924421E-2</v>
      </c>
      <c r="H405">
        <f t="shared" si="30"/>
        <v>-0.3967292955592665</v>
      </c>
    </row>
    <row r="406" spans="1:8" hidden="1" outlineLevel="2" x14ac:dyDescent="0.5">
      <c r="A406" t="s">
        <v>27</v>
      </c>
      <c r="B406">
        <v>2.6259999999999999E-3</v>
      </c>
      <c r="D406">
        <f t="shared" si="28"/>
        <v>0.69857831937039871</v>
      </c>
      <c r="E406">
        <f t="shared" si="29"/>
        <v>2.2260117255330016E-4</v>
      </c>
      <c r="F406">
        <f t="shared" si="31"/>
        <v>0.85821845514846551</v>
      </c>
      <c r="G406">
        <f t="shared" si="32"/>
        <v>6.5965646063488578E-2</v>
      </c>
      <c r="H406">
        <f t="shared" si="30"/>
        <v>-0.15964013577806679</v>
      </c>
    </row>
    <row r="407" spans="1:8" hidden="1" outlineLevel="2" x14ac:dyDescent="0.5">
      <c r="A407" t="s">
        <v>27</v>
      </c>
      <c r="B407">
        <v>2.575E-3</v>
      </c>
      <c r="D407">
        <f t="shared" ref="D407:D470" si="33">$B$342 /B407</f>
        <v>0.71241423948220073</v>
      </c>
      <c r="E407">
        <f t="shared" si="29"/>
        <v>2.226048438112772E-4</v>
      </c>
      <c r="F407">
        <f t="shared" si="31"/>
        <v>0.85120267024299467</v>
      </c>
      <c r="G407">
        <f t="shared" si="32"/>
        <v>6.6468730835270051E-2</v>
      </c>
      <c r="H407">
        <f t="shared" si="30"/>
        <v>-0.13878843076079395</v>
      </c>
    </row>
    <row r="408" spans="1:8" hidden="1" outlineLevel="2" x14ac:dyDescent="0.5">
      <c r="A408" t="s">
        <v>27</v>
      </c>
      <c r="B408">
        <v>2.4789999999999999E-3</v>
      </c>
      <c r="D408">
        <f t="shared" si="33"/>
        <v>0.74000268925642076</v>
      </c>
      <c r="E408">
        <f t="shared" si="29"/>
        <v>2.2288009233652559E-4</v>
      </c>
      <c r="F408">
        <f t="shared" si="31"/>
        <v>0.85020319525437804</v>
      </c>
      <c r="G408">
        <f t="shared" si="32"/>
        <v>6.6641472890893283E-2</v>
      </c>
      <c r="H408">
        <f t="shared" si="30"/>
        <v>-0.11020050599795728</v>
      </c>
    </row>
    <row r="409" spans="1:8" hidden="1" outlineLevel="2" x14ac:dyDescent="0.5">
      <c r="A409" t="s">
        <v>27</v>
      </c>
      <c r="B409">
        <v>3.0920000000000001E-3</v>
      </c>
      <c r="D409">
        <f t="shared" si="33"/>
        <v>0.59329452350150935</v>
      </c>
      <c r="E409">
        <f t="shared" si="29"/>
        <v>2.1927216090463907E-4</v>
      </c>
      <c r="F409">
        <f t="shared" si="31"/>
        <v>0.85487358501979627</v>
      </c>
      <c r="G409">
        <f t="shared" si="32"/>
        <v>6.5436744605245789E-2</v>
      </c>
      <c r="H409">
        <f t="shared" si="30"/>
        <v>-0.26157906151828691</v>
      </c>
    </row>
    <row r="410" spans="1:8" hidden="1" outlineLevel="2" x14ac:dyDescent="0.5">
      <c r="A410" t="s">
        <v>27</v>
      </c>
      <c r="B410">
        <v>2.5309999999999998E-3</v>
      </c>
      <c r="D410">
        <f t="shared" si="33"/>
        <v>0.7247991571183986</v>
      </c>
      <c r="E410">
        <f t="shared" si="29"/>
        <v>2.2336762281636218E-4</v>
      </c>
      <c r="F410">
        <f t="shared" si="31"/>
        <v>0.84857378389604887</v>
      </c>
      <c r="G410">
        <f t="shared" si="32"/>
        <v>6.689294178897276E-2</v>
      </c>
      <c r="H410">
        <f t="shared" si="30"/>
        <v>-0.12377462677765028</v>
      </c>
    </row>
    <row r="411" spans="1:8" hidden="1" outlineLevel="2" x14ac:dyDescent="0.5">
      <c r="A411" t="s">
        <v>27</v>
      </c>
      <c r="B411">
        <v>2.163E-3</v>
      </c>
      <c r="D411">
        <f t="shared" si="33"/>
        <v>0.84811218985976278</v>
      </c>
      <c r="E411">
        <f t="shared" si="29"/>
        <v>1.8563819800339928E-4</v>
      </c>
      <c r="F411">
        <f t="shared" si="31"/>
        <v>0.85928261438141007</v>
      </c>
      <c r="G411">
        <f t="shared" si="32"/>
        <v>6.2415367478329577E-2</v>
      </c>
      <c r="H411">
        <f t="shared" si="30"/>
        <v>-1.1170424521647293E-2</v>
      </c>
    </row>
    <row r="412" spans="1:8" hidden="1" outlineLevel="2" x14ac:dyDescent="0.5">
      <c r="A412" t="s">
        <v>27</v>
      </c>
      <c r="B412">
        <v>1.823E-3</v>
      </c>
      <c r="D412">
        <f t="shared" si="33"/>
        <v>1.0062899981715123</v>
      </c>
      <c r="E412">
        <f t="shared" si="29"/>
        <v>1.6430428653380218E-4</v>
      </c>
      <c r="F412">
        <f t="shared" si="31"/>
        <v>0.8714527340094661</v>
      </c>
      <c r="G412">
        <f t="shared" si="32"/>
        <v>5.8668161256386339E-2</v>
      </c>
      <c r="H412">
        <f t="shared" si="30"/>
        <v>0.13483726416204622</v>
      </c>
    </row>
    <row r="413" spans="1:8" hidden="1" outlineLevel="2" x14ac:dyDescent="0.5">
      <c r="A413" t="s">
        <v>27</v>
      </c>
      <c r="B413">
        <v>1.6310000000000001E-3</v>
      </c>
      <c r="D413">
        <f t="shared" si="33"/>
        <v>1.1247496423462089</v>
      </c>
      <c r="E413">
        <f t="shared" si="29"/>
        <v>1.6385873638709311E-4</v>
      </c>
      <c r="F413">
        <f t="shared" si="31"/>
        <v>0.88187706140073252</v>
      </c>
      <c r="G413">
        <f t="shared" si="32"/>
        <v>5.8223212070552033E-2</v>
      </c>
      <c r="H413">
        <f t="shared" si="30"/>
        <v>0.24287258094547637</v>
      </c>
    </row>
    <row r="414" spans="1:8" hidden="1" outlineLevel="2" x14ac:dyDescent="0.5">
      <c r="A414" t="s">
        <v>27</v>
      </c>
      <c r="B414">
        <v>1.7849999999999999E-3</v>
      </c>
      <c r="D414">
        <f t="shared" si="33"/>
        <v>1.0277124183006539</v>
      </c>
      <c r="E414">
        <f t="shared" si="29"/>
        <v>1.6666159001576576E-4</v>
      </c>
      <c r="F414">
        <f t="shared" si="31"/>
        <v>0.8922155683263836</v>
      </c>
      <c r="G414">
        <f t="shared" si="32"/>
        <v>5.957626950248647E-2</v>
      </c>
      <c r="H414">
        <f t="shared" si="30"/>
        <v>0.13549684997427025</v>
      </c>
    </row>
    <row r="415" spans="1:8" hidden="1" outlineLevel="2" x14ac:dyDescent="0.5">
      <c r="A415" t="s">
        <v>27</v>
      </c>
      <c r="B415">
        <v>2.0760000000000002E-3</v>
      </c>
      <c r="D415">
        <f t="shared" si="33"/>
        <v>0.88365446371226719</v>
      </c>
      <c r="E415">
        <f t="shared" si="29"/>
        <v>1.6102030653498023E-4</v>
      </c>
      <c r="F415">
        <f t="shared" si="31"/>
        <v>0.90611682706926522</v>
      </c>
      <c r="G415">
        <f t="shared" si="32"/>
        <v>5.780914129812105E-2</v>
      </c>
      <c r="H415">
        <f t="shared" si="30"/>
        <v>-2.2462363356998027E-2</v>
      </c>
    </row>
    <row r="416" spans="1:8" hidden="1" outlineLevel="2" x14ac:dyDescent="0.5">
      <c r="A416" t="s">
        <v>27</v>
      </c>
      <c r="B416">
        <v>1.9449999999999999E-3</v>
      </c>
      <c r="D416">
        <f t="shared" si="33"/>
        <v>0.94317052270779789</v>
      </c>
      <c r="E416">
        <f t="shared" si="29"/>
        <v>1.5132077727840492E-4</v>
      </c>
      <c r="F416">
        <f t="shared" si="31"/>
        <v>0.91585288882681748</v>
      </c>
      <c r="G416">
        <f t="shared" si="32"/>
        <v>5.5017659405074408E-2</v>
      </c>
      <c r="H416">
        <f t="shared" si="30"/>
        <v>2.7317633880980408E-2</v>
      </c>
    </row>
    <row r="417" spans="1:8" hidden="1" outlineLevel="2" x14ac:dyDescent="0.5">
      <c r="A417" t="s">
        <v>27</v>
      </c>
      <c r="B417">
        <v>3.7460000000000002E-3</v>
      </c>
      <c r="D417">
        <f t="shared" si="33"/>
        <v>0.4897134721480691</v>
      </c>
      <c r="E417">
        <f t="shared" ref="E417:E480" si="34">_xlfn.CONFIDENCE.NORM($M$1554,STDEVA(B387:B416),30)</f>
        <v>1.515049523955739E-4</v>
      </c>
      <c r="F417">
        <f t="shared" si="31"/>
        <v>0.91891655177760834</v>
      </c>
      <c r="G417">
        <f t="shared" si="32"/>
        <v>5.4912778371383239E-2</v>
      </c>
      <c r="H417">
        <f t="shared" ref="H417:H480" si="35">D417-F417</f>
        <v>-0.42920307962953924</v>
      </c>
    </row>
    <row r="418" spans="1:8" hidden="1" outlineLevel="2" x14ac:dyDescent="0.5">
      <c r="A418" t="s">
        <v>27</v>
      </c>
      <c r="B418">
        <v>2.8630000000000001E-3</v>
      </c>
      <c r="D418">
        <f t="shared" si="33"/>
        <v>0.6407497962510188</v>
      </c>
      <c r="E418">
        <f t="shared" si="34"/>
        <v>1.7638658698934236E-4</v>
      </c>
      <c r="F418">
        <f t="shared" si="31"/>
        <v>0.90410546203952513</v>
      </c>
      <c r="G418">
        <f t="shared" si="32"/>
        <v>5.9725303461291422E-2</v>
      </c>
      <c r="H418">
        <f t="shared" si="35"/>
        <v>-0.26335566578850633</v>
      </c>
    </row>
    <row r="419" spans="1:8" hidden="1" outlineLevel="2" x14ac:dyDescent="0.5">
      <c r="A419" t="s">
        <v>27</v>
      </c>
      <c r="B419">
        <v>1.9559999999999998E-3</v>
      </c>
      <c r="D419">
        <f t="shared" si="33"/>
        <v>0.93786639400136351</v>
      </c>
      <c r="E419">
        <f t="shared" si="34"/>
        <v>1.7818561732835985E-4</v>
      </c>
      <c r="F419">
        <f t="shared" si="31"/>
        <v>0.88824596211203</v>
      </c>
      <c r="G419">
        <f t="shared" si="32"/>
        <v>6.0158099719460054E-2</v>
      </c>
      <c r="H419">
        <f t="shared" si="35"/>
        <v>4.9620431889333516E-2</v>
      </c>
    </row>
    <row r="420" spans="1:8" hidden="1" outlineLevel="2" x14ac:dyDescent="0.5">
      <c r="A420" t="s">
        <v>27</v>
      </c>
      <c r="B420">
        <v>1.9419999999999999E-3</v>
      </c>
      <c r="D420">
        <f t="shared" si="33"/>
        <v>0.94462753175420544</v>
      </c>
      <c r="E420">
        <f t="shared" si="34"/>
        <v>1.7744396178755401E-4</v>
      </c>
      <c r="F420">
        <f t="shared" si="31"/>
        <v>0.88585441141002674</v>
      </c>
      <c r="G420">
        <f t="shared" si="32"/>
        <v>5.9835715646371815E-2</v>
      </c>
      <c r="H420">
        <f t="shared" si="35"/>
        <v>5.8773120344178698E-2</v>
      </c>
    </row>
    <row r="421" spans="1:8" hidden="1" outlineLevel="2" x14ac:dyDescent="0.5">
      <c r="A421" t="s">
        <v>27</v>
      </c>
      <c r="B421">
        <v>3.0999999999999999E-3</v>
      </c>
      <c r="D421">
        <f t="shared" si="33"/>
        <v>0.59176344086021515</v>
      </c>
      <c r="E421">
        <f t="shared" si="34"/>
        <v>1.7557270104596442E-4</v>
      </c>
      <c r="F421">
        <f t="shared" si="31"/>
        <v>0.88074780735845315</v>
      </c>
      <c r="G421">
        <f t="shared" si="32"/>
        <v>5.8727270820185307E-2</v>
      </c>
      <c r="H421">
        <f t="shared" si="35"/>
        <v>-0.288984366498238</v>
      </c>
    </row>
    <row r="422" spans="1:8" hidden="1" outlineLevel="2" x14ac:dyDescent="0.5">
      <c r="A422" t="s">
        <v>27</v>
      </c>
      <c r="B422">
        <v>3.9060000000000002E-3</v>
      </c>
      <c r="D422">
        <f t="shared" si="33"/>
        <v>0.46965352449223419</v>
      </c>
      <c r="E422">
        <f t="shared" si="34"/>
        <v>1.7805869728282039E-4</v>
      </c>
      <c r="F422">
        <f t="shared" si="31"/>
        <v>0.86074038411429454</v>
      </c>
      <c r="G422">
        <f t="shared" si="32"/>
        <v>5.805176899428055E-2</v>
      </c>
      <c r="H422">
        <f t="shared" si="35"/>
        <v>-0.39108685962206036</v>
      </c>
    </row>
    <row r="423" spans="1:8" hidden="1" outlineLevel="2" x14ac:dyDescent="0.5">
      <c r="A423" t="s">
        <v>27</v>
      </c>
      <c r="B423">
        <v>2.5079999999999998E-3</v>
      </c>
      <c r="D423">
        <f t="shared" si="33"/>
        <v>0.73144603934077634</v>
      </c>
      <c r="E423">
        <f t="shared" si="34"/>
        <v>1.9447302831375476E-4</v>
      </c>
      <c r="F423">
        <f t="shared" si="31"/>
        <v>0.83568385786308896</v>
      </c>
      <c r="G423">
        <f t="shared" si="32"/>
        <v>5.8160821609121567E-2</v>
      </c>
      <c r="H423">
        <f t="shared" si="35"/>
        <v>-0.10423781852231262</v>
      </c>
    </row>
    <row r="424" spans="1:8" hidden="1" outlineLevel="2" x14ac:dyDescent="0.5">
      <c r="A424" t="s">
        <v>27</v>
      </c>
      <c r="B424">
        <v>2.8410000000000002E-3</v>
      </c>
      <c r="D424">
        <f t="shared" si="33"/>
        <v>0.64571160389534199</v>
      </c>
      <c r="E424">
        <f t="shared" si="34"/>
        <v>1.9016058085293987E-4</v>
      </c>
      <c r="F424">
        <f t="shared" si="31"/>
        <v>0.82191886169749528</v>
      </c>
      <c r="G424">
        <f t="shared" si="32"/>
        <v>5.5699356985280959E-2</v>
      </c>
      <c r="H424">
        <f t="shared" si="35"/>
        <v>-0.17620725780215329</v>
      </c>
    </row>
    <row r="425" spans="1:8" hidden="1" outlineLevel="2" x14ac:dyDescent="0.5">
      <c r="A425" t="s">
        <v>27</v>
      </c>
      <c r="B425">
        <v>4.1190000000000003E-3</v>
      </c>
      <c r="D425">
        <f t="shared" si="33"/>
        <v>0.44536699846240996</v>
      </c>
      <c r="E425">
        <f t="shared" si="34"/>
        <v>1.9018208109275225E-4</v>
      </c>
      <c r="F425">
        <f t="shared" si="31"/>
        <v>0.81164388765735096</v>
      </c>
      <c r="G425">
        <f t="shared" si="32"/>
        <v>5.5990227866385696E-2</v>
      </c>
      <c r="H425">
        <f t="shared" si="35"/>
        <v>-0.366276889194941</v>
      </c>
    </row>
    <row r="426" spans="1:8" hidden="1" outlineLevel="2" x14ac:dyDescent="0.5">
      <c r="A426" t="s">
        <v>27</v>
      </c>
      <c r="B426">
        <v>3.8180000000000002E-3</v>
      </c>
      <c r="D426">
        <f t="shared" si="33"/>
        <v>0.48047843548105468</v>
      </c>
      <c r="E426">
        <f t="shared" si="34"/>
        <v>2.0995513333430186E-4</v>
      </c>
      <c r="F426">
        <f t="shared" si="31"/>
        <v>0.79408410774977123</v>
      </c>
      <c r="G426">
        <f t="shared" si="32"/>
        <v>5.8678974011315305E-2</v>
      </c>
      <c r="H426">
        <f t="shared" si="35"/>
        <v>-0.31360567226871655</v>
      </c>
    </row>
    <row r="427" spans="1:8" hidden="1" outlineLevel="2" x14ac:dyDescent="0.5">
      <c r="A427" t="s">
        <v>27</v>
      </c>
      <c r="B427">
        <v>3.7659999999999998E-3</v>
      </c>
      <c r="D427">
        <f t="shared" si="33"/>
        <v>0.48711276332094183</v>
      </c>
      <c r="E427">
        <f t="shared" si="34"/>
        <v>2.214071895264484E-4</v>
      </c>
      <c r="F427">
        <f t="shared" si="31"/>
        <v>0.78110579818382964</v>
      </c>
      <c r="G427">
        <f t="shared" si="32"/>
        <v>6.0955004985081405E-2</v>
      </c>
      <c r="H427">
        <f t="shared" si="35"/>
        <v>-0.2939930348628878</v>
      </c>
    </row>
    <row r="428" spans="1:8" hidden="1" outlineLevel="2" x14ac:dyDescent="0.5">
      <c r="A428" t="s">
        <v>27</v>
      </c>
      <c r="B428">
        <v>3.421E-3</v>
      </c>
      <c r="D428">
        <f t="shared" si="33"/>
        <v>0.53623696774822183</v>
      </c>
      <c r="E428">
        <f t="shared" si="34"/>
        <v>2.2554553412223094E-4</v>
      </c>
      <c r="F428">
        <f t="shared" si="31"/>
        <v>0.76003423325432695</v>
      </c>
      <c r="G428">
        <f t="shared" si="32"/>
        <v>5.9893860866137565E-2</v>
      </c>
      <c r="H428">
        <f t="shared" si="35"/>
        <v>-0.22379726550610513</v>
      </c>
    </row>
    <row r="429" spans="1:8" hidden="1" outlineLevel="2" x14ac:dyDescent="0.5">
      <c r="A429" t="s">
        <v>27</v>
      </c>
      <c r="B429">
        <v>3.166E-3</v>
      </c>
      <c r="D429">
        <f t="shared" si="33"/>
        <v>0.57942724784165089</v>
      </c>
      <c r="E429">
        <f t="shared" si="34"/>
        <v>2.2350648750845447E-4</v>
      </c>
      <c r="F429">
        <f t="shared" si="31"/>
        <v>0.74120478390662525</v>
      </c>
      <c r="G429">
        <f t="shared" si="32"/>
        <v>5.7863263705797335E-2</v>
      </c>
      <c r="H429">
        <f t="shared" si="35"/>
        <v>-0.16177753606497436</v>
      </c>
    </row>
    <row r="430" spans="1:8" hidden="1" outlineLevel="2" x14ac:dyDescent="0.5">
      <c r="A430" t="s">
        <v>27</v>
      </c>
      <c r="B430">
        <v>2.8600000000000001E-3</v>
      </c>
      <c r="D430">
        <f t="shared" si="33"/>
        <v>0.64142191142191141</v>
      </c>
      <c r="E430">
        <f t="shared" si="34"/>
        <v>2.246741900015434E-4</v>
      </c>
      <c r="F430">
        <f t="shared" si="31"/>
        <v>0.73493371634281601</v>
      </c>
      <c r="G430">
        <f t="shared" si="32"/>
        <v>5.851255013412985E-2</v>
      </c>
      <c r="H430">
        <f t="shared" si="35"/>
        <v>-9.3511804920904606E-2</v>
      </c>
    </row>
    <row r="431" spans="1:8" hidden="1" outlineLevel="2" x14ac:dyDescent="0.5">
      <c r="A431" t="s">
        <v>27</v>
      </c>
      <c r="B431">
        <v>2.5209999999999998E-3</v>
      </c>
      <c r="D431">
        <f t="shared" si="33"/>
        <v>0.72767420335845578</v>
      </c>
      <c r="E431">
        <f t="shared" si="34"/>
        <v>2.2342566020696407E-4</v>
      </c>
      <c r="F431">
        <f t="shared" si="31"/>
        <v>0.72897922594174536</v>
      </c>
      <c r="G431">
        <f t="shared" si="32"/>
        <v>5.8524105201293544E-2</v>
      </c>
      <c r="H431">
        <f t="shared" si="35"/>
        <v>-1.3050225832895723E-3</v>
      </c>
    </row>
    <row r="432" spans="1:8" hidden="1" outlineLevel="2" x14ac:dyDescent="0.5">
      <c r="A432" t="s">
        <v>27</v>
      </c>
      <c r="B432">
        <v>2.3289999999999999E-3</v>
      </c>
      <c r="D432">
        <f t="shared" si="33"/>
        <v>0.78766280234721642</v>
      </c>
      <c r="E432">
        <f t="shared" si="34"/>
        <v>2.186637346628034E-4</v>
      </c>
      <c r="F432">
        <f t="shared" si="31"/>
        <v>0.72051759618269928</v>
      </c>
      <c r="G432">
        <f t="shared" si="32"/>
        <v>5.6745546093175267E-2</v>
      </c>
      <c r="H432">
        <f t="shared" si="35"/>
        <v>6.7145206164517135E-2</v>
      </c>
    </row>
    <row r="433" spans="1:8" hidden="1" outlineLevel="2" x14ac:dyDescent="0.5">
      <c r="A433" t="s">
        <v>27</v>
      </c>
      <c r="B433">
        <v>1.789E-3</v>
      </c>
      <c r="D433">
        <f t="shared" si="33"/>
        <v>1.02541457052357</v>
      </c>
      <c r="E433">
        <f t="shared" si="34"/>
        <v>2.1733277723321893E-4</v>
      </c>
      <c r="F433">
        <f t="shared" si="31"/>
        <v>0.71819877578326596</v>
      </c>
      <c r="G433">
        <f t="shared" si="32"/>
        <v>5.635117307778427E-2</v>
      </c>
      <c r="H433">
        <f t="shared" si="35"/>
        <v>0.30721579474030403</v>
      </c>
    </row>
    <row r="434" spans="1:8" hidden="1" outlineLevel="2" x14ac:dyDescent="0.5">
      <c r="A434" t="s">
        <v>27</v>
      </c>
      <c r="B434">
        <v>2.2039999999999998E-3</v>
      </c>
      <c r="D434">
        <f t="shared" si="33"/>
        <v>0.83233514821536614</v>
      </c>
      <c r="E434">
        <f t="shared" si="34"/>
        <v>2.2168430248404257E-4</v>
      </c>
      <c r="F434">
        <f t="shared" si="31"/>
        <v>0.72476007046065993</v>
      </c>
      <c r="G434">
        <f t="shared" si="32"/>
        <v>5.8541103325449075E-2</v>
      </c>
      <c r="H434">
        <f t="shared" si="35"/>
        <v>0.10757507775470621</v>
      </c>
    </row>
    <row r="435" spans="1:8" outlineLevel="1" collapsed="1" x14ac:dyDescent="0.5">
      <c r="A435" s="1" t="s">
        <v>28</v>
      </c>
      <c r="B435" s="1">
        <f>SUBTOTAL(1,$B$405:$B$434)</f>
        <v>2.7142333333333322E-3</v>
      </c>
      <c r="D435">
        <f t="shared" si="33"/>
        <v>0.67586918344038249</v>
      </c>
      <c r="E435">
        <f t="shared" si="34"/>
        <v>2.2225516052859658E-4</v>
      </c>
      <c r="F435">
        <f t="shared" si="31"/>
        <v>0.72581404759469959</v>
      </c>
      <c r="G435">
        <f t="shared" si="32"/>
        <v>5.8694154712748359E-2</v>
      </c>
      <c r="H435">
        <f t="shared" si="35"/>
        <v>-4.9944864154317092E-2</v>
      </c>
    </row>
    <row r="436" spans="1:8" hidden="1" outlineLevel="2" x14ac:dyDescent="0.5">
      <c r="A436" t="s">
        <v>29</v>
      </c>
      <c r="B436">
        <v>3.4819999999999999E-3</v>
      </c>
      <c r="D436">
        <f t="shared" si="33"/>
        <v>0.52684281064522309</v>
      </c>
      <c r="E436">
        <f t="shared" si="34"/>
        <v>2.1279384965091079E-4</v>
      </c>
      <c r="F436">
        <f t="shared" si="31"/>
        <v>0.7324436732910512</v>
      </c>
      <c r="G436">
        <f t="shared" si="32"/>
        <v>5.7062302270468483E-2</v>
      </c>
      <c r="H436">
        <f t="shared" si="35"/>
        <v>-0.20560086264582811</v>
      </c>
    </row>
    <row r="437" spans="1:8" hidden="1" outlineLevel="2" x14ac:dyDescent="0.5">
      <c r="A437" t="s">
        <v>29</v>
      </c>
      <c r="B437">
        <v>2.428E-3</v>
      </c>
      <c r="D437">
        <f t="shared" si="33"/>
        <v>0.75554640307523346</v>
      </c>
      <c r="E437">
        <f t="shared" si="34"/>
        <v>2.1729021985880553E-4</v>
      </c>
      <c r="F437">
        <f t="shared" si="31"/>
        <v>0.72671915633354545</v>
      </c>
      <c r="G437">
        <f t="shared" si="32"/>
        <v>5.8145850745615735E-2</v>
      </c>
      <c r="H437">
        <f t="shared" si="35"/>
        <v>2.8827246741688017E-2</v>
      </c>
    </row>
    <row r="438" spans="1:8" hidden="1" outlineLevel="2" x14ac:dyDescent="0.5">
      <c r="A438" t="s">
        <v>29</v>
      </c>
      <c r="B438">
        <v>3.0140000000000002E-3</v>
      </c>
      <c r="D438">
        <f t="shared" si="33"/>
        <v>0.60864852908648526</v>
      </c>
      <c r="E438">
        <f t="shared" si="34"/>
        <v>2.1771287204654633E-4</v>
      </c>
      <c r="F438">
        <f t="shared" si="31"/>
        <v>0.72815689511997983</v>
      </c>
      <c r="G438">
        <f t="shared" si="32"/>
        <v>5.8160940827090092E-2</v>
      </c>
      <c r="H438">
        <f t="shared" si="35"/>
        <v>-0.11950836603349457</v>
      </c>
    </row>
    <row r="439" spans="1:8" hidden="1" outlineLevel="2" x14ac:dyDescent="0.5">
      <c r="A439" t="s">
        <v>29</v>
      </c>
      <c r="B439">
        <v>2.3270000000000001E-3</v>
      </c>
      <c r="D439">
        <f t="shared" si="33"/>
        <v>0.78833977940123201</v>
      </c>
      <c r="E439">
        <f t="shared" si="34"/>
        <v>2.1799881634716232E-4</v>
      </c>
      <c r="F439">
        <f t="shared" si="31"/>
        <v>0.72377842311431517</v>
      </c>
      <c r="G439">
        <f t="shared" si="32"/>
        <v>5.8522519878205545E-2</v>
      </c>
      <c r="H439">
        <f t="shared" si="35"/>
        <v>6.4561356286916838E-2</v>
      </c>
    </row>
    <row r="440" spans="1:8" hidden="1" outlineLevel="2" x14ac:dyDescent="0.5">
      <c r="A440" t="s">
        <v>29</v>
      </c>
      <c r="B440">
        <v>1.9759999999999999E-3</v>
      </c>
      <c r="D440">
        <f t="shared" si="33"/>
        <v>0.92837381916329298</v>
      </c>
      <c r="E440">
        <f t="shared" si="34"/>
        <v>2.1795215238635537E-4</v>
      </c>
      <c r="F440">
        <f t="shared" si="31"/>
        <v>0.73027993164430594</v>
      </c>
      <c r="G440">
        <f t="shared" si="32"/>
        <v>5.8145989673048126E-2</v>
      </c>
      <c r="H440">
        <f t="shared" si="35"/>
        <v>0.19809388751898704</v>
      </c>
    </row>
    <row r="441" spans="1:8" hidden="1" outlineLevel="2" x14ac:dyDescent="0.5">
      <c r="A441" t="s">
        <v>29</v>
      </c>
      <c r="B441">
        <v>2.2230000000000001E-3</v>
      </c>
      <c r="D441">
        <f t="shared" si="33"/>
        <v>0.82522117258959371</v>
      </c>
      <c r="E441">
        <f t="shared" si="34"/>
        <v>2.2132895575415921E-4</v>
      </c>
      <c r="F441">
        <f t="shared" si="31"/>
        <v>0.73706575371246918</v>
      </c>
      <c r="G441">
        <f t="shared" si="32"/>
        <v>5.9148962475938871E-2</v>
      </c>
      <c r="H441">
        <f t="shared" si="35"/>
        <v>8.8155418877124525E-2</v>
      </c>
    </row>
    <row r="442" spans="1:8" hidden="1" outlineLevel="2" x14ac:dyDescent="0.5">
      <c r="A442" t="s">
        <v>29</v>
      </c>
      <c r="B442">
        <v>2.2469999999999999E-3</v>
      </c>
      <c r="D442">
        <f t="shared" si="33"/>
        <v>0.81640706126687446</v>
      </c>
      <c r="E442">
        <f t="shared" si="34"/>
        <v>2.2092225827112058E-4</v>
      </c>
      <c r="F442">
        <f t="shared" si="31"/>
        <v>0.73630271980346351</v>
      </c>
      <c r="G442">
        <f t="shared" si="32"/>
        <v>5.902850898065698E-2</v>
      </c>
      <c r="H442">
        <f t="shared" si="35"/>
        <v>8.0104341463410944E-2</v>
      </c>
    </row>
    <row r="443" spans="1:8" hidden="1" outlineLevel="2" x14ac:dyDescent="0.5">
      <c r="A443" t="s">
        <v>29</v>
      </c>
      <c r="B443">
        <v>2.5969999999999999E-3</v>
      </c>
      <c r="D443">
        <f t="shared" si="33"/>
        <v>0.70637915543575935</v>
      </c>
      <c r="E443">
        <f t="shared" si="34"/>
        <v>2.1701999267562005E-4</v>
      </c>
      <c r="F443">
        <f t="shared" si="31"/>
        <v>0.7299732885733089</v>
      </c>
      <c r="G443">
        <f t="shared" si="32"/>
        <v>5.7217983293330568E-2</v>
      </c>
      <c r="H443">
        <f t="shared" si="35"/>
        <v>-2.3594133137549544E-2</v>
      </c>
    </row>
    <row r="444" spans="1:8" hidden="1" outlineLevel="2" x14ac:dyDescent="0.5">
      <c r="A444" t="s">
        <v>29</v>
      </c>
      <c r="B444">
        <v>2.4329999999999998E-3</v>
      </c>
      <c r="D444">
        <f t="shared" si="33"/>
        <v>0.75399369776681746</v>
      </c>
      <c r="E444">
        <f t="shared" si="34"/>
        <v>2.0866142628437164E-4</v>
      </c>
      <c r="F444">
        <f t="shared" si="31"/>
        <v>0.71602760567629387</v>
      </c>
      <c r="G444">
        <f t="shared" si="32"/>
        <v>5.2657613722381036E-2</v>
      </c>
      <c r="H444">
        <f t="shared" si="35"/>
        <v>3.7966092090523595E-2</v>
      </c>
    </row>
    <row r="445" spans="1:8" hidden="1" outlineLevel="2" x14ac:dyDescent="0.5">
      <c r="A445" t="s">
        <v>29</v>
      </c>
      <c r="B445">
        <v>2.1810000000000002E-3</v>
      </c>
      <c r="D445">
        <f t="shared" si="33"/>
        <v>0.84111263946202053</v>
      </c>
      <c r="E445">
        <f t="shared" si="34"/>
        <v>2.0254439640680726E-4</v>
      </c>
      <c r="F445">
        <f t="shared" si="31"/>
        <v>0.70690364832516595</v>
      </c>
      <c r="G445">
        <f t="shared" si="32"/>
        <v>4.9673226100636424E-2</v>
      </c>
      <c r="H445">
        <f t="shared" si="35"/>
        <v>0.13420899113685458</v>
      </c>
    </row>
    <row r="446" spans="1:8" hidden="1" outlineLevel="2" x14ac:dyDescent="0.5">
      <c r="A446" t="s">
        <v>29</v>
      </c>
      <c r="B446">
        <v>2.1649999999999998E-3</v>
      </c>
      <c r="D446">
        <f t="shared" si="33"/>
        <v>0.84732871439568913</v>
      </c>
      <c r="E446">
        <f t="shared" si="34"/>
        <v>2.0154699226641076E-4</v>
      </c>
      <c r="F446">
        <f t="shared" si="31"/>
        <v>0.70548558751682455</v>
      </c>
      <c r="G446">
        <f t="shared" si="32"/>
        <v>4.9255483002294778E-2</v>
      </c>
      <c r="H446">
        <f t="shared" si="35"/>
        <v>0.14184312687886458</v>
      </c>
    </row>
    <row r="447" spans="1:8" hidden="1" outlineLevel="2" x14ac:dyDescent="0.5">
      <c r="A447" t="s">
        <v>29</v>
      </c>
      <c r="B447">
        <v>1.619E-3</v>
      </c>
      <c r="D447">
        <f t="shared" si="33"/>
        <v>1.1330862672431543</v>
      </c>
      <c r="E447">
        <f t="shared" si="34"/>
        <v>1.9917012058014941E-4</v>
      </c>
      <c r="F447">
        <f t="shared" si="31"/>
        <v>0.70229086057308765</v>
      </c>
      <c r="G447">
        <f t="shared" si="32"/>
        <v>4.8083591594811646E-2</v>
      </c>
      <c r="H447">
        <f t="shared" si="35"/>
        <v>0.43079540667006666</v>
      </c>
    </row>
    <row r="448" spans="1:8" hidden="1" outlineLevel="2" x14ac:dyDescent="0.5">
      <c r="A448" t="s">
        <v>29</v>
      </c>
      <c r="B448">
        <v>1.983E-3</v>
      </c>
      <c r="D448">
        <f t="shared" si="33"/>
        <v>0.92509665489998327</v>
      </c>
      <c r="E448">
        <f t="shared" si="34"/>
        <v>2.0038825555028549E-4</v>
      </c>
      <c r="F448">
        <f t="shared" ref="F448:F511" si="36">AVERAGE(D418:D447)</f>
        <v>0.72373662040959053</v>
      </c>
      <c r="G448">
        <f t="shared" ref="G448:G511" si="37">_xlfn.CONFIDENCE.NORM($M$1554,STDEVA(D418:D447),30)</f>
        <v>5.2016617782583575E-2</v>
      </c>
      <c r="H448">
        <f t="shared" si="35"/>
        <v>0.20136003449039275</v>
      </c>
    </row>
    <row r="449" spans="1:8" hidden="1" outlineLevel="2" x14ac:dyDescent="0.5">
      <c r="A449" t="s">
        <v>29</v>
      </c>
      <c r="B449">
        <v>1.877E-3</v>
      </c>
      <c r="D449">
        <f t="shared" si="33"/>
        <v>0.97733972651394074</v>
      </c>
      <c r="E449">
        <f t="shared" si="34"/>
        <v>2.0372244707069862E-4</v>
      </c>
      <c r="F449">
        <f t="shared" si="36"/>
        <v>0.73321484903122258</v>
      </c>
      <c r="G449">
        <f t="shared" si="37"/>
        <v>5.2934117787369492E-2</v>
      </c>
      <c r="H449">
        <f t="shared" si="35"/>
        <v>0.24412487748271816</v>
      </c>
    </row>
    <row r="450" spans="1:8" hidden="1" outlineLevel="2" x14ac:dyDescent="0.5">
      <c r="A450" t="s">
        <v>29</v>
      </c>
      <c r="B450">
        <v>1.601E-3</v>
      </c>
      <c r="D450">
        <f t="shared" si="33"/>
        <v>1.145825525713096</v>
      </c>
      <c r="E450">
        <f t="shared" si="34"/>
        <v>2.0460891909785745E-4</v>
      </c>
      <c r="F450">
        <f t="shared" si="36"/>
        <v>0.73453062678164172</v>
      </c>
      <c r="G450">
        <f t="shared" si="37"/>
        <v>5.3450433488247413E-2</v>
      </c>
      <c r="H450">
        <f t="shared" si="35"/>
        <v>0.41129489893145432</v>
      </c>
    </row>
    <row r="451" spans="1:8" hidden="1" outlineLevel="2" x14ac:dyDescent="0.5">
      <c r="A451" t="s">
        <v>29</v>
      </c>
      <c r="B451">
        <v>2.0860000000000002E-3</v>
      </c>
      <c r="D451">
        <f t="shared" si="33"/>
        <v>0.87941834451901568</v>
      </c>
      <c r="E451">
        <f t="shared" si="34"/>
        <v>2.0909313660398725E-4</v>
      </c>
      <c r="F451">
        <f t="shared" si="36"/>
        <v>0.74123722658027147</v>
      </c>
      <c r="G451">
        <f t="shared" si="37"/>
        <v>5.6934619993451237E-2</v>
      </c>
      <c r="H451">
        <f t="shared" si="35"/>
        <v>0.13818111793874421</v>
      </c>
    </row>
    <row r="452" spans="1:8" hidden="1" outlineLevel="2" x14ac:dyDescent="0.5">
      <c r="A452" t="s">
        <v>29</v>
      </c>
      <c r="B452">
        <v>2.8600000000000001E-3</v>
      </c>
      <c r="D452">
        <f t="shared" si="33"/>
        <v>0.64142191142191141</v>
      </c>
      <c r="E452">
        <f t="shared" si="34"/>
        <v>2.0955422760888587E-4</v>
      </c>
      <c r="F452">
        <f t="shared" si="36"/>
        <v>0.75082572336889819</v>
      </c>
      <c r="G452">
        <f t="shared" si="37"/>
        <v>5.6770340881728533E-2</v>
      </c>
      <c r="H452">
        <f t="shared" si="35"/>
        <v>-0.10940381194698678</v>
      </c>
    </row>
    <row r="453" spans="1:8" hidden="1" outlineLevel="2" x14ac:dyDescent="0.5">
      <c r="A453" t="s">
        <v>29</v>
      </c>
      <c r="B453">
        <v>2.2989999999999998E-3</v>
      </c>
      <c r="D453">
        <f t="shared" si="33"/>
        <v>0.79794113382630139</v>
      </c>
      <c r="E453">
        <f t="shared" si="34"/>
        <v>1.968481632611664E-4</v>
      </c>
      <c r="F453">
        <f t="shared" si="36"/>
        <v>0.75655133626655413</v>
      </c>
      <c r="G453">
        <f t="shared" si="37"/>
        <v>5.4874216629195033E-2</v>
      </c>
      <c r="H453">
        <f t="shared" si="35"/>
        <v>4.1389797559747254E-2</v>
      </c>
    </row>
    <row r="454" spans="1:8" hidden="1" outlineLevel="2" x14ac:dyDescent="0.5">
      <c r="A454" t="s">
        <v>29</v>
      </c>
      <c r="B454">
        <v>2.4910000000000002E-3</v>
      </c>
      <c r="D454">
        <f t="shared" si="33"/>
        <v>0.7364378429011107</v>
      </c>
      <c r="E454">
        <f t="shared" si="34"/>
        <v>1.9739173942603559E-4</v>
      </c>
      <c r="F454">
        <f t="shared" si="36"/>
        <v>0.75876783941607162</v>
      </c>
      <c r="G454">
        <f t="shared" si="37"/>
        <v>5.4900717123009708E-2</v>
      </c>
      <c r="H454">
        <f t="shared" si="35"/>
        <v>-2.2329996514960926E-2</v>
      </c>
    </row>
    <row r="455" spans="1:8" hidden="1" outlineLevel="2" x14ac:dyDescent="0.5">
      <c r="A455" t="s">
        <v>29</v>
      </c>
      <c r="B455">
        <v>2.4199999999999998E-3</v>
      </c>
      <c r="D455">
        <f t="shared" si="33"/>
        <v>0.75804407713498634</v>
      </c>
      <c r="E455">
        <f t="shared" si="34"/>
        <v>1.9680107409434901E-4</v>
      </c>
      <c r="F455">
        <f t="shared" si="36"/>
        <v>0.7617920473829306</v>
      </c>
      <c r="G455">
        <f t="shared" si="37"/>
        <v>5.4543902535005087E-2</v>
      </c>
      <c r="H455">
        <f t="shared" si="35"/>
        <v>-3.7479702479442656E-3</v>
      </c>
    </row>
    <row r="456" spans="1:8" hidden="1" outlineLevel="2" x14ac:dyDescent="0.5">
      <c r="A456" t="s">
        <v>29</v>
      </c>
      <c r="B456">
        <v>2.1029999999999998E-3</v>
      </c>
      <c r="D456">
        <f t="shared" si="33"/>
        <v>0.87230939927088302</v>
      </c>
      <c r="E456">
        <f t="shared" si="34"/>
        <v>1.756765639353321E-4</v>
      </c>
      <c r="F456">
        <f t="shared" si="36"/>
        <v>0.77221461667201641</v>
      </c>
      <c r="G456">
        <f t="shared" si="37"/>
        <v>5.1512874628454948E-2</v>
      </c>
      <c r="H456">
        <f t="shared" si="35"/>
        <v>0.10009478259886662</v>
      </c>
    </row>
    <row r="457" spans="1:8" hidden="1" outlineLevel="2" x14ac:dyDescent="0.5">
      <c r="A457" t="s">
        <v>29</v>
      </c>
      <c r="B457">
        <v>2.7680000000000001E-3</v>
      </c>
      <c r="D457">
        <f t="shared" si="33"/>
        <v>0.66274084778420039</v>
      </c>
      <c r="E457">
        <f t="shared" si="34"/>
        <v>1.600275570507457E-4</v>
      </c>
      <c r="F457">
        <f t="shared" si="36"/>
        <v>0.78527564879834399</v>
      </c>
      <c r="G457">
        <f t="shared" si="37"/>
        <v>4.9032045341186638E-2</v>
      </c>
      <c r="H457">
        <f t="shared" si="35"/>
        <v>-0.1225348010141436</v>
      </c>
    </row>
    <row r="458" spans="1:8" hidden="1" outlineLevel="2" x14ac:dyDescent="0.5">
      <c r="A458" t="s">
        <v>29</v>
      </c>
      <c r="B458">
        <v>2.8519999999999999E-3</v>
      </c>
      <c r="D458">
        <f t="shared" si="33"/>
        <v>0.64322113136979908</v>
      </c>
      <c r="E458">
        <f t="shared" si="34"/>
        <v>1.4271839907512701E-4</v>
      </c>
      <c r="F458">
        <f t="shared" si="36"/>
        <v>0.79112991828045265</v>
      </c>
      <c r="G458">
        <f t="shared" si="37"/>
        <v>4.6595824342024604E-2</v>
      </c>
      <c r="H458">
        <f t="shared" si="35"/>
        <v>-0.14790878691065357</v>
      </c>
    </row>
    <row r="459" spans="1:8" hidden="1" outlineLevel="2" x14ac:dyDescent="0.5">
      <c r="A459" t="s">
        <v>29</v>
      </c>
      <c r="B459">
        <v>2.3110000000000001E-3</v>
      </c>
      <c r="D459">
        <f t="shared" si="33"/>
        <v>0.79379777873936253</v>
      </c>
      <c r="E459">
        <f t="shared" si="34"/>
        <v>1.3323009470631199E-4</v>
      </c>
      <c r="F459">
        <f t="shared" si="36"/>
        <v>0.79469605706783852</v>
      </c>
      <c r="G459">
        <f t="shared" si="37"/>
        <v>4.5121742484120389E-2</v>
      </c>
      <c r="H459">
        <f t="shared" si="35"/>
        <v>-8.9827832847599876E-4</v>
      </c>
    </row>
    <row r="460" spans="1:8" hidden="1" outlineLevel="2" x14ac:dyDescent="0.5">
      <c r="A460" t="s">
        <v>29</v>
      </c>
      <c r="B460">
        <v>2.9889999999999999E-3</v>
      </c>
      <c r="D460">
        <f t="shared" si="33"/>
        <v>0.61373926619828267</v>
      </c>
      <c r="E460">
        <f t="shared" si="34"/>
        <v>1.2572272371667292E-4</v>
      </c>
      <c r="F460">
        <f t="shared" si="36"/>
        <v>0.80184174143109566</v>
      </c>
      <c r="G460">
        <f t="shared" si="37"/>
        <v>4.3440756689885264E-2</v>
      </c>
      <c r="H460">
        <f t="shared" si="35"/>
        <v>-0.18810247523281298</v>
      </c>
    </row>
    <row r="461" spans="1:8" hidden="1" outlineLevel="2" x14ac:dyDescent="0.5">
      <c r="A461" t="s">
        <v>29</v>
      </c>
      <c r="B461">
        <v>3.5720000000000001E-3</v>
      </c>
      <c r="D461">
        <f t="shared" si="33"/>
        <v>0.51356849570735352</v>
      </c>
      <c r="E461">
        <f t="shared" si="34"/>
        <v>1.2750866277612386E-4</v>
      </c>
      <c r="F461">
        <f t="shared" si="36"/>
        <v>0.80091898659030814</v>
      </c>
      <c r="G461">
        <f t="shared" si="37"/>
        <v>4.3783827010635344E-2</v>
      </c>
      <c r="H461">
        <f t="shared" si="35"/>
        <v>-0.28735049088295461</v>
      </c>
    </row>
    <row r="462" spans="1:8" hidden="1" outlineLevel="2" x14ac:dyDescent="0.5">
      <c r="A462" t="s">
        <v>29</v>
      </c>
      <c r="B462">
        <v>2.6129999999999999E-3</v>
      </c>
      <c r="D462">
        <f t="shared" si="33"/>
        <v>0.70205383339711713</v>
      </c>
      <c r="E462">
        <f t="shared" si="34"/>
        <v>1.4356898623136305E-4</v>
      </c>
      <c r="F462">
        <f t="shared" si="36"/>
        <v>0.79378212966860473</v>
      </c>
      <c r="G462">
        <f t="shared" si="37"/>
        <v>4.6393607374006551E-2</v>
      </c>
      <c r="H462">
        <f t="shared" si="35"/>
        <v>-9.1728296271487597E-2</v>
      </c>
    </row>
    <row r="463" spans="1:8" hidden="1" outlineLevel="2" x14ac:dyDescent="0.5">
      <c r="A463" t="s">
        <v>29</v>
      </c>
      <c r="B463">
        <v>2.6710000000000002E-3</v>
      </c>
      <c r="D463">
        <f t="shared" si="33"/>
        <v>0.68680893547984523</v>
      </c>
      <c r="E463">
        <f t="shared" si="34"/>
        <v>1.4398828005489784E-4</v>
      </c>
      <c r="F463">
        <f t="shared" si="36"/>
        <v>0.79092849737026805</v>
      </c>
      <c r="G463">
        <f t="shared" si="37"/>
        <v>4.6665371657724261E-2</v>
      </c>
      <c r="H463">
        <f t="shared" si="35"/>
        <v>-0.10411956189042282</v>
      </c>
    </row>
    <row r="464" spans="1:8" hidden="1" outlineLevel="2" x14ac:dyDescent="0.5">
      <c r="A464" t="s">
        <v>29</v>
      </c>
      <c r="B464">
        <v>2.6830000000000001E-3</v>
      </c>
      <c r="D464">
        <f t="shared" si="33"/>
        <v>0.68373711020002492</v>
      </c>
      <c r="E464">
        <f t="shared" si="34"/>
        <v>1.4027975300134727E-4</v>
      </c>
      <c r="F464">
        <f t="shared" si="36"/>
        <v>0.77964164286881044</v>
      </c>
      <c r="G464">
        <f t="shared" si="37"/>
        <v>4.5038822696938492E-2</v>
      </c>
      <c r="H464">
        <f t="shared" si="35"/>
        <v>-9.5904532668785514E-2</v>
      </c>
    </row>
    <row r="465" spans="1:8" hidden="1" outlineLevel="2" x14ac:dyDescent="0.5">
      <c r="A465" t="s">
        <v>29</v>
      </c>
      <c r="B465">
        <v>2.464E-3</v>
      </c>
      <c r="D465">
        <f t="shared" si="33"/>
        <v>0.74450757575757587</v>
      </c>
      <c r="E465">
        <f t="shared" si="34"/>
        <v>1.4026533427835173E-4</v>
      </c>
      <c r="F465">
        <f t="shared" si="36"/>
        <v>0.77468837493496567</v>
      </c>
      <c r="G465">
        <f t="shared" si="37"/>
        <v>4.523466551224746E-2</v>
      </c>
      <c r="H465">
        <f t="shared" si="35"/>
        <v>-3.0180799177389805E-2</v>
      </c>
    </row>
    <row r="466" spans="1:8" outlineLevel="1" collapsed="1" x14ac:dyDescent="0.5">
      <c r="A466" s="1" t="s">
        <v>30</v>
      </c>
      <c r="B466" s="1">
        <f>SUBTOTAL(1,$B$436:$B$465)</f>
        <v>2.4445000000000005E-3</v>
      </c>
      <c r="D466">
        <f t="shared" si="33"/>
        <v>0.75044658075952808</v>
      </c>
      <c r="E466">
        <f t="shared" si="34"/>
        <v>1.394839743873626E-4</v>
      </c>
      <c r="F466">
        <f t="shared" si="36"/>
        <v>0.77697632134553885</v>
      </c>
      <c r="G466">
        <f t="shared" si="37"/>
        <v>4.4923837252363326E-2</v>
      </c>
      <c r="H466">
        <f t="shared" si="35"/>
        <v>-2.6529740586010764E-2</v>
      </c>
    </row>
    <row r="467" spans="1:8" hidden="1" outlineLevel="2" x14ac:dyDescent="0.5">
      <c r="A467" t="s">
        <v>31</v>
      </c>
      <c r="B467">
        <v>4.0390000000000001E-3</v>
      </c>
      <c r="D467">
        <f t="shared" si="33"/>
        <v>0.45418833044482959</v>
      </c>
      <c r="E467">
        <f t="shared" si="34"/>
        <v>1.2647833161407454E-4</v>
      </c>
      <c r="F467">
        <f t="shared" si="36"/>
        <v>0.78442978034934907</v>
      </c>
      <c r="G467">
        <f t="shared" si="37"/>
        <v>4.2668321149251773E-2</v>
      </c>
      <c r="H467">
        <f t="shared" si="35"/>
        <v>-0.33024144990451948</v>
      </c>
    </row>
    <row r="468" spans="1:8" hidden="1" outlineLevel="2" x14ac:dyDescent="0.5">
      <c r="A468" t="s">
        <v>31</v>
      </c>
      <c r="B468">
        <v>3.496E-3</v>
      </c>
      <c r="D468">
        <f t="shared" si="33"/>
        <v>0.52473302822273082</v>
      </c>
      <c r="E468">
        <f t="shared" si="34"/>
        <v>1.5485447711329823E-4</v>
      </c>
      <c r="F468">
        <f t="shared" si="36"/>
        <v>0.77438451126166896</v>
      </c>
      <c r="G468">
        <f t="shared" si="37"/>
        <v>4.6343632818114641E-2</v>
      </c>
      <c r="H468">
        <f t="shared" si="35"/>
        <v>-0.24965148303893814</v>
      </c>
    </row>
    <row r="469" spans="1:8" hidden="1" outlineLevel="2" x14ac:dyDescent="0.5">
      <c r="A469" t="s">
        <v>31</v>
      </c>
      <c r="B469">
        <v>2.313E-3</v>
      </c>
      <c r="D469">
        <f t="shared" si="33"/>
        <v>0.79311139933708041</v>
      </c>
      <c r="E469">
        <f t="shared" si="34"/>
        <v>1.6225993909802617E-4</v>
      </c>
      <c r="F469">
        <f t="shared" si="36"/>
        <v>0.77158732789954387</v>
      </c>
      <c r="G469">
        <f t="shared" si="37"/>
        <v>4.7491080557506928E-2</v>
      </c>
      <c r="H469">
        <f t="shared" si="35"/>
        <v>2.1524071437536541E-2</v>
      </c>
    </row>
    <row r="470" spans="1:8" hidden="1" outlineLevel="2" x14ac:dyDescent="0.5">
      <c r="A470" t="s">
        <v>31</v>
      </c>
      <c r="B470">
        <v>2.2139999999999998E-3</v>
      </c>
      <c r="D470">
        <f t="shared" si="33"/>
        <v>0.82857573020174657</v>
      </c>
      <c r="E470">
        <f t="shared" si="34"/>
        <v>1.623027169789365E-4</v>
      </c>
      <c r="F470">
        <f t="shared" si="36"/>
        <v>0.7717463818974053</v>
      </c>
      <c r="G470">
        <f t="shared" si="37"/>
        <v>4.749703520267877E-2</v>
      </c>
      <c r="H470">
        <f t="shared" si="35"/>
        <v>5.6829348304341276E-2</v>
      </c>
    </row>
    <row r="471" spans="1:8" hidden="1" outlineLevel="2" x14ac:dyDescent="0.5">
      <c r="A471" t="s">
        <v>31</v>
      </c>
      <c r="B471">
        <v>2.1350000000000002E-3</v>
      </c>
      <c r="D471">
        <f t="shared" ref="D471:D534" si="38">$B$342 /B471</f>
        <v>0.85923497267759563</v>
      </c>
      <c r="E471">
        <f t="shared" si="34"/>
        <v>1.6052275261616456E-4</v>
      </c>
      <c r="F471">
        <f t="shared" si="36"/>
        <v>0.76841977893202051</v>
      </c>
      <c r="G471">
        <f t="shared" si="37"/>
        <v>4.6783423771350259E-2</v>
      </c>
      <c r="H471">
        <f t="shared" si="35"/>
        <v>9.0815193745575118E-2</v>
      </c>
    </row>
    <row r="472" spans="1:8" hidden="1" outlineLevel="2" x14ac:dyDescent="0.5">
      <c r="A472" t="s">
        <v>31</v>
      </c>
      <c r="B472">
        <v>1.9550000000000001E-3</v>
      </c>
      <c r="D472">
        <f t="shared" si="38"/>
        <v>0.93834612105711857</v>
      </c>
      <c r="E472">
        <f t="shared" si="34"/>
        <v>1.6104474714945488E-4</v>
      </c>
      <c r="F472">
        <f t="shared" si="36"/>
        <v>0.76955357226828691</v>
      </c>
      <c r="G472">
        <f t="shared" si="37"/>
        <v>4.6948729702456324E-2</v>
      </c>
      <c r="H472">
        <f t="shared" si="35"/>
        <v>0.16879254878883165</v>
      </c>
    </row>
    <row r="473" spans="1:8" hidden="1" outlineLevel="2" x14ac:dyDescent="0.5">
      <c r="A473" t="s">
        <v>31</v>
      </c>
      <c r="B473">
        <v>2.5699999999999998E-3</v>
      </c>
      <c r="D473">
        <f t="shared" si="38"/>
        <v>0.71380025940337233</v>
      </c>
      <c r="E473">
        <f t="shared" si="34"/>
        <v>1.6316416650116112E-4</v>
      </c>
      <c r="F473">
        <f t="shared" si="36"/>
        <v>0.77361820759462852</v>
      </c>
      <c r="G473">
        <f t="shared" si="37"/>
        <v>4.7795571910259536E-2</v>
      </c>
      <c r="H473">
        <f t="shared" si="35"/>
        <v>-5.9817948191256187E-2</v>
      </c>
    </row>
    <row r="474" spans="1:8" hidden="1" outlineLevel="2" x14ac:dyDescent="0.5">
      <c r="A474" t="s">
        <v>31</v>
      </c>
      <c r="B474">
        <v>3.2429999999999998E-3</v>
      </c>
      <c r="D474">
        <f t="shared" si="38"/>
        <v>0.56566964744578074</v>
      </c>
      <c r="E474">
        <f t="shared" si="34"/>
        <v>1.6310782464881037E-4</v>
      </c>
      <c r="F474">
        <f t="shared" si="36"/>
        <v>0.77386557772688236</v>
      </c>
      <c r="G474">
        <f t="shared" si="37"/>
        <v>4.7764827289856433E-2</v>
      </c>
      <c r="H474">
        <f t="shared" si="35"/>
        <v>-0.20819593028110162</v>
      </c>
    </row>
    <row r="475" spans="1:8" hidden="1" outlineLevel="2" x14ac:dyDescent="0.5">
      <c r="A475" t="s">
        <v>31</v>
      </c>
      <c r="B475">
        <v>2.6770000000000001E-3</v>
      </c>
      <c r="D475">
        <f t="shared" si="38"/>
        <v>0.68526958037604291</v>
      </c>
      <c r="E475">
        <f t="shared" si="34"/>
        <v>1.6844004428791481E-4</v>
      </c>
      <c r="F475">
        <f t="shared" si="36"/>
        <v>0.76758810938284783</v>
      </c>
      <c r="G475">
        <f t="shared" si="37"/>
        <v>4.910571358747666E-2</v>
      </c>
      <c r="H475">
        <f t="shared" si="35"/>
        <v>-8.2318529006804919E-2</v>
      </c>
    </row>
    <row r="476" spans="1:8" hidden="1" outlineLevel="2" x14ac:dyDescent="0.5">
      <c r="A476" t="s">
        <v>31</v>
      </c>
      <c r="B476">
        <v>3.3029999999999999E-3</v>
      </c>
      <c r="D476">
        <f t="shared" si="38"/>
        <v>0.55539408618427699</v>
      </c>
      <c r="E476">
        <f t="shared" si="34"/>
        <v>1.6770723282197894E-4</v>
      </c>
      <c r="F476">
        <f t="shared" si="36"/>
        <v>0.76239334074664844</v>
      </c>
      <c r="G476">
        <f t="shared" si="37"/>
        <v>4.9123471496209263E-2</v>
      </c>
      <c r="H476">
        <f t="shared" si="35"/>
        <v>-0.20699925456237145</v>
      </c>
    </row>
    <row r="477" spans="1:8" hidden="1" outlineLevel="2" x14ac:dyDescent="0.5">
      <c r="A477" t="s">
        <v>31</v>
      </c>
      <c r="B477">
        <v>3.643E-3</v>
      </c>
      <c r="D477">
        <f t="shared" si="38"/>
        <v>0.50355933754231863</v>
      </c>
      <c r="E477">
        <f t="shared" si="34"/>
        <v>1.718329430085541E-4</v>
      </c>
      <c r="F477">
        <f t="shared" si="36"/>
        <v>0.7526621864729347</v>
      </c>
      <c r="G477">
        <f t="shared" si="37"/>
        <v>5.0150755814452108E-2</v>
      </c>
      <c r="H477">
        <f t="shared" si="35"/>
        <v>-0.24910284893061607</v>
      </c>
    </row>
    <row r="478" spans="1:8" hidden="1" outlineLevel="2" x14ac:dyDescent="0.5">
      <c r="A478" t="s">
        <v>31</v>
      </c>
      <c r="B478">
        <v>3.5469999999999998E-3</v>
      </c>
      <c r="D478">
        <f t="shared" si="38"/>
        <v>0.51718823418851623</v>
      </c>
      <c r="E478">
        <f t="shared" si="34"/>
        <v>1.7337245164727942E-4</v>
      </c>
      <c r="F478">
        <f t="shared" si="36"/>
        <v>0.73167795548290682</v>
      </c>
      <c r="G478">
        <f t="shared" si="37"/>
        <v>4.7084260078617109E-2</v>
      </c>
      <c r="H478">
        <f t="shared" si="35"/>
        <v>-0.21448972129439059</v>
      </c>
    </row>
    <row r="479" spans="1:8" hidden="1" outlineLevel="2" x14ac:dyDescent="0.5">
      <c r="A479" t="s">
        <v>31</v>
      </c>
      <c r="B479">
        <v>3.3609999999999998E-3</v>
      </c>
      <c r="D479">
        <f t="shared" si="38"/>
        <v>0.54580977883566406</v>
      </c>
      <c r="E479">
        <f t="shared" si="34"/>
        <v>1.7660818812347668E-4</v>
      </c>
      <c r="F479">
        <f t="shared" si="36"/>
        <v>0.71808100812585807</v>
      </c>
      <c r="G479">
        <f t="shared" si="37"/>
        <v>4.7184834147656181E-2</v>
      </c>
      <c r="H479">
        <f t="shared" si="35"/>
        <v>-0.17227122929019401</v>
      </c>
    </row>
    <row r="480" spans="1:8" hidden="1" outlineLevel="2" x14ac:dyDescent="0.5">
      <c r="A480" t="s">
        <v>31</v>
      </c>
      <c r="B480">
        <v>3.199E-3</v>
      </c>
      <c r="D480">
        <f t="shared" si="38"/>
        <v>0.57345003646973014</v>
      </c>
      <c r="E480">
        <f t="shared" si="34"/>
        <v>1.7449503801182493E-4</v>
      </c>
      <c r="F480">
        <f t="shared" si="36"/>
        <v>0.70369667653658219</v>
      </c>
      <c r="G480">
        <f t="shared" si="37"/>
        <v>4.5720559577432249E-2</v>
      </c>
      <c r="H480">
        <f t="shared" si="35"/>
        <v>-0.13024664006685205</v>
      </c>
    </row>
    <row r="481" spans="1:8" hidden="1" outlineLevel="2" x14ac:dyDescent="0.5">
      <c r="A481" t="s">
        <v>31</v>
      </c>
      <c r="B481">
        <v>2.8319999999999999E-3</v>
      </c>
      <c r="D481">
        <f t="shared" si="38"/>
        <v>0.64776365348399256</v>
      </c>
      <c r="E481">
        <f t="shared" ref="E481:E544" si="39">_xlfn.CONFIDENCE.NORM($M$1554,STDEVA(B451:B480),30)</f>
        <v>1.6420237309645121E-4</v>
      </c>
      <c r="F481">
        <f t="shared" si="36"/>
        <v>0.68461749356180346</v>
      </c>
      <c r="G481">
        <f t="shared" si="37"/>
        <v>3.8746139517958127E-2</v>
      </c>
      <c r="H481">
        <f t="shared" ref="H481:H544" si="40">D481-F481</f>
        <v>-3.6853840077810895E-2</v>
      </c>
    </row>
    <row r="482" spans="1:8" hidden="1" outlineLevel="2" x14ac:dyDescent="0.5">
      <c r="A482" t="s">
        <v>31</v>
      </c>
      <c r="B482">
        <v>2.251E-3</v>
      </c>
      <c r="D482">
        <f t="shared" si="38"/>
        <v>0.81495631571153571</v>
      </c>
      <c r="E482">
        <f t="shared" si="39"/>
        <v>1.5945996084474245E-4</v>
      </c>
      <c r="F482">
        <f t="shared" si="36"/>
        <v>0.6768956705273026</v>
      </c>
      <c r="G482">
        <f t="shared" si="37"/>
        <v>3.7174114242438779E-2</v>
      </c>
      <c r="H482">
        <f t="shared" si="40"/>
        <v>0.13806064518423311</v>
      </c>
    </row>
    <row r="483" spans="1:8" hidden="1" outlineLevel="2" x14ac:dyDescent="0.5">
      <c r="A483" t="s">
        <v>31</v>
      </c>
      <c r="B483">
        <v>2.5869999999999999E-3</v>
      </c>
      <c r="D483">
        <f t="shared" si="38"/>
        <v>0.70910965081819366</v>
      </c>
      <c r="E483">
        <f t="shared" si="39"/>
        <v>1.6224568815947427E-4</v>
      </c>
      <c r="F483">
        <f t="shared" si="36"/>
        <v>0.6826801506702902</v>
      </c>
      <c r="G483">
        <f t="shared" si="37"/>
        <v>3.7870242022235337E-2</v>
      </c>
      <c r="H483">
        <f t="shared" si="40"/>
        <v>2.6429500147903462E-2</v>
      </c>
    </row>
    <row r="484" spans="1:8" hidden="1" outlineLevel="2" x14ac:dyDescent="0.5">
      <c r="A484" t="s">
        <v>31</v>
      </c>
      <c r="B484">
        <v>2.6150000000000001E-3</v>
      </c>
      <c r="D484">
        <f t="shared" si="38"/>
        <v>0.70151688973868709</v>
      </c>
      <c r="E484">
        <f t="shared" si="39"/>
        <v>1.6033689205554032E-4</v>
      </c>
      <c r="F484">
        <f t="shared" si="36"/>
        <v>0.67971910123668644</v>
      </c>
      <c r="G484">
        <f t="shared" si="37"/>
        <v>3.7338924131758142E-2</v>
      </c>
      <c r="H484">
        <f t="shared" si="40"/>
        <v>2.1797788502000648E-2</v>
      </c>
    </row>
    <row r="485" spans="1:8" hidden="1" outlineLevel="2" x14ac:dyDescent="0.5">
      <c r="A485" t="s">
        <v>31</v>
      </c>
      <c r="B485">
        <v>3.0720000000000001E-3</v>
      </c>
      <c r="D485">
        <f t="shared" si="38"/>
        <v>0.5971571180555556</v>
      </c>
      <c r="E485">
        <f t="shared" si="39"/>
        <v>1.5975714966404768E-4</v>
      </c>
      <c r="F485">
        <f t="shared" si="36"/>
        <v>0.67855506946460564</v>
      </c>
      <c r="G485">
        <f t="shared" si="37"/>
        <v>3.7222870861271469E-2</v>
      </c>
      <c r="H485">
        <f t="shared" si="40"/>
        <v>-8.139795140905004E-2</v>
      </c>
    </row>
    <row r="486" spans="1:8" hidden="1" outlineLevel="2" x14ac:dyDescent="0.5">
      <c r="A486" t="s">
        <v>31</v>
      </c>
      <c r="B486">
        <v>2.5200000000000001E-3</v>
      </c>
      <c r="D486">
        <f t="shared" si="38"/>
        <v>0.72796296296296303</v>
      </c>
      <c r="E486">
        <f t="shared" si="39"/>
        <v>1.589868050630853E-4</v>
      </c>
      <c r="F486">
        <f t="shared" si="36"/>
        <v>0.67319217082862459</v>
      </c>
      <c r="G486">
        <f t="shared" si="37"/>
        <v>3.7199650531315215E-2</v>
      </c>
      <c r="H486">
        <f t="shared" si="40"/>
        <v>5.4770792134338442E-2</v>
      </c>
    </row>
    <row r="487" spans="1:8" hidden="1" outlineLevel="2" x14ac:dyDescent="0.5">
      <c r="A487" t="s">
        <v>31</v>
      </c>
      <c r="B487">
        <v>2.7699999999999999E-3</v>
      </c>
      <c r="D487">
        <f t="shared" si="38"/>
        <v>0.6622623345367028</v>
      </c>
      <c r="E487">
        <f t="shared" si="39"/>
        <v>1.5474701406203536E-4</v>
      </c>
      <c r="F487">
        <f t="shared" si="36"/>
        <v>0.66838062295169409</v>
      </c>
      <c r="G487">
        <f t="shared" si="37"/>
        <v>3.5604578033268976E-2</v>
      </c>
      <c r="H487">
        <f t="shared" si="40"/>
        <v>-6.1182884149912908E-3</v>
      </c>
    </row>
    <row r="488" spans="1:8" hidden="1" outlineLevel="2" x14ac:dyDescent="0.5">
      <c r="A488" t="s">
        <v>31</v>
      </c>
      <c r="B488">
        <v>2.493E-3</v>
      </c>
      <c r="D488">
        <f t="shared" si="38"/>
        <v>0.73584703837411425</v>
      </c>
      <c r="E488">
        <f t="shared" si="39"/>
        <v>1.5474450805114947E-4</v>
      </c>
      <c r="F488">
        <f t="shared" si="36"/>
        <v>0.66836467251011078</v>
      </c>
      <c r="G488">
        <f t="shared" si="37"/>
        <v>3.5604823412698321E-2</v>
      </c>
      <c r="H488">
        <f t="shared" si="40"/>
        <v>6.7482365864003468E-2</v>
      </c>
    </row>
    <row r="489" spans="1:8" hidden="1" outlineLevel="2" x14ac:dyDescent="0.5">
      <c r="A489" t="s">
        <v>31</v>
      </c>
      <c r="B489">
        <v>2.643E-3</v>
      </c>
      <c r="D489">
        <f t="shared" si="38"/>
        <v>0.69408500441417587</v>
      </c>
      <c r="E489">
        <f t="shared" si="39"/>
        <v>1.5584372191404557E-4</v>
      </c>
      <c r="F489">
        <f t="shared" si="36"/>
        <v>0.67145220274358797</v>
      </c>
      <c r="G489">
        <f t="shared" si="37"/>
        <v>3.5763246243238143E-2</v>
      </c>
      <c r="H489">
        <f t="shared" si="40"/>
        <v>2.2632801670587899E-2</v>
      </c>
    </row>
    <row r="490" spans="1:8" hidden="1" outlineLevel="2" x14ac:dyDescent="0.5">
      <c r="A490" t="s">
        <v>31</v>
      </c>
      <c r="B490">
        <v>2.4099999999999998E-3</v>
      </c>
      <c r="D490">
        <f t="shared" si="38"/>
        <v>0.76118948824343025</v>
      </c>
      <c r="E490">
        <f t="shared" si="39"/>
        <v>1.5352125769625745E-4</v>
      </c>
      <c r="F490">
        <f t="shared" si="36"/>
        <v>0.66812844359941503</v>
      </c>
      <c r="G490">
        <f t="shared" si="37"/>
        <v>3.5114426554935976E-2</v>
      </c>
      <c r="H490">
        <f t="shared" si="40"/>
        <v>9.3061044644015212E-2</v>
      </c>
    </row>
    <row r="491" spans="1:8" hidden="1" outlineLevel="2" x14ac:dyDescent="0.5">
      <c r="A491" t="s">
        <v>31</v>
      </c>
      <c r="B491">
        <v>2.2200000000000002E-3</v>
      </c>
      <c r="D491">
        <f t="shared" si="38"/>
        <v>0.8263363363363363</v>
      </c>
      <c r="E491">
        <f t="shared" si="39"/>
        <v>1.5493778984694808E-4</v>
      </c>
      <c r="F491">
        <f t="shared" si="36"/>
        <v>0.67304345100092011</v>
      </c>
      <c r="G491">
        <f t="shared" si="37"/>
        <v>3.5334147029459993E-2</v>
      </c>
      <c r="H491">
        <f t="shared" si="40"/>
        <v>0.15329288533541618</v>
      </c>
    </row>
    <row r="492" spans="1:8" hidden="1" outlineLevel="2" x14ac:dyDescent="0.5">
      <c r="A492" t="s">
        <v>31</v>
      </c>
      <c r="B492">
        <v>2.2920000000000002E-3</v>
      </c>
      <c r="D492">
        <f t="shared" si="38"/>
        <v>0.80037812681791742</v>
      </c>
      <c r="E492">
        <f t="shared" si="39"/>
        <v>1.5199676828801388E-4</v>
      </c>
      <c r="F492">
        <f t="shared" si="36"/>
        <v>0.68346904568855271</v>
      </c>
      <c r="G492">
        <f t="shared" si="37"/>
        <v>3.5104821220964554E-2</v>
      </c>
      <c r="H492">
        <f t="shared" si="40"/>
        <v>0.11690908112936471</v>
      </c>
    </row>
    <row r="493" spans="1:8" hidden="1" outlineLevel="2" x14ac:dyDescent="0.5">
      <c r="A493" t="s">
        <v>31</v>
      </c>
      <c r="B493">
        <v>2.542E-3</v>
      </c>
      <c r="D493">
        <f t="shared" si="38"/>
        <v>0.72166273275635995</v>
      </c>
      <c r="E493">
        <f t="shared" si="39"/>
        <v>1.5400803015105989E-4</v>
      </c>
      <c r="F493">
        <f t="shared" si="36"/>
        <v>0.68674652213591281</v>
      </c>
      <c r="G493">
        <f t="shared" si="37"/>
        <v>3.5675991829242922E-2</v>
      </c>
      <c r="H493">
        <f t="shared" si="40"/>
        <v>3.4916210620447141E-2</v>
      </c>
    </row>
    <row r="494" spans="1:8" hidden="1" outlineLevel="2" x14ac:dyDescent="0.5">
      <c r="A494" t="s">
        <v>31</v>
      </c>
      <c r="B494">
        <v>2.7910000000000001E-3</v>
      </c>
      <c r="D494">
        <f t="shared" si="38"/>
        <v>0.6572793502926072</v>
      </c>
      <c r="E494">
        <f t="shared" si="39"/>
        <v>1.5438986098678962E-4</v>
      </c>
      <c r="F494">
        <f t="shared" si="36"/>
        <v>0.68790831537846331</v>
      </c>
      <c r="G494">
        <f t="shared" si="37"/>
        <v>3.5727325211255476E-2</v>
      </c>
      <c r="H494">
        <f t="shared" si="40"/>
        <v>-3.0628965085856108E-2</v>
      </c>
    </row>
    <row r="495" spans="1:8" hidden="1" outlineLevel="2" x14ac:dyDescent="0.5">
      <c r="A495" t="s">
        <v>31</v>
      </c>
      <c r="B495">
        <v>4.9360000000000003E-3</v>
      </c>
      <c r="D495">
        <f t="shared" si="38"/>
        <v>0.37165045921123718</v>
      </c>
      <c r="E495">
        <f t="shared" si="39"/>
        <v>1.5435523189755003E-4</v>
      </c>
      <c r="F495">
        <f t="shared" si="36"/>
        <v>0.68702639004821608</v>
      </c>
      <c r="G495">
        <f t="shared" si="37"/>
        <v>3.5766360196464043E-2</v>
      </c>
      <c r="H495">
        <f t="shared" si="40"/>
        <v>-0.3153759308369789</v>
      </c>
    </row>
    <row r="496" spans="1:8" hidden="1" outlineLevel="2" x14ac:dyDescent="0.5">
      <c r="A496" t="s">
        <v>31</v>
      </c>
      <c r="B496">
        <v>2.8809999999999999E-3</v>
      </c>
      <c r="D496">
        <f t="shared" si="38"/>
        <v>0.63674650005785038</v>
      </c>
      <c r="E496">
        <f t="shared" si="39"/>
        <v>1.9423123850254305E-4</v>
      </c>
      <c r="F496">
        <f t="shared" si="36"/>
        <v>0.67459781949667152</v>
      </c>
      <c r="G496">
        <f t="shared" si="37"/>
        <v>3.9545607877504434E-2</v>
      </c>
      <c r="H496">
        <f t="shared" si="40"/>
        <v>-3.785131943882114E-2</v>
      </c>
    </row>
    <row r="497" spans="1:8" outlineLevel="1" collapsed="1" x14ac:dyDescent="0.5">
      <c r="A497" s="1" t="s">
        <v>32</v>
      </c>
      <c r="B497" s="1">
        <f>SUBTOTAL(1,$B$467:$B$496)</f>
        <v>2.8516666666666668E-3</v>
      </c>
      <c r="D497">
        <f t="shared" si="38"/>
        <v>0.64329631794272357</v>
      </c>
      <c r="E497">
        <f t="shared" si="39"/>
        <v>1.9295761184595281E-4</v>
      </c>
      <c r="F497">
        <f t="shared" si="36"/>
        <v>0.6708078168066155</v>
      </c>
      <c r="G497">
        <f t="shared" si="37"/>
        <v>3.9358348719784518E-2</v>
      </c>
      <c r="H497">
        <f t="shared" si="40"/>
        <v>-2.7511498863891926E-2</v>
      </c>
    </row>
    <row r="498" spans="1:8" hidden="1" outlineLevel="2" x14ac:dyDescent="0.5">
      <c r="A498" t="s">
        <v>33</v>
      </c>
      <c r="B498">
        <v>6.6230000000000004E-3</v>
      </c>
      <c r="D498">
        <f t="shared" si="38"/>
        <v>0.27698424681664907</v>
      </c>
      <c r="E498">
        <f t="shared" si="39"/>
        <v>1.8083805447377741E-4</v>
      </c>
      <c r="F498">
        <f t="shared" si="36"/>
        <v>0.67711141638987871</v>
      </c>
      <c r="G498">
        <f t="shared" si="37"/>
        <v>3.7440634140195703E-2</v>
      </c>
      <c r="H498">
        <f t="shared" si="40"/>
        <v>-0.40012716957322964</v>
      </c>
    </row>
    <row r="499" spans="1:8" hidden="1" outlineLevel="2" x14ac:dyDescent="0.5">
      <c r="A499" t="s">
        <v>33</v>
      </c>
      <c r="B499">
        <v>3.4719999999999998E-3</v>
      </c>
      <c r="D499">
        <f t="shared" si="38"/>
        <v>0.52836021505376352</v>
      </c>
      <c r="E499">
        <f t="shared" si="39"/>
        <v>2.7458746646460432E-4</v>
      </c>
      <c r="F499">
        <f t="shared" si="36"/>
        <v>0.66885312367634253</v>
      </c>
      <c r="G499">
        <f t="shared" si="37"/>
        <v>4.2674566644956856E-2</v>
      </c>
      <c r="H499">
        <f t="shared" si="40"/>
        <v>-0.14049290862257902</v>
      </c>
    </row>
    <row r="500" spans="1:8" hidden="1" outlineLevel="2" x14ac:dyDescent="0.5">
      <c r="A500" t="s">
        <v>33</v>
      </c>
      <c r="B500">
        <v>3.3310000000000002E-3</v>
      </c>
      <c r="D500">
        <f t="shared" si="38"/>
        <v>0.5507255078554989</v>
      </c>
      <c r="E500">
        <f t="shared" si="39"/>
        <v>2.7402063306488506E-4</v>
      </c>
      <c r="F500">
        <f t="shared" si="36"/>
        <v>0.66002808420023196</v>
      </c>
      <c r="G500">
        <f t="shared" si="37"/>
        <v>4.2745984234239379E-2</v>
      </c>
      <c r="H500">
        <f t="shared" si="40"/>
        <v>-0.10930257634473306</v>
      </c>
    </row>
    <row r="501" spans="1:8" hidden="1" outlineLevel="2" x14ac:dyDescent="0.5">
      <c r="A501" t="s">
        <v>33</v>
      </c>
      <c r="B501">
        <v>2.9039999999999999E-3</v>
      </c>
      <c r="D501">
        <f t="shared" si="38"/>
        <v>0.63170339761248862</v>
      </c>
      <c r="E501">
        <f t="shared" si="39"/>
        <v>2.714597403875754E-4</v>
      </c>
      <c r="F501">
        <f t="shared" si="36"/>
        <v>0.65076641012202374</v>
      </c>
      <c r="G501">
        <f t="shared" si="37"/>
        <v>4.2047888695226653E-2</v>
      </c>
      <c r="H501">
        <f t="shared" si="40"/>
        <v>-1.9063012509535127E-2</v>
      </c>
    </row>
    <row r="502" spans="1:8" hidden="1" outlineLevel="2" x14ac:dyDescent="0.5">
      <c r="A502" t="s">
        <v>33</v>
      </c>
      <c r="B502">
        <v>2.5379999999999999E-3</v>
      </c>
      <c r="D502">
        <f t="shared" si="38"/>
        <v>0.72280010506960868</v>
      </c>
      <c r="E502">
        <f t="shared" si="39"/>
        <v>2.6714839424746007E-4</v>
      </c>
      <c r="F502">
        <f t="shared" si="36"/>
        <v>0.64318202428652005</v>
      </c>
      <c r="G502">
        <f t="shared" si="37"/>
        <v>4.0356391814745672E-2</v>
      </c>
      <c r="H502">
        <f t="shared" si="40"/>
        <v>7.9618080783088629E-2</v>
      </c>
    </row>
    <row r="503" spans="1:8" hidden="1" outlineLevel="2" x14ac:dyDescent="0.5">
      <c r="A503" t="s">
        <v>33</v>
      </c>
      <c r="B503">
        <v>4.9030000000000002E-3</v>
      </c>
      <c r="D503">
        <f t="shared" si="38"/>
        <v>0.37415187980148212</v>
      </c>
      <c r="E503">
        <f t="shared" si="39"/>
        <v>2.6179415260007356E-4</v>
      </c>
      <c r="F503">
        <f t="shared" si="36"/>
        <v>0.63599715708693649</v>
      </c>
      <c r="G503">
        <f t="shared" si="37"/>
        <v>3.7048647592392875E-2</v>
      </c>
      <c r="H503">
        <f t="shared" si="40"/>
        <v>-0.26184527728545437</v>
      </c>
    </row>
    <row r="504" spans="1:8" hidden="1" outlineLevel="2" x14ac:dyDescent="0.5">
      <c r="A504" t="s">
        <v>33</v>
      </c>
      <c r="B504">
        <v>3.2390000000000001E-3</v>
      </c>
      <c r="D504">
        <f t="shared" si="38"/>
        <v>0.56636822064423176</v>
      </c>
      <c r="E504">
        <f t="shared" si="39"/>
        <v>2.7949650387851076E-4</v>
      </c>
      <c r="F504">
        <f t="shared" si="36"/>
        <v>0.62467554443354012</v>
      </c>
      <c r="G504">
        <f t="shared" si="37"/>
        <v>3.9433964781038777E-2</v>
      </c>
      <c r="H504">
        <f t="shared" si="40"/>
        <v>-5.8307323789308363E-2</v>
      </c>
    </row>
    <row r="505" spans="1:8" hidden="1" outlineLevel="2" x14ac:dyDescent="0.5">
      <c r="A505" t="s">
        <v>33</v>
      </c>
      <c r="B505">
        <v>3.2209999999999999E-3</v>
      </c>
      <c r="D505">
        <f t="shared" si="38"/>
        <v>0.56953327124081554</v>
      </c>
      <c r="E505">
        <f t="shared" si="39"/>
        <v>2.7949089408417933E-4</v>
      </c>
      <c r="F505">
        <f t="shared" si="36"/>
        <v>0.62469883020682182</v>
      </c>
      <c r="G505">
        <f t="shared" si="37"/>
        <v>3.9430732585003854E-2</v>
      </c>
      <c r="H505">
        <f t="shared" si="40"/>
        <v>-5.5165558966006278E-2</v>
      </c>
    </row>
    <row r="506" spans="1:8" hidden="1" outlineLevel="2" x14ac:dyDescent="0.5">
      <c r="A506" t="s">
        <v>33</v>
      </c>
      <c r="B506">
        <v>3.3999999999999998E-3</v>
      </c>
      <c r="D506">
        <f t="shared" si="38"/>
        <v>0.53954901960784318</v>
      </c>
      <c r="E506">
        <f t="shared" si="39"/>
        <v>2.7842988437524427E-4</v>
      </c>
      <c r="F506">
        <f t="shared" si="36"/>
        <v>0.62084095323564759</v>
      </c>
      <c r="G506">
        <f t="shared" si="37"/>
        <v>3.9388433798082496E-2</v>
      </c>
      <c r="H506">
        <f t="shared" si="40"/>
        <v>-8.1291933627804402E-2</v>
      </c>
    </row>
    <row r="507" spans="1:8" hidden="1" outlineLevel="2" x14ac:dyDescent="0.5">
      <c r="A507" t="s">
        <v>33</v>
      </c>
      <c r="B507">
        <v>2.405E-3</v>
      </c>
      <c r="D507">
        <f t="shared" si="38"/>
        <v>0.76277200277200286</v>
      </c>
      <c r="E507">
        <f t="shared" si="39"/>
        <v>2.7866473391122815E-4</v>
      </c>
      <c r="F507">
        <f t="shared" si="36"/>
        <v>0.62031278434976633</v>
      </c>
      <c r="G507">
        <f t="shared" si="37"/>
        <v>3.9479783315985596E-2</v>
      </c>
      <c r="H507">
        <f t="shared" si="40"/>
        <v>0.14245921842223652</v>
      </c>
    </row>
    <row r="508" spans="1:8" hidden="1" outlineLevel="2" x14ac:dyDescent="0.5">
      <c r="A508" t="s">
        <v>33</v>
      </c>
      <c r="B508">
        <v>2.248E-3</v>
      </c>
      <c r="D508">
        <f t="shared" si="38"/>
        <v>0.81604389086595497</v>
      </c>
      <c r="E508">
        <f t="shared" si="39"/>
        <v>2.7992769995275631E-4</v>
      </c>
      <c r="F508">
        <f t="shared" si="36"/>
        <v>0.62895320652408926</v>
      </c>
      <c r="G508">
        <f t="shared" si="37"/>
        <v>3.965362215315589E-2</v>
      </c>
      <c r="H508">
        <f t="shared" si="40"/>
        <v>0.18709068434186571</v>
      </c>
    </row>
    <row r="509" spans="1:8" hidden="1" outlineLevel="2" x14ac:dyDescent="0.5">
      <c r="A509" t="s">
        <v>33</v>
      </c>
      <c r="B509">
        <v>2.3860000000000001E-3</v>
      </c>
      <c r="D509">
        <f t="shared" si="38"/>
        <v>0.76884604638167087</v>
      </c>
      <c r="E509">
        <f t="shared" si="39"/>
        <v>2.8245384496872059E-4</v>
      </c>
      <c r="F509">
        <f t="shared" si="36"/>
        <v>0.63891506174667068</v>
      </c>
      <c r="G509">
        <f t="shared" si="37"/>
        <v>4.0412350702961848E-2</v>
      </c>
      <c r="H509">
        <f t="shared" si="40"/>
        <v>0.12993098463500019</v>
      </c>
    </row>
    <row r="510" spans="1:8" hidden="1" outlineLevel="2" x14ac:dyDescent="0.5">
      <c r="A510" t="s">
        <v>33</v>
      </c>
      <c r="B510">
        <v>2.4099999999999998E-3</v>
      </c>
      <c r="D510">
        <f t="shared" si="38"/>
        <v>0.76118948824343025</v>
      </c>
      <c r="E510">
        <f t="shared" si="39"/>
        <v>2.8418690347791457E-4</v>
      </c>
      <c r="F510">
        <f t="shared" si="36"/>
        <v>0.64634960399820429</v>
      </c>
      <c r="G510">
        <f t="shared" si="37"/>
        <v>4.0663790719906688E-2</v>
      </c>
      <c r="H510">
        <f t="shared" si="40"/>
        <v>0.11483988424522595</v>
      </c>
    </row>
    <row r="511" spans="1:8" hidden="1" outlineLevel="2" x14ac:dyDescent="0.5">
      <c r="A511" t="s">
        <v>33</v>
      </c>
      <c r="B511">
        <v>2.4559999999999998E-3</v>
      </c>
      <c r="D511">
        <f t="shared" si="38"/>
        <v>0.74693268186753536</v>
      </c>
      <c r="E511">
        <f t="shared" si="39"/>
        <v>2.8592168001634197E-4</v>
      </c>
      <c r="F511">
        <f t="shared" si="36"/>
        <v>0.65260758572399424</v>
      </c>
      <c r="G511">
        <f t="shared" si="37"/>
        <v>4.0919145938799521E-2</v>
      </c>
      <c r="H511">
        <f t="shared" si="40"/>
        <v>9.4325096143541121E-2</v>
      </c>
    </row>
    <row r="512" spans="1:8" hidden="1" outlineLevel="2" x14ac:dyDescent="0.5">
      <c r="A512" t="s">
        <v>33</v>
      </c>
      <c r="B512">
        <v>2.3379999999999998E-3</v>
      </c>
      <c r="D512">
        <f t="shared" si="38"/>
        <v>0.78463073852295429</v>
      </c>
      <c r="E512">
        <f t="shared" si="39"/>
        <v>2.873194357950736E-4</v>
      </c>
      <c r="F512">
        <f t="shared" ref="F512:F575" si="41">AVERAGE(D482:D511)</f>
        <v>0.65591322000344576</v>
      </c>
      <c r="G512">
        <f t="shared" ref="G512:G575" si="42">_xlfn.CONFIDENCE.NORM($M$1554,STDEVA(D482:D511),30)</f>
        <v>4.1242609653631843E-2</v>
      </c>
      <c r="H512">
        <f t="shared" si="40"/>
        <v>0.12871751851950852</v>
      </c>
    </row>
    <row r="513" spans="1:8" hidden="1" outlineLevel="2" x14ac:dyDescent="0.5">
      <c r="A513" t="s">
        <v>33</v>
      </c>
      <c r="B513">
        <v>2.1559999999999999E-3</v>
      </c>
      <c r="D513">
        <f t="shared" si="38"/>
        <v>0.85086580086580099</v>
      </c>
      <c r="E513">
        <f t="shared" si="39"/>
        <v>2.8667150394875329E-4</v>
      </c>
      <c r="F513">
        <f t="shared" si="41"/>
        <v>0.6549023674304929</v>
      </c>
      <c r="G513">
        <f t="shared" si="42"/>
        <v>4.0911118963097876E-2</v>
      </c>
      <c r="H513">
        <f t="shared" si="40"/>
        <v>0.19596343343530809</v>
      </c>
    </row>
    <row r="514" spans="1:8" hidden="1" outlineLevel="2" x14ac:dyDescent="0.5">
      <c r="A514" t="s">
        <v>33</v>
      </c>
      <c r="B514">
        <v>2.173E-3</v>
      </c>
      <c r="D514">
        <f t="shared" si="38"/>
        <v>0.84420923454517571</v>
      </c>
      <c r="E514">
        <f t="shared" si="39"/>
        <v>2.8948438076690033E-4</v>
      </c>
      <c r="F514">
        <f t="shared" si="41"/>
        <v>0.65962757243207981</v>
      </c>
      <c r="G514">
        <f t="shared" si="42"/>
        <v>4.2212804950124555E-2</v>
      </c>
      <c r="H514">
        <f t="shared" si="40"/>
        <v>0.1845816621130959</v>
      </c>
    </row>
    <row r="515" spans="1:8" hidden="1" outlineLevel="2" x14ac:dyDescent="0.5">
      <c r="A515" t="s">
        <v>33</v>
      </c>
      <c r="B515">
        <v>2.2669999999999999E-3</v>
      </c>
      <c r="D515">
        <f t="shared" si="38"/>
        <v>0.80920452874577276</v>
      </c>
      <c r="E515">
        <f t="shared" si="39"/>
        <v>2.9216668398240805E-4</v>
      </c>
      <c r="F515">
        <f t="shared" si="41"/>
        <v>0.66438398392562947</v>
      </c>
      <c r="G515">
        <f t="shared" si="42"/>
        <v>4.3362497514190926E-2</v>
      </c>
      <c r="H515">
        <f t="shared" si="40"/>
        <v>0.14482054482014328</v>
      </c>
    </row>
    <row r="516" spans="1:8" hidden="1" outlineLevel="2" x14ac:dyDescent="0.5">
      <c r="A516" t="s">
        <v>33</v>
      </c>
      <c r="B516">
        <v>2.062E-3</v>
      </c>
      <c r="D516">
        <f t="shared" si="38"/>
        <v>0.88965405754930493</v>
      </c>
      <c r="E516">
        <f t="shared" si="39"/>
        <v>2.9448160026044907E-4</v>
      </c>
      <c r="F516">
        <f t="shared" si="41"/>
        <v>0.67145223094863671</v>
      </c>
      <c r="G516">
        <f t="shared" si="42"/>
        <v>4.3895475009443033E-2</v>
      </c>
      <c r="H516">
        <f t="shared" si="40"/>
        <v>0.21820182660066822</v>
      </c>
    </row>
    <row r="517" spans="1:8" hidden="1" outlineLevel="2" x14ac:dyDescent="0.5">
      <c r="A517" t="s">
        <v>33</v>
      </c>
      <c r="B517">
        <v>2.1380000000000001E-3</v>
      </c>
      <c r="D517">
        <f t="shared" si="38"/>
        <v>0.85802931088244472</v>
      </c>
      <c r="E517">
        <f t="shared" si="39"/>
        <v>2.9750679492853506E-4</v>
      </c>
      <c r="F517">
        <f t="shared" si="41"/>
        <v>0.67684193410151472</v>
      </c>
      <c r="G517">
        <f t="shared" si="42"/>
        <v>4.5411853014670427E-2</v>
      </c>
      <c r="H517">
        <f t="shared" si="40"/>
        <v>0.18118737678093</v>
      </c>
    </row>
    <row r="518" spans="1:8" hidden="1" outlineLevel="2" x14ac:dyDescent="0.5">
      <c r="A518" t="s">
        <v>33</v>
      </c>
      <c r="B518">
        <v>2.261E-3</v>
      </c>
      <c r="D518">
        <f t="shared" si="38"/>
        <v>0.81135190918472655</v>
      </c>
      <c r="E518">
        <f t="shared" si="39"/>
        <v>3.0044869611967089E-4</v>
      </c>
      <c r="F518">
        <f t="shared" si="41"/>
        <v>0.68336749997970614</v>
      </c>
      <c r="G518">
        <f t="shared" si="42"/>
        <v>4.6472512905831667E-2</v>
      </c>
      <c r="H518">
        <f t="shared" si="40"/>
        <v>0.12798440920502041</v>
      </c>
    </row>
    <row r="519" spans="1:8" hidden="1" outlineLevel="2" x14ac:dyDescent="0.5">
      <c r="A519" t="s">
        <v>33</v>
      </c>
      <c r="B519">
        <v>2.307E-3</v>
      </c>
      <c r="D519">
        <f t="shared" si="38"/>
        <v>0.79517410778789199</v>
      </c>
      <c r="E519">
        <f t="shared" si="39"/>
        <v>3.0167118387554916E-4</v>
      </c>
      <c r="F519">
        <f t="shared" si="41"/>
        <v>0.68588432900672658</v>
      </c>
      <c r="G519">
        <f t="shared" si="42"/>
        <v>4.6919906297001927E-2</v>
      </c>
      <c r="H519">
        <f t="shared" si="40"/>
        <v>0.10928977878116541</v>
      </c>
    </row>
    <row r="520" spans="1:8" hidden="1" outlineLevel="2" x14ac:dyDescent="0.5">
      <c r="A520" t="s">
        <v>33</v>
      </c>
      <c r="B520">
        <v>2.215E-3</v>
      </c>
      <c r="D520">
        <f t="shared" si="38"/>
        <v>0.82820165537998502</v>
      </c>
      <c r="E520">
        <f t="shared" si="39"/>
        <v>3.0306265423365937E-4</v>
      </c>
      <c r="F520">
        <f t="shared" si="41"/>
        <v>0.68925396578585052</v>
      </c>
      <c r="G520">
        <f t="shared" si="42"/>
        <v>4.7300672777841564E-2</v>
      </c>
      <c r="H520">
        <f t="shared" si="40"/>
        <v>0.1389476895941345</v>
      </c>
    </row>
    <row r="521" spans="1:8" hidden="1" outlineLevel="2" x14ac:dyDescent="0.5">
      <c r="A521" t="s">
        <v>33</v>
      </c>
      <c r="B521">
        <v>3.1809999999999998E-3</v>
      </c>
      <c r="D521">
        <f t="shared" si="38"/>
        <v>0.57669495965629269</v>
      </c>
      <c r="E521">
        <f t="shared" si="39"/>
        <v>3.0417376014430338E-4</v>
      </c>
      <c r="F521">
        <f t="shared" si="41"/>
        <v>0.69148770469040222</v>
      </c>
      <c r="G521">
        <f t="shared" si="42"/>
        <v>4.7758091621306897E-2</v>
      </c>
      <c r="H521">
        <f t="shared" si="40"/>
        <v>-0.11479274503410952</v>
      </c>
    </row>
    <row r="522" spans="1:8" hidden="1" outlineLevel="2" x14ac:dyDescent="0.5">
      <c r="A522" t="s">
        <v>33</v>
      </c>
      <c r="B522">
        <v>2.2390000000000001E-3</v>
      </c>
      <c r="D522">
        <f t="shared" si="38"/>
        <v>0.81932410302218261</v>
      </c>
      <c r="E522">
        <f t="shared" si="39"/>
        <v>3.0238947445285712E-4</v>
      </c>
      <c r="F522">
        <f t="shared" si="41"/>
        <v>0.68316632546773404</v>
      </c>
      <c r="G522">
        <f t="shared" si="42"/>
        <v>4.7526886238399547E-2</v>
      </c>
      <c r="H522">
        <f t="shared" si="40"/>
        <v>0.13615777755444858</v>
      </c>
    </row>
    <row r="523" spans="1:8" hidden="1" outlineLevel="2" x14ac:dyDescent="0.5">
      <c r="A523" t="s">
        <v>33</v>
      </c>
      <c r="B523">
        <v>2.2339999999999999E-3</v>
      </c>
      <c r="D523">
        <f t="shared" si="38"/>
        <v>0.8211578633243809</v>
      </c>
      <c r="E523">
        <f t="shared" si="39"/>
        <v>3.0273332397355574E-4</v>
      </c>
      <c r="F523">
        <f t="shared" si="41"/>
        <v>0.68379785800787618</v>
      </c>
      <c r="G523">
        <f t="shared" si="42"/>
        <v>4.7683287235020265E-2</v>
      </c>
      <c r="H523">
        <f t="shared" si="40"/>
        <v>0.13736000531650472</v>
      </c>
    </row>
    <row r="524" spans="1:8" hidden="1" outlineLevel="2" x14ac:dyDescent="0.5">
      <c r="A524" t="s">
        <v>33</v>
      </c>
      <c r="B524">
        <v>2.2850000000000001E-3</v>
      </c>
      <c r="D524">
        <f t="shared" si="38"/>
        <v>0.80283005105762217</v>
      </c>
      <c r="E524">
        <f t="shared" si="39"/>
        <v>3.0431963622310935E-4</v>
      </c>
      <c r="F524">
        <f t="shared" si="41"/>
        <v>0.68711436236014356</v>
      </c>
      <c r="G524">
        <f t="shared" si="42"/>
        <v>4.8237810769416536E-2</v>
      </c>
      <c r="H524">
        <f t="shared" si="40"/>
        <v>0.11571568869747861</v>
      </c>
    </row>
    <row r="525" spans="1:8" hidden="1" outlineLevel="2" x14ac:dyDescent="0.5">
      <c r="A525" t="s">
        <v>33</v>
      </c>
      <c r="B525">
        <v>2.2690000000000002E-3</v>
      </c>
      <c r="D525">
        <f t="shared" si="38"/>
        <v>0.80849125899809027</v>
      </c>
      <c r="E525">
        <f t="shared" si="39"/>
        <v>3.0606813847613285E-4</v>
      </c>
      <c r="F525">
        <f t="shared" si="41"/>
        <v>0.69196605238564424</v>
      </c>
      <c r="G525">
        <f t="shared" si="42"/>
        <v>4.8616489629079995E-2</v>
      </c>
      <c r="H525">
        <f t="shared" si="40"/>
        <v>0.11652520661244603</v>
      </c>
    </row>
    <row r="526" spans="1:8" hidden="1" outlineLevel="2" x14ac:dyDescent="0.5">
      <c r="A526" t="s">
        <v>33</v>
      </c>
      <c r="B526">
        <v>2.4620000000000002E-3</v>
      </c>
      <c r="D526">
        <f t="shared" si="38"/>
        <v>0.74511237476306524</v>
      </c>
      <c r="E526">
        <f t="shared" si="39"/>
        <v>2.8419725743196607E-4</v>
      </c>
      <c r="F526">
        <f t="shared" si="41"/>
        <v>0.70652741237853911</v>
      </c>
      <c r="G526">
        <f t="shared" si="42"/>
        <v>4.5463535143444735E-2</v>
      </c>
      <c r="H526">
        <f t="shared" si="40"/>
        <v>3.8584962384526134E-2</v>
      </c>
    </row>
    <row r="527" spans="1:8" hidden="1" outlineLevel="2" x14ac:dyDescent="0.5">
      <c r="A527" t="s">
        <v>33</v>
      </c>
      <c r="B527">
        <v>2.3930000000000002E-3</v>
      </c>
      <c r="D527">
        <f t="shared" si="38"/>
        <v>0.7665970190834378</v>
      </c>
      <c r="E527">
        <f t="shared" si="39"/>
        <v>2.8466135383816598E-4</v>
      </c>
      <c r="F527">
        <f t="shared" si="41"/>
        <v>0.71013960820204625</v>
      </c>
      <c r="G527">
        <f t="shared" si="42"/>
        <v>4.5334343927239618E-2</v>
      </c>
      <c r="H527">
        <f t="shared" si="40"/>
        <v>5.6457410881391557E-2</v>
      </c>
    </row>
    <row r="528" spans="1:8" outlineLevel="1" collapsed="1" x14ac:dyDescent="0.5">
      <c r="A528" s="1" t="s">
        <v>34</v>
      </c>
      <c r="B528" s="1">
        <f>SUBTOTAL(1,$B$498:$B$527)</f>
        <v>2.7505333333333339E-3</v>
      </c>
      <c r="D528">
        <f t="shared" si="38"/>
        <v>0.66694944010858492</v>
      </c>
      <c r="E528">
        <f t="shared" si="39"/>
        <v>2.8534122637164868E-4</v>
      </c>
      <c r="F528">
        <f t="shared" si="41"/>
        <v>0.71424963157340349</v>
      </c>
      <c r="G528">
        <f t="shared" si="42"/>
        <v>4.5272998431306076E-2</v>
      </c>
      <c r="H528">
        <f t="shared" si="40"/>
        <v>-4.7300191464818564E-2</v>
      </c>
    </row>
    <row r="529" spans="1:8" hidden="1" outlineLevel="2" x14ac:dyDescent="0.5">
      <c r="A529" t="s">
        <v>35</v>
      </c>
      <c r="B529">
        <v>3.6180000000000001E-3</v>
      </c>
      <c r="D529">
        <f t="shared" si="38"/>
        <v>0.50703887967569561</v>
      </c>
      <c r="E529">
        <f t="shared" si="39"/>
        <v>1.822917019011896E-4</v>
      </c>
      <c r="F529">
        <f t="shared" si="41"/>
        <v>0.72724847134980131</v>
      </c>
      <c r="G529">
        <f t="shared" si="42"/>
        <v>3.8029426519721708E-2</v>
      </c>
      <c r="H529">
        <f t="shared" si="40"/>
        <v>-0.2202095916741057</v>
      </c>
    </row>
    <row r="530" spans="1:8" hidden="1" outlineLevel="2" x14ac:dyDescent="0.5">
      <c r="A530" t="s">
        <v>35</v>
      </c>
      <c r="B530">
        <v>2.3600000000000001E-3</v>
      </c>
      <c r="D530">
        <f t="shared" si="38"/>
        <v>0.77731638418079096</v>
      </c>
      <c r="E530">
        <f t="shared" si="39"/>
        <v>1.8457166533147393E-4</v>
      </c>
      <c r="F530">
        <f t="shared" si="41"/>
        <v>0.72653776017053218</v>
      </c>
      <c r="G530">
        <f t="shared" si="42"/>
        <v>3.8392429678590072E-2</v>
      </c>
      <c r="H530">
        <f t="shared" si="40"/>
        <v>5.0778624010258788E-2</v>
      </c>
    </row>
    <row r="531" spans="1:8" hidden="1" outlineLevel="2" x14ac:dyDescent="0.5">
      <c r="A531" t="s">
        <v>35</v>
      </c>
      <c r="B531">
        <v>2.696E-3</v>
      </c>
      <c r="D531">
        <f t="shared" si="38"/>
        <v>0.68044015825914939</v>
      </c>
      <c r="E531">
        <f t="shared" si="39"/>
        <v>1.8068000269136635E-4</v>
      </c>
      <c r="F531">
        <f t="shared" si="41"/>
        <v>0.73409078938137518</v>
      </c>
      <c r="G531">
        <f t="shared" si="42"/>
        <v>3.715576078856532E-2</v>
      </c>
      <c r="H531">
        <f t="shared" si="40"/>
        <v>-5.3650631122225789E-2</v>
      </c>
    </row>
    <row r="532" spans="1:8" hidden="1" outlineLevel="2" x14ac:dyDescent="0.5">
      <c r="A532" t="s">
        <v>35</v>
      </c>
      <c r="B532">
        <v>2.6770000000000001E-3</v>
      </c>
      <c r="D532">
        <f t="shared" si="38"/>
        <v>0.68526958037604291</v>
      </c>
      <c r="E532">
        <f t="shared" si="39"/>
        <v>1.799283641077804E-4</v>
      </c>
      <c r="F532">
        <f t="shared" si="41"/>
        <v>0.73571534806959737</v>
      </c>
      <c r="G532">
        <f t="shared" si="42"/>
        <v>3.683279538568128E-2</v>
      </c>
      <c r="H532">
        <f t="shared" si="40"/>
        <v>-5.0445767693554466E-2</v>
      </c>
    </row>
    <row r="533" spans="1:8" hidden="1" outlineLevel="2" x14ac:dyDescent="0.5">
      <c r="A533" t="s">
        <v>35</v>
      </c>
      <c r="B533">
        <v>3.3029999999999999E-3</v>
      </c>
      <c r="D533">
        <f t="shared" si="38"/>
        <v>0.55539408618427699</v>
      </c>
      <c r="E533">
        <f t="shared" si="39"/>
        <v>1.799720002606901E-4</v>
      </c>
      <c r="F533">
        <f t="shared" si="41"/>
        <v>0.73446433057981175</v>
      </c>
      <c r="G533">
        <f t="shared" si="42"/>
        <v>3.6931069178340284E-2</v>
      </c>
      <c r="H533">
        <f t="shared" si="40"/>
        <v>-0.17907024439553476</v>
      </c>
    </row>
    <row r="534" spans="1:8" hidden="1" outlineLevel="2" x14ac:dyDescent="0.5">
      <c r="A534" t="s">
        <v>35</v>
      </c>
      <c r="B534">
        <v>2.6250000000000002E-3</v>
      </c>
      <c r="D534">
        <f t="shared" si="38"/>
        <v>0.69884444444444449</v>
      </c>
      <c r="E534">
        <f t="shared" si="39"/>
        <v>1.3070759602977741E-4</v>
      </c>
      <c r="F534">
        <f t="shared" si="41"/>
        <v>0.7405057374592382</v>
      </c>
      <c r="G534">
        <f t="shared" si="42"/>
        <v>3.2503632562372285E-2</v>
      </c>
      <c r="H534">
        <f t="shared" si="40"/>
        <v>-4.166129301479371E-2</v>
      </c>
    </row>
    <row r="535" spans="1:8" hidden="1" outlineLevel="2" x14ac:dyDescent="0.5">
      <c r="A535" t="s">
        <v>35</v>
      </c>
      <c r="B535">
        <v>2.4299999999999999E-3</v>
      </c>
      <c r="D535">
        <f t="shared" ref="D535:D598" si="43">$B$342 /B535</f>
        <v>0.75492455418381355</v>
      </c>
      <c r="E535">
        <f t="shared" si="39"/>
        <v>1.2466747406852222E-4</v>
      </c>
      <c r="F535">
        <f t="shared" si="41"/>
        <v>0.74492161158591208</v>
      </c>
      <c r="G535">
        <f t="shared" si="42"/>
        <v>3.1076722748266436E-2</v>
      </c>
      <c r="H535">
        <f t="shared" si="40"/>
        <v>1.0002942597901465E-2</v>
      </c>
    </row>
    <row r="536" spans="1:8" hidden="1" outlineLevel="2" x14ac:dyDescent="0.5">
      <c r="A536" t="s">
        <v>35</v>
      </c>
      <c r="B536">
        <v>2.7290000000000001E-3</v>
      </c>
      <c r="D536">
        <f t="shared" si="43"/>
        <v>0.67221204348357155</v>
      </c>
      <c r="E536">
        <f t="shared" si="39"/>
        <v>1.1816754829170446E-4</v>
      </c>
      <c r="F536">
        <f t="shared" si="41"/>
        <v>0.75110132101734528</v>
      </c>
      <c r="G536">
        <f t="shared" si="42"/>
        <v>2.9442310706296427E-2</v>
      </c>
      <c r="H536">
        <f t="shared" si="40"/>
        <v>-7.8889277533773727E-2</v>
      </c>
    </row>
    <row r="537" spans="1:8" hidden="1" outlineLevel="2" x14ac:dyDescent="0.5">
      <c r="A537" t="s">
        <v>35</v>
      </c>
      <c r="B537">
        <v>2.4659999999999999E-3</v>
      </c>
      <c r="D537">
        <f t="shared" si="43"/>
        <v>0.74390375777237105</v>
      </c>
      <c r="E537">
        <f t="shared" si="39"/>
        <v>1.0735681800874937E-4</v>
      </c>
      <c r="F537">
        <f t="shared" si="41"/>
        <v>0.75552342181320298</v>
      </c>
      <c r="G537">
        <f t="shared" si="42"/>
        <v>2.7298374502464751E-2</v>
      </c>
      <c r="H537">
        <f t="shared" si="40"/>
        <v>-1.1619664040831923E-2</v>
      </c>
    </row>
    <row r="538" spans="1:8" hidden="1" outlineLevel="2" x14ac:dyDescent="0.5">
      <c r="A538" t="s">
        <v>35</v>
      </c>
      <c r="B538">
        <v>2.4190000000000001E-3</v>
      </c>
      <c r="D538">
        <f t="shared" si="43"/>
        <v>0.75835744798125948</v>
      </c>
      <c r="E538">
        <f t="shared" si="39"/>
        <v>1.0729560164499891E-4</v>
      </c>
      <c r="F538">
        <f t="shared" si="41"/>
        <v>0.75489448031321538</v>
      </c>
      <c r="G538">
        <f t="shared" si="42"/>
        <v>2.7302396003743724E-2</v>
      </c>
      <c r="H538">
        <f t="shared" si="40"/>
        <v>3.4629676680441035E-3</v>
      </c>
    </row>
    <row r="539" spans="1:8" hidden="1" outlineLevel="2" x14ac:dyDescent="0.5">
      <c r="A539" t="s">
        <v>35</v>
      </c>
      <c r="B539">
        <v>3.039E-3</v>
      </c>
      <c r="D539">
        <f t="shared" si="43"/>
        <v>0.60364154875507303</v>
      </c>
      <c r="E539">
        <f t="shared" si="39"/>
        <v>1.0659697456693095E-4</v>
      </c>
      <c r="F539">
        <f t="shared" si="41"/>
        <v>0.75297159888372545</v>
      </c>
      <c r="G539">
        <f t="shared" si="42"/>
        <v>2.7082923969586975E-2</v>
      </c>
      <c r="H539">
        <f t="shared" si="40"/>
        <v>-0.14933005012865241</v>
      </c>
    </row>
    <row r="540" spans="1:8" hidden="1" outlineLevel="2" x14ac:dyDescent="0.5">
      <c r="A540" t="s">
        <v>35</v>
      </c>
      <c r="B540">
        <v>2.6819999999999999E-3</v>
      </c>
      <c r="D540">
        <f t="shared" si="43"/>
        <v>0.68399204573701222</v>
      </c>
      <c r="E540">
        <f t="shared" si="39"/>
        <v>1.1079613456057954E-4</v>
      </c>
      <c r="F540">
        <f t="shared" si="41"/>
        <v>0.7474647822961723</v>
      </c>
      <c r="G540">
        <f t="shared" si="42"/>
        <v>2.8270466226608757E-2</v>
      </c>
      <c r="H540">
        <f t="shared" si="40"/>
        <v>-6.3472736559160081E-2</v>
      </c>
    </row>
    <row r="541" spans="1:8" hidden="1" outlineLevel="2" x14ac:dyDescent="0.5">
      <c r="A541" t="s">
        <v>35</v>
      </c>
      <c r="B541">
        <v>2.5799999999999998E-3</v>
      </c>
      <c r="D541">
        <f t="shared" si="43"/>
        <v>0.71103359173126623</v>
      </c>
      <c r="E541">
        <f t="shared" si="39"/>
        <v>1.1112278210803579E-4</v>
      </c>
      <c r="F541">
        <f t="shared" si="41"/>
        <v>0.74489153421262499</v>
      </c>
      <c r="G541">
        <f t="shared" si="42"/>
        <v>2.8470063541288199E-2</v>
      </c>
      <c r="H541">
        <f t="shared" si="40"/>
        <v>-3.385794248135876E-2</v>
      </c>
    </row>
    <row r="542" spans="1:8" hidden="1" outlineLevel="2" x14ac:dyDescent="0.5">
      <c r="A542" t="s">
        <v>35</v>
      </c>
      <c r="B542">
        <v>2.6779999999999998E-3</v>
      </c>
      <c r="D542">
        <f t="shared" si="43"/>
        <v>0.68501369180980842</v>
      </c>
      <c r="E542">
        <f t="shared" si="39"/>
        <v>1.1115140367241893E-4</v>
      </c>
      <c r="F542">
        <f t="shared" si="41"/>
        <v>0.74369489787474941</v>
      </c>
      <c r="G542">
        <f t="shared" si="42"/>
        <v>2.8530035816326144E-2</v>
      </c>
      <c r="H542">
        <f t="shared" si="40"/>
        <v>-5.8681206064940983E-2</v>
      </c>
    </row>
    <row r="543" spans="1:8" hidden="1" outlineLevel="2" x14ac:dyDescent="0.5">
      <c r="A543" t="s">
        <v>35</v>
      </c>
      <c r="B543">
        <v>3.0240000000000002E-3</v>
      </c>
      <c r="D543">
        <f t="shared" si="43"/>
        <v>0.60663580246913584</v>
      </c>
      <c r="E543">
        <f t="shared" si="39"/>
        <v>1.1106114530173409E-4</v>
      </c>
      <c r="F543">
        <f t="shared" si="41"/>
        <v>0.74037432965097771</v>
      </c>
      <c r="G543">
        <f t="shared" si="42"/>
        <v>2.8608243870117556E-2</v>
      </c>
      <c r="H543">
        <f t="shared" si="40"/>
        <v>-0.13373852718184187</v>
      </c>
    </row>
    <row r="544" spans="1:8" hidden="1" outlineLevel="2" x14ac:dyDescent="0.5">
      <c r="A544" t="s">
        <v>35</v>
      </c>
      <c r="B544">
        <v>3.7130000000000002E-3</v>
      </c>
      <c r="D544">
        <f t="shared" si="43"/>
        <v>0.49406589460454264</v>
      </c>
      <c r="E544">
        <f t="shared" si="39"/>
        <v>1.1232707222873402E-4</v>
      </c>
      <c r="F544">
        <f t="shared" si="41"/>
        <v>0.73223332970442234</v>
      </c>
      <c r="G544">
        <f t="shared" si="42"/>
        <v>2.8808068979285385E-2</v>
      </c>
      <c r="H544">
        <f t="shared" si="40"/>
        <v>-0.2381674350998797</v>
      </c>
    </row>
    <row r="545" spans="1:8" hidden="1" outlineLevel="2" x14ac:dyDescent="0.5">
      <c r="A545" t="s">
        <v>35</v>
      </c>
      <c r="B545">
        <v>3.026E-3</v>
      </c>
      <c r="D545">
        <f t="shared" si="43"/>
        <v>0.6062348534919586</v>
      </c>
      <c r="E545">
        <f t="shared" ref="E545:E608" si="44">_xlfn.CONFIDENCE.NORM($M$1554,STDEVA(B515:B544),30)</f>
        <v>1.2694807910454181E-4</v>
      </c>
      <c r="F545">
        <f t="shared" si="41"/>
        <v>0.72056188503973451</v>
      </c>
      <c r="G545">
        <f t="shared" si="42"/>
        <v>3.0896663053604834E-2</v>
      </c>
      <c r="H545">
        <f t="shared" ref="H545:H608" si="45">D545-F545</f>
        <v>-0.1143270315477759</v>
      </c>
    </row>
    <row r="546" spans="1:8" hidden="1" outlineLevel="2" x14ac:dyDescent="0.5">
      <c r="A546" t="s">
        <v>35</v>
      </c>
      <c r="B546">
        <v>2.9260000000000002E-3</v>
      </c>
      <c r="D546">
        <f t="shared" si="43"/>
        <v>0.6269537480063796</v>
      </c>
      <c r="E546">
        <f t="shared" si="44"/>
        <v>1.2751265187569303E-4</v>
      </c>
      <c r="F546">
        <f t="shared" si="41"/>
        <v>0.71379622919794072</v>
      </c>
      <c r="G546">
        <f t="shared" si="42"/>
        <v>3.1089311278125958E-2</v>
      </c>
      <c r="H546">
        <f t="shared" si="45"/>
        <v>-8.6842481191561127E-2</v>
      </c>
    </row>
    <row r="547" spans="1:8" hidden="1" outlineLevel="2" x14ac:dyDescent="0.5">
      <c r="A547" t="s">
        <v>35</v>
      </c>
      <c r="B547">
        <v>3.8479999999999999E-3</v>
      </c>
      <c r="D547">
        <f t="shared" si="43"/>
        <v>0.47673250173250181</v>
      </c>
      <c r="E547">
        <f t="shared" si="44"/>
        <v>1.24330816319782E-4</v>
      </c>
      <c r="F547">
        <f t="shared" si="41"/>
        <v>0.70503955221317638</v>
      </c>
      <c r="G547">
        <f t="shared" si="42"/>
        <v>2.9777010475725944E-2</v>
      </c>
      <c r="H547">
        <f t="shared" si="45"/>
        <v>-0.22830705048067457</v>
      </c>
    </row>
    <row r="548" spans="1:8" hidden="1" outlineLevel="2" x14ac:dyDescent="0.5">
      <c r="A548" t="s">
        <v>35</v>
      </c>
      <c r="B548">
        <v>2.8149999999999998E-3</v>
      </c>
      <c r="D548">
        <f t="shared" si="43"/>
        <v>0.65167554766133817</v>
      </c>
      <c r="E548">
        <f t="shared" si="44"/>
        <v>1.368323327498564E-4</v>
      </c>
      <c r="F548">
        <f t="shared" si="41"/>
        <v>0.69232965857484507</v>
      </c>
      <c r="G548">
        <f t="shared" si="42"/>
        <v>3.0998515786729415E-2</v>
      </c>
      <c r="H548">
        <f t="shared" si="45"/>
        <v>-4.0654110913506902E-2</v>
      </c>
    </row>
    <row r="549" spans="1:8" hidden="1" outlineLevel="2" x14ac:dyDescent="0.5">
      <c r="A549" t="s">
        <v>35</v>
      </c>
      <c r="B549">
        <v>3.0890000000000002E-3</v>
      </c>
      <c r="D549">
        <f t="shared" si="43"/>
        <v>0.59387072407467356</v>
      </c>
      <c r="E549">
        <f t="shared" si="44"/>
        <v>1.3447322514320963E-4</v>
      </c>
      <c r="F549">
        <f t="shared" si="41"/>
        <v>0.68700711319073215</v>
      </c>
      <c r="G549">
        <f t="shared" si="42"/>
        <v>3.0320787203745283E-2</v>
      </c>
      <c r="H549">
        <f t="shared" si="45"/>
        <v>-9.3136389116058593E-2</v>
      </c>
    </row>
    <row r="550" spans="1:8" hidden="1" outlineLevel="2" x14ac:dyDescent="0.5">
      <c r="A550" t="s">
        <v>35</v>
      </c>
      <c r="B550">
        <v>2.4229999999999998E-3</v>
      </c>
      <c r="D550">
        <f t="shared" si="43"/>
        <v>0.75710551657724601</v>
      </c>
      <c r="E550">
        <f t="shared" si="44"/>
        <v>1.3360202618931089E-4</v>
      </c>
      <c r="F550">
        <f t="shared" si="41"/>
        <v>0.68029700040029151</v>
      </c>
      <c r="G550">
        <f t="shared" si="42"/>
        <v>3.0095515793471327E-2</v>
      </c>
      <c r="H550">
        <f t="shared" si="45"/>
        <v>7.68085161769545E-2</v>
      </c>
    </row>
    <row r="551" spans="1:8" hidden="1" outlineLevel="2" x14ac:dyDescent="0.5">
      <c r="A551" t="s">
        <v>35</v>
      </c>
      <c r="B551">
        <v>2.189E-3</v>
      </c>
      <c r="D551">
        <f t="shared" si="43"/>
        <v>0.83803867823968337</v>
      </c>
      <c r="E551">
        <f t="shared" si="44"/>
        <v>1.3143716765379025E-4</v>
      </c>
      <c r="F551">
        <f t="shared" si="41"/>
        <v>0.67792712910686703</v>
      </c>
      <c r="G551">
        <f t="shared" si="42"/>
        <v>2.9249493557653331E-2</v>
      </c>
      <c r="H551">
        <f t="shared" si="45"/>
        <v>0.16011154913281633</v>
      </c>
    </row>
    <row r="552" spans="1:8" hidden="1" outlineLevel="2" x14ac:dyDescent="0.5">
      <c r="A552" t="s">
        <v>35</v>
      </c>
      <c r="B552">
        <v>2.5119999999999999E-3</v>
      </c>
      <c r="D552">
        <f t="shared" si="43"/>
        <v>0.73028131634819538</v>
      </c>
      <c r="E552">
        <f t="shared" si="44"/>
        <v>1.3294128348952721E-4</v>
      </c>
      <c r="F552">
        <f t="shared" si="41"/>
        <v>0.68663858639298003</v>
      </c>
      <c r="G552">
        <f t="shared" si="42"/>
        <v>2.9938369131143259E-2</v>
      </c>
      <c r="H552">
        <f t="shared" si="45"/>
        <v>4.3642729955215342E-2</v>
      </c>
    </row>
    <row r="553" spans="1:8" hidden="1" outlineLevel="2" x14ac:dyDescent="0.5">
      <c r="A553" t="s">
        <v>35</v>
      </c>
      <c r="B553">
        <v>2.379E-3</v>
      </c>
      <c r="D553">
        <f t="shared" si="43"/>
        <v>0.77110830881322689</v>
      </c>
      <c r="E553">
        <f t="shared" si="44"/>
        <v>1.306092546989457E-4</v>
      </c>
      <c r="F553">
        <f t="shared" si="41"/>
        <v>0.68367049350384734</v>
      </c>
      <c r="G553">
        <f t="shared" si="42"/>
        <v>2.9097380067607356E-2</v>
      </c>
      <c r="H553">
        <f t="shared" si="45"/>
        <v>8.7437815309379552E-2</v>
      </c>
    </row>
    <row r="554" spans="1:8" hidden="1" outlineLevel="2" x14ac:dyDescent="0.5">
      <c r="A554" t="s">
        <v>35</v>
      </c>
      <c r="B554">
        <v>2.8289999999999999E-3</v>
      </c>
      <c r="D554">
        <f t="shared" si="43"/>
        <v>0.64845057146223639</v>
      </c>
      <c r="E554">
        <f t="shared" si="44"/>
        <v>1.2908844715872478E-4</v>
      </c>
      <c r="F554">
        <f t="shared" si="41"/>
        <v>0.68200217502014193</v>
      </c>
      <c r="G554">
        <f t="shared" si="42"/>
        <v>2.8484896985827676E-2</v>
      </c>
      <c r="H554">
        <f t="shared" si="45"/>
        <v>-3.355160355790554E-2</v>
      </c>
    </row>
    <row r="555" spans="1:8" hidden="1" outlineLevel="2" x14ac:dyDescent="0.5">
      <c r="A555" t="s">
        <v>35</v>
      </c>
      <c r="B555">
        <v>2.5439999999999998E-3</v>
      </c>
      <c r="D555">
        <f t="shared" si="43"/>
        <v>0.72109538784067095</v>
      </c>
      <c r="E555">
        <f t="shared" si="44"/>
        <v>1.2645470345598261E-4</v>
      </c>
      <c r="F555">
        <f t="shared" si="41"/>
        <v>0.67685619236696237</v>
      </c>
      <c r="G555">
        <f t="shared" si="42"/>
        <v>2.7695092232219991E-2</v>
      </c>
      <c r="H555">
        <f t="shared" si="45"/>
        <v>4.4239195473708581E-2</v>
      </c>
    </row>
    <row r="556" spans="1:8" hidden="1" outlineLevel="2" x14ac:dyDescent="0.5">
      <c r="A556" t="s">
        <v>35</v>
      </c>
      <c r="B556">
        <v>2.2529999999999998E-3</v>
      </c>
      <c r="D556">
        <f t="shared" si="43"/>
        <v>0.81423287468560457</v>
      </c>
      <c r="E556">
        <f t="shared" si="44"/>
        <v>1.2397499959082613E-4</v>
      </c>
      <c r="F556">
        <f t="shared" si="41"/>
        <v>0.67394299666171509</v>
      </c>
      <c r="G556">
        <f t="shared" si="42"/>
        <v>2.6803475652049564E-2</v>
      </c>
      <c r="H556">
        <f t="shared" si="45"/>
        <v>0.14028987802388948</v>
      </c>
    </row>
    <row r="557" spans="1:8" hidden="1" outlineLevel="2" x14ac:dyDescent="0.5">
      <c r="A557" t="s">
        <v>35</v>
      </c>
      <c r="B557">
        <v>2.9329999999999998E-3</v>
      </c>
      <c r="D557">
        <f t="shared" si="43"/>
        <v>0.62545743834526657</v>
      </c>
      <c r="E557">
        <f t="shared" si="44"/>
        <v>1.2612247735949291E-4</v>
      </c>
      <c r="F557">
        <f t="shared" si="41"/>
        <v>0.67624701332579962</v>
      </c>
      <c r="G557">
        <f t="shared" si="42"/>
        <v>2.7629417482850201E-2</v>
      </c>
      <c r="H557">
        <f t="shared" si="45"/>
        <v>-5.0789574980533048E-2</v>
      </c>
    </row>
    <row r="558" spans="1:8" hidden="1" outlineLevel="2" x14ac:dyDescent="0.5">
      <c r="A558" t="s">
        <v>35</v>
      </c>
      <c r="B558">
        <v>2.4380000000000001E-3</v>
      </c>
      <c r="D558">
        <f t="shared" si="43"/>
        <v>0.75244736122504785</v>
      </c>
      <c r="E558">
        <f t="shared" si="44"/>
        <v>1.2460632960949912E-4</v>
      </c>
      <c r="F558">
        <f t="shared" si="41"/>
        <v>0.67154236063452721</v>
      </c>
      <c r="G558">
        <f t="shared" si="42"/>
        <v>2.7275555678326752E-2</v>
      </c>
      <c r="H558">
        <f t="shared" si="45"/>
        <v>8.0905000590520637E-2</v>
      </c>
    </row>
    <row r="559" spans="1:8" outlineLevel="1" collapsed="1" x14ac:dyDescent="0.5">
      <c r="A559" s="1" t="s">
        <v>36</v>
      </c>
      <c r="B559" s="1">
        <f>SUBTOTAL(1,$B$529:$B$558)</f>
        <v>2.7747666666666669E-3</v>
      </c>
      <c r="D559">
        <f t="shared" si="43"/>
        <v>0.66112465913049745</v>
      </c>
      <c r="E559">
        <f t="shared" si="44"/>
        <v>1.2604652572725317E-4</v>
      </c>
      <c r="F559">
        <f t="shared" si="41"/>
        <v>0.67439229133840928</v>
      </c>
      <c r="G559">
        <f t="shared" si="42"/>
        <v>2.7631291777003995E-2</v>
      </c>
      <c r="H559">
        <f t="shared" si="45"/>
        <v>-1.3267632207911828E-2</v>
      </c>
    </row>
    <row r="560" spans="1:8" hidden="1" outlineLevel="2" x14ac:dyDescent="0.5">
      <c r="A560" t="s">
        <v>37</v>
      </c>
      <c r="B560">
        <v>4.1599999999999996E-3</v>
      </c>
      <c r="D560">
        <f t="shared" si="43"/>
        <v>0.44097756410256417</v>
      </c>
      <c r="E560">
        <f t="shared" si="44"/>
        <v>1.1663106542293647E-4</v>
      </c>
      <c r="F560">
        <f t="shared" si="41"/>
        <v>0.6795284839869028</v>
      </c>
      <c r="G560">
        <f t="shared" si="42"/>
        <v>2.5970700981414973E-2</v>
      </c>
      <c r="H560">
        <f t="shared" si="45"/>
        <v>-0.23855091988433863</v>
      </c>
    </row>
    <row r="561" spans="1:8" hidden="1" outlineLevel="2" x14ac:dyDescent="0.5">
      <c r="A561" t="s">
        <v>37</v>
      </c>
      <c r="B561">
        <v>2.9090000000000001E-3</v>
      </c>
      <c r="D561">
        <f t="shared" si="43"/>
        <v>0.63061762346740002</v>
      </c>
      <c r="E561">
        <f t="shared" si="44"/>
        <v>1.3789118682802699E-4</v>
      </c>
      <c r="F561">
        <f t="shared" si="41"/>
        <v>0.66831718998429512</v>
      </c>
      <c r="G561">
        <f t="shared" si="42"/>
        <v>2.8460188911145504E-2</v>
      </c>
      <c r="H561">
        <f t="shared" si="45"/>
        <v>-3.76995665168951E-2</v>
      </c>
    </row>
    <row r="562" spans="1:8" hidden="1" outlineLevel="2" x14ac:dyDescent="0.5">
      <c r="A562" t="s">
        <v>37</v>
      </c>
      <c r="B562">
        <v>3.47E-3</v>
      </c>
      <c r="D562">
        <f t="shared" si="43"/>
        <v>0.52866474543707975</v>
      </c>
      <c r="E562">
        <f t="shared" si="44"/>
        <v>1.3785415045337561E-4</v>
      </c>
      <c r="F562">
        <f t="shared" si="41"/>
        <v>0.66665643882457026</v>
      </c>
      <c r="G562">
        <f t="shared" si="42"/>
        <v>2.8525214339546662E-2</v>
      </c>
      <c r="H562">
        <f t="shared" si="45"/>
        <v>-0.13799169338749051</v>
      </c>
    </row>
    <row r="563" spans="1:8" hidden="1" outlineLevel="2" x14ac:dyDescent="0.5">
      <c r="A563" t="s">
        <v>37</v>
      </c>
      <c r="B563">
        <v>4.5960000000000003E-3</v>
      </c>
      <c r="D563">
        <f t="shared" si="43"/>
        <v>0.39914418334783869</v>
      </c>
      <c r="E563">
        <f t="shared" si="44"/>
        <v>1.4219588040790439E-4</v>
      </c>
      <c r="F563">
        <f t="shared" si="41"/>
        <v>0.66143627765993818</v>
      </c>
      <c r="G563">
        <f t="shared" si="42"/>
        <v>2.9483630325464683E-2</v>
      </c>
      <c r="H563">
        <f t="shared" si="45"/>
        <v>-0.26229209431209949</v>
      </c>
    </row>
    <row r="564" spans="1:8" hidden="1" outlineLevel="2" x14ac:dyDescent="0.5">
      <c r="A564" t="s">
        <v>37</v>
      </c>
      <c r="B564">
        <v>3.5760000000000002E-3</v>
      </c>
      <c r="D564">
        <f t="shared" si="43"/>
        <v>0.51299403430275914</v>
      </c>
      <c r="E564">
        <f t="shared" si="44"/>
        <v>1.7019815118813771E-4</v>
      </c>
      <c r="F564">
        <f t="shared" si="41"/>
        <v>0.65622794756539027</v>
      </c>
      <c r="G564">
        <f t="shared" si="42"/>
        <v>3.2337759000140624E-2</v>
      </c>
      <c r="H564">
        <f t="shared" si="45"/>
        <v>-0.14323391326263113</v>
      </c>
    </row>
    <row r="565" spans="1:8" hidden="1" outlineLevel="2" x14ac:dyDescent="0.5">
      <c r="A565" t="s">
        <v>37</v>
      </c>
      <c r="B565">
        <v>5.2719999999999998E-3</v>
      </c>
      <c r="D565">
        <f t="shared" si="43"/>
        <v>0.34796408700050585</v>
      </c>
      <c r="E565">
        <f t="shared" si="44"/>
        <v>1.7366179000888877E-4</v>
      </c>
      <c r="F565">
        <f t="shared" si="41"/>
        <v>0.65003293389400096</v>
      </c>
      <c r="G565">
        <f t="shared" si="42"/>
        <v>3.3170817822060439E-2</v>
      </c>
      <c r="H565">
        <f t="shared" si="45"/>
        <v>-0.30206884689349511</v>
      </c>
    </row>
    <row r="566" spans="1:8" hidden="1" outlineLevel="2" x14ac:dyDescent="0.5">
      <c r="A566" t="s">
        <v>37</v>
      </c>
      <c r="B566">
        <v>5.1630000000000001E-3</v>
      </c>
      <c r="D566">
        <f t="shared" si="43"/>
        <v>0.35531022015623992</v>
      </c>
      <c r="E566">
        <f t="shared" si="44"/>
        <v>2.1416402739872555E-4</v>
      </c>
      <c r="F566">
        <f t="shared" si="41"/>
        <v>0.63646758498789069</v>
      </c>
      <c r="G566">
        <f t="shared" si="42"/>
        <v>3.6505856262024718E-2</v>
      </c>
      <c r="H566">
        <f t="shared" si="45"/>
        <v>-0.28115736483165077</v>
      </c>
    </row>
    <row r="567" spans="1:8" hidden="1" outlineLevel="2" x14ac:dyDescent="0.5">
      <c r="A567" t="s">
        <v>37</v>
      </c>
      <c r="B567">
        <v>3.3479999999999998E-3</v>
      </c>
      <c r="D567">
        <f t="shared" si="43"/>
        <v>0.54792911190760663</v>
      </c>
      <c r="E567">
        <f t="shared" si="44"/>
        <v>2.4377447781769081E-4</v>
      </c>
      <c r="F567">
        <f t="shared" si="41"/>
        <v>0.62590419087697979</v>
      </c>
      <c r="G567">
        <f t="shared" si="42"/>
        <v>3.9549001654058093E-2</v>
      </c>
      <c r="H567">
        <f t="shared" si="45"/>
        <v>-7.7975078969373168E-2</v>
      </c>
    </row>
    <row r="568" spans="1:8" hidden="1" outlineLevel="2" x14ac:dyDescent="0.5">
      <c r="A568" t="s">
        <v>37</v>
      </c>
      <c r="B568">
        <v>4.6430000000000004E-3</v>
      </c>
      <c r="D568">
        <f t="shared" si="43"/>
        <v>0.39510374039773133</v>
      </c>
      <c r="E568">
        <f t="shared" si="44"/>
        <v>2.4153003343917222E-4</v>
      </c>
      <c r="F568">
        <f t="shared" si="41"/>
        <v>0.61937170268148745</v>
      </c>
      <c r="G568">
        <f t="shared" si="42"/>
        <v>3.9188640883543353E-2</v>
      </c>
      <c r="H568">
        <f t="shared" si="45"/>
        <v>-0.22426796228375612</v>
      </c>
    </row>
    <row r="569" spans="1:8" hidden="1" outlineLevel="2" x14ac:dyDescent="0.5">
      <c r="A569" t="s">
        <v>37</v>
      </c>
      <c r="B569">
        <v>4.8209999999999998E-3</v>
      </c>
      <c r="D569">
        <f t="shared" si="43"/>
        <v>0.38051579893521403</v>
      </c>
      <c r="E569">
        <f t="shared" si="44"/>
        <v>2.5200317695737935E-4</v>
      </c>
      <c r="F569">
        <f t="shared" si="41"/>
        <v>0.6072632457620365</v>
      </c>
      <c r="G569">
        <f t="shared" si="42"/>
        <v>4.0229474029886088E-2</v>
      </c>
      <c r="H569">
        <f t="shared" si="45"/>
        <v>-0.22674744682682246</v>
      </c>
    </row>
    <row r="570" spans="1:8" hidden="1" outlineLevel="2" x14ac:dyDescent="0.5">
      <c r="A570" t="s">
        <v>37</v>
      </c>
      <c r="B570">
        <v>3.8760000000000001E-3</v>
      </c>
      <c r="D570">
        <f t="shared" si="43"/>
        <v>0.47328861369109049</v>
      </c>
      <c r="E570">
        <f t="shared" si="44"/>
        <v>2.6707575431754769E-4</v>
      </c>
      <c r="F570">
        <f t="shared" si="41"/>
        <v>0.59982572076804108</v>
      </c>
      <c r="G570">
        <f t="shared" si="42"/>
        <v>4.2108177120802087E-2</v>
      </c>
      <c r="H570">
        <f t="shared" si="45"/>
        <v>-0.12653710707695059</v>
      </c>
    </row>
    <row r="571" spans="1:8" hidden="1" outlineLevel="2" x14ac:dyDescent="0.5">
      <c r="A571" t="s">
        <v>37</v>
      </c>
      <c r="B571">
        <v>2.6340000000000001E-3</v>
      </c>
      <c r="D571">
        <f t="shared" si="43"/>
        <v>0.69645659326752729</v>
      </c>
      <c r="E571">
        <f t="shared" si="44"/>
        <v>2.6714953758269299E-4</v>
      </c>
      <c r="F571">
        <f t="shared" si="41"/>
        <v>0.5928022730331769</v>
      </c>
      <c r="G571">
        <f t="shared" si="42"/>
        <v>4.2382306600828576E-2</v>
      </c>
      <c r="H571">
        <f t="shared" si="45"/>
        <v>0.10365432023435039</v>
      </c>
    </row>
    <row r="572" spans="1:8" hidden="1" outlineLevel="2" x14ac:dyDescent="0.5">
      <c r="A572" t="s">
        <v>37</v>
      </c>
      <c r="B572">
        <v>2.542E-3</v>
      </c>
      <c r="D572">
        <f t="shared" si="43"/>
        <v>0.72166273275635995</v>
      </c>
      <c r="E572">
        <f t="shared" si="44"/>
        <v>2.6671702964617535E-4</v>
      </c>
      <c r="F572">
        <f t="shared" si="41"/>
        <v>0.59231637308438556</v>
      </c>
      <c r="G572">
        <f t="shared" si="42"/>
        <v>4.226321569971913E-2</v>
      </c>
      <c r="H572">
        <f t="shared" si="45"/>
        <v>0.12934635967197439</v>
      </c>
    </row>
    <row r="573" spans="1:8" hidden="1" outlineLevel="2" x14ac:dyDescent="0.5">
      <c r="A573" t="s">
        <v>37</v>
      </c>
      <c r="B573">
        <v>9.4120000000000002E-3</v>
      </c>
      <c r="D573">
        <f t="shared" si="43"/>
        <v>0.19490721065306701</v>
      </c>
      <c r="E573">
        <f t="shared" si="44"/>
        <v>2.677980769889144E-4</v>
      </c>
      <c r="F573">
        <f t="shared" si="41"/>
        <v>0.59353800778260402</v>
      </c>
      <c r="G573">
        <f t="shared" si="42"/>
        <v>4.2559921454308799E-2</v>
      </c>
      <c r="H573">
        <f t="shared" si="45"/>
        <v>-0.39863079712953697</v>
      </c>
    </row>
    <row r="574" spans="1:8" hidden="1" outlineLevel="2" x14ac:dyDescent="0.5">
      <c r="A574" t="s">
        <v>37</v>
      </c>
      <c r="B574">
        <v>4.7990000000000003E-3</v>
      </c>
      <c r="D574">
        <f t="shared" si="43"/>
        <v>0.38226019309578385</v>
      </c>
      <c r="E574">
        <f t="shared" si="44"/>
        <v>4.2870059339239627E-4</v>
      </c>
      <c r="F574">
        <f t="shared" si="41"/>
        <v>0.5798137213887351</v>
      </c>
      <c r="G574">
        <f t="shared" si="42"/>
        <v>4.7826890725783562E-2</v>
      </c>
      <c r="H574">
        <f t="shared" si="45"/>
        <v>-0.19755352829295125</v>
      </c>
    </row>
    <row r="575" spans="1:8" hidden="1" outlineLevel="2" x14ac:dyDescent="0.5">
      <c r="A575" t="s">
        <v>37</v>
      </c>
      <c r="B575">
        <v>4.3410000000000002E-3</v>
      </c>
      <c r="D575">
        <f t="shared" si="43"/>
        <v>0.42259080089073181</v>
      </c>
      <c r="E575">
        <f t="shared" si="44"/>
        <v>4.344453373873695E-4</v>
      </c>
      <c r="F575">
        <f t="shared" si="41"/>
        <v>0.5760868646717765</v>
      </c>
      <c r="G575">
        <f t="shared" si="42"/>
        <v>4.8832553724490947E-2</v>
      </c>
      <c r="H575">
        <f t="shared" si="45"/>
        <v>-0.15349606378104469</v>
      </c>
    </row>
    <row r="576" spans="1:8" hidden="1" outlineLevel="2" x14ac:dyDescent="0.5">
      <c r="A576" t="s">
        <v>37</v>
      </c>
      <c r="B576">
        <v>5.7879999999999997E-3</v>
      </c>
      <c r="D576">
        <f t="shared" si="43"/>
        <v>0.31694310066804887</v>
      </c>
      <c r="E576">
        <f t="shared" si="44"/>
        <v>4.3558836510102991E-4</v>
      </c>
      <c r="F576">
        <f t="shared" ref="F576:F639" si="46">AVERAGE(D546:D575)</f>
        <v>0.56996539625173548</v>
      </c>
      <c r="G576">
        <f t="shared" ref="G576:G639" si="47">_xlfn.CONFIDENCE.NORM($M$1554,STDEVA(D546:D575),30)</f>
        <v>4.9513295320082959E-2</v>
      </c>
      <c r="H576">
        <f t="shared" si="45"/>
        <v>-0.25302229558368661</v>
      </c>
    </row>
    <row r="577" spans="1:8" hidden="1" outlineLevel="2" x14ac:dyDescent="0.5">
      <c r="A577" t="s">
        <v>37</v>
      </c>
      <c r="B577">
        <v>2.787E-3</v>
      </c>
      <c r="D577">
        <f t="shared" si="43"/>
        <v>0.65822270063389554</v>
      </c>
      <c r="E577">
        <f t="shared" si="44"/>
        <v>4.5016787034167873E-4</v>
      </c>
      <c r="F577">
        <f t="shared" si="46"/>
        <v>0.55963170800712447</v>
      </c>
      <c r="G577">
        <f t="shared" si="47"/>
        <v>5.128933437027567E-2</v>
      </c>
      <c r="H577">
        <f t="shared" si="45"/>
        <v>9.8590992626771068E-2</v>
      </c>
    </row>
    <row r="578" spans="1:8" hidden="1" outlineLevel="2" x14ac:dyDescent="0.5">
      <c r="A578" t="s">
        <v>37</v>
      </c>
      <c r="B578">
        <v>2.7339999999999999E-3</v>
      </c>
      <c r="D578">
        <f t="shared" si="43"/>
        <v>0.67098268714947584</v>
      </c>
      <c r="E578">
        <f t="shared" si="44"/>
        <v>4.526825148436453E-4</v>
      </c>
      <c r="F578">
        <f t="shared" si="46"/>
        <v>0.56568138130383772</v>
      </c>
      <c r="G578">
        <f t="shared" si="47"/>
        <v>5.1342359185223251E-2</v>
      </c>
      <c r="H578">
        <f t="shared" si="45"/>
        <v>0.10530130584563813</v>
      </c>
    </row>
    <row r="579" spans="1:8" hidden="1" outlineLevel="2" x14ac:dyDescent="0.5">
      <c r="A579" t="s">
        <v>37</v>
      </c>
      <c r="B579">
        <v>3.9039999999999999E-3</v>
      </c>
      <c r="D579">
        <f t="shared" si="43"/>
        <v>0.46989412568306016</v>
      </c>
      <c r="E579">
        <f t="shared" si="44"/>
        <v>4.5316526144572396E-4</v>
      </c>
      <c r="F579">
        <f t="shared" si="46"/>
        <v>0.56632495262010885</v>
      </c>
      <c r="G579">
        <f t="shared" si="47"/>
        <v>5.1453716256542874E-2</v>
      </c>
      <c r="H579">
        <f t="shared" si="45"/>
        <v>-9.6430826937048686E-2</v>
      </c>
    </row>
    <row r="580" spans="1:8" hidden="1" outlineLevel="2" x14ac:dyDescent="0.5">
      <c r="A580" t="s">
        <v>37</v>
      </c>
      <c r="B580">
        <v>4.6239999999999996E-3</v>
      </c>
      <c r="D580">
        <f t="shared" si="43"/>
        <v>0.39672722029988472</v>
      </c>
      <c r="E580">
        <f t="shared" si="44"/>
        <v>4.5227936421673081E-4</v>
      </c>
      <c r="F580">
        <f t="shared" si="46"/>
        <v>0.56219239934038845</v>
      </c>
      <c r="G580">
        <f t="shared" si="47"/>
        <v>5.1695743678100307E-2</v>
      </c>
      <c r="H580">
        <f t="shared" si="45"/>
        <v>-0.16546517904050373</v>
      </c>
    </row>
    <row r="581" spans="1:8" hidden="1" outlineLevel="2" x14ac:dyDescent="0.5">
      <c r="A581" t="s">
        <v>37</v>
      </c>
      <c r="B581">
        <v>2.9689999999999999E-3</v>
      </c>
      <c r="D581">
        <f t="shared" si="43"/>
        <v>0.61787358257550251</v>
      </c>
      <c r="E581">
        <f t="shared" si="44"/>
        <v>4.4952404879622192E-4</v>
      </c>
      <c r="F581">
        <f t="shared" si="46"/>
        <v>0.55017978946447632</v>
      </c>
      <c r="G581">
        <f t="shared" si="47"/>
        <v>5.124436159182813E-2</v>
      </c>
      <c r="H581">
        <f t="shared" si="45"/>
        <v>6.769379311102619E-2</v>
      </c>
    </row>
    <row r="582" spans="1:8" hidden="1" outlineLevel="2" x14ac:dyDescent="0.5">
      <c r="A582" t="s">
        <v>37</v>
      </c>
      <c r="B582">
        <v>2.8389999999999999E-3</v>
      </c>
      <c r="D582">
        <f t="shared" si="43"/>
        <v>0.64616649054831521</v>
      </c>
      <c r="E582">
        <f t="shared" si="44"/>
        <v>4.4313453045452246E-4</v>
      </c>
      <c r="F582">
        <f t="shared" si="46"/>
        <v>0.54284095294233714</v>
      </c>
      <c r="G582">
        <f t="shared" si="47"/>
        <v>4.8759842787183719E-2</v>
      </c>
      <c r="H582">
        <f t="shared" si="45"/>
        <v>0.10332553760597807</v>
      </c>
    </row>
    <row r="583" spans="1:8" hidden="1" outlineLevel="2" x14ac:dyDescent="0.5">
      <c r="A583" t="s">
        <v>37</v>
      </c>
      <c r="B583">
        <v>2.66E-3</v>
      </c>
      <c r="D583">
        <f t="shared" si="43"/>
        <v>0.68964912280701762</v>
      </c>
      <c r="E583">
        <f t="shared" si="44"/>
        <v>4.4060844616222516E-4</v>
      </c>
      <c r="F583">
        <f t="shared" si="46"/>
        <v>0.54003712541567439</v>
      </c>
      <c r="G583">
        <f t="shared" si="47"/>
        <v>4.7965922485507045E-2</v>
      </c>
      <c r="H583">
        <f t="shared" si="45"/>
        <v>0.14961199739134323</v>
      </c>
    </row>
    <row r="584" spans="1:8" hidden="1" outlineLevel="2" x14ac:dyDescent="0.5">
      <c r="A584" t="s">
        <v>37</v>
      </c>
      <c r="B584">
        <v>3.7889999999999998E-3</v>
      </c>
      <c r="D584">
        <f t="shared" si="43"/>
        <v>0.48415588985660252</v>
      </c>
      <c r="E584">
        <f t="shared" si="44"/>
        <v>4.3809482813353628E-4</v>
      </c>
      <c r="F584">
        <f t="shared" si="46"/>
        <v>0.53732181921546751</v>
      </c>
      <c r="G584">
        <f t="shared" si="47"/>
        <v>4.6942580962609975E-2</v>
      </c>
      <c r="H584">
        <f t="shared" si="45"/>
        <v>-5.3165929358864994E-2</v>
      </c>
    </row>
    <row r="585" spans="1:8" hidden="1" outlineLevel="2" x14ac:dyDescent="0.5">
      <c r="A585" t="s">
        <v>37</v>
      </c>
      <c r="B585">
        <v>3.3149999999999998E-3</v>
      </c>
      <c r="D585">
        <f t="shared" si="43"/>
        <v>0.55338360985419821</v>
      </c>
      <c r="E585">
        <f t="shared" si="44"/>
        <v>4.3470881164145003E-4</v>
      </c>
      <c r="F585">
        <f t="shared" si="46"/>
        <v>0.5318453298286131</v>
      </c>
      <c r="G585">
        <f t="shared" si="47"/>
        <v>4.6596062671270512E-2</v>
      </c>
      <c r="H585">
        <f t="shared" si="45"/>
        <v>2.153828002558511E-2</v>
      </c>
    </row>
    <row r="586" spans="1:8" hidden="1" outlineLevel="2" x14ac:dyDescent="0.5">
      <c r="A586" t="s">
        <v>37</v>
      </c>
      <c r="B586">
        <v>2.271E-3</v>
      </c>
      <c r="D586">
        <f t="shared" si="43"/>
        <v>0.80777924555995895</v>
      </c>
      <c r="E586">
        <f t="shared" si="44"/>
        <v>4.2969765577763487E-4</v>
      </c>
      <c r="F586">
        <f t="shared" si="46"/>
        <v>0.5262549372290638</v>
      </c>
      <c r="G586">
        <f t="shared" si="47"/>
        <v>4.5368931909348501E-2</v>
      </c>
      <c r="H586">
        <f t="shared" si="45"/>
        <v>0.28152430833089515</v>
      </c>
    </row>
    <row r="587" spans="1:8" hidden="1" outlineLevel="2" x14ac:dyDescent="0.5">
      <c r="A587" t="s">
        <v>37</v>
      </c>
      <c r="B587">
        <v>2.3530000000000001E-3</v>
      </c>
      <c r="D587">
        <f t="shared" si="43"/>
        <v>0.77962884261226806</v>
      </c>
      <c r="E587">
        <f t="shared" si="44"/>
        <v>4.2949126371103613E-4</v>
      </c>
      <c r="F587">
        <f t="shared" si="46"/>
        <v>0.52603981625820895</v>
      </c>
      <c r="G587">
        <f t="shared" si="47"/>
        <v>4.5242744926683634E-2</v>
      </c>
      <c r="H587">
        <f t="shared" si="45"/>
        <v>0.25358902635405911</v>
      </c>
    </row>
    <row r="588" spans="1:8" hidden="1" outlineLevel="2" x14ac:dyDescent="0.5">
      <c r="A588" t="s">
        <v>37</v>
      </c>
      <c r="B588">
        <v>2.4979999999999998E-3</v>
      </c>
      <c r="D588">
        <f t="shared" si="43"/>
        <v>0.73437416599946637</v>
      </c>
      <c r="E588">
        <f t="shared" si="44"/>
        <v>4.3447497024457713E-4</v>
      </c>
      <c r="F588">
        <f t="shared" si="46"/>
        <v>0.53117886306710893</v>
      </c>
      <c r="G588">
        <f t="shared" si="47"/>
        <v>4.7049861468145306E-2</v>
      </c>
      <c r="H588">
        <f t="shared" si="45"/>
        <v>0.20319530293235744</v>
      </c>
    </row>
    <row r="589" spans="1:8" hidden="1" outlineLevel="2" x14ac:dyDescent="0.5">
      <c r="A589" t="s">
        <v>37</v>
      </c>
      <c r="B589">
        <v>2.48E-3</v>
      </c>
      <c r="D589">
        <f t="shared" si="43"/>
        <v>0.73970430107526886</v>
      </c>
      <c r="E589">
        <f t="shared" si="44"/>
        <v>4.3389054485657753E-4</v>
      </c>
      <c r="F589">
        <f t="shared" si="46"/>
        <v>0.53057642322625631</v>
      </c>
      <c r="G589">
        <f t="shared" si="47"/>
        <v>4.6795286915172186E-2</v>
      </c>
      <c r="H589">
        <f t="shared" si="45"/>
        <v>0.20912787784901254</v>
      </c>
    </row>
    <row r="590" spans="1:8" outlineLevel="1" collapsed="1" x14ac:dyDescent="0.5">
      <c r="A590" s="1" t="s">
        <v>38</v>
      </c>
      <c r="B590" s="1">
        <f>SUBTOTAL(1,$B$560:$B$589)</f>
        <v>3.8190999999999989E-3</v>
      </c>
      <c r="D590">
        <f t="shared" si="43"/>
        <v>0.48034004521135015</v>
      </c>
      <c r="E590">
        <f t="shared" si="44"/>
        <v>4.3641131589096388E-4</v>
      </c>
      <c r="F590">
        <f t="shared" si="46"/>
        <v>0.53319574462441544</v>
      </c>
      <c r="G590">
        <f t="shared" si="47"/>
        <v>4.7667231470656254E-2</v>
      </c>
      <c r="H590">
        <f t="shared" si="45"/>
        <v>-5.2855699413065282E-2</v>
      </c>
    </row>
    <row r="591" spans="1:8" hidden="1" outlineLevel="2" x14ac:dyDescent="0.5">
      <c r="A591" t="s">
        <v>39</v>
      </c>
      <c r="B591">
        <v>4.0439999999999999E-3</v>
      </c>
      <c r="D591">
        <f t="shared" si="43"/>
        <v>0.45362677217276631</v>
      </c>
      <c r="E591">
        <f t="shared" si="44"/>
        <v>4.3598324395790908E-4</v>
      </c>
      <c r="F591">
        <f t="shared" si="46"/>
        <v>0.5345078273280417</v>
      </c>
      <c r="G591">
        <f t="shared" si="47"/>
        <v>4.74788986415738E-2</v>
      </c>
      <c r="H591">
        <f t="shared" si="45"/>
        <v>-8.0881055155275383E-2</v>
      </c>
    </row>
    <row r="592" spans="1:8" hidden="1" outlineLevel="2" x14ac:dyDescent="0.5">
      <c r="A592" t="s">
        <v>39</v>
      </c>
      <c r="B592">
        <v>2.735E-3</v>
      </c>
      <c r="D592">
        <f t="shared" si="43"/>
        <v>0.67073735527117617</v>
      </c>
      <c r="E592">
        <f t="shared" si="44"/>
        <v>4.3313918611453039E-4</v>
      </c>
      <c r="F592">
        <f t="shared" si="46"/>
        <v>0.52860813228488712</v>
      </c>
      <c r="G592">
        <f t="shared" si="47"/>
        <v>4.7356272235870273E-2</v>
      </c>
      <c r="H592">
        <f t="shared" si="45"/>
        <v>0.14212922298628905</v>
      </c>
    </row>
    <row r="593" spans="1:8" hidden="1" outlineLevel="2" x14ac:dyDescent="0.5">
      <c r="A593" t="s">
        <v>39</v>
      </c>
      <c r="B593">
        <v>4.1269999999999996E-3</v>
      </c>
      <c r="D593">
        <f t="shared" si="43"/>
        <v>0.44450367498586552</v>
      </c>
      <c r="E593">
        <f t="shared" si="44"/>
        <v>4.3697877641114878E-4</v>
      </c>
      <c r="F593">
        <f t="shared" si="46"/>
        <v>0.53334388594602367</v>
      </c>
      <c r="G593">
        <f t="shared" si="47"/>
        <v>4.7993173995926577E-2</v>
      </c>
      <c r="H593">
        <f t="shared" si="45"/>
        <v>-8.884021096015815E-2</v>
      </c>
    </row>
    <row r="594" spans="1:8" hidden="1" outlineLevel="2" x14ac:dyDescent="0.5">
      <c r="A594" t="s">
        <v>39</v>
      </c>
      <c r="B594">
        <v>4.3229999999999996E-3</v>
      </c>
      <c r="D594">
        <f t="shared" si="43"/>
        <v>0.42435037396869468</v>
      </c>
      <c r="E594">
        <f t="shared" si="44"/>
        <v>4.3514504404475228E-4</v>
      </c>
      <c r="F594">
        <f t="shared" si="46"/>
        <v>0.53485586900062454</v>
      </c>
      <c r="G594">
        <f t="shared" si="47"/>
        <v>4.7662034070674479E-2</v>
      </c>
      <c r="H594">
        <f t="shared" si="45"/>
        <v>-0.11050549503192986</v>
      </c>
    </row>
    <row r="595" spans="1:8" hidden="1" outlineLevel="2" x14ac:dyDescent="0.5">
      <c r="A595" t="s">
        <v>39</v>
      </c>
      <c r="B595">
        <v>4.1359999999999999E-3</v>
      </c>
      <c r="D595">
        <f t="shared" si="43"/>
        <v>0.44353642811089622</v>
      </c>
      <c r="E595">
        <f t="shared" si="44"/>
        <v>4.3584709964697259E-4</v>
      </c>
      <c r="F595">
        <f t="shared" si="46"/>
        <v>0.53190108032282235</v>
      </c>
      <c r="G595">
        <f t="shared" si="47"/>
        <v>4.8034821824605965E-2</v>
      </c>
      <c r="H595">
        <f t="shared" si="45"/>
        <v>-8.8364652211926131E-2</v>
      </c>
    </row>
    <row r="596" spans="1:8" hidden="1" outlineLevel="2" x14ac:dyDescent="0.5">
      <c r="A596" t="s">
        <v>39</v>
      </c>
      <c r="B596">
        <v>3.2590000000000002E-3</v>
      </c>
      <c r="D596">
        <f t="shared" si="43"/>
        <v>0.56289250281272374</v>
      </c>
      <c r="E596">
        <f t="shared" si="44"/>
        <v>4.2855109676907908E-4</v>
      </c>
      <c r="F596">
        <f t="shared" si="46"/>
        <v>0.53508682502650207</v>
      </c>
      <c r="G596">
        <f t="shared" si="47"/>
        <v>4.717484216798469E-2</v>
      </c>
      <c r="H596">
        <f t="shared" si="45"/>
        <v>2.7805677786221672E-2</v>
      </c>
    </row>
    <row r="597" spans="1:8" hidden="1" outlineLevel="2" x14ac:dyDescent="0.5">
      <c r="A597" t="s">
        <v>39</v>
      </c>
      <c r="B597">
        <v>2.7980000000000001E-3</v>
      </c>
      <c r="D597">
        <f t="shared" si="43"/>
        <v>0.65563497736478438</v>
      </c>
      <c r="E597">
        <f t="shared" si="44"/>
        <v>4.2228418918875167E-4</v>
      </c>
      <c r="F597">
        <f t="shared" si="46"/>
        <v>0.54200623444838492</v>
      </c>
      <c r="G597">
        <f t="shared" si="47"/>
        <v>4.6074885807097871E-2</v>
      </c>
      <c r="H597">
        <f t="shared" si="45"/>
        <v>0.11362874291639946</v>
      </c>
    </row>
    <row r="598" spans="1:8" hidden="1" outlineLevel="2" x14ac:dyDescent="0.5">
      <c r="A598" t="s">
        <v>39</v>
      </c>
      <c r="B598">
        <v>3.2919999999999998E-3</v>
      </c>
      <c r="D598">
        <f t="shared" si="43"/>
        <v>0.55724989874443098</v>
      </c>
      <c r="E598">
        <f t="shared" si="44"/>
        <v>4.2489603039573039E-4</v>
      </c>
      <c r="F598">
        <f t="shared" si="46"/>
        <v>0.54559642996362412</v>
      </c>
      <c r="G598">
        <f t="shared" si="47"/>
        <v>4.6494471730028943E-2</v>
      </c>
      <c r="H598">
        <f t="shared" si="45"/>
        <v>1.1653468780806864E-2</v>
      </c>
    </row>
    <row r="599" spans="1:8" hidden="1" outlineLevel="2" x14ac:dyDescent="0.5">
      <c r="A599" t="s">
        <v>39</v>
      </c>
      <c r="B599">
        <v>6.659E-3</v>
      </c>
      <c r="D599">
        <f t="shared" ref="D599:D621" si="48">$B$342 /B599</f>
        <v>0.27548680983130602</v>
      </c>
      <c r="E599">
        <f t="shared" si="44"/>
        <v>4.2212481680883857E-4</v>
      </c>
      <c r="F599">
        <f t="shared" si="46"/>
        <v>0.55100130190851415</v>
      </c>
      <c r="G599">
        <f t="shared" si="47"/>
        <v>4.570559576951843E-2</v>
      </c>
      <c r="H599">
        <f t="shared" si="45"/>
        <v>-0.27551449207720813</v>
      </c>
    </row>
    <row r="600" spans="1:8" hidden="1" outlineLevel="2" x14ac:dyDescent="0.5">
      <c r="A600" t="s">
        <v>39</v>
      </c>
      <c r="B600">
        <v>3.3990000000000001E-3</v>
      </c>
      <c r="D600">
        <f t="shared" si="48"/>
        <v>0.5397077571834854</v>
      </c>
      <c r="E600">
        <f t="shared" si="44"/>
        <v>4.4894617298798942E-4</v>
      </c>
      <c r="F600">
        <f t="shared" si="46"/>
        <v>0.54750033560505063</v>
      </c>
      <c r="G600">
        <f t="shared" si="47"/>
        <v>4.7260248347058213E-2</v>
      </c>
      <c r="H600">
        <f t="shared" si="45"/>
        <v>-7.7925784215652216E-3</v>
      </c>
    </row>
    <row r="601" spans="1:8" hidden="1" outlineLevel="2" x14ac:dyDescent="0.5">
      <c r="A601" t="s">
        <v>39</v>
      </c>
      <c r="B601">
        <v>5.0860000000000002E-3</v>
      </c>
      <c r="D601">
        <f t="shared" si="48"/>
        <v>0.36068947437409887</v>
      </c>
      <c r="E601">
        <f t="shared" si="44"/>
        <v>4.4921522615671324E-4</v>
      </c>
      <c r="F601">
        <f t="shared" si="46"/>
        <v>0.54971430705479707</v>
      </c>
      <c r="G601">
        <f t="shared" si="47"/>
        <v>4.7075850032761178E-2</v>
      </c>
      <c r="H601">
        <f t="shared" si="45"/>
        <v>-0.1890248326806982</v>
      </c>
    </row>
    <row r="602" spans="1:8" hidden="1" outlineLevel="2" x14ac:dyDescent="0.5">
      <c r="A602" t="s">
        <v>39</v>
      </c>
      <c r="B602">
        <v>5.6439999999999997E-3</v>
      </c>
      <c r="D602">
        <f t="shared" si="48"/>
        <v>0.32502952988424288</v>
      </c>
      <c r="E602">
        <f t="shared" si="44"/>
        <v>4.510469623029123E-4</v>
      </c>
      <c r="F602">
        <f t="shared" si="46"/>
        <v>0.53852206975834949</v>
      </c>
      <c r="G602">
        <f t="shared" si="47"/>
        <v>4.7419398877616627E-2</v>
      </c>
      <c r="H602">
        <f t="shared" si="45"/>
        <v>-0.2134925398741066</v>
      </c>
    </row>
    <row r="603" spans="1:8" hidden="1" outlineLevel="2" x14ac:dyDescent="0.5">
      <c r="A603" t="s">
        <v>39</v>
      </c>
      <c r="B603">
        <v>3.6289999999999998E-3</v>
      </c>
      <c r="D603">
        <f t="shared" si="48"/>
        <v>0.50550197483236892</v>
      </c>
      <c r="E603">
        <f t="shared" si="44"/>
        <v>4.5633208855407498E-4</v>
      </c>
      <c r="F603">
        <f t="shared" si="46"/>
        <v>0.52530096299594553</v>
      </c>
      <c r="G603">
        <f t="shared" si="47"/>
        <v>4.7641677903918794E-2</v>
      </c>
      <c r="H603">
        <f t="shared" si="45"/>
        <v>-1.9798988163576614E-2</v>
      </c>
    </row>
    <row r="604" spans="1:8" hidden="1" outlineLevel="2" x14ac:dyDescent="0.5">
      <c r="A604" t="s">
        <v>39</v>
      </c>
      <c r="B604">
        <v>3.9550000000000002E-3</v>
      </c>
      <c r="D604">
        <f t="shared" si="48"/>
        <v>0.46383480825958706</v>
      </c>
      <c r="E604">
        <f t="shared" si="44"/>
        <v>3.3223285864196852E-4</v>
      </c>
      <c r="F604">
        <f t="shared" si="46"/>
        <v>0.53565412180192229</v>
      </c>
      <c r="G604">
        <f t="shared" si="47"/>
        <v>4.3834694185505819E-2</v>
      </c>
      <c r="H604">
        <f t="shared" si="45"/>
        <v>-7.1819313542335228E-2</v>
      </c>
    </row>
    <row r="605" spans="1:8" hidden="1" outlineLevel="2" x14ac:dyDescent="0.5">
      <c r="A605" t="s">
        <v>39</v>
      </c>
      <c r="B605">
        <v>4.2900000000000004E-3</v>
      </c>
      <c r="D605">
        <f t="shared" si="48"/>
        <v>0.42761460761460762</v>
      </c>
      <c r="E605">
        <f t="shared" si="44"/>
        <v>3.2675479155159121E-4</v>
      </c>
      <c r="F605">
        <f t="shared" si="46"/>
        <v>0.53837327564071569</v>
      </c>
      <c r="G605">
        <f t="shared" si="47"/>
        <v>4.3170105197964673E-2</v>
      </c>
      <c r="H605">
        <f t="shared" si="45"/>
        <v>-0.11075866802610806</v>
      </c>
    </row>
    <row r="606" spans="1:8" hidden="1" outlineLevel="2" x14ac:dyDescent="0.5">
      <c r="A606" t="s">
        <v>39</v>
      </c>
      <c r="B606">
        <v>3.7889999999999998E-3</v>
      </c>
      <c r="D606">
        <f t="shared" si="48"/>
        <v>0.48415588985660252</v>
      </c>
      <c r="E606">
        <f t="shared" si="44"/>
        <v>3.2644345849947514E-4</v>
      </c>
      <c r="F606">
        <f t="shared" si="46"/>
        <v>0.53854073586484497</v>
      </c>
      <c r="G606">
        <f t="shared" si="47"/>
        <v>4.3129063097950136E-2</v>
      </c>
      <c r="H606">
        <f t="shared" si="45"/>
        <v>-5.4384846008242449E-2</v>
      </c>
    </row>
    <row r="607" spans="1:8" hidden="1" outlineLevel="2" x14ac:dyDescent="0.5">
      <c r="A607" t="s">
        <v>39</v>
      </c>
      <c r="B607">
        <v>2.8960000000000001E-3</v>
      </c>
      <c r="D607">
        <f t="shared" si="48"/>
        <v>0.6334484346224678</v>
      </c>
      <c r="E607">
        <f t="shared" si="44"/>
        <v>3.0379054751829689E-4</v>
      </c>
      <c r="F607">
        <f t="shared" si="46"/>
        <v>0.54411449550446334</v>
      </c>
      <c r="G607">
        <f t="shared" si="47"/>
        <v>4.1396936645495784E-2</v>
      </c>
      <c r="H607">
        <f t="shared" si="45"/>
        <v>8.9333939118004468E-2</v>
      </c>
    </row>
    <row r="608" spans="1:8" hidden="1" outlineLevel="2" x14ac:dyDescent="0.5">
      <c r="A608" t="s">
        <v>39</v>
      </c>
      <c r="B608">
        <v>2.6589999999999999E-3</v>
      </c>
      <c r="D608">
        <f t="shared" si="48"/>
        <v>0.68990848689983708</v>
      </c>
      <c r="E608">
        <f t="shared" si="44"/>
        <v>3.0293327159818515E-4</v>
      </c>
      <c r="F608">
        <f t="shared" si="46"/>
        <v>0.54328868663741581</v>
      </c>
      <c r="G608">
        <f t="shared" si="47"/>
        <v>4.1206417505667683E-2</v>
      </c>
      <c r="H608">
        <f t="shared" si="45"/>
        <v>0.14661980026242127</v>
      </c>
    </row>
    <row r="609" spans="1:8" hidden="1" outlineLevel="2" x14ac:dyDescent="0.5">
      <c r="A609" t="s">
        <v>39</v>
      </c>
      <c r="B609">
        <v>3.0400000000000002E-3</v>
      </c>
      <c r="D609">
        <f t="shared" si="48"/>
        <v>0.60344298245614036</v>
      </c>
      <c r="E609">
        <f t="shared" ref="E609:E672" si="49">_xlfn.CONFIDENCE.NORM($M$1554,STDEVA(B579:B608),30)</f>
        <v>3.0363523738929438E-4</v>
      </c>
      <c r="F609">
        <f t="shared" si="46"/>
        <v>0.54391954662909447</v>
      </c>
      <c r="G609">
        <f t="shared" si="47"/>
        <v>4.1401409164045694E-2</v>
      </c>
      <c r="H609">
        <f t="shared" ref="H609:H672" si="50">D609-F609</f>
        <v>5.952343582704589E-2</v>
      </c>
    </row>
    <row r="610" spans="1:8" hidden="1" outlineLevel="2" x14ac:dyDescent="0.5">
      <c r="A610" t="s">
        <v>39</v>
      </c>
      <c r="B610">
        <v>2.66E-3</v>
      </c>
      <c r="D610">
        <f t="shared" si="48"/>
        <v>0.68964912280701762</v>
      </c>
      <c r="E610">
        <f t="shared" si="49"/>
        <v>3.0470970568928973E-4</v>
      </c>
      <c r="F610">
        <f t="shared" si="46"/>
        <v>0.54837117518819711</v>
      </c>
      <c r="G610">
        <f t="shared" si="47"/>
        <v>4.130623439917816E-2</v>
      </c>
      <c r="H610">
        <f t="shared" si="50"/>
        <v>0.14127794761882051</v>
      </c>
    </row>
    <row r="611" spans="1:8" hidden="1" outlineLevel="2" x14ac:dyDescent="0.5">
      <c r="A611" t="s">
        <v>39</v>
      </c>
      <c r="B611">
        <v>2.8600000000000001E-3</v>
      </c>
      <c r="D611">
        <f t="shared" si="48"/>
        <v>0.64142191142191141</v>
      </c>
      <c r="E611">
        <f t="shared" si="49"/>
        <v>3.0278949340781225E-4</v>
      </c>
      <c r="F611">
        <f t="shared" si="46"/>
        <v>0.55813523860510161</v>
      </c>
      <c r="G611">
        <f t="shared" si="47"/>
        <v>4.1083668606815463E-2</v>
      </c>
      <c r="H611">
        <f t="shared" si="50"/>
        <v>8.3286672816809793E-2</v>
      </c>
    </row>
    <row r="612" spans="1:8" hidden="1" outlineLevel="2" x14ac:dyDescent="0.5">
      <c r="A612" t="s">
        <v>39</v>
      </c>
      <c r="B612">
        <v>3.0760000000000002E-3</v>
      </c>
      <c r="D612">
        <f t="shared" si="48"/>
        <v>0.59638058084091894</v>
      </c>
      <c r="E612">
        <f t="shared" si="49"/>
        <v>3.0345760048666205E-4</v>
      </c>
      <c r="F612">
        <f t="shared" si="46"/>
        <v>0.55892018289998191</v>
      </c>
      <c r="G612">
        <f t="shared" si="47"/>
        <v>4.1210244093633046E-2</v>
      </c>
      <c r="H612">
        <f t="shared" si="50"/>
        <v>3.7460397940937029E-2</v>
      </c>
    </row>
    <row r="613" spans="1:8" hidden="1" outlineLevel="2" x14ac:dyDescent="0.5">
      <c r="A613" t="s">
        <v>39</v>
      </c>
      <c r="B613">
        <v>2.7399999999999998E-3</v>
      </c>
      <c r="D613">
        <f t="shared" si="48"/>
        <v>0.66951338199513388</v>
      </c>
      <c r="E613">
        <f t="shared" si="49"/>
        <v>3.021027575112363E-4</v>
      </c>
      <c r="F613">
        <f t="shared" si="46"/>
        <v>0.55726065257640189</v>
      </c>
      <c r="G613">
        <f t="shared" si="47"/>
        <v>4.0972180047895691E-2</v>
      </c>
      <c r="H613">
        <f t="shared" si="50"/>
        <v>0.11225272941873199</v>
      </c>
    </row>
    <row r="614" spans="1:8" hidden="1" outlineLevel="2" x14ac:dyDescent="0.5">
      <c r="A614" t="s">
        <v>39</v>
      </c>
      <c r="B614">
        <v>3.503E-3</v>
      </c>
      <c r="D614">
        <f t="shared" si="48"/>
        <v>0.5236844609382435</v>
      </c>
      <c r="E614">
        <f t="shared" si="49"/>
        <v>3.0142724026470678E-4</v>
      </c>
      <c r="F614">
        <f t="shared" si="46"/>
        <v>0.55658946121600594</v>
      </c>
      <c r="G614">
        <f t="shared" si="47"/>
        <v>4.0784291539500049E-2</v>
      </c>
      <c r="H614">
        <f t="shared" si="50"/>
        <v>-3.2905000277762442E-2</v>
      </c>
    </row>
    <row r="615" spans="1:8" hidden="1" outlineLevel="2" x14ac:dyDescent="0.5">
      <c r="A615" t="s">
        <v>39</v>
      </c>
      <c r="B615">
        <v>2.6489999999999999E-3</v>
      </c>
      <c r="D615">
        <f t="shared" si="48"/>
        <v>0.69251289794891169</v>
      </c>
      <c r="E615">
        <f t="shared" si="49"/>
        <v>3.0104322330083922E-4</v>
      </c>
      <c r="F615">
        <f t="shared" si="46"/>
        <v>0.55790708025206059</v>
      </c>
      <c r="G615">
        <f t="shared" si="47"/>
        <v>4.0623238893498864E-2</v>
      </c>
      <c r="H615">
        <f t="shared" si="50"/>
        <v>0.13460581769685109</v>
      </c>
    </row>
    <row r="616" spans="1:8" hidden="1" outlineLevel="2" x14ac:dyDescent="0.5">
      <c r="A616" t="s">
        <v>39</v>
      </c>
      <c r="B616">
        <v>2.9580000000000001E-3</v>
      </c>
      <c r="D616">
        <f t="shared" si="48"/>
        <v>0.62017128690556689</v>
      </c>
      <c r="E616">
        <f t="shared" si="49"/>
        <v>3.0458662718872481E-4</v>
      </c>
      <c r="F616">
        <f t="shared" si="46"/>
        <v>0.56254472318855109</v>
      </c>
      <c r="G616">
        <f t="shared" si="47"/>
        <v>4.1285873232168833E-2</v>
      </c>
      <c r="H616">
        <f t="shared" si="50"/>
        <v>5.76265637170158E-2</v>
      </c>
    </row>
    <row r="617" spans="1:8" hidden="1" outlineLevel="2" x14ac:dyDescent="0.5">
      <c r="A617" t="s">
        <v>39</v>
      </c>
      <c r="B617">
        <v>3.718E-3</v>
      </c>
      <c r="D617">
        <f t="shared" si="48"/>
        <v>0.49340147032454729</v>
      </c>
      <c r="E617">
        <f t="shared" si="49"/>
        <v>2.9830784820961462E-4</v>
      </c>
      <c r="F617">
        <f t="shared" si="46"/>
        <v>0.5562911245667379</v>
      </c>
      <c r="G617">
        <f t="shared" si="47"/>
        <v>3.9040715635728668E-2</v>
      </c>
      <c r="H617">
        <f t="shared" si="50"/>
        <v>-6.2889654242190618E-2</v>
      </c>
    </row>
    <row r="618" spans="1:8" hidden="1" outlineLevel="2" x14ac:dyDescent="0.5">
      <c r="A618" t="s">
        <v>39</v>
      </c>
      <c r="B618">
        <v>3.0019999999999999E-3</v>
      </c>
      <c r="D618">
        <f t="shared" si="48"/>
        <v>0.61108150122140803</v>
      </c>
      <c r="E618">
        <f t="shared" si="49"/>
        <v>2.9111877120909603E-4</v>
      </c>
      <c r="F618">
        <f t="shared" si="46"/>
        <v>0.54675021215714736</v>
      </c>
      <c r="G618">
        <f t="shared" si="47"/>
        <v>3.7052228456578573E-2</v>
      </c>
      <c r="H618">
        <f t="shared" si="50"/>
        <v>6.4331289064260666E-2</v>
      </c>
    </row>
    <row r="619" spans="1:8" hidden="1" outlineLevel="2" x14ac:dyDescent="0.5">
      <c r="A619" t="s">
        <v>39</v>
      </c>
      <c r="B619">
        <v>3.0509999999999999E-3</v>
      </c>
      <c r="D619">
        <f t="shared" si="48"/>
        <v>0.60126734404020543</v>
      </c>
      <c r="E619">
        <f t="shared" si="49"/>
        <v>2.8669312139441636E-4</v>
      </c>
      <c r="F619">
        <f t="shared" si="46"/>
        <v>0.5426404566645453</v>
      </c>
      <c r="G619">
        <f t="shared" si="47"/>
        <v>3.5702768848030073E-2</v>
      </c>
      <c r="H619">
        <f t="shared" si="50"/>
        <v>5.8626887375660131E-2</v>
      </c>
    </row>
    <row r="620" spans="1:8" hidden="1" outlineLevel="2" x14ac:dyDescent="0.5">
      <c r="A620" t="s">
        <v>39</v>
      </c>
      <c r="B620">
        <v>3.0639999999999999E-3</v>
      </c>
      <c r="D620">
        <f t="shared" si="48"/>
        <v>0.59871627502175817</v>
      </c>
      <c r="E620">
        <f t="shared" si="49"/>
        <v>2.8157987473212691E-4</v>
      </c>
      <c r="F620">
        <f t="shared" si="46"/>
        <v>0.53802589143004331</v>
      </c>
      <c r="G620">
        <f t="shared" si="47"/>
        <v>3.4097252410116213E-2</v>
      </c>
      <c r="H620">
        <f t="shared" si="50"/>
        <v>6.0690383591714858E-2</v>
      </c>
    </row>
    <row r="621" spans="1:8" outlineLevel="1" collapsed="1" x14ac:dyDescent="0.5">
      <c r="A621" s="1" t="s">
        <v>40</v>
      </c>
      <c r="B621" s="1">
        <f>SUBTOTAL(1,$B$591:$B$620)</f>
        <v>3.5680333333333331E-3</v>
      </c>
      <c r="D621">
        <f t="shared" si="48"/>
        <v>0.51413944189609595</v>
      </c>
      <c r="E621">
        <f t="shared" si="49"/>
        <v>2.8273725146168776E-4</v>
      </c>
      <c r="F621">
        <f t="shared" si="46"/>
        <v>0.54197176575705686</v>
      </c>
      <c r="G621">
        <f t="shared" si="47"/>
        <v>3.4092170489718826E-2</v>
      </c>
      <c r="H621">
        <f t="shared" si="50"/>
        <v>-2.7832323860960906E-2</v>
      </c>
    </row>
    <row r="622" spans="1:8" hidden="1" outlineLevel="2" x14ac:dyDescent="0.5">
      <c r="A622" t="s">
        <v>41</v>
      </c>
      <c r="B622">
        <v>2.050538</v>
      </c>
      <c r="D622">
        <f>B622 /B622</f>
        <v>1</v>
      </c>
      <c r="E622">
        <f t="shared" si="49"/>
        <v>2.8144690036471505E-4</v>
      </c>
      <c r="F622">
        <f t="shared" si="46"/>
        <v>0.54398885474783454</v>
      </c>
      <c r="G622">
        <f t="shared" si="47"/>
        <v>3.3764387302656011E-2</v>
      </c>
      <c r="H622">
        <f t="shared" si="50"/>
        <v>0.45601114525216546</v>
      </c>
    </row>
    <row r="623" spans="1:8" hidden="1" outlineLevel="2" x14ac:dyDescent="0.5">
      <c r="A623" t="s">
        <v>41</v>
      </c>
      <c r="B623">
        <v>2.0830380000000002</v>
      </c>
      <c r="D623">
        <f t="shared" ref="D623:D651" si="51">B623 /B623</f>
        <v>1</v>
      </c>
      <c r="E623">
        <f t="shared" si="49"/>
        <v>0.11223186737389691</v>
      </c>
      <c r="F623">
        <f t="shared" si="46"/>
        <v>0.55496427623879541</v>
      </c>
      <c r="G623">
        <f t="shared" si="47"/>
        <v>4.1539269633590989E-2</v>
      </c>
      <c r="H623">
        <f t="shared" si="50"/>
        <v>0.44503572376120459</v>
      </c>
    </row>
    <row r="624" spans="1:8" hidden="1" outlineLevel="2" x14ac:dyDescent="0.5">
      <c r="A624" t="s">
        <v>41</v>
      </c>
      <c r="B624">
        <v>2.2186349999999999</v>
      </c>
      <c r="D624">
        <f t="shared" si="51"/>
        <v>1</v>
      </c>
      <c r="E624">
        <f t="shared" si="49"/>
        <v>0.15720384596254</v>
      </c>
      <c r="F624">
        <f t="shared" si="46"/>
        <v>0.57348082040593318</v>
      </c>
      <c r="G624">
        <f t="shared" si="47"/>
        <v>4.7660257007879146E-2</v>
      </c>
      <c r="H624">
        <f t="shared" si="50"/>
        <v>0.42651917959406682</v>
      </c>
    </row>
    <row r="625" spans="1:8" hidden="1" outlineLevel="2" x14ac:dyDescent="0.5">
      <c r="A625" t="s">
        <v>41</v>
      </c>
      <c r="B625">
        <v>2.0131160000000001</v>
      </c>
      <c r="D625">
        <f t="shared" si="51"/>
        <v>1</v>
      </c>
      <c r="E625">
        <f t="shared" si="49"/>
        <v>0.1938270650321342</v>
      </c>
      <c r="F625">
        <f t="shared" si="46"/>
        <v>0.59266914127364345</v>
      </c>
      <c r="G625">
        <f t="shared" si="47"/>
        <v>5.2285006383049351E-2</v>
      </c>
      <c r="H625">
        <f t="shared" si="50"/>
        <v>0.40733085872635655</v>
      </c>
    </row>
    <row r="626" spans="1:8" hidden="1" outlineLevel="2" x14ac:dyDescent="0.5">
      <c r="A626" t="s">
        <v>41</v>
      </c>
      <c r="B626">
        <v>1.9378299999999999</v>
      </c>
      <c r="D626">
        <f t="shared" si="51"/>
        <v>1</v>
      </c>
      <c r="E626">
        <f t="shared" si="49"/>
        <v>0.21695165838763444</v>
      </c>
      <c r="F626">
        <f t="shared" si="46"/>
        <v>0.61121792700328015</v>
      </c>
      <c r="G626">
        <f t="shared" si="47"/>
        <v>5.6110921292116006E-2</v>
      </c>
      <c r="H626">
        <f t="shared" si="50"/>
        <v>0.38878207299671985</v>
      </c>
    </row>
    <row r="627" spans="1:8" hidden="1" outlineLevel="2" x14ac:dyDescent="0.5">
      <c r="A627" t="s">
        <v>41</v>
      </c>
      <c r="B627">
        <v>1.9783120000000001</v>
      </c>
      <c r="D627">
        <f t="shared" si="51"/>
        <v>1</v>
      </c>
      <c r="E627">
        <f t="shared" si="49"/>
        <v>0.23444879813286149</v>
      </c>
      <c r="F627">
        <f t="shared" si="46"/>
        <v>0.62578817690952271</v>
      </c>
      <c r="G627">
        <f t="shared" si="47"/>
        <v>5.9928467641429561E-2</v>
      </c>
      <c r="H627">
        <f t="shared" si="50"/>
        <v>0.37421182309047729</v>
      </c>
    </row>
    <row r="628" spans="1:8" hidden="1" outlineLevel="2" x14ac:dyDescent="0.5">
      <c r="A628" t="s">
        <v>41</v>
      </c>
      <c r="B628">
        <v>1.9902690000000001</v>
      </c>
      <c r="D628">
        <f t="shared" si="51"/>
        <v>1</v>
      </c>
      <c r="E628">
        <f t="shared" si="49"/>
        <v>0.24995351970290036</v>
      </c>
      <c r="F628">
        <f t="shared" si="46"/>
        <v>0.63726701099736316</v>
      </c>
      <c r="G628">
        <f t="shared" si="47"/>
        <v>6.3339088519323433E-2</v>
      </c>
      <c r="H628">
        <f t="shared" si="50"/>
        <v>0.36273298900263684</v>
      </c>
    </row>
    <row r="629" spans="1:8" hidden="1" outlineLevel="2" x14ac:dyDescent="0.5">
      <c r="A629" t="s">
        <v>41</v>
      </c>
      <c r="B629">
        <v>2.0428869999999999</v>
      </c>
      <c r="D629">
        <f t="shared" si="51"/>
        <v>1</v>
      </c>
      <c r="E629">
        <f t="shared" si="49"/>
        <v>0.26323305642995526</v>
      </c>
      <c r="F629">
        <f t="shared" si="46"/>
        <v>0.65202534770588216</v>
      </c>
      <c r="G629">
        <f t="shared" si="47"/>
        <v>6.6187488817669296E-2</v>
      </c>
      <c r="H629">
        <f t="shared" si="50"/>
        <v>0.34797465229411784</v>
      </c>
    </row>
    <row r="630" spans="1:8" hidden="1" outlineLevel="2" x14ac:dyDescent="0.5">
      <c r="A630" t="s">
        <v>41</v>
      </c>
      <c r="B630">
        <v>2.0138020000000001</v>
      </c>
      <c r="D630">
        <f t="shared" si="51"/>
        <v>1</v>
      </c>
      <c r="E630">
        <f t="shared" si="49"/>
        <v>0.27528303731986437</v>
      </c>
      <c r="F630">
        <f t="shared" si="46"/>
        <v>0.67617578737817208</v>
      </c>
      <c r="G630">
        <f t="shared" si="47"/>
        <v>6.5284092485919348E-2</v>
      </c>
      <c r="H630">
        <f t="shared" si="50"/>
        <v>0.32382421262182792</v>
      </c>
    </row>
    <row r="631" spans="1:8" hidden="1" outlineLevel="2" x14ac:dyDescent="0.5">
      <c r="A631" t="s">
        <v>41</v>
      </c>
      <c r="B631">
        <v>1.986748</v>
      </c>
      <c r="D631">
        <f t="shared" si="51"/>
        <v>1</v>
      </c>
      <c r="E631">
        <f t="shared" si="49"/>
        <v>0.28485438737338337</v>
      </c>
      <c r="F631">
        <f t="shared" si="46"/>
        <v>0.6915188621387226</v>
      </c>
      <c r="G631">
        <f t="shared" si="47"/>
        <v>6.7143404554488917E-2</v>
      </c>
      <c r="H631">
        <f t="shared" si="50"/>
        <v>0.3084811378612774</v>
      </c>
    </row>
    <row r="632" spans="1:8" hidden="1" outlineLevel="2" x14ac:dyDescent="0.5">
      <c r="A632" t="s">
        <v>41</v>
      </c>
      <c r="B632">
        <v>2.0542150000000001</v>
      </c>
      <c r="D632">
        <f t="shared" si="51"/>
        <v>1</v>
      </c>
      <c r="E632">
        <f t="shared" si="49"/>
        <v>0.29231878025628422</v>
      </c>
      <c r="F632">
        <f t="shared" si="46"/>
        <v>0.71282921299291901</v>
      </c>
      <c r="G632">
        <f t="shared" si="47"/>
        <v>6.6493889449782032E-2</v>
      </c>
      <c r="H632">
        <f t="shared" si="50"/>
        <v>0.28717078700708099</v>
      </c>
    </row>
    <row r="633" spans="1:8" hidden="1" outlineLevel="2" x14ac:dyDescent="0.5">
      <c r="A633" t="s">
        <v>41</v>
      </c>
      <c r="B633">
        <v>2.1066760000000002</v>
      </c>
      <c r="D633">
        <f t="shared" si="51"/>
        <v>1</v>
      </c>
      <c r="E633">
        <f t="shared" si="49"/>
        <v>0.29913458754293409</v>
      </c>
      <c r="F633">
        <f t="shared" si="46"/>
        <v>0.73532822866344438</v>
      </c>
      <c r="G633">
        <f t="shared" si="47"/>
        <v>6.4521216102962964E-2</v>
      </c>
      <c r="H633">
        <f t="shared" si="50"/>
        <v>0.26467177133655562</v>
      </c>
    </row>
    <row r="634" spans="1:8" hidden="1" outlineLevel="2" x14ac:dyDescent="0.5">
      <c r="A634" t="s">
        <v>41</v>
      </c>
      <c r="B634">
        <v>2.1400229999999998</v>
      </c>
      <c r="D634">
        <f t="shared" si="51"/>
        <v>1</v>
      </c>
      <c r="E634">
        <f t="shared" si="49"/>
        <v>0.30503243839142241</v>
      </c>
      <c r="F634">
        <f t="shared" si="46"/>
        <v>0.75181149616903198</v>
      </c>
      <c r="G634">
        <f t="shared" si="47"/>
        <v>6.4739669393966845E-2</v>
      </c>
      <c r="H634">
        <f t="shared" si="50"/>
        <v>0.24818850383096802</v>
      </c>
    </row>
    <row r="635" spans="1:8" hidden="1" outlineLevel="2" x14ac:dyDescent="0.5">
      <c r="A635" t="s">
        <v>41</v>
      </c>
      <c r="B635">
        <v>2.1187860000000001</v>
      </c>
      <c r="D635">
        <f t="shared" si="51"/>
        <v>1</v>
      </c>
      <c r="E635">
        <f t="shared" si="49"/>
        <v>0.30975644582122808</v>
      </c>
      <c r="F635">
        <f t="shared" si="46"/>
        <v>0.7696836692270459</v>
      </c>
      <c r="G635">
        <f t="shared" si="47"/>
        <v>6.3992837289617729E-2</v>
      </c>
      <c r="H635">
        <f t="shared" si="50"/>
        <v>0.2303163307729541</v>
      </c>
    </row>
    <row r="636" spans="1:8" hidden="1" outlineLevel="2" x14ac:dyDescent="0.5">
      <c r="A636" t="s">
        <v>41</v>
      </c>
      <c r="B636">
        <v>2.077223</v>
      </c>
      <c r="D636">
        <f t="shared" si="51"/>
        <v>1</v>
      </c>
      <c r="E636">
        <f t="shared" si="49"/>
        <v>0.31265774618805903</v>
      </c>
      <c r="F636">
        <f t="shared" si="46"/>
        <v>0.78876318230655895</v>
      </c>
      <c r="G636">
        <f t="shared" si="47"/>
        <v>6.214659920129368E-2</v>
      </c>
      <c r="H636">
        <f t="shared" si="50"/>
        <v>0.21123681769344105</v>
      </c>
    </row>
    <row r="637" spans="1:8" hidden="1" outlineLevel="2" x14ac:dyDescent="0.5">
      <c r="A637" t="s">
        <v>41</v>
      </c>
      <c r="B637">
        <v>2.0331739999999998</v>
      </c>
      <c r="D637">
        <f t="shared" si="51"/>
        <v>1</v>
      </c>
      <c r="E637">
        <f t="shared" si="49"/>
        <v>0.31361481723813145</v>
      </c>
      <c r="F637">
        <f t="shared" si="46"/>
        <v>0.80595798597800561</v>
      </c>
      <c r="G637">
        <f t="shared" si="47"/>
        <v>6.0702824668274091E-2</v>
      </c>
      <c r="H637">
        <f t="shared" si="50"/>
        <v>0.19404201402199439</v>
      </c>
    </row>
    <row r="638" spans="1:8" hidden="1" outlineLevel="2" x14ac:dyDescent="0.5">
      <c r="A638" t="s">
        <v>41</v>
      </c>
      <c r="B638">
        <v>2.041309</v>
      </c>
      <c r="D638">
        <f t="shared" si="51"/>
        <v>1</v>
      </c>
      <c r="E638">
        <f t="shared" si="49"/>
        <v>0.31271991225821716</v>
      </c>
      <c r="F638">
        <f t="shared" si="46"/>
        <v>0.81817637149058997</v>
      </c>
      <c r="G638">
        <f t="shared" si="47"/>
        <v>6.0790214071982693E-2</v>
      </c>
      <c r="H638">
        <f t="shared" si="50"/>
        <v>0.18182362850941003</v>
      </c>
    </row>
    <row r="639" spans="1:8" hidden="1" outlineLevel="2" x14ac:dyDescent="0.5">
      <c r="A639" t="s">
        <v>41</v>
      </c>
      <c r="B639">
        <v>2.0124209999999998</v>
      </c>
      <c r="D639">
        <f t="shared" si="51"/>
        <v>1</v>
      </c>
      <c r="E639">
        <f t="shared" si="49"/>
        <v>0.31051749784954108</v>
      </c>
      <c r="F639">
        <f t="shared" si="46"/>
        <v>0.8285127552605952</v>
      </c>
      <c r="G639">
        <f t="shared" si="47"/>
        <v>6.1132052157570928E-2</v>
      </c>
      <c r="H639">
        <f t="shared" si="50"/>
        <v>0.1714872447394048</v>
      </c>
    </row>
    <row r="640" spans="1:8" hidden="1" outlineLevel="2" x14ac:dyDescent="0.5">
      <c r="A640" t="s">
        <v>41</v>
      </c>
      <c r="B640">
        <v>2.0378639999999999</v>
      </c>
      <c r="D640">
        <f t="shared" si="51"/>
        <v>1</v>
      </c>
      <c r="E640">
        <f t="shared" si="49"/>
        <v>0.30667064042804598</v>
      </c>
      <c r="F640">
        <f t="shared" ref="F640:F703" si="52">AVERAGE(D610:D639)</f>
        <v>0.84173132251205729</v>
      </c>
      <c r="G640">
        <f t="shared" ref="G640:G703" si="53">_xlfn.CONFIDENCE.NORM($M$1554,STDEVA(D610:D639),30)</f>
        <v>6.045450594870843E-2</v>
      </c>
      <c r="H640">
        <f t="shared" si="50"/>
        <v>0.15826867748794271</v>
      </c>
    </row>
    <row r="641" spans="1:8" hidden="1" outlineLevel="2" x14ac:dyDescent="0.5">
      <c r="A641" t="s">
        <v>41</v>
      </c>
      <c r="B641">
        <v>2.058954</v>
      </c>
      <c r="D641">
        <f t="shared" si="51"/>
        <v>1</v>
      </c>
      <c r="E641">
        <f t="shared" si="49"/>
        <v>0.3015749877705447</v>
      </c>
      <c r="F641">
        <f t="shared" si="52"/>
        <v>0.85207635175182328</v>
      </c>
      <c r="G641">
        <f t="shared" si="53"/>
        <v>6.0421301908717168E-2</v>
      </c>
      <c r="H641">
        <f t="shared" si="50"/>
        <v>0.14792364824817672</v>
      </c>
    </row>
    <row r="642" spans="1:8" hidden="1" outlineLevel="2" x14ac:dyDescent="0.5">
      <c r="A642" t="s">
        <v>41</v>
      </c>
      <c r="B642">
        <v>2.0437460000000001</v>
      </c>
      <c r="D642">
        <f t="shared" si="51"/>
        <v>1</v>
      </c>
      <c r="E642">
        <f t="shared" si="49"/>
        <v>0.2950938465201412</v>
      </c>
      <c r="F642">
        <f t="shared" si="52"/>
        <v>0.86402895470442631</v>
      </c>
      <c r="G642">
        <f t="shared" si="53"/>
        <v>5.9728161487980241E-2</v>
      </c>
      <c r="H642">
        <f t="shared" si="50"/>
        <v>0.13597104529557369</v>
      </c>
    </row>
    <row r="643" spans="1:8" hidden="1" outlineLevel="2" x14ac:dyDescent="0.5">
      <c r="A643" t="s">
        <v>41</v>
      </c>
      <c r="B643">
        <v>2.0888460000000002</v>
      </c>
      <c r="D643">
        <f t="shared" si="51"/>
        <v>1</v>
      </c>
      <c r="E643">
        <f t="shared" si="49"/>
        <v>0.2868458360087634</v>
      </c>
      <c r="F643">
        <f t="shared" si="52"/>
        <v>0.87748293534306232</v>
      </c>
      <c r="G643">
        <f t="shared" si="53"/>
        <v>5.8183217608754945E-2</v>
      </c>
      <c r="H643">
        <f t="shared" si="50"/>
        <v>0.12251706465693768</v>
      </c>
    </row>
    <row r="644" spans="1:8" hidden="1" outlineLevel="2" x14ac:dyDescent="0.5">
      <c r="A644" t="s">
        <v>41</v>
      </c>
      <c r="B644">
        <v>2.0297459999999998</v>
      </c>
      <c r="D644">
        <f t="shared" si="51"/>
        <v>1</v>
      </c>
      <c r="E644">
        <f t="shared" si="49"/>
        <v>0.27707727881459437</v>
      </c>
      <c r="F644">
        <f t="shared" si="52"/>
        <v>0.88849915594322448</v>
      </c>
      <c r="G644">
        <f t="shared" si="53"/>
        <v>5.7324869975110104E-2</v>
      </c>
      <c r="H644">
        <f t="shared" si="50"/>
        <v>0.11150084405677552</v>
      </c>
    </row>
    <row r="645" spans="1:8" hidden="1" outlineLevel="2" x14ac:dyDescent="0.5">
      <c r="A645" t="s">
        <v>41</v>
      </c>
      <c r="B645">
        <v>2.0259170000000002</v>
      </c>
      <c r="D645">
        <f t="shared" si="51"/>
        <v>1</v>
      </c>
      <c r="E645">
        <f t="shared" si="49"/>
        <v>0.26493361567754536</v>
      </c>
      <c r="F645">
        <f t="shared" si="52"/>
        <v>0.90437634057861649</v>
      </c>
      <c r="G645">
        <f t="shared" si="53"/>
        <v>5.3734532505079403E-2</v>
      </c>
      <c r="H645">
        <f t="shared" si="50"/>
        <v>9.5623659421383511E-2</v>
      </c>
    </row>
    <row r="646" spans="1:8" hidden="1" outlineLevel="2" x14ac:dyDescent="0.5">
      <c r="A646" t="s">
        <v>41</v>
      </c>
      <c r="B646">
        <v>2.054538</v>
      </c>
      <c r="D646">
        <f t="shared" si="51"/>
        <v>1</v>
      </c>
      <c r="E646">
        <f t="shared" si="49"/>
        <v>0.25047695326741726</v>
      </c>
      <c r="F646">
        <f t="shared" si="52"/>
        <v>0.91462591064698606</v>
      </c>
      <c r="G646">
        <f t="shared" si="53"/>
        <v>5.2597025819529818E-2</v>
      </c>
      <c r="H646">
        <f t="shared" si="50"/>
        <v>8.5374089353013938E-2</v>
      </c>
    </row>
    <row r="647" spans="1:8" hidden="1" outlineLevel="2" x14ac:dyDescent="0.5">
      <c r="A647" t="s">
        <v>41</v>
      </c>
      <c r="B647">
        <v>2.0261</v>
      </c>
      <c r="D647">
        <f t="shared" si="51"/>
        <v>1</v>
      </c>
      <c r="E647">
        <f t="shared" si="49"/>
        <v>0.23345514948052837</v>
      </c>
      <c r="F647">
        <f t="shared" si="52"/>
        <v>0.9272868677501338</v>
      </c>
      <c r="G647">
        <f t="shared" si="53"/>
        <v>5.0045242607637298E-2</v>
      </c>
      <c r="H647">
        <f t="shared" si="50"/>
        <v>7.2713132249866197E-2</v>
      </c>
    </row>
    <row r="648" spans="1:8" hidden="1" outlineLevel="2" x14ac:dyDescent="0.5">
      <c r="A648" t="s">
        <v>41</v>
      </c>
      <c r="B648">
        <v>2.0532360000000001</v>
      </c>
      <c r="D648">
        <f t="shared" si="51"/>
        <v>1</v>
      </c>
      <c r="E648">
        <f t="shared" si="49"/>
        <v>0.21296243501437748</v>
      </c>
      <c r="F648">
        <f t="shared" si="52"/>
        <v>0.94417348540598234</v>
      </c>
      <c r="G648">
        <f t="shared" si="53"/>
        <v>4.3691199335829725E-2</v>
      </c>
      <c r="H648">
        <f t="shared" si="50"/>
        <v>5.5826514594017662E-2</v>
      </c>
    </row>
    <row r="649" spans="1:8" hidden="1" outlineLevel="2" x14ac:dyDescent="0.5">
      <c r="A649" t="s">
        <v>41</v>
      </c>
      <c r="B649">
        <v>2.0230030000000001</v>
      </c>
      <c r="D649">
        <f t="shared" si="51"/>
        <v>1</v>
      </c>
      <c r="E649">
        <f t="shared" si="49"/>
        <v>0.18809998390649643</v>
      </c>
      <c r="F649">
        <f t="shared" si="52"/>
        <v>0.95713743536526863</v>
      </c>
      <c r="G649">
        <f t="shared" si="53"/>
        <v>3.9470218198232383E-2</v>
      </c>
      <c r="H649">
        <f t="shared" si="50"/>
        <v>4.286256463473137E-2</v>
      </c>
    </row>
    <row r="650" spans="1:8" hidden="1" outlineLevel="2" x14ac:dyDescent="0.5">
      <c r="A650" t="s">
        <v>41</v>
      </c>
      <c r="B650">
        <v>1.982891</v>
      </c>
      <c r="D650">
        <f t="shared" si="51"/>
        <v>1</v>
      </c>
      <c r="E650">
        <f t="shared" si="49"/>
        <v>0.15657466561571348</v>
      </c>
      <c r="F650">
        <f t="shared" si="52"/>
        <v>0.97042852389726186</v>
      </c>
      <c r="G650">
        <f t="shared" si="53"/>
        <v>3.3960155250774199E-2</v>
      </c>
      <c r="H650">
        <f t="shared" si="50"/>
        <v>2.9571476102738137E-2</v>
      </c>
    </row>
    <row r="651" spans="1:8" hidden="1" outlineLevel="2" x14ac:dyDescent="0.5">
      <c r="A651" t="s">
        <v>41</v>
      </c>
      <c r="B651">
        <v>2.0014759999999998</v>
      </c>
      <c r="D651">
        <f t="shared" si="51"/>
        <v>1</v>
      </c>
      <c r="E651">
        <f t="shared" si="49"/>
        <v>0.1131270618384278</v>
      </c>
      <c r="F651">
        <f t="shared" si="52"/>
        <v>0.98380464806320311</v>
      </c>
      <c r="G651">
        <f t="shared" si="53"/>
        <v>2.6638983372995768E-2</v>
      </c>
      <c r="H651">
        <f t="shared" si="50"/>
        <v>1.6195351936796887E-2</v>
      </c>
    </row>
    <row r="652" spans="1:8" outlineLevel="1" collapsed="1" x14ac:dyDescent="0.5">
      <c r="A652" s="1" t="s">
        <v>42</v>
      </c>
      <c r="B652" s="1">
        <f>SUBTOTAL(1,$B$622:$B$651)</f>
        <v>2.0441772999999999</v>
      </c>
      <c r="D652">
        <f>$B$652 /B652</f>
        <v>1</v>
      </c>
      <c r="E652">
        <f t="shared" si="49"/>
        <v>1.6359080380034453E-2</v>
      </c>
      <c r="F652">
        <f t="shared" si="52"/>
        <v>1</v>
      </c>
      <c r="G652">
        <v>0</v>
      </c>
      <c r="H652">
        <f t="shared" si="50"/>
        <v>0</v>
      </c>
    </row>
    <row r="653" spans="1:8" hidden="1" outlineLevel="2" x14ac:dyDescent="0.5">
      <c r="A653" t="s">
        <v>43</v>
      </c>
      <c r="B653">
        <v>1.173476</v>
      </c>
      <c r="D653">
        <f t="shared" ref="D653:D716" si="54">$B$652 /B653</f>
        <v>1.7419847529902615</v>
      </c>
      <c r="E653">
        <f t="shared" si="49"/>
        <v>1.6355106182958511E-2</v>
      </c>
      <c r="F653">
        <f t="shared" si="52"/>
        <v>1</v>
      </c>
      <c r="G653" t="e">
        <f t="shared" si="53"/>
        <v>#NUM!</v>
      </c>
      <c r="H653">
        <f t="shared" si="50"/>
        <v>0.74198475299026145</v>
      </c>
    </row>
    <row r="654" spans="1:8" hidden="1" outlineLevel="2" x14ac:dyDescent="0.5">
      <c r="A654" t="s">
        <v>43</v>
      </c>
      <c r="B654">
        <v>1.1695359999999999</v>
      </c>
      <c r="D654">
        <f t="shared" si="54"/>
        <v>1.7478532512038962</v>
      </c>
      <c r="E654">
        <f t="shared" si="49"/>
        <v>5.0333429128675326E-2</v>
      </c>
      <c r="F654">
        <f t="shared" si="52"/>
        <v>1.0247328250996754</v>
      </c>
      <c r="G654">
        <f t="shared" si="53"/>
        <v>4.0681877069957323E-2</v>
      </c>
      <c r="H654">
        <f t="shared" si="50"/>
        <v>0.72312042610422078</v>
      </c>
    </row>
    <row r="655" spans="1:8" hidden="1" outlineLevel="2" x14ac:dyDescent="0.5">
      <c r="A655" t="s">
        <v>43</v>
      </c>
      <c r="B655">
        <v>1.1773210000000001</v>
      </c>
      <c r="D655">
        <f t="shared" si="54"/>
        <v>1.7362956237084022</v>
      </c>
      <c r="E655">
        <f t="shared" si="49"/>
        <v>6.7115615825639505E-2</v>
      </c>
      <c r="F655">
        <f t="shared" si="52"/>
        <v>1.049661266806472</v>
      </c>
      <c r="G655">
        <f t="shared" si="53"/>
        <v>5.6756248205838015E-2</v>
      </c>
      <c r="H655">
        <f t="shared" si="50"/>
        <v>0.6866343569019302</v>
      </c>
    </row>
    <row r="656" spans="1:8" hidden="1" outlineLevel="2" x14ac:dyDescent="0.5">
      <c r="A656" t="s">
        <v>43</v>
      </c>
      <c r="B656">
        <v>1.158552</v>
      </c>
      <c r="D656">
        <f t="shared" si="54"/>
        <v>1.7644242986072267</v>
      </c>
      <c r="E656">
        <f t="shared" si="49"/>
        <v>8.015884495505779E-2</v>
      </c>
      <c r="F656">
        <f t="shared" si="52"/>
        <v>1.0742044542634188</v>
      </c>
      <c r="G656">
        <f t="shared" si="53"/>
        <v>6.7996920392373386E-2</v>
      </c>
      <c r="H656">
        <f t="shared" si="50"/>
        <v>0.6902198443438079</v>
      </c>
    </row>
    <row r="657" spans="1:8" hidden="1" outlineLevel="2" x14ac:dyDescent="0.5">
      <c r="A657" t="s">
        <v>43</v>
      </c>
      <c r="B657">
        <v>1.2376670000000001</v>
      </c>
      <c r="D657">
        <f t="shared" si="54"/>
        <v>1.6516375567903159</v>
      </c>
      <c r="E657">
        <f t="shared" si="49"/>
        <v>9.1180853196482572E-2</v>
      </c>
      <c r="F657">
        <f t="shared" si="52"/>
        <v>1.099685264216993</v>
      </c>
      <c r="G657">
        <f t="shared" si="53"/>
        <v>7.763641536156031E-2</v>
      </c>
      <c r="H657">
        <f t="shared" si="50"/>
        <v>0.5519522925733229</v>
      </c>
    </row>
    <row r="658" spans="1:8" hidden="1" outlineLevel="2" x14ac:dyDescent="0.5">
      <c r="A658" t="s">
        <v>43</v>
      </c>
      <c r="B658">
        <v>1.187457</v>
      </c>
      <c r="D658">
        <f t="shared" si="54"/>
        <v>1.7214747986663936</v>
      </c>
      <c r="E658">
        <f t="shared" si="49"/>
        <v>9.8573192814767077E-2</v>
      </c>
      <c r="F658">
        <f t="shared" si="52"/>
        <v>1.1214065161100033</v>
      </c>
      <c r="G658">
        <f t="shared" si="53"/>
        <v>8.3065657634316684E-2</v>
      </c>
      <c r="H658">
        <f t="shared" si="50"/>
        <v>0.60006828255639033</v>
      </c>
    </row>
    <row r="659" spans="1:8" hidden="1" outlineLevel="2" x14ac:dyDescent="0.5">
      <c r="A659" t="s">
        <v>43</v>
      </c>
      <c r="B659">
        <v>1.190679</v>
      </c>
      <c r="D659">
        <f t="shared" si="54"/>
        <v>1.7168164551487006</v>
      </c>
      <c r="E659">
        <f t="shared" si="49"/>
        <v>0.10584987618694894</v>
      </c>
      <c r="F659">
        <f t="shared" si="52"/>
        <v>1.1454556760655497</v>
      </c>
      <c r="G659">
        <f t="shared" si="53"/>
        <v>8.8993809591552314E-2</v>
      </c>
      <c r="H659">
        <f t="shared" si="50"/>
        <v>0.57136077908315097</v>
      </c>
    </row>
    <row r="660" spans="1:8" hidden="1" outlineLevel="2" x14ac:dyDescent="0.5">
      <c r="A660" t="s">
        <v>43</v>
      </c>
      <c r="B660">
        <v>1.1829860000000001</v>
      </c>
      <c r="D660">
        <f t="shared" si="54"/>
        <v>1.7279809735702703</v>
      </c>
      <c r="E660">
        <f t="shared" si="49"/>
        <v>0.11175442017936864</v>
      </c>
      <c r="F660">
        <f t="shared" si="52"/>
        <v>1.16934955790384</v>
      </c>
      <c r="G660">
        <f t="shared" si="53"/>
        <v>9.389382076138221E-2</v>
      </c>
      <c r="H660">
        <f t="shared" si="50"/>
        <v>0.55863141566643026</v>
      </c>
    </row>
    <row r="661" spans="1:8" hidden="1" outlineLevel="2" x14ac:dyDescent="0.5">
      <c r="A661" t="s">
        <v>43</v>
      </c>
      <c r="B661">
        <v>1.248151</v>
      </c>
      <c r="D661">
        <f t="shared" si="54"/>
        <v>1.6377644211317379</v>
      </c>
      <c r="E661">
        <f t="shared" si="49"/>
        <v>0.11701165864562774</v>
      </c>
      <c r="F661">
        <f t="shared" si="52"/>
        <v>1.1936155903561823</v>
      </c>
      <c r="G661">
        <f t="shared" si="53"/>
        <v>9.8195749369560825E-2</v>
      </c>
      <c r="H661">
        <f t="shared" si="50"/>
        <v>0.44414883077555567</v>
      </c>
    </row>
    <row r="662" spans="1:8" hidden="1" outlineLevel="2" x14ac:dyDescent="0.5">
      <c r="A662" t="s">
        <v>43</v>
      </c>
      <c r="B662">
        <v>1.208898</v>
      </c>
      <c r="D662">
        <f t="shared" si="54"/>
        <v>1.6909427428947685</v>
      </c>
      <c r="E662">
        <f t="shared" si="49"/>
        <v>0.12063670313545158</v>
      </c>
      <c r="F662">
        <f t="shared" si="52"/>
        <v>1.2148744043939066</v>
      </c>
      <c r="G662">
        <f t="shared" si="53"/>
        <v>0.10048448953223516</v>
      </c>
      <c r="H662">
        <f t="shared" si="50"/>
        <v>0.47606833850086194</v>
      </c>
    </row>
    <row r="663" spans="1:8" hidden="1" outlineLevel="2" x14ac:dyDescent="0.5">
      <c r="A663" t="s">
        <v>43</v>
      </c>
      <c r="B663">
        <v>1.145168</v>
      </c>
      <c r="D663">
        <f t="shared" si="54"/>
        <v>1.785045774943065</v>
      </c>
      <c r="E663">
        <f t="shared" si="49"/>
        <v>0.12379909333445439</v>
      </c>
      <c r="F663">
        <f t="shared" si="52"/>
        <v>1.2379058291570655</v>
      </c>
      <c r="G663">
        <f t="shared" si="53"/>
        <v>0.10299938947047327</v>
      </c>
      <c r="H663">
        <f t="shared" si="50"/>
        <v>0.54713994578599956</v>
      </c>
    </row>
    <row r="664" spans="1:8" hidden="1" outlineLevel="2" x14ac:dyDescent="0.5">
      <c r="A664" t="s">
        <v>43</v>
      </c>
      <c r="B664">
        <v>1.2218389999999999</v>
      </c>
      <c r="D664">
        <f t="shared" si="54"/>
        <v>1.6730332719777319</v>
      </c>
      <c r="E664">
        <f t="shared" si="49"/>
        <v>0.12672441071344992</v>
      </c>
      <c r="F664">
        <f t="shared" si="52"/>
        <v>1.2640740216551678</v>
      </c>
      <c r="G664">
        <f t="shared" si="53"/>
        <v>0.10630116432439754</v>
      </c>
      <c r="H664">
        <f t="shared" si="50"/>
        <v>0.40895925032256408</v>
      </c>
    </row>
    <row r="665" spans="1:8" hidden="1" outlineLevel="2" x14ac:dyDescent="0.5">
      <c r="A665" t="s">
        <v>43</v>
      </c>
      <c r="B665">
        <v>1.1944239999999999</v>
      </c>
      <c r="D665">
        <f t="shared" si="54"/>
        <v>1.7114335445369484</v>
      </c>
      <c r="E665">
        <f t="shared" si="49"/>
        <v>0.1275376935093927</v>
      </c>
      <c r="F665">
        <f t="shared" si="52"/>
        <v>1.2865084640544253</v>
      </c>
      <c r="G665">
        <f t="shared" si="53"/>
        <v>0.10749990021998834</v>
      </c>
      <c r="H665">
        <f t="shared" si="50"/>
        <v>0.42492508048252309</v>
      </c>
    </row>
    <row r="666" spans="1:8" hidden="1" outlineLevel="2" x14ac:dyDescent="0.5">
      <c r="A666" t="s">
        <v>43</v>
      </c>
      <c r="B666">
        <v>1.1584760000000001</v>
      </c>
      <c r="D666">
        <f t="shared" si="54"/>
        <v>1.7645400508944509</v>
      </c>
      <c r="E666">
        <f t="shared" si="49"/>
        <v>0.12820820533313154</v>
      </c>
      <c r="F666">
        <f t="shared" si="52"/>
        <v>1.3102229155389902</v>
      </c>
      <c r="G666">
        <f t="shared" si="53"/>
        <v>0.10867381972498089</v>
      </c>
      <c r="H666">
        <f t="shared" si="50"/>
        <v>0.4543171353554607</v>
      </c>
    </row>
    <row r="667" spans="1:8" hidden="1" outlineLevel="2" x14ac:dyDescent="0.5">
      <c r="A667" t="s">
        <v>43</v>
      </c>
      <c r="B667">
        <v>1.1859459999999999</v>
      </c>
      <c r="D667">
        <f t="shared" si="54"/>
        <v>1.7236681096778437</v>
      </c>
      <c r="E667">
        <f t="shared" si="49"/>
        <v>0.12904924889563055</v>
      </c>
      <c r="F667">
        <f t="shared" si="52"/>
        <v>1.3357075839021386</v>
      </c>
      <c r="G667">
        <f t="shared" si="53"/>
        <v>0.10996364411399895</v>
      </c>
      <c r="H667">
        <f t="shared" si="50"/>
        <v>0.38796052577570506</v>
      </c>
    </row>
    <row r="668" spans="1:8" hidden="1" outlineLevel="2" x14ac:dyDescent="0.5">
      <c r="A668" t="s">
        <v>43</v>
      </c>
      <c r="B668">
        <v>1.1897549999999999</v>
      </c>
      <c r="D668">
        <f t="shared" si="54"/>
        <v>1.71814978714105</v>
      </c>
      <c r="E668">
        <f t="shared" si="49"/>
        <v>0.12939017122973867</v>
      </c>
      <c r="F668">
        <f t="shared" si="52"/>
        <v>1.3598298542247336</v>
      </c>
      <c r="G668">
        <f t="shared" si="53"/>
        <v>0.11025112458924299</v>
      </c>
      <c r="H668">
        <f t="shared" si="50"/>
        <v>0.35831993291631647</v>
      </c>
    </row>
    <row r="669" spans="1:8" hidden="1" outlineLevel="2" x14ac:dyDescent="0.5">
      <c r="A669" t="s">
        <v>43</v>
      </c>
      <c r="B669">
        <v>1.1953940000000001</v>
      </c>
      <c r="D669">
        <f t="shared" si="54"/>
        <v>1.710044805311052</v>
      </c>
      <c r="E669">
        <f t="shared" si="49"/>
        <v>0.12903018331223148</v>
      </c>
      <c r="F669">
        <f t="shared" si="52"/>
        <v>1.3837681804627691</v>
      </c>
      <c r="G669">
        <f t="shared" si="53"/>
        <v>0.10999307468703062</v>
      </c>
      <c r="H669">
        <f t="shared" si="50"/>
        <v>0.3262766248482829</v>
      </c>
    </row>
    <row r="670" spans="1:8" hidden="1" outlineLevel="2" x14ac:dyDescent="0.5">
      <c r="A670" t="s">
        <v>43</v>
      </c>
      <c r="B670">
        <v>1.1709179999999999</v>
      </c>
      <c r="D670">
        <f t="shared" si="54"/>
        <v>1.745790311533344</v>
      </c>
      <c r="E670">
        <f t="shared" si="49"/>
        <v>0.12836387754069153</v>
      </c>
      <c r="F670">
        <f t="shared" si="52"/>
        <v>1.4074363406398041</v>
      </c>
      <c r="G670">
        <f t="shared" si="53"/>
        <v>0.10917539453003626</v>
      </c>
      <c r="H670">
        <f t="shared" si="50"/>
        <v>0.33835397089353991</v>
      </c>
    </row>
    <row r="671" spans="1:8" hidden="1" outlineLevel="2" x14ac:dyDescent="0.5">
      <c r="A671" t="s">
        <v>43</v>
      </c>
      <c r="B671">
        <v>1.200218</v>
      </c>
      <c r="D671">
        <f t="shared" si="54"/>
        <v>1.7031716738125906</v>
      </c>
      <c r="E671">
        <f t="shared" si="49"/>
        <v>0.12704865464638868</v>
      </c>
      <c r="F671">
        <f t="shared" si="52"/>
        <v>1.4322960176909154</v>
      </c>
      <c r="G671">
        <f t="shared" si="53"/>
        <v>0.10817296083063287</v>
      </c>
      <c r="H671">
        <f t="shared" si="50"/>
        <v>0.27087565612167519</v>
      </c>
    </row>
    <row r="672" spans="1:8" hidden="1" outlineLevel="2" x14ac:dyDescent="0.5">
      <c r="A672" t="s">
        <v>43</v>
      </c>
      <c r="B672">
        <v>1.138336</v>
      </c>
      <c r="D672">
        <f t="shared" si="54"/>
        <v>1.7957591607398868</v>
      </c>
      <c r="E672">
        <f t="shared" si="49"/>
        <v>0.1245810376315475</v>
      </c>
      <c r="F672">
        <f t="shared" si="52"/>
        <v>1.4557350734846684</v>
      </c>
      <c r="G672">
        <f t="shared" si="53"/>
        <v>0.10628805416025237</v>
      </c>
      <c r="H672">
        <f t="shared" si="50"/>
        <v>0.34002408725521849</v>
      </c>
    </row>
    <row r="673" spans="1:8" hidden="1" outlineLevel="2" x14ac:dyDescent="0.5">
      <c r="A673" t="s">
        <v>43</v>
      </c>
      <c r="B673">
        <v>1.1307199999999999</v>
      </c>
      <c r="D673">
        <f t="shared" si="54"/>
        <v>1.8078545528512806</v>
      </c>
      <c r="E673">
        <f t="shared" ref="E673:E736" si="55">_xlfn.CONFIDENCE.NORM($M$1554,STDEVA(B643:B672),30)</f>
        <v>0.12213617582547857</v>
      </c>
      <c r="F673">
        <f t="shared" si="52"/>
        <v>1.4822603788426645</v>
      </c>
      <c r="G673">
        <f t="shared" si="53"/>
        <v>0.10461913250453479</v>
      </c>
      <c r="H673">
        <f t="shared" ref="H673:H736" si="56">D673-F673</f>
        <v>0.32559417400861612</v>
      </c>
    </row>
    <row r="674" spans="1:8" hidden="1" outlineLevel="2" x14ac:dyDescent="0.5">
      <c r="A674" t="s">
        <v>43</v>
      </c>
      <c r="B674">
        <v>1.1669609999999999</v>
      </c>
      <c r="D674">
        <f t="shared" si="54"/>
        <v>1.7517100400099062</v>
      </c>
      <c r="E674">
        <f t="shared" si="55"/>
        <v>0.11824619475765771</v>
      </c>
      <c r="F674">
        <f t="shared" si="52"/>
        <v>1.5091888639377069</v>
      </c>
      <c r="G674">
        <f t="shared" si="53"/>
        <v>0.1023910210755492</v>
      </c>
      <c r="H674">
        <f t="shared" si="56"/>
        <v>0.24252117607219925</v>
      </c>
    </row>
    <row r="675" spans="1:8" hidden="1" outlineLevel="2" x14ac:dyDescent="0.5">
      <c r="A675" t="s">
        <v>43</v>
      </c>
      <c r="B675">
        <v>1.1668179999999999</v>
      </c>
      <c r="D675">
        <f t="shared" si="54"/>
        <v>1.7519247217646625</v>
      </c>
      <c r="E675">
        <f t="shared" si="55"/>
        <v>0.11418670796139473</v>
      </c>
      <c r="F675">
        <f t="shared" si="52"/>
        <v>1.5342458652713704</v>
      </c>
      <c r="G675">
        <f t="shared" si="53"/>
        <v>9.9004855239326686E-2</v>
      </c>
      <c r="H675">
        <f t="shared" si="56"/>
        <v>0.21767885649329211</v>
      </c>
    </row>
    <row r="676" spans="1:8" hidden="1" outlineLevel="2" x14ac:dyDescent="0.5">
      <c r="A676" t="s">
        <v>43</v>
      </c>
      <c r="B676">
        <v>1.235352</v>
      </c>
      <c r="D676">
        <f t="shared" si="54"/>
        <v>1.654732659193493</v>
      </c>
      <c r="E676">
        <f t="shared" si="55"/>
        <v>0.10934508140697483</v>
      </c>
      <c r="F676">
        <f t="shared" si="52"/>
        <v>1.5593100226635257</v>
      </c>
      <c r="G676">
        <f t="shared" si="53"/>
        <v>9.4884708587287314E-2</v>
      </c>
      <c r="H676">
        <f t="shared" si="56"/>
        <v>9.5422636529967297E-2</v>
      </c>
    </row>
    <row r="677" spans="1:8" hidden="1" outlineLevel="2" x14ac:dyDescent="0.5">
      <c r="A677" t="s">
        <v>43</v>
      </c>
      <c r="B677">
        <v>1.200283</v>
      </c>
      <c r="D677">
        <f t="shared" si="54"/>
        <v>1.7030794404319647</v>
      </c>
      <c r="E677">
        <f t="shared" si="55"/>
        <v>0.1026369824956913</v>
      </c>
      <c r="F677">
        <f t="shared" si="52"/>
        <v>1.5811344446366422</v>
      </c>
      <c r="G677">
        <f t="shared" si="53"/>
        <v>8.952178362047078E-2</v>
      </c>
      <c r="H677">
        <f t="shared" si="56"/>
        <v>0.12194499579532248</v>
      </c>
    </row>
    <row r="678" spans="1:8" hidden="1" outlineLevel="2" x14ac:dyDescent="0.5">
      <c r="A678" t="s">
        <v>43</v>
      </c>
      <c r="B678">
        <v>1.1739390000000001</v>
      </c>
      <c r="D678">
        <f t="shared" si="54"/>
        <v>1.7412977164912316</v>
      </c>
      <c r="E678">
        <f t="shared" si="55"/>
        <v>9.5515014282320954E-2</v>
      </c>
      <c r="F678">
        <f t="shared" si="52"/>
        <v>1.6045704259843745</v>
      </c>
      <c r="G678">
        <f t="shared" si="53"/>
        <v>8.3420100130092142E-2</v>
      </c>
      <c r="H678">
        <f t="shared" si="56"/>
        <v>0.13672729050685706</v>
      </c>
    </row>
    <row r="679" spans="1:8" hidden="1" outlineLevel="2" x14ac:dyDescent="0.5">
      <c r="A679" t="s">
        <v>43</v>
      </c>
      <c r="B679">
        <v>1.1702170000000001</v>
      </c>
      <c r="D679">
        <f t="shared" si="54"/>
        <v>1.7468360996293848</v>
      </c>
      <c r="E679">
        <f t="shared" si="55"/>
        <v>8.638813505752993E-2</v>
      </c>
      <c r="F679">
        <f t="shared" si="52"/>
        <v>1.6292803498674153</v>
      </c>
      <c r="G679">
        <f t="shared" si="53"/>
        <v>7.631139692911322E-2</v>
      </c>
      <c r="H679">
        <f t="shared" si="56"/>
        <v>0.11755574976196947</v>
      </c>
    </row>
    <row r="680" spans="1:8" hidden="1" outlineLevel="2" x14ac:dyDescent="0.5">
      <c r="A680" t="s">
        <v>43</v>
      </c>
      <c r="B680">
        <v>1.1702399999999999</v>
      </c>
      <c r="D680">
        <f t="shared" si="54"/>
        <v>1.7468017671588734</v>
      </c>
      <c r="E680">
        <f t="shared" si="55"/>
        <v>7.6090010563137689E-2</v>
      </c>
      <c r="F680">
        <f t="shared" si="52"/>
        <v>1.6541748865217281</v>
      </c>
      <c r="G680">
        <f t="shared" si="53"/>
        <v>6.7654397235801439E-2</v>
      </c>
      <c r="H680">
        <f t="shared" si="56"/>
        <v>9.2626880637145304E-2</v>
      </c>
    </row>
    <row r="681" spans="1:8" hidden="1" outlineLevel="2" x14ac:dyDescent="0.5">
      <c r="A681" t="s">
        <v>43</v>
      </c>
      <c r="B681">
        <v>1.188077</v>
      </c>
      <c r="D681">
        <f t="shared" si="54"/>
        <v>1.7205764441193625</v>
      </c>
      <c r="E681">
        <f t="shared" si="55"/>
        <v>6.4468856686042075E-2</v>
      </c>
      <c r="F681">
        <f t="shared" si="52"/>
        <v>1.6790682787603575</v>
      </c>
      <c r="G681">
        <f t="shared" si="53"/>
        <v>5.6702334614746157E-2</v>
      </c>
      <c r="H681">
        <f t="shared" si="56"/>
        <v>4.1508165359005034E-2</v>
      </c>
    </row>
    <row r="682" spans="1:8" hidden="1" outlineLevel="2" x14ac:dyDescent="0.5">
      <c r="A682" t="s">
        <v>43</v>
      </c>
      <c r="B682">
        <v>1.1259490000000001</v>
      </c>
      <c r="D682">
        <f t="shared" si="54"/>
        <v>1.8155150011234964</v>
      </c>
      <c r="E682">
        <f t="shared" si="55"/>
        <v>4.787524374959487E-2</v>
      </c>
      <c r="F682">
        <f t="shared" si="52"/>
        <v>1.7030874935643361</v>
      </c>
      <c r="G682">
        <f t="shared" si="53"/>
        <v>4.1625065263656204E-2</v>
      </c>
      <c r="H682">
        <f t="shared" si="56"/>
        <v>0.11242750755916031</v>
      </c>
    </row>
    <row r="683" spans="1:8" outlineLevel="1" collapsed="1" x14ac:dyDescent="0.5">
      <c r="A683" s="1" t="s">
        <v>44</v>
      </c>
      <c r="B683" s="1">
        <f>SUBTOTAL(1,$B$653:$B$682)</f>
        <v>1.1821250999999999</v>
      </c>
      <c r="D683">
        <f t="shared" si="54"/>
        <v>1.7292394011429078</v>
      </c>
      <c r="E683">
        <f t="shared" si="55"/>
        <v>8.8453701311683262E-3</v>
      </c>
      <c r="F683">
        <f t="shared" si="52"/>
        <v>1.7302713269351193</v>
      </c>
      <c r="G683">
        <f t="shared" si="53"/>
        <v>1.2873589761346067E-2</v>
      </c>
      <c r="H683">
        <f t="shared" si="56"/>
        <v>-1.0319257922115632E-3</v>
      </c>
    </row>
    <row r="684" spans="1:8" hidden="1" outlineLevel="2" x14ac:dyDescent="0.5">
      <c r="A684" t="s">
        <v>45</v>
      </c>
      <c r="B684">
        <v>0.87119199999999997</v>
      </c>
      <c r="D684">
        <f t="shared" si="54"/>
        <v>2.3464142232711045</v>
      </c>
      <c r="E684">
        <f t="shared" si="55"/>
        <v>8.8317711772139852E-3</v>
      </c>
      <c r="F684">
        <f t="shared" si="52"/>
        <v>1.7298464818735406</v>
      </c>
      <c r="G684">
        <f t="shared" si="53"/>
        <v>1.2856481050700723E-2</v>
      </c>
      <c r="H684">
        <f t="shared" si="56"/>
        <v>0.61656774139756387</v>
      </c>
    </row>
    <row r="685" spans="1:8" hidden="1" outlineLevel="2" x14ac:dyDescent="0.5">
      <c r="A685" t="s">
        <v>45</v>
      </c>
      <c r="B685">
        <v>0.87611099999999997</v>
      </c>
      <c r="D685">
        <f t="shared" si="54"/>
        <v>2.3332400803094586</v>
      </c>
      <c r="E685">
        <f t="shared" si="55"/>
        <v>1.9221630058403261E-2</v>
      </c>
      <c r="F685">
        <f t="shared" si="52"/>
        <v>1.749798514275781</v>
      </c>
      <c r="G685">
        <f t="shared" si="53"/>
        <v>3.6185049194227152E-2</v>
      </c>
      <c r="H685">
        <f t="shared" si="56"/>
        <v>0.58344156603367758</v>
      </c>
    </row>
    <row r="686" spans="1:8" hidden="1" outlineLevel="2" x14ac:dyDescent="0.5">
      <c r="A686" t="s">
        <v>45</v>
      </c>
      <c r="B686">
        <v>0.92533699999999997</v>
      </c>
      <c r="D686">
        <f t="shared" si="54"/>
        <v>2.209116570503503</v>
      </c>
      <c r="E686">
        <f t="shared" si="55"/>
        <v>2.5161909988159679E-2</v>
      </c>
      <c r="F686">
        <f t="shared" si="52"/>
        <v>1.7696966628291497</v>
      </c>
      <c r="G686">
        <f t="shared" si="53"/>
        <v>4.8274708024675761E-2</v>
      </c>
      <c r="H686">
        <f t="shared" si="56"/>
        <v>0.43941990767435324</v>
      </c>
    </row>
    <row r="687" spans="1:8" hidden="1" outlineLevel="2" x14ac:dyDescent="0.5">
      <c r="A687" t="s">
        <v>45</v>
      </c>
      <c r="B687">
        <v>0.85702100000000003</v>
      </c>
      <c r="D687">
        <f t="shared" si="54"/>
        <v>2.3852126143933461</v>
      </c>
      <c r="E687">
        <f t="shared" si="55"/>
        <v>2.8323965278522788E-2</v>
      </c>
      <c r="F687">
        <f t="shared" si="52"/>
        <v>1.7845197385590257</v>
      </c>
      <c r="G687">
        <f t="shared" si="53"/>
        <v>5.3947536282598692E-2</v>
      </c>
      <c r="H687">
        <f t="shared" si="56"/>
        <v>0.60069287583432041</v>
      </c>
    </row>
    <row r="688" spans="1:8" hidden="1" outlineLevel="2" x14ac:dyDescent="0.5">
      <c r="A688" t="s">
        <v>45</v>
      </c>
      <c r="B688">
        <v>0.89536199999999999</v>
      </c>
      <c r="D688">
        <f t="shared" si="54"/>
        <v>2.2830735501394965</v>
      </c>
      <c r="E688">
        <f t="shared" si="55"/>
        <v>3.2268915482314399E-2</v>
      </c>
      <c r="F688">
        <f t="shared" si="52"/>
        <v>1.8089722404791269</v>
      </c>
      <c r="G688">
        <f t="shared" si="53"/>
        <v>6.2623986609655694E-2</v>
      </c>
      <c r="H688">
        <f t="shared" si="56"/>
        <v>0.47410130966036967</v>
      </c>
    </row>
    <row r="689" spans="1:8" hidden="1" outlineLevel="2" x14ac:dyDescent="0.5">
      <c r="A689" t="s">
        <v>45</v>
      </c>
      <c r="B689">
        <v>0.98414199999999996</v>
      </c>
      <c r="D689">
        <f t="shared" si="54"/>
        <v>2.0771162088397812</v>
      </c>
      <c r="E689">
        <f t="shared" si="55"/>
        <v>3.4858609369630242E-2</v>
      </c>
      <c r="F689">
        <f t="shared" si="52"/>
        <v>1.8276921988615635</v>
      </c>
      <c r="G689">
        <f t="shared" si="53"/>
        <v>6.755932431398036E-2</v>
      </c>
      <c r="H689">
        <f t="shared" si="56"/>
        <v>0.24942400997821768</v>
      </c>
    </row>
    <row r="690" spans="1:8" hidden="1" outlineLevel="2" x14ac:dyDescent="0.5">
      <c r="A690" t="s">
        <v>45</v>
      </c>
      <c r="B690">
        <v>0.88559699999999997</v>
      </c>
      <c r="D690">
        <f t="shared" si="54"/>
        <v>2.3082477695836818</v>
      </c>
      <c r="E690">
        <f t="shared" si="55"/>
        <v>3.5612847322214848E-2</v>
      </c>
      <c r="F690">
        <f t="shared" si="52"/>
        <v>1.8397021906512663</v>
      </c>
      <c r="G690">
        <f t="shared" si="53"/>
        <v>6.8600614526918069E-2</v>
      </c>
      <c r="H690">
        <f t="shared" si="56"/>
        <v>0.46854557893241555</v>
      </c>
    </row>
    <row r="691" spans="1:8" hidden="1" outlineLevel="2" x14ac:dyDescent="0.5">
      <c r="A691" t="s">
        <v>45</v>
      </c>
      <c r="B691">
        <v>0.92820199999999997</v>
      </c>
      <c r="D691">
        <f t="shared" si="54"/>
        <v>2.2022978834348557</v>
      </c>
      <c r="E691">
        <f t="shared" si="55"/>
        <v>3.7782598849985298E-2</v>
      </c>
      <c r="F691">
        <f t="shared" si="52"/>
        <v>1.8590444171850466</v>
      </c>
      <c r="G691">
        <f t="shared" si="53"/>
        <v>7.2904316558993321E-2</v>
      </c>
      <c r="H691">
        <f t="shared" si="56"/>
        <v>0.34325346624980901</v>
      </c>
    </row>
    <row r="692" spans="1:8" hidden="1" outlineLevel="2" x14ac:dyDescent="0.5">
      <c r="A692" t="s">
        <v>45</v>
      </c>
      <c r="B692">
        <v>0.881942</v>
      </c>
      <c r="D692">
        <f t="shared" si="54"/>
        <v>2.3178137564601751</v>
      </c>
      <c r="E692">
        <f t="shared" si="55"/>
        <v>3.8355589868791812E-2</v>
      </c>
      <c r="F692">
        <f t="shared" si="52"/>
        <v>1.877862199261817</v>
      </c>
      <c r="G692">
        <f t="shared" si="53"/>
        <v>7.4135951061211361E-2</v>
      </c>
      <c r="H692">
        <f t="shared" si="56"/>
        <v>0.4399515571983581</v>
      </c>
    </row>
    <row r="693" spans="1:8" hidden="1" outlineLevel="2" x14ac:dyDescent="0.5">
      <c r="A693" t="s">
        <v>45</v>
      </c>
      <c r="B693">
        <v>0.87484399999999996</v>
      </c>
      <c r="D693">
        <f t="shared" si="54"/>
        <v>2.3366192143970812</v>
      </c>
      <c r="E693">
        <f t="shared" si="55"/>
        <v>3.9758715002681765E-2</v>
      </c>
      <c r="F693">
        <f t="shared" si="52"/>
        <v>1.8987578997139976</v>
      </c>
      <c r="G693">
        <f t="shared" si="53"/>
        <v>7.7127679537973282E-2</v>
      </c>
      <c r="H693">
        <f t="shared" si="56"/>
        <v>0.43786131468308365</v>
      </c>
    </row>
    <row r="694" spans="1:8" hidden="1" outlineLevel="2" x14ac:dyDescent="0.5">
      <c r="A694" t="s">
        <v>45</v>
      </c>
      <c r="B694">
        <v>0.89209700000000003</v>
      </c>
      <c r="D694">
        <f t="shared" si="54"/>
        <v>2.291429407340233</v>
      </c>
      <c r="E694">
        <f t="shared" si="55"/>
        <v>4.140266031247692E-2</v>
      </c>
      <c r="F694">
        <f t="shared" si="52"/>
        <v>1.9171436810291316</v>
      </c>
      <c r="G694">
        <f t="shared" si="53"/>
        <v>8.0455908025971759E-2</v>
      </c>
      <c r="H694">
        <f t="shared" si="56"/>
        <v>0.37428572631110146</v>
      </c>
    </row>
    <row r="695" spans="1:8" hidden="1" outlineLevel="2" x14ac:dyDescent="0.5">
      <c r="A695" t="s">
        <v>45</v>
      </c>
      <c r="B695">
        <v>0.85045400000000004</v>
      </c>
      <c r="D695">
        <f t="shared" si="54"/>
        <v>2.4036306490415704</v>
      </c>
      <c r="E695">
        <f t="shared" si="55"/>
        <v>4.1953641414750879E-2</v>
      </c>
      <c r="F695">
        <f t="shared" si="52"/>
        <v>1.9377568855412151</v>
      </c>
      <c r="G695">
        <f t="shared" si="53"/>
        <v>8.1754829294005918E-2</v>
      </c>
      <c r="H695">
        <f t="shared" si="56"/>
        <v>0.46587376350035536</v>
      </c>
    </row>
    <row r="696" spans="1:8" hidden="1" outlineLevel="2" x14ac:dyDescent="0.5">
      <c r="A696" t="s">
        <v>45</v>
      </c>
      <c r="B696">
        <v>0.91084100000000001</v>
      </c>
      <c r="D696">
        <f t="shared" si="54"/>
        <v>2.2442745770117942</v>
      </c>
      <c r="E696">
        <f t="shared" si="55"/>
        <v>4.3102967606162605E-2</v>
      </c>
      <c r="F696">
        <f t="shared" si="52"/>
        <v>1.960830122358036</v>
      </c>
      <c r="G696">
        <f t="shared" si="53"/>
        <v>8.4556742666738752E-2</v>
      </c>
      <c r="H696">
        <f t="shared" si="56"/>
        <v>0.28344445465375823</v>
      </c>
    </row>
    <row r="697" spans="1:8" hidden="1" outlineLevel="2" x14ac:dyDescent="0.5">
      <c r="A697" t="s">
        <v>45</v>
      </c>
      <c r="B697">
        <v>0.83870699999999998</v>
      </c>
      <c r="D697">
        <f t="shared" si="54"/>
        <v>2.4372960998298572</v>
      </c>
      <c r="E697">
        <f t="shared" si="55"/>
        <v>4.3522842125606268E-2</v>
      </c>
      <c r="F697">
        <f t="shared" si="52"/>
        <v>1.9768212732286139</v>
      </c>
      <c r="G697">
        <f t="shared" si="53"/>
        <v>8.5182218253455497E-2</v>
      </c>
      <c r="H697">
        <f t="shared" si="56"/>
        <v>0.46047482660124328</v>
      </c>
    </row>
    <row r="698" spans="1:8" hidden="1" outlineLevel="2" x14ac:dyDescent="0.5">
      <c r="A698" t="s">
        <v>45</v>
      </c>
      <c r="B698">
        <v>0.90678199999999998</v>
      </c>
      <c r="D698">
        <f t="shared" si="54"/>
        <v>2.2543205533413762</v>
      </c>
      <c r="E698">
        <f t="shared" si="55"/>
        <v>4.4407851540062021E-2</v>
      </c>
      <c r="F698">
        <f t="shared" si="52"/>
        <v>2.0006088729003477</v>
      </c>
      <c r="G698">
        <f t="shared" si="53"/>
        <v>8.7540385699746939E-2</v>
      </c>
      <c r="H698">
        <f t="shared" si="56"/>
        <v>0.25371168044102843</v>
      </c>
    </row>
    <row r="699" spans="1:8" hidden="1" outlineLevel="2" x14ac:dyDescent="0.5">
      <c r="A699" t="s">
        <v>45</v>
      </c>
      <c r="B699">
        <v>0.89815</v>
      </c>
      <c r="D699">
        <f t="shared" si="54"/>
        <v>2.2759865278628291</v>
      </c>
      <c r="E699">
        <f t="shared" si="55"/>
        <v>4.4201023480521996E-2</v>
      </c>
      <c r="F699">
        <f t="shared" si="52"/>
        <v>2.0184812317736922</v>
      </c>
      <c r="G699">
        <f t="shared" si="53"/>
        <v>8.7095267294717532E-2</v>
      </c>
      <c r="H699">
        <f t="shared" si="56"/>
        <v>0.25750529608913686</v>
      </c>
    </row>
    <row r="700" spans="1:8" hidden="1" outlineLevel="2" x14ac:dyDescent="0.5">
      <c r="A700" t="s">
        <v>45</v>
      </c>
      <c r="B700">
        <v>0.875718</v>
      </c>
      <c r="D700">
        <f t="shared" si="54"/>
        <v>2.3342871792060915</v>
      </c>
      <c r="E700">
        <f t="shared" si="55"/>
        <v>4.3810593732655473E-2</v>
      </c>
      <c r="F700">
        <f t="shared" si="52"/>
        <v>2.0373459558587514</v>
      </c>
      <c r="G700">
        <f t="shared" si="53"/>
        <v>8.6387189397405334E-2</v>
      </c>
      <c r="H700">
        <f t="shared" si="56"/>
        <v>0.29694122334734008</v>
      </c>
    </row>
    <row r="701" spans="1:8" hidden="1" outlineLevel="2" x14ac:dyDescent="0.5">
      <c r="A701" t="s">
        <v>45</v>
      </c>
      <c r="B701">
        <v>0.87854299999999996</v>
      </c>
      <c r="D701">
        <f t="shared" si="54"/>
        <v>2.3267811592602752</v>
      </c>
      <c r="E701">
        <f t="shared" si="55"/>
        <v>4.3705552656900085E-2</v>
      </c>
      <c r="F701">
        <f t="shared" si="52"/>
        <v>2.0569625181145095</v>
      </c>
      <c r="G701">
        <f t="shared" si="53"/>
        <v>8.6236315401198818E-2</v>
      </c>
      <c r="H701">
        <f t="shared" si="56"/>
        <v>0.2698186411457657</v>
      </c>
    </row>
    <row r="702" spans="1:8" hidden="1" outlineLevel="2" x14ac:dyDescent="0.5">
      <c r="A702" t="s">
        <v>45</v>
      </c>
      <c r="B702">
        <v>0.85731800000000002</v>
      </c>
      <c r="D702">
        <f t="shared" si="54"/>
        <v>2.3843863070645894</v>
      </c>
      <c r="E702">
        <f t="shared" si="55"/>
        <v>4.2981997105094961E-2</v>
      </c>
      <c r="F702">
        <f t="shared" si="52"/>
        <v>2.0777495009627658</v>
      </c>
      <c r="G702">
        <f t="shared" si="53"/>
        <v>8.5050227586008192E-2</v>
      </c>
      <c r="H702">
        <f t="shared" si="56"/>
        <v>0.30663680610182364</v>
      </c>
    </row>
    <row r="703" spans="1:8" hidden="1" outlineLevel="2" x14ac:dyDescent="0.5">
      <c r="A703" t="s">
        <v>45</v>
      </c>
      <c r="B703">
        <v>0.84336599999999995</v>
      </c>
      <c r="D703">
        <f t="shared" si="54"/>
        <v>2.4238317646193943</v>
      </c>
      <c r="E703">
        <f t="shared" si="55"/>
        <v>4.2985209528852465E-2</v>
      </c>
      <c r="F703">
        <f t="shared" si="52"/>
        <v>2.0973704058402558</v>
      </c>
      <c r="G703">
        <f t="shared" si="53"/>
        <v>8.5104292635655637E-2</v>
      </c>
      <c r="H703">
        <f t="shared" si="56"/>
        <v>0.32646135877913851</v>
      </c>
    </row>
    <row r="704" spans="1:8" hidden="1" outlineLevel="2" x14ac:dyDescent="0.5">
      <c r="A704" t="s">
        <v>45</v>
      </c>
      <c r="B704">
        <v>0.86762300000000003</v>
      </c>
      <c r="D704">
        <f t="shared" si="54"/>
        <v>2.3560662868550049</v>
      </c>
      <c r="E704">
        <f t="shared" si="55"/>
        <v>4.301574055860493E-2</v>
      </c>
      <c r="F704">
        <f t="shared" ref="F704:F767" si="57">AVERAGE(D674:D703)</f>
        <v>2.1179029795658595</v>
      </c>
      <c r="G704">
        <f t="shared" ref="G704:G767" si="58">_xlfn.CONFIDENCE.NORM($M$1554,STDEVA(D674:D703),30)</f>
        <v>8.5288808652541931E-2</v>
      </c>
      <c r="H704">
        <f t="shared" si="56"/>
        <v>0.23816330728914537</v>
      </c>
    </row>
    <row r="705" spans="1:8" hidden="1" outlineLevel="2" x14ac:dyDescent="0.5">
      <c r="A705" t="s">
        <v>45</v>
      </c>
      <c r="B705">
        <v>0.90400999999999998</v>
      </c>
      <c r="D705">
        <f t="shared" si="54"/>
        <v>2.2612330615811773</v>
      </c>
      <c r="E705">
        <f t="shared" si="55"/>
        <v>4.217306618560554E-2</v>
      </c>
      <c r="F705">
        <f t="shared" si="57"/>
        <v>2.1380481877940292</v>
      </c>
      <c r="G705">
        <f t="shared" si="58"/>
        <v>8.3640273077533425E-2</v>
      </c>
      <c r="H705">
        <f t="shared" si="56"/>
        <v>0.12318487378714815</v>
      </c>
    </row>
    <row r="706" spans="1:8" hidden="1" outlineLevel="2" x14ac:dyDescent="0.5">
      <c r="A706" t="s">
        <v>45</v>
      </c>
      <c r="B706">
        <v>0.87784899999999999</v>
      </c>
      <c r="D706">
        <f t="shared" si="54"/>
        <v>2.3286206397683427</v>
      </c>
      <c r="E706">
        <f t="shared" si="55"/>
        <v>4.0873040656753845E-2</v>
      </c>
      <c r="F706">
        <f t="shared" si="57"/>
        <v>2.1550251324545804</v>
      </c>
      <c r="G706">
        <f t="shared" si="58"/>
        <v>8.0946581249228253E-2</v>
      </c>
      <c r="H706">
        <f t="shared" si="56"/>
        <v>0.17359550731376228</v>
      </c>
    </row>
    <row r="707" spans="1:8" hidden="1" outlineLevel="2" x14ac:dyDescent="0.5">
      <c r="A707" t="s">
        <v>45</v>
      </c>
      <c r="B707">
        <v>0.86949900000000002</v>
      </c>
      <c r="D707">
        <f t="shared" si="54"/>
        <v>2.3509829223495369</v>
      </c>
      <c r="E707">
        <f t="shared" si="55"/>
        <v>3.8126701404682772E-2</v>
      </c>
      <c r="F707">
        <f t="shared" si="57"/>
        <v>2.1774880651404085</v>
      </c>
      <c r="G707">
        <f t="shared" si="58"/>
        <v>7.6293020420578728E-2</v>
      </c>
      <c r="H707">
        <f t="shared" si="56"/>
        <v>0.17349485720912838</v>
      </c>
    </row>
    <row r="708" spans="1:8" hidden="1" outlineLevel="2" x14ac:dyDescent="0.5">
      <c r="A708" t="s">
        <v>45</v>
      </c>
      <c r="B708">
        <v>0.88139999999999996</v>
      </c>
      <c r="D708">
        <f t="shared" si="54"/>
        <v>2.3192390515089629</v>
      </c>
      <c r="E708">
        <f t="shared" si="55"/>
        <v>3.5692628416270737E-2</v>
      </c>
      <c r="F708">
        <f t="shared" si="57"/>
        <v>2.1990848478709935</v>
      </c>
      <c r="G708">
        <f t="shared" si="58"/>
        <v>7.1908346599356798E-2</v>
      </c>
      <c r="H708">
        <f t="shared" si="56"/>
        <v>0.12015420363796947</v>
      </c>
    </row>
    <row r="709" spans="1:8" hidden="1" outlineLevel="2" x14ac:dyDescent="0.5">
      <c r="A709" t="s">
        <v>45</v>
      </c>
      <c r="B709">
        <v>0.91495499999999996</v>
      </c>
      <c r="D709">
        <f t="shared" si="54"/>
        <v>2.2341834297861642</v>
      </c>
      <c r="E709">
        <f t="shared" si="55"/>
        <v>3.3306066011805587E-2</v>
      </c>
      <c r="F709">
        <f t="shared" si="57"/>
        <v>2.2183495590382516</v>
      </c>
      <c r="G709">
        <f t="shared" si="58"/>
        <v>6.7300523647542604E-2</v>
      </c>
      <c r="H709">
        <f t="shared" si="56"/>
        <v>1.5833870747912648E-2</v>
      </c>
    </row>
    <row r="710" spans="1:8" hidden="1" outlineLevel="2" x14ac:dyDescent="0.5">
      <c r="A710" t="s">
        <v>45</v>
      </c>
      <c r="B710">
        <v>0.85891700000000004</v>
      </c>
      <c r="D710">
        <f t="shared" si="54"/>
        <v>2.3799474221606975</v>
      </c>
      <c r="E710">
        <f t="shared" si="55"/>
        <v>3.0453741030553851E-2</v>
      </c>
      <c r="F710">
        <f t="shared" si="57"/>
        <v>2.2345944700434779</v>
      </c>
      <c r="G710">
        <f t="shared" si="58"/>
        <v>6.1758638315227377E-2</v>
      </c>
      <c r="H710">
        <f t="shared" si="56"/>
        <v>0.14535295211721966</v>
      </c>
    </row>
    <row r="711" spans="1:8" hidden="1" outlineLevel="2" x14ac:dyDescent="0.5">
      <c r="A711" t="s">
        <v>45</v>
      </c>
      <c r="B711">
        <v>0.87087000000000003</v>
      </c>
      <c r="D711">
        <f t="shared" si="54"/>
        <v>2.347281798661109</v>
      </c>
      <c r="E711">
        <f t="shared" si="55"/>
        <v>2.7231821247748589E-2</v>
      </c>
      <c r="F711">
        <f t="shared" si="57"/>
        <v>2.2556993252102058</v>
      </c>
      <c r="G711">
        <f t="shared" si="58"/>
        <v>5.5662566644577749E-2</v>
      </c>
      <c r="H711">
        <f t="shared" si="56"/>
        <v>9.1582473450903201E-2</v>
      </c>
    </row>
    <row r="712" spans="1:8" hidden="1" outlineLevel="2" x14ac:dyDescent="0.5">
      <c r="A712" t="s">
        <v>45</v>
      </c>
      <c r="B712">
        <v>0.87555300000000003</v>
      </c>
      <c r="D712">
        <f t="shared" si="54"/>
        <v>2.3347270810562009</v>
      </c>
      <c r="E712">
        <f t="shared" si="55"/>
        <v>2.2408643799886194E-2</v>
      </c>
      <c r="F712">
        <f t="shared" si="57"/>
        <v>2.2765895036949302</v>
      </c>
      <c r="G712">
        <f t="shared" si="58"/>
        <v>4.6831331051889129E-2</v>
      </c>
      <c r="H712">
        <f t="shared" si="56"/>
        <v>5.8137577361270676E-2</v>
      </c>
    </row>
    <row r="713" spans="1:8" hidden="1" outlineLevel="2" x14ac:dyDescent="0.5">
      <c r="A713" t="s">
        <v>45</v>
      </c>
      <c r="B713">
        <v>0.87080199999999996</v>
      </c>
      <c r="D713">
        <f t="shared" si="54"/>
        <v>2.3474650953948197</v>
      </c>
      <c r="E713">
        <f t="shared" si="55"/>
        <v>1.852429920105228E-2</v>
      </c>
      <c r="F713">
        <f t="shared" si="57"/>
        <v>2.2938965730260206</v>
      </c>
      <c r="G713">
        <f t="shared" si="58"/>
        <v>3.8918170831537334E-2</v>
      </c>
      <c r="H713">
        <f t="shared" si="56"/>
        <v>5.3568522368799165E-2</v>
      </c>
    </row>
    <row r="714" spans="1:8" outlineLevel="1" collapsed="1" x14ac:dyDescent="0.5">
      <c r="A714" s="1" t="s">
        <v>46</v>
      </c>
      <c r="B714" s="1">
        <f>SUBTOTAL(1,$B$684:$B$713)</f>
        <v>0.88410679999999997</v>
      </c>
      <c r="D714">
        <f t="shared" si="54"/>
        <v>2.3121384203808861</v>
      </c>
      <c r="E714">
        <f t="shared" si="55"/>
        <v>8.8061785654402359E-3</v>
      </c>
      <c r="F714">
        <f t="shared" si="57"/>
        <v>2.3145040961677505</v>
      </c>
      <c r="G714">
        <f t="shared" si="58"/>
        <v>2.2190100396359838E-2</v>
      </c>
      <c r="H714">
        <f t="shared" si="56"/>
        <v>-2.3656757868644185E-3</v>
      </c>
    </row>
    <row r="715" spans="1:8" hidden="1" outlineLevel="2" x14ac:dyDescent="0.5">
      <c r="A715" t="s">
        <v>47</v>
      </c>
      <c r="B715">
        <v>0.76137200000000005</v>
      </c>
      <c r="D715">
        <f t="shared" si="54"/>
        <v>2.6848600946711985</v>
      </c>
      <c r="E715">
        <f t="shared" si="55"/>
        <v>8.7756935827673424E-3</v>
      </c>
      <c r="F715">
        <f t="shared" si="57"/>
        <v>2.3133615694047434</v>
      </c>
      <c r="G715">
        <f t="shared" si="58"/>
        <v>2.2116274146829339E-2</v>
      </c>
      <c r="H715">
        <f t="shared" si="56"/>
        <v>0.3714985252664551</v>
      </c>
    </row>
    <row r="716" spans="1:8" hidden="1" outlineLevel="2" x14ac:dyDescent="0.5">
      <c r="A716" t="s">
        <v>47</v>
      </c>
      <c r="B716">
        <v>0.74588500000000002</v>
      </c>
      <c r="D716">
        <f t="shared" si="54"/>
        <v>2.7406065278159497</v>
      </c>
      <c r="E716">
        <f t="shared" si="55"/>
        <v>1.107259234067106E-2</v>
      </c>
      <c r="F716">
        <f t="shared" si="57"/>
        <v>2.3250822365501347</v>
      </c>
      <c r="G716">
        <f t="shared" si="58"/>
        <v>3.0071154296743421E-2</v>
      </c>
      <c r="H716">
        <f t="shared" si="56"/>
        <v>0.41552429126581503</v>
      </c>
    </row>
    <row r="717" spans="1:8" hidden="1" outlineLevel="2" x14ac:dyDescent="0.5">
      <c r="A717" t="s">
        <v>47</v>
      </c>
      <c r="B717">
        <v>0.74405200000000005</v>
      </c>
      <c r="D717">
        <f t="shared" ref="D717:D780" si="59">$B$652 /B717</f>
        <v>2.74735811475542</v>
      </c>
      <c r="E717">
        <f t="shared" si="55"/>
        <v>1.3023182739289334E-2</v>
      </c>
      <c r="F717">
        <f t="shared" si="57"/>
        <v>2.3427985684605495</v>
      </c>
      <c r="G717">
        <f t="shared" si="58"/>
        <v>3.7015051132706402E-2</v>
      </c>
      <c r="H717">
        <f t="shared" si="56"/>
        <v>0.40455954629487056</v>
      </c>
    </row>
    <row r="718" spans="1:8" hidden="1" outlineLevel="2" x14ac:dyDescent="0.5">
      <c r="A718" t="s">
        <v>47</v>
      </c>
      <c r="B718">
        <v>0.78144000000000002</v>
      </c>
      <c r="D718">
        <f t="shared" si="59"/>
        <v>2.6159107545045042</v>
      </c>
      <c r="E718">
        <f t="shared" si="55"/>
        <v>1.4846256899550707E-2</v>
      </c>
      <c r="F718">
        <f t="shared" si="57"/>
        <v>2.354870085139285</v>
      </c>
      <c r="G718">
        <f t="shared" si="58"/>
        <v>4.3126603403101767E-2</v>
      </c>
      <c r="H718">
        <f t="shared" si="56"/>
        <v>0.26104066936521919</v>
      </c>
    </row>
    <row r="719" spans="1:8" hidden="1" outlineLevel="2" x14ac:dyDescent="0.5">
      <c r="A719" t="s">
        <v>47</v>
      </c>
      <c r="B719">
        <v>0.81658299999999995</v>
      </c>
      <c r="D719">
        <f t="shared" si="59"/>
        <v>2.5033307085746337</v>
      </c>
      <c r="E719">
        <f t="shared" si="55"/>
        <v>1.5560834421989559E-2</v>
      </c>
      <c r="F719">
        <f t="shared" si="57"/>
        <v>2.3659646586181187</v>
      </c>
      <c r="G719">
        <f t="shared" si="58"/>
        <v>4.5213936848304839E-2</v>
      </c>
      <c r="H719">
        <f t="shared" si="56"/>
        <v>0.13736604995651502</v>
      </c>
    </row>
    <row r="720" spans="1:8" hidden="1" outlineLevel="2" x14ac:dyDescent="0.5">
      <c r="A720" t="s">
        <v>47</v>
      </c>
      <c r="B720">
        <v>0.76076299999999997</v>
      </c>
      <c r="D720">
        <f t="shared" si="59"/>
        <v>2.6870093577106142</v>
      </c>
      <c r="E720">
        <f t="shared" si="55"/>
        <v>1.4305076301545209E-2</v>
      </c>
      <c r="F720">
        <f t="shared" si="57"/>
        <v>2.3801718086092807</v>
      </c>
      <c r="G720">
        <f t="shared" si="58"/>
        <v>4.2716352897978059E-2</v>
      </c>
      <c r="H720">
        <f t="shared" si="56"/>
        <v>0.30683754910133354</v>
      </c>
    </row>
    <row r="721" spans="1:8" hidden="1" outlineLevel="2" x14ac:dyDescent="0.5">
      <c r="A721" t="s">
        <v>47</v>
      </c>
      <c r="B721">
        <v>0.88665799999999995</v>
      </c>
      <c r="D721">
        <f t="shared" si="59"/>
        <v>2.3054856551229448</v>
      </c>
      <c r="E721">
        <f t="shared" si="55"/>
        <v>1.525897928272589E-2</v>
      </c>
      <c r="F721">
        <f t="shared" si="57"/>
        <v>2.3927971948801785</v>
      </c>
      <c r="G721">
        <f t="shared" si="58"/>
        <v>4.5678393424821266E-2</v>
      </c>
      <c r="H721">
        <f t="shared" si="56"/>
        <v>-8.7311539757233714E-2</v>
      </c>
    </row>
    <row r="722" spans="1:8" hidden="1" outlineLevel="2" x14ac:dyDescent="0.5">
      <c r="A722" t="s">
        <v>47</v>
      </c>
      <c r="B722">
        <v>0.86733300000000002</v>
      </c>
      <c r="D722">
        <f t="shared" si="59"/>
        <v>2.3568540572075545</v>
      </c>
      <c r="E722">
        <f t="shared" si="55"/>
        <v>1.4823491400085506E-2</v>
      </c>
      <c r="F722">
        <f t="shared" si="57"/>
        <v>2.396236787269781</v>
      </c>
      <c r="G722">
        <f t="shared" si="58"/>
        <v>4.4679566376074696E-2</v>
      </c>
      <c r="H722">
        <f t="shared" si="56"/>
        <v>-3.9382730062226479E-2</v>
      </c>
    </row>
    <row r="723" spans="1:8" hidden="1" outlineLevel="2" x14ac:dyDescent="0.5">
      <c r="A723" t="s">
        <v>47</v>
      </c>
      <c r="B723">
        <v>0.85252399999999995</v>
      </c>
      <c r="D723">
        <f t="shared" si="59"/>
        <v>2.3977944315937147</v>
      </c>
      <c r="E723">
        <f t="shared" si="55"/>
        <v>1.4765623954483807E-2</v>
      </c>
      <c r="F723">
        <f t="shared" si="57"/>
        <v>2.397538130628027</v>
      </c>
      <c r="G723">
        <f t="shared" si="58"/>
        <v>4.4517446683982442E-2</v>
      </c>
      <c r="H723">
        <f t="shared" si="56"/>
        <v>2.5630096568773908E-4</v>
      </c>
    </row>
    <row r="724" spans="1:8" hidden="1" outlineLevel="2" x14ac:dyDescent="0.5">
      <c r="A724" t="s">
        <v>47</v>
      </c>
      <c r="B724">
        <v>0.88653599999999999</v>
      </c>
      <c r="D724">
        <f t="shared" si="59"/>
        <v>2.3058029228367487</v>
      </c>
      <c r="E724">
        <f t="shared" si="55"/>
        <v>1.4725582675549204E-2</v>
      </c>
      <c r="F724">
        <f t="shared" si="57"/>
        <v>2.399577304534581</v>
      </c>
      <c r="G724">
        <f t="shared" si="58"/>
        <v>4.4383267401572349E-2</v>
      </c>
      <c r="H724">
        <f t="shared" si="56"/>
        <v>-9.3774381697832254E-2</v>
      </c>
    </row>
    <row r="725" spans="1:8" hidden="1" outlineLevel="2" x14ac:dyDescent="0.5">
      <c r="A725" t="s">
        <v>47</v>
      </c>
      <c r="B725">
        <v>0.72224999999999995</v>
      </c>
      <c r="D725">
        <f t="shared" si="59"/>
        <v>2.8302904811353411</v>
      </c>
      <c r="E725">
        <f t="shared" si="55"/>
        <v>1.4684888141767775E-2</v>
      </c>
      <c r="F725">
        <f t="shared" si="57"/>
        <v>2.4000564217177982</v>
      </c>
      <c r="G725">
        <f t="shared" si="58"/>
        <v>4.4281229383936076E-2</v>
      </c>
      <c r="H725">
        <f t="shared" si="56"/>
        <v>0.43023405941754289</v>
      </c>
    </row>
    <row r="726" spans="1:8" hidden="1" outlineLevel="2" x14ac:dyDescent="0.5">
      <c r="A726" t="s">
        <v>47</v>
      </c>
      <c r="B726">
        <v>0.79233600000000004</v>
      </c>
      <c r="D726">
        <f t="shared" si="59"/>
        <v>2.5799374255366407</v>
      </c>
      <c r="E726">
        <f t="shared" si="55"/>
        <v>1.6382250486256914E-2</v>
      </c>
      <c r="F726">
        <f t="shared" si="57"/>
        <v>2.4142784161209239</v>
      </c>
      <c r="G726">
        <f t="shared" si="58"/>
        <v>5.0175184924030891E-2</v>
      </c>
      <c r="H726">
        <f t="shared" si="56"/>
        <v>0.16565900941571687</v>
      </c>
    </row>
    <row r="727" spans="1:8" hidden="1" outlineLevel="2" x14ac:dyDescent="0.5">
      <c r="A727" t="s">
        <v>47</v>
      </c>
      <c r="B727">
        <v>0.75138400000000005</v>
      </c>
      <c r="D727">
        <f t="shared" si="59"/>
        <v>2.7205494128168817</v>
      </c>
      <c r="E727">
        <f t="shared" si="55"/>
        <v>1.6309727706827967E-2</v>
      </c>
      <c r="F727">
        <f t="shared" si="57"/>
        <v>2.4254671777384189</v>
      </c>
      <c r="G727">
        <f t="shared" si="58"/>
        <v>5.0013342483760138E-2</v>
      </c>
      <c r="H727">
        <f t="shared" si="56"/>
        <v>0.29508223507846276</v>
      </c>
    </row>
    <row r="728" spans="1:8" hidden="1" outlineLevel="2" x14ac:dyDescent="0.5">
      <c r="A728" t="s">
        <v>47</v>
      </c>
      <c r="B728">
        <v>0.92058200000000001</v>
      </c>
      <c r="D728">
        <f t="shared" si="59"/>
        <v>2.2205271230591079</v>
      </c>
      <c r="E728">
        <f t="shared" si="55"/>
        <v>1.7120353739730015E-2</v>
      </c>
      <c r="F728">
        <f t="shared" si="57"/>
        <v>2.4349089548379865</v>
      </c>
      <c r="G728">
        <f t="shared" si="58"/>
        <v>5.2567721444347487E-2</v>
      </c>
      <c r="H728">
        <f t="shared" si="56"/>
        <v>-0.2143818317788786</v>
      </c>
    </row>
    <row r="729" spans="1:8" hidden="1" outlineLevel="2" x14ac:dyDescent="0.5">
      <c r="A729" t="s">
        <v>47</v>
      </c>
      <c r="B729">
        <v>0.87668599999999997</v>
      </c>
      <c r="D729">
        <f t="shared" si="59"/>
        <v>2.3317097569711391</v>
      </c>
      <c r="E729">
        <f t="shared" si="55"/>
        <v>1.7294848151190749E-2</v>
      </c>
      <c r="F729">
        <f t="shared" si="57"/>
        <v>2.433782507161911</v>
      </c>
      <c r="G729">
        <f t="shared" si="58"/>
        <v>5.2959937378235948E-2</v>
      </c>
      <c r="H729">
        <f t="shared" si="56"/>
        <v>-0.10207275019077189</v>
      </c>
    </row>
    <row r="730" spans="1:8" hidden="1" outlineLevel="2" x14ac:dyDescent="0.5">
      <c r="A730" t="s">
        <v>47</v>
      </c>
      <c r="B730">
        <v>0.82295300000000005</v>
      </c>
      <c r="D730">
        <f t="shared" si="59"/>
        <v>2.48395388315007</v>
      </c>
      <c r="E730">
        <f t="shared" si="55"/>
        <v>1.7124852275427083E-2</v>
      </c>
      <c r="F730">
        <f t="shared" si="57"/>
        <v>2.4356399481321884</v>
      </c>
      <c r="G730">
        <f t="shared" si="58"/>
        <v>5.2529997565872566E-2</v>
      </c>
      <c r="H730">
        <f t="shared" si="56"/>
        <v>4.8313935017881615E-2</v>
      </c>
    </row>
    <row r="731" spans="1:8" hidden="1" outlineLevel="2" x14ac:dyDescent="0.5">
      <c r="A731" t="s">
        <v>47</v>
      </c>
      <c r="B731">
        <v>0.79825699999999999</v>
      </c>
      <c r="D731">
        <f t="shared" si="59"/>
        <v>2.5608009701136347</v>
      </c>
      <c r="E731">
        <f t="shared" si="55"/>
        <v>1.7057796202250005E-2</v>
      </c>
      <c r="F731">
        <f t="shared" si="57"/>
        <v>2.4406288382636543</v>
      </c>
      <c r="G731">
        <f t="shared" si="58"/>
        <v>5.2272291153280158E-2</v>
      </c>
      <c r="H731">
        <f t="shared" si="56"/>
        <v>0.12017213184998043</v>
      </c>
    </row>
    <row r="732" spans="1:8" hidden="1" outlineLevel="2" x14ac:dyDescent="0.5">
      <c r="A732" t="s">
        <v>47</v>
      </c>
      <c r="B732">
        <v>0.78025100000000003</v>
      </c>
      <c r="D732">
        <f t="shared" si="59"/>
        <v>2.6198970587669863</v>
      </c>
      <c r="E732">
        <f t="shared" si="55"/>
        <v>1.7083150993459657E-2</v>
      </c>
      <c r="F732">
        <f t="shared" si="57"/>
        <v>2.4484294986254325</v>
      </c>
      <c r="G732">
        <f t="shared" si="58"/>
        <v>5.2262013914181553E-2</v>
      </c>
      <c r="H732">
        <f t="shared" si="56"/>
        <v>0.17146756014155384</v>
      </c>
    </row>
    <row r="733" spans="1:8" hidden="1" outlineLevel="2" x14ac:dyDescent="0.5">
      <c r="A733" t="s">
        <v>47</v>
      </c>
      <c r="B733">
        <v>0.82636699999999996</v>
      </c>
      <c r="D733">
        <f t="shared" si="59"/>
        <v>2.4736918342576604</v>
      </c>
      <c r="E733">
        <f t="shared" si="55"/>
        <v>1.7343880514516262E-2</v>
      </c>
      <c r="F733">
        <f t="shared" si="57"/>
        <v>2.4562798570155122</v>
      </c>
      <c r="G733">
        <f t="shared" si="58"/>
        <v>5.2955129224261148E-2</v>
      </c>
      <c r="H733">
        <f t="shared" si="56"/>
        <v>1.7411977242148158E-2</v>
      </c>
    </row>
    <row r="734" spans="1:8" hidden="1" outlineLevel="2" x14ac:dyDescent="0.5">
      <c r="A734" t="s">
        <v>47</v>
      </c>
      <c r="B734">
        <v>0.91475799999999996</v>
      </c>
      <c r="D734">
        <f t="shared" si="59"/>
        <v>2.2346645779539505</v>
      </c>
      <c r="E734">
        <f t="shared" si="55"/>
        <v>1.734716199651341E-2</v>
      </c>
      <c r="F734">
        <f t="shared" si="57"/>
        <v>2.4579418593367879</v>
      </c>
      <c r="G734">
        <f t="shared" si="58"/>
        <v>5.2930677026139177E-2</v>
      </c>
      <c r="H734">
        <f t="shared" si="56"/>
        <v>-0.22327728138283742</v>
      </c>
    </row>
    <row r="735" spans="1:8" hidden="1" outlineLevel="2" x14ac:dyDescent="0.5">
      <c r="A735" t="s">
        <v>47</v>
      </c>
      <c r="B735">
        <v>0.89715299999999998</v>
      </c>
      <c r="D735">
        <f t="shared" si="59"/>
        <v>2.2785158161428427</v>
      </c>
      <c r="E735">
        <f t="shared" si="55"/>
        <v>1.7803742028717678E-2</v>
      </c>
      <c r="F735">
        <f t="shared" si="57"/>
        <v>2.4538951357067527</v>
      </c>
      <c r="G735">
        <f t="shared" si="58"/>
        <v>5.4063723201709608E-2</v>
      </c>
      <c r="H735">
        <f t="shared" si="56"/>
        <v>-0.17537931956390995</v>
      </c>
    </row>
    <row r="736" spans="1:8" hidden="1" outlineLevel="2" x14ac:dyDescent="0.5">
      <c r="A736" t="s">
        <v>47</v>
      </c>
      <c r="B736">
        <v>0.98585500000000004</v>
      </c>
      <c r="D736">
        <f t="shared" si="59"/>
        <v>2.0735070573258745</v>
      </c>
      <c r="E736">
        <f t="shared" si="55"/>
        <v>1.7727565600325172E-2</v>
      </c>
      <c r="F736">
        <f t="shared" si="57"/>
        <v>2.4544712275254752</v>
      </c>
      <c r="G736">
        <f t="shared" si="58"/>
        <v>5.3880185192423075E-2</v>
      </c>
      <c r="H736">
        <f t="shared" si="56"/>
        <v>-0.38096417019960072</v>
      </c>
    </row>
    <row r="737" spans="1:8" hidden="1" outlineLevel="2" x14ac:dyDescent="0.5">
      <c r="A737" t="s">
        <v>47</v>
      </c>
      <c r="B737">
        <v>0.92303500000000005</v>
      </c>
      <c r="D737">
        <f t="shared" si="59"/>
        <v>2.2146259892636788</v>
      </c>
      <c r="E737">
        <f t="shared" ref="E737:E800" si="60">_xlfn.CONFIDENCE.NORM($M$1554,STDEVA(B707:B736),30)</f>
        <v>1.941064933040491E-2</v>
      </c>
      <c r="F737">
        <f t="shared" si="57"/>
        <v>2.4459674414440595</v>
      </c>
      <c r="G737">
        <f t="shared" si="58"/>
        <v>5.7431811933125798E-2</v>
      </c>
      <c r="H737">
        <f t="shared" ref="H737:H800" si="61">D737-F737</f>
        <v>-0.23134145218038071</v>
      </c>
    </row>
    <row r="738" spans="1:8" hidden="1" outlineLevel="2" x14ac:dyDescent="0.5">
      <c r="A738" t="s">
        <v>47</v>
      </c>
      <c r="B738">
        <v>0.92496400000000001</v>
      </c>
      <c r="D738">
        <f t="shared" si="59"/>
        <v>2.2100074165048582</v>
      </c>
      <c r="E738">
        <f t="shared" si="60"/>
        <v>1.9874883860774108E-2</v>
      </c>
      <c r="F738">
        <f t="shared" si="57"/>
        <v>2.4414222103411976</v>
      </c>
      <c r="G738">
        <f t="shared" si="58"/>
        <v>5.8607701756560077E-2</v>
      </c>
      <c r="H738">
        <f t="shared" si="61"/>
        <v>-0.23141479383633934</v>
      </c>
    </row>
    <row r="739" spans="1:8" hidden="1" outlineLevel="2" x14ac:dyDescent="0.5">
      <c r="A739" t="s">
        <v>47</v>
      </c>
      <c r="B739">
        <v>1.037898</v>
      </c>
      <c r="D739">
        <f t="shared" si="59"/>
        <v>1.969535831073959</v>
      </c>
      <c r="E739">
        <f t="shared" si="60"/>
        <v>2.0280206331748745E-2</v>
      </c>
      <c r="F739">
        <f t="shared" si="57"/>
        <v>2.4377811558410607</v>
      </c>
      <c r="G739">
        <f t="shared" si="58"/>
        <v>5.9613252044989032E-2</v>
      </c>
      <c r="H739">
        <f t="shared" si="61"/>
        <v>-0.46824532476710168</v>
      </c>
    </row>
    <row r="740" spans="1:8" hidden="1" outlineLevel="2" x14ac:dyDescent="0.5">
      <c r="A740" t="s">
        <v>47</v>
      </c>
      <c r="B740">
        <v>0.85133400000000004</v>
      </c>
      <c r="D740">
        <f t="shared" si="59"/>
        <v>2.4011460836757368</v>
      </c>
      <c r="E740">
        <f t="shared" si="60"/>
        <v>2.2607613396089993E-2</v>
      </c>
      <c r="F740">
        <f t="shared" si="57"/>
        <v>2.4289595692173207</v>
      </c>
      <c r="G740">
        <f t="shared" si="58"/>
        <v>6.4026640827317766E-2</v>
      </c>
      <c r="H740">
        <f t="shared" si="61"/>
        <v>-2.7813485541583916E-2</v>
      </c>
    </row>
    <row r="741" spans="1:8" hidden="1" outlineLevel="2" x14ac:dyDescent="0.5">
      <c r="A741" t="s">
        <v>47</v>
      </c>
      <c r="B741">
        <v>0.842916</v>
      </c>
      <c r="D741">
        <f t="shared" si="59"/>
        <v>2.4251257539304034</v>
      </c>
      <c r="E741">
        <f t="shared" si="60"/>
        <v>2.2599982509616638E-2</v>
      </c>
      <c r="F741">
        <f t="shared" si="57"/>
        <v>2.4296661912678217</v>
      </c>
      <c r="G741">
        <f t="shared" si="58"/>
        <v>6.39867134450713E-2</v>
      </c>
      <c r="H741">
        <f t="shared" si="61"/>
        <v>-4.5404373374182683E-3</v>
      </c>
    </row>
    <row r="742" spans="1:8" hidden="1" outlineLevel="2" x14ac:dyDescent="0.5">
      <c r="A742" t="s">
        <v>47</v>
      </c>
      <c r="B742">
        <v>0.97695799999999999</v>
      </c>
      <c r="D742">
        <f t="shared" si="59"/>
        <v>2.0923901539267806</v>
      </c>
      <c r="E742">
        <f t="shared" si="60"/>
        <v>2.2562739525777697E-2</v>
      </c>
      <c r="F742">
        <f t="shared" si="57"/>
        <v>2.4322609897767986</v>
      </c>
      <c r="G742">
        <f t="shared" si="58"/>
        <v>6.3817149135131465E-2</v>
      </c>
      <c r="H742">
        <f t="shared" si="61"/>
        <v>-0.33987083585001798</v>
      </c>
    </row>
    <row r="743" spans="1:8" hidden="1" outlineLevel="2" x14ac:dyDescent="0.5">
      <c r="A743" t="s">
        <v>47</v>
      </c>
      <c r="B743">
        <v>1.3018130000000001</v>
      </c>
      <c r="D743">
        <f t="shared" si="59"/>
        <v>1.5702541762910647</v>
      </c>
      <c r="E743">
        <f t="shared" si="60"/>
        <v>2.3625278330993756E-2</v>
      </c>
      <c r="F743">
        <f t="shared" si="57"/>
        <v>2.4241830922058178</v>
      </c>
      <c r="G743">
        <f t="shared" si="58"/>
        <v>6.630369251836675E-2</v>
      </c>
      <c r="H743">
        <f t="shared" si="61"/>
        <v>-0.85392891591475317</v>
      </c>
    </row>
    <row r="744" spans="1:8" hidden="1" outlineLevel="2" x14ac:dyDescent="0.5">
      <c r="A744" t="s">
        <v>47</v>
      </c>
      <c r="B744">
        <v>1.022149</v>
      </c>
      <c r="D744">
        <f t="shared" si="59"/>
        <v>1.9998819154545961</v>
      </c>
      <c r="E744">
        <f t="shared" si="60"/>
        <v>3.4234739257100896E-2</v>
      </c>
      <c r="F744">
        <f t="shared" si="57"/>
        <v>2.398276061569026</v>
      </c>
      <c r="G744">
        <f t="shared" si="58"/>
        <v>8.1135216574754379E-2</v>
      </c>
      <c r="H744">
        <f t="shared" si="61"/>
        <v>-0.3983941461144298</v>
      </c>
    </row>
    <row r="745" spans="1:8" outlineLevel="1" collapsed="1" x14ac:dyDescent="0.5">
      <c r="A745" s="1" t="s">
        <v>48</v>
      </c>
      <c r="B745" s="1">
        <f>SUBTOTAL(1,$B$715:$B$744)</f>
        <v>0.86910149999999975</v>
      </c>
      <c r="D745">
        <f t="shared" si="59"/>
        <v>2.3520581888306493</v>
      </c>
      <c r="E745">
        <f t="shared" si="60"/>
        <v>3.5300644120783986E-2</v>
      </c>
      <c r="F745">
        <f t="shared" si="57"/>
        <v>2.3878675114048162</v>
      </c>
      <c r="G745">
        <f t="shared" si="58"/>
        <v>8.3924526874615671E-2</v>
      </c>
      <c r="H745">
        <f t="shared" si="61"/>
        <v>-3.5809322574166913E-2</v>
      </c>
    </row>
    <row r="746" spans="1:8" hidden="1" outlineLevel="2" x14ac:dyDescent="0.5">
      <c r="A746" t="s">
        <v>49</v>
      </c>
      <c r="B746">
        <v>0.65057900000000002</v>
      </c>
      <c r="D746">
        <f t="shared" si="59"/>
        <v>3.1420892773975178</v>
      </c>
      <c r="E746">
        <f t="shared" si="60"/>
        <v>3.4768390216082294E-2</v>
      </c>
      <c r="F746">
        <f t="shared" si="57"/>
        <v>2.3767741145434647</v>
      </c>
      <c r="G746">
        <f t="shared" si="58"/>
        <v>8.2228537524624862E-2</v>
      </c>
      <c r="H746">
        <f t="shared" si="61"/>
        <v>0.7653151628540531</v>
      </c>
    </row>
    <row r="747" spans="1:8" hidden="1" outlineLevel="2" x14ac:dyDescent="0.5">
      <c r="A747" t="s">
        <v>49</v>
      </c>
      <c r="B747">
        <v>0.75028399999999995</v>
      </c>
      <c r="D747">
        <f t="shared" si="59"/>
        <v>2.7245380415949159</v>
      </c>
      <c r="E747">
        <f t="shared" si="60"/>
        <v>3.6212071939813038E-2</v>
      </c>
      <c r="F747">
        <f t="shared" si="57"/>
        <v>2.3901568728628506</v>
      </c>
      <c r="G747">
        <f t="shared" si="58"/>
        <v>9.0302870359779686E-2</v>
      </c>
      <c r="H747">
        <f t="shared" si="61"/>
        <v>0.33438116873206525</v>
      </c>
    </row>
    <row r="748" spans="1:8" hidden="1" outlineLevel="2" x14ac:dyDescent="0.5">
      <c r="A748" t="s">
        <v>49</v>
      </c>
      <c r="B748">
        <v>0.71511499999999995</v>
      </c>
      <c r="D748">
        <f t="shared" si="59"/>
        <v>2.858529467288478</v>
      </c>
      <c r="E748">
        <f t="shared" si="60"/>
        <v>3.6146477519325794E-2</v>
      </c>
      <c r="F748">
        <f t="shared" si="57"/>
        <v>2.3893962037574998</v>
      </c>
      <c r="G748">
        <f t="shared" si="58"/>
        <v>9.003041349313716E-2</v>
      </c>
      <c r="H748">
        <f t="shared" si="61"/>
        <v>0.46913326353097817</v>
      </c>
    </row>
    <row r="749" spans="1:8" hidden="1" outlineLevel="2" x14ac:dyDescent="0.5">
      <c r="A749" t="s">
        <v>49</v>
      </c>
      <c r="B749">
        <v>0.66894399999999998</v>
      </c>
      <c r="D749">
        <f t="shared" si="59"/>
        <v>3.0558272441340382</v>
      </c>
      <c r="E749">
        <f t="shared" si="60"/>
        <v>3.6826761839145489E-2</v>
      </c>
      <c r="F749">
        <f t="shared" si="57"/>
        <v>2.3974834941836325</v>
      </c>
      <c r="G749">
        <f t="shared" si="58"/>
        <v>9.2866787069441972E-2</v>
      </c>
      <c r="H749">
        <f t="shared" si="61"/>
        <v>0.65834374995040568</v>
      </c>
    </row>
    <row r="750" spans="1:8" hidden="1" outlineLevel="2" x14ac:dyDescent="0.5">
      <c r="A750" t="s">
        <v>49</v>
      </c>
      <c r="B750">
        <v>0.70506800000000003</v>
      </c>
      <c r="D750">
        <f t="shared" si="59"/>
        <v>2.8992626243142503</v>
      </c>
      <c r="E750">
        <f t="shared" si="60"/>
        <v>3.8321052702726288E-2</v>
      </c>
      <c r="F750">
        <f t="shared" si="57"/>
        <v>2.4159000453689456</v>
      </c>
      <c r="G750">
        <f t="shared" si="58"/>
        <v>9.9526898343648307E-2</v>
      </c>
      <c r="H750">
        <f t="shared" si="61"/>
        <v>0.48336257894530466</v>
      </c>
    </row>
    <row r="751" spans="1:8" hidden="1" outlineLevel="2" x14ac:dyDescent="0.5">
      <c r="A751" t="s">
        <v>49</v>
      </c>
      <c r="B751">
        <v>0.64685899999999996</v>
      </c>
      <c r="D751">
        <f t="shared" si="59"/>
        <v>3.1601590145611329</v>
      </c>
      <c r="E751">
        <f t="shared" si="60"/>
        <v>3.8898606279591519E-2</v>
      </c>
      <c r="F751">
        <f t="shared" si="57"/>
        <v>2.4229751542557336</v>
      </c>
      <c r="G751">
        <f t="shared" si="58"/>
        <v>0.10197517977191416</v>
      </c>
      <c r="H751">
        <f t="shared" si="61"/>
        <v>0.73718386030539929</v>
      </c>
    </row>
    <row r="752" spans="1:8" hidden="1" outlineLevel="2" x14ac:dyDescent="0.5">
      <c r="A752" t="s">
        <v>49</v>
      </c>
      <c r="B752">
        <v>0.81798999999999999</v>
      </c>
      <c r="D752">
        <f t="shared" si="59"/>
        <v>2.4990248047042138</v>
      </c>
      <c r="E752">
        <f t="shared" si="60"/>
        <v>4.0586978309803734E-2</v>
      </c>
      <c r="F752">
        <f t="shared" si="57"/>
        <v>2.4514642662370068</v>
      </c>
      <c r="G752">
        <f t="shared" si="58"/>
        <v>0.10940882098781941</v>
      </c>
      <c r="H752">
        <f t="shared" si="61"/>
        <v>4.7560538467207092E-2</v>
      </c>
    </row>
    <row r="753" spans="1:8" hidden="1" outlineLevel="2" x14ac:dyDescent="0.5">
      <c r="A753" t="s">
        <v>49</v>
      </c>
      <c r="B753">
        <v>0.75935399999999997</v>
      </c>
      <c r="D753">
        <f t="shared" si="59"/>
        <v>2.6919951695783522</v>
      </c>
      <c r="E753">
        <f t="shared" si="60"/>
        <v>4.0621963339032202E-2</v>
      </c>
      <c r="F753">
        <f t="shared" si="57"/>
        <v>2.4562032911535625</v>
      </c>
      <c r="G753">
        <f t="shared" si="58"/>
        <v>0.10930413080036434</v>
      </c>
      <c r="H753">
        <f t="shared" si="61"/>
        <v>0.23579187842478966</v>
      </c>
    </row>
    <row r="754" spans="1:8" hidden="1" outlineLevel="2" x14ac:dyDescent="0.5">
      <c r="A754" t="s">
        <v>49</v>
      </c>
      <c r="B754">
        <v>0.65368199999999999</v>
      </c>
      <c r="D754">
        <f t="shared" si="59"/>
        <v>3.1271739163691215</v>
      </c>
      <c r="E754">
        <f t="shared" si="60"/>
        <v>4.0931799294035363E-2</v>
      </c>
      <c r="F754">
        <f t="shared" si="57"/>
        <v>2.4660099824197164</v>
      </c>
      <c r="G754">
        <f t="shared" si="58"/>
        <v>0.11000322947694231</v>
      </c>
      <c r="H754">
        <f t="shared" si="61"/>
        <v>0.66116393394940509</v>
      </c>
    </row>
    <row r="755" spans="1:8" hidden="1" outlineLevel="2" x14ac:dyDescent="0.5">
      <c r="A755" t="s">
        <v>49</v>
      </c>
      <c r="B755">
        <v>0.68287799999999999</v>
      </c>
      <c r="D755">
        <f t="shared" si="59"/>
        <v>2.993473651223205</v>
      </c>
      <c r="E755">
        <f t="shared" si="60"/>
        <v>4.2220677403809415E-2</v>
      </c>
      <c r="F755">
        <f t="shared" si="57"/>
        <v>2.4933890155374621</v>
      </c>
      <c r="G755">
        <f t="shared" si="58"/>
        <v>0.11537061129138093</v>
      </c>
      <c r="H755">
        <f t="shared" si="61"/>
        <v>0.50008463568574291</v>
      </c>
    </row>
    <row r="756" spans="1:8" hidden="1" outlineLevel="2" x14ac:dyDescent="0.5">
      <c r="A756" t="s">
        <v>49</v>
      </c>
      <c r="B756">
        <v>0.74222500000000002</v>
      </c>
      <c r="D756">
        <f t="shared" si="59"/>
        <v>2.7541207854761018</v>
      </c>
      <c r="E756">
        <f t="shared" si="60"/>
        <v>4.2616150872597292E-2</v>
      </c>
      <c r="F756">
        <f t="shared" si="57"/>
        <v>2.4988284545403912</v>
      </c>
      <c r="G756">
        <f t="shared" si="58"/>
        <v>0.11718516621448437</v>
      </c>
      <c r="H756">
        <f t="shared" si="61"/>
        <v>0.25529233093571069</v>
      </c>
    </row>
    <row r="757" spans="1:8" hidden="1" outlineLevel="2" x14ac:dyDescent="0.5">
      <c r="A757" t="s">
        <v>49</v>
      </c>
      <c r="B757">
        <v>0.686114</v>
      </c>
      <c r="D757">
        <f t="shared" si="59"/>
        <v>2.9793551800429663</v>
      </c>
      <c r="E757">
        <f t="shared" si="60"/>
        <v>4.2874270407595547E-2</v>
      </c>
      <c r="F757">
        <f t="shared" si="57"/>
        <v>2.5046345665383725</v>
      </c>
      <c r="G757">
        <f t="shared" si="58"/>
        <v>0.1179467660512062</v>
      </c>
      <c r="H757">
        <f t="shared" si="61"/>
        <v>0.47472061350459382</v>
      </c>
    </row>
    <row r="758" spans="1:8" hidden="1" outlineLevel="2" x14ac:dyDescent="0.5">
      <c r="A758" t="s">
        <v>49</v>
      </c>
      <c r="B758">
        <v>0.84480900000000003</v>
      </c>
      <c r="D758">
        <f t="shared" si="59"/>
        <v>2.4196916699514324</v>
      </c>
      <c r="E758">
        <f t="shared" si="60"/>
        <v>4.3426560735753524E-2</v>
      </c>
      <c r="F758">
        <f t="shared" si="57"/>
        <v>2.5132614254459096</v>
      </c>
      <c r="G758">
        <f t="shared" si="58"/>
        <v>0.12025118291576881</v>
      </c>
      <c r="H758">
        <f t="shared" si="61"/>
        <v>-9.3569755494477214E-2</v>
      </c>
    </row>
    <row r="759" spans="1:8" hidden="1" outlineLevel="2" x14ac:dyDescent="0.5">
      <c r="A759" t="s">
        <v>49</v>
      </c>
      <c r="B759">
        <v>0.69901800000000003</v>
      </c>
      <c r="D759">
        <f t="shared" si="59"/>
        <v>2.9243557390510686</v>
      </c>
      <c r="E759">
        <f t="shared" si="60"/>
        <v>4.3160472365599015E-2</v>
      </c>
      <c r="F759">
        <f t="shared" si="57"/>
        <v>2.5199002436756541</v>
      </c>
      <c r="G759">
        <f t="shared" si="58"/>
        <v>0.1192349427521802</v>
      </c>
      <c r="H759">
        <f t="shared" si="61"/>
        <v>0.40445549537541448</v>
      </c>
    </row>
    <row r="760" spans="1:8" hidden="1" outlineLevel="2" x14ac:dyDescent="0.5">
      <c r="A760" t="s">
        <v>49</v>
      </c>
      <c r="B760">
        <v>0.70883499999999999</v>
      </c>
      <c r="D760">
        <f t="shared" si="59"/>
        <v>2.8838549168706398</v>
      </c>
      <c r="E760">
        <f t="shared" si="60"/>
        <v>4.3691433527191674E-2</v>
      </c>
      <c r="F760">
        <f t="shared" si="57"/>
        <v>2.5396551097449849</v>
      </c>
      <c r="G760">
        <f t="shared" si="58"/>
        <v>0.1207441268172024</v>
      </c>
      <c r="H760">
        <f t="shared" si="61"/>
        <v>0.3441998071256549</v>
      </c>
    </row>
    <row r="761" spans="1:8" hidden="1" outlineLevel="2" x14ac:dyDescent="0.5">
      <c r="A761" t="s">
        <v>49</v>
      </c>
      <c r="B761">
        <v>0.69754000000000005</v>
      </c>
      <c r="D761">
        <f t="shared" si="59"/>
        <v>2.9305520830346641</v>
      </c>
      <c r="E761">
        <f t="shared" si="60"/>
        <v>4.4166672912032676E-2</v>
      </c>
      <c r="F761">
        <f t="shared" si="57"/>
        <v>2.5529851442023377</v>
      </c>
      <c r="G761">
        <f t="shared" si="58"/>
        <v>0.12215297515404973</v>
      </c>
      <c r="H761">
        <f t="shared" si="61"/>
        <v>0.37756693883232639</v>
      </c>
    </row>
    <row r="762" spans="1:8" hidden="1" outlineLevel="2" x14ac:dyDescent="0.5">
      <c r="A762" t="s">
        <v>49</v>
      </c>
      <c r="B762">
        <v>0.62967600000000001</v>
      </c>
      <c r="D762">
        <f t="shared" si="59"/>
        <v>3.2463954478176076</v>
      </c>
      <c r="E762">
        <f t="shared" si="60"/>
        <v>4.4683053799934487E-2</v>
      </c>
      <c r="F762">
        <f t="shared" si="57"/>
        <v>2.5653101812997057</v>
      </c>
      <c r="G762">
        <f t="shared" si="58"/>
        <v>0.12389638124122755</v>
      </c>
      <c r="H762">
        <f t="shared" si="61"/>
        <v>0.68108526651790191</v>
      </c>
    </row>
    <row r="763" spans="1:8" hidden="1" outlineLevel="2" x14ac:dyDescent="0.5">
      <c r="A763" t="s">
        <v>49</v>
      </c>
      <c r="B763">
        <v>0.68821200000000005</v>
      </c>
      <c r="D763">
        <f t="shared" si="59"/>
        <v>2.970272677605156</v>
      </c>
      <c r="E763">
        <f t="shared" si="60"/>
        <v>4.5841629493038979E-2</v>
      </c>
      <c r="F763">
        <f t="shared" si="57"/>
        <v>2.5861934609347252</v>
      </c>
      <c r="G763">
        <f t="shared" si="58"/>
        <v>0.12939449165241365</v>
      </c>
      <c r="H763">
        <f t="shared" si="61"/>
        <v>0.38407921667043077</v>
      </c>
    </row>
    <row r="764" spans="1:8" hidden="1" outlineLevel="2" x14ac:dyDescent="0.5">
      <c r="A764" t="s">
        <v>49</v>
      </c>
      <c r="B764">
        <v>0.71369400000000005</v>
      </c>
      <c r="D764">
        <f t="shared" si="59"/>
        <v>2.8642209406272152</v>
      </c>
      <c r="E764">
        <f t="shared" si="60"/>
        <v>4.6352847293106708E-2</v>
      </c>
      <c r="F764">
        <f t="shared" si="57"/>
        <v>2.6027461557129761</v>
      </c>
      <c r="G764">
        <f t="shared" si="58"/>
        <v>0.13090746184891669</v>
      </c>
      <c r="H764">
        <f t="shared" si="61"/>
        <v>0.26147478491423914</v>
      </c>
    </row>
    <row r="765" spans="1:8" hidden="1" outlineLevel="2" x14ac:dyDescent="0.5">
      <c r="A765" t="s">
        <v>49</v>
      </c>
      <c r="B765">
        <v>0.64311499999999999</v>
      </c>
      <c r="D765">
        <f t="shared" si="59"/>
        <v>3.1785564012657144</v>
      </c>
      <c r="E765">
        <f t="shared" si="60"/>
        <v>4.6248323384442062E-2</v>
      </c>
      <c r="F765">
        <f t="shared" si="57"/>
        <v>2.6237313678020846</v>
      </c>
      <c r="G765">
        <f t="shared" si="58"/>
        <v>0.12994984819706451</v>
      </c>
      <c r="H765">
        <f t="shared" si="61"/>
        <v>0.55482503346362977</v>
      </c>
    </row>
    <row r="766" spans="1:8" hidden="1" outlineLevel="2" x14ac:dyDescent="0.5">
      <c r="A766" t="s">
        <v>49</v>
      </c>
      <c r="B766">
        <v>0.68626200000000004</v>
      </c>
      <c r="D766">
        <f t="shared" si="59"/>
        <v>2.9787126491048603</v>
      </c>
      <c r="E766">
        <f t="shared" si="60"/>
        <v>4.6737139167872505E-2</v>
      </c>
      <c r="F766">
        <f t="shared" si="57"/>
        <v>2.6537327206395132</v>
      </c>
      <c r="G766">
        <f t="shared" si="58"/>
        <v>0.13186993509413408</v>
      </c>
      <c r="H766">
        <f t="shared" si="61"/>
        <v>0.32497992846534718</v>
      </c>
    </row>
    <row r="767" spans="1:8" hidden="1" outlineLevel="2" x14ac:dyDescent="0.5">
      <c r="A767" t="s">
        <v>49</v>
      </c>
      <c r="B767">
        <v>0.76633799999999996</v>
      </c>
      <c r="D767">
        <f t="shared" si="59"/>
        <v>2.667461746644431</v>
      </c>
      <c r="E767">
        <f t="shared" si="60"/>
        <v>4.5803154930547894E-2</v>
      </c>
      <c r="F767">
        <f t="shared" si="57"/>
        <v>2.6839062403654794</v>
      </c>
      <c r="G767">
        <f t="shared" si="58"/>
        <v>0.12878748779956403</v>
      </c>
      <c r="H767">
        <f t="shared" si="61"/>
        <v>-1.6444493721048392E-2</v>
      </c>
    </row>
    <row r="768" spans="1:8" hidden="1" outlineLevel="2" x14ac:dyDescent="0.5">
      <c r="A768" t="s">
        <v>49</v>
      </c>
      <c r="B768">
        <v>0.68713500000000005</v>
      </c>
      <c r="D768">
        <f t="shared" si="59"/>
        <v>2.9749282164349067</v>
      </c>
      <c r="E768">
        <f t="shared" si="60"/>
        <v>4.5132052350738611E-2</v>
      </c>
      <c r="F768">
        <f t="shared" ref="F768:F831" si="62">AVERAGE(D738:D767)</f>
        <v>2.6990007656115043</v>
      </c>
      <c r="G768">
        <f t="shared" ref="G768:G831" si="63">_xlfn.CONFIDENCE.NORM($M$1554,STDEVA(D738:D767),30)</f>
        <v>0.12601961920716606</v>
      </c>
      <c r="H768">
        <f t="shared" si="61"/>
        <v>0.27592745082340242</v>
      </c>
    </row>
    <row r="769" spans="1:8" hidden="1" outlineLevel="2" x14ac:dyDescent="0.5">
      <c r="A769" t="s">
        <v>49</v>
      </c>
      <c r="B769">
        <v>0.67240800000000001</v>
      </c>
      <c r="D769">
        <f t="shared" si="59"/>
        <v>3.0400847402172486</v>
      </c>
      <c r="E769">
        <f t="shared" si="60"/>
        <v>4.4628506932127714E-2</v>
      </c>
      <c r="F769">
        <f t="shared" si="62"/>
        <v>2.7244981256091729</v>
      </c>
      <c r="G769">
        <f t="shared" si="63"/>
        <v>0.12374755854415194</v>
      </c>
      <c r="H769">
        <f t="shared" si="61"/>
        <v>0.31558661460807569</v>
      </c>
    </row>
    <row r="770" spans="1:8" hidden="1" outlineLevel="2" x14ac:dyDescent="0.5">
      <c r="A770" t="s">
        <v>49</v>
      </c>
      <c r="B770">
        <v>0.67476199999999997</v>
      </c>
      <c r="D770">
        <f t="shared" si="59"/>
        <v>3.0294789866649277</v>
      </c>
      <c r="E770">
        <f t="shared" si="60"/>
        <v>4.2281944480342254E-2</v>
      </c>
      <c r="F770">
        <f t="shared" si="62"/>
        <v>2.7601830892472825</v>
      </c>
      <c r="G770">
        <f t="shared" si="63"/>
        <v>0.11718310234195271</v>
      </c>
      <c r="H770">
        <f t="shared" si="61"/>
        <v>0.26929589741764515</v>
      </c>
    </row>
    <row r="771" spans="1:8" hidden="1" outlineLevel="2" x14ac:dyDescent="0.5">
      <c r="A771" t="s">
        <v>49</v>
      </c>
      <c r="B771">
        <v>0.66549400000000003</v>
      </c>
      <c r="D771">
        <f t="shared" si="59"/>
        <v>3.0716690157987898</v>
      </c>
      <c r="E771">
        <f t="shared" si="60"/>
        <v>4.2195571745768594E-2</v>
      </c>
      <c r="F771">
        <f t="shared" si="62"/>
        <v>2.7811275193469225</v>
      </c>
      <c r="G771">
        <f t="shared" si="63"/>
        <v>0.11625661134646886</v>
      </c>
      <c r="H771">
        <f t="shared" si="61"/>
        <v>0.29054149645186733</v>
      </c>
    </row>
    <row r="772" spans="1:8" hidden="1" outlineLevel="2" x14ac:dyDescent="0.5">
      <c r="A772" t="s">
        <v>49</v>
      </c>
      <c r="B772">
        <v>0.67642000000000002</v>
      </c>
      <c r="D772">
        <f t="shared" si="59"/>
        <v>3.0220533100736224</v>
      </c>
      <c r="E772">
        <f t="shared" si="60"/>
        <v>4.2147150671738388E-2</v>
      </c>
      <c r="F772">
        <f t="shared" si="62"/>
        <v>2.8026789614092014</v>
      </c>
      <c r="G772">
        <f t="shared" si="63"/>
        <v>0.11550173611764797</v>
      </c>
      <c r="H772">
        <f t="shared" si="61"/>
        <v>0.21937434866442107</v>
      </c>
    </row>
    <row r="773" spans="1:8" hidden="1" outlineLevel="2" x14ac:dyDescent="0.5">
      <c r="A773" t="s">
        <v>49</v>
      </c>
      <c r="B773">
        <v>0.69206699999999999</v>
      </c>
      <c r="D773">
        <f t="shared" si="59"/>
        <v>2.9537274570236693</v>
      </c>
      <c r="E773">
        <f t="shared" si="60"/>
        <v>4.0237845387607309E-2</v>
      </c>
      <c r="F773">
        <f t="shared" si="62"/>
        <v>2.8336677332807625</v>
      </c>
      <c r="G773">
        <f t="shared" si="63"/>
        <v>0.10877400596893425</v>
      </c>
      <c r="H773">
        <f t="shared" si="61"/>
        <v>0.12005972374290685</v>
      </c>
    </row>
    <row r="774" spans="1:8" hidden="1" outlineLevel="2" x14ac:dyDescent="0.5">
      <c r="A774" t="s">
        <v>49</v>
      </c>
      <c r="B774">
        <v>0.688724</v>
      </c>
      <c r="D774">
        <f t="shared" si="59"/>
        <v>2.9680645657767113</v>
      </c>
      <c r="E774">
        <f t="shared" si="60"/>
        <v>2.4428552352557541E-2</v>
      </c>
      <c r="F774">
        <f t="shared" si="62"/>
        <v>2.8797835093051831</v>
      </c>
      <c r="G774">
        <f t="shared" si="63"/>
        <v>8.1940626526773974E-2</v>
      </c>
      <c r="H774">
        <f t="shared" si="61"/>
        <v>8.8281056471528174E-2</v>
      </c>
    </row>
    <row r="775" spans="1:8" hidden="1" outlineLevel="2" x14ac:dyDescent="0.5">
      <c r="A775" t="s">
        <v>49</v>
      </c>
      <c r="B775">
        <v>0.65802099999999997</v>
      </c>
      <c r="D775">
        <f t="shared" si="59"/>
        <v>3.1065532862932947</v>
      </c>
      <c r="E775">
        <f t="shared" si="60"/>
        <v>1.7279068895111424E-2</v>
      </c>
      <c r="F775">
        <f t="shared" si="62"/>
        <v>2.9120562643159205</v>
      </c>
      <c r="G775">
        <f t="shared" si="63"/>
        <v>6.5066331715991715E-2</v>
      </c>
      <c r="H775">
        <f t="shared" si="61"/>
        <v>0.19449702197737428</v>
      </c>
    </row>
    <row r="776" spans="1:8" outlineLevel="1" collapsed="1" x14ac:dyDescent="0.5">
      <c r="A776" s="1" t="s">
        <v>50</v>
      </c>
      <c r="B776" s="1">
        <f>SUBTOTAL(1,$B$746:$B$775)</f>
        <v>0.69905406666666681</v>
      </c>
      <c r="D776">
        <f t="shared" si="59"/>
        <v>2.9242048612167424</v>
      </c>
      <c r="E776">
        <f t="shared" si="60"/>
        <v>1.4781640769649475E-2</v>
      </c>
      <c r="F776">
        <f t="shared" si="62"/>
        <v>2.9372061008980084</v>
      </c>
      <c r="G776">
        <f t="shared" si="63"/>
        <v>5.7593629460828723E-2</v>
      </c>
      <c r="H776">
        <f t="shared" si="61"/>
        <v>-1.3001239681265986E-2</v>
      </c>
    </row>
    <row r="777" spans="1:8" hidden="1" outlineLevel="2" x14ac:dyDescent="0.5">
      <c r="A777" t="s">
        <v>51</v>
      </c>
      <c r="B777">
        <v>0.62276200000000004</v>
      </c>
      <c r="D777">
        <f t="shared" si="59"/>
        <v>3.2824374319563487</v>
      </c>
      <c r="E777">
        <f t="shared" si="60"/>
        <v>1.4523972036126945E-2</v>
      </c>
      <c r="F777">
        <f t="shared" si="62"/>
        <v>2.9299432870253157</v>
      </c>
      <c r="G777">
        <f t="shared" si="63"/>
        <v>5.6410011431477398E-2</v>
      </c>
      <c r="H777">
        <f t="shared" si="61"/>
        <v>0.35249414493103304</v>
      </c>
    </row>
    <row r="778" spans="1:8" hidden="1" outlineLevel="2" x14ac:dyDescent="0.5">
      <c r="A778" t="s">
        <v>51</v>
      </c>
      <c r="B778">
        <v>0.66588999999999998</v>
      </c>
      <c r="D778">
        <f t="shared" si="59"/>
        <v>3.0698423162984878</v>
      </c>
      <c r="E778">
        <f t="shared" si="60"/>
        <v>1.4848586997165911E-2</v>
      </c>
      <c r="F778">
        <f t="shared" si="62"/>
        <v>2.948539933370697</v>
      </c>
      <c r="G778">
        <f t="shared" si="63"/>
        <v>5.8352542123658979E-2</v>
      </c>
      <c r="H778">
        <f t="shared" si="61"/>
        <v>0.12130238292779083</v>
      </c>
    </row>
    <row r="779" spans="1:8" hidden="1" outlineLevel="2" x14ac:dyDescent="0.5">
      <c r="A779" t="s">
        <v>51</v>
      </c>
      <c r="B779">
        <v>0.72730499999999998</v>
      </c>
      <c r="D779">
        <f t="shared" si="59"/>
        <v>2.8106190662789339</v>
      </c>
      <c r="E779">
        <f t="shared" si="60"/>
        <v>1.4901033973862001E-2</v>
      </c>
      <c r="F779">
        <f t="shared" si="62"/>
        <v>2.9555836950043641</v>
      </c>
      <c r="G779">
        <f t="shared" si="63"/>
        <v>5.8488919674828048E-2</v>
      </c>
      <c r="H779">
        <f t="shared" si="61"/>
        <v>-0.14496462872543026</v>
      </c>
    </row>
    <row r="780" spans="1:8" hidden="1" outlineLevel="2" x14ac:dyDescent="0.5">
      <c r="A780" t="s">
        <v>51</v>
      </c>
      <c r="B780">
        <v>0.677068</v>
      </c>
      <c r="D780">
        <f t="shared" si="59"/>
        <v>3.0191610000768017</v>
      </c>
      <c r="E780">
        <f t="shared" si="60"/>
        <v>1.492991460619494E-2</v>
      </c>
      <c r="F780">
        <f t="shared" si="62"/>
        <v>2.9474100890758606</v>
      </c>
      <c r="G780">
        <f t="shared" si="63"/>
        <v>5.8726681515122496E-2</v>
      </c>
      <c r="H780">
        <f t="shared" si="61"/>
        <v>7.1750911000941109E-2</v>
      </c>
    </row>
    <row r="781" spans="1:8" hidden="1" outlineLevel="2" x14ac:dyDescent="0.5">
      <c r="A781" t="s">
        <v>51</v>
      </c>
      <c r="B781">
        <v>0.65957500000000002</v>
      </c>
      <c r="D781">
        <f t="shared" ref="D781:D844" si="64">$B$652 /B781</f>
        <v>3.0992340522306026</v>
      </c>
      <c r="E781">
        <f t="shared" si="60"/>
        <v>1.4960147736343334E-2</v>
      </c>
      <c r="F781">
        <f t="shared" si="62"/>
        <v>2.9514067016012793</v>
      </c>
      <c r="G781">
        <f t="shared" si="63"/>
        <v>5.8788891572737277E-2</v>
      </c>
      <c r="H781">
        <f t="shared" si="61"/>
        <v>0.14782735062932328</v>
      </c>
    </row>
    <row r="782" spans="1:8" hidden="1" outlineLevel="2" x14ac:dyDescent="0.5">
      <c r="A782" t="s">
        <v>51</v>
      </c>
      <c r="B782">
        <v>0.65171699999999999</v>
      </c>
      <c r="D782">
        <f t="shared" si="64"/>
        <v>3.1366026971829797</v>
      </c>
      <c r="E782">
        <f t="shared" si="60"/>
        <v>1.4846621700891644E-2</v>
      </c>
      <c r="F782">
        <f t="shared" si="62"/>
        <v>2.9493758695235948</v>
      </c>
      <c r="G782">
        <f t="shared" si="63"/>
        <v>5.8208155738429281E-2</v>
      </c>
      <c r="H782">
        <f t="shared" si="61"/>
        <v>0.18722682765938492</v>
      </c>
    </row>
    <row r="783" spans="1:8" hidden="1" outlineLevel="2" x14ac:dyDescent="0.5">
      <c r="A783" t="s">
        <v>51</v>
      </c>
      <c r="B783">
        <v>0.64009099999999997</v>
      </c>
      <c r="D783">
        <f t="shared" si="64"/>
        <v>3.1935729450968688</v>
      </c>
      <c r="E783">
        <f t="shared" si="60"/>
        <v>1.3326559435762286E-2</v>
      </c>
      <c r="F783">
        <f t="shared" si="62"/>
        <v>2.9706284659395532</v>
      </c>
      <c r="G783">
        <f t="shared" si="63"/>
        <v>5.3144524748242238E-2</v>
      </c>
      <c r="H783">
        <f t="shared" si="61"/>
        <v>0.22294447915731563</v>
      </c>
    </row>
    <row r="784" spans="1:8" hidden="1" outlineLevel="2" x14ac:dyDescent="0.5">
      <c r="A784" t="s">
        <v>51</v>
      </c>
      <c r="B784">
        <v>0.65146499999999996</v>
      </c>
      <c r="D784">
        <f t="shared" si="64"/>
        <v>3.1378159993245993</v>
      </c>
      <c r="E784">
        <f t="shared" si="60"/>
        <v>1.3015728533502904E-2</v>
      </c>
      <c r="F784">
        <f t="shared" si="62"/>
        <v>2.9873477251235045</v>
      </c>
      <c r="G784">
        <f t="shared" si="63"/>
        <v>5.2071078240125107E-2</v>
      </c>
      <c r="H784">
        <f t="shared" si="61"/>
        <v>0.15046827420109476</v>
      </c>
    </row>
    <row r="785" spans="1:8" hidden="1" outlineLevel="2" x14ac:dyDescent="0.5">
      <c r="A785" t="s">
        <v>51</v>
      </c>
      <c r="B785">
        <v>0.78560200000000002</v>
      </c>
      <c r="D785">
        <f t="shared" si="64"/>
        <v>2.6020520568939487</v>
      </c>
      <c r="E785">
        <f t="shared" si="60"/>
        <v>1.3033771442745357E-2</v>
      </c>
      <c r="F785">
        <f t="shared" si="62"/>
        <v>2.9877024612220207</v>
      </c>
      <c r="G785">
        <f t="shared" si="63"/>
        <v>5.2163135773522537E-2</v>
      </c>
      <c r="H785">
        <f t="shared" si="61"/>
        <v>-0.38565040432807196</v>
      </c>
    </row>
    <row r="786" spans="1:8" hidden="1" outlineLevel="2" x14ac:dyDescent="0.5">
      <c r="A786" t="s">
        <v>51</v>
      </c>
      <c r="B786">
        <v>0.61882199999999998</v>
      </c>
      <c r="D786">
        <f t="shared" si="64"/>
        <v>3.3033365006415414</v>
      </c>
      <c r="E786">
        <f t="shared" si="60"/>
        <v>1.41141237424342E-2</v>
      </c>
      <c r="F786">
        <f t="shared" si="62"/>
        <v>2.9746550747443785</v>
      </c>
      <c r="G786">
        <f t="shared" si="63"/>
        <v>5.6280716438184573E-2</v>
      </c>
      <c r="H786">
        <f t="shared" si="61"/>
        <v>0.32868142589716287</v>
      </c>
    </row>
    <row r="787" spans="1:8" hidden="1" outlineLevel="2" x14ac:dyDescent="0.5">
      <c r="A787" t="s">
        <v>51</v>
      </c>
      <c r="B787">
        <v>0.653806</v>
      </c>
      <c r="D787">
        <f t="shared" si="64"/>
        <v>3.1265808206103949</v>
      </c>
      <c r="E787">
        <f t="shared" si="60"/>
        <v>1.4315694396699682E-2</v>
      </c>
      <c r="F787">
        <f t="shared" si="62"/>
        <v>2.9929622652498931</v>
      </c>
      <c r="G787">
        <f t="shared" si="63"/>
        <v>5.762779070294001E-2</v>
      </c>
      <c r="H787">
        <f t="shared" si="61"/>
        <v>0.13361855536050182</v>
      </c>
    </row>
    <row r="788" spans="1:8" hidden="1" outlineLevel="2" x14ac:dyDescent="0.5">
      <c r="A788" t="s">
        <v>51</v>
      </c>
      <c r="B788">
        <v>0.61229500000000003</v>
      </c>
      <c r="D788">
        <f t="shared" si="64"/>
        <v>3.338549718681354</v>
      </c>
      <c r="E788">
        <f t="shared" si="60"/>
        <v>1.4423613240723773E-2</v>
      </c>
      <c r="F788">
        <f t="shared" si="62"/>
        <v>2.9978697866021404</v>
      </c>
      <c r="G788">
        <f t="shared" si="63"/>
        <v>5.8083233876892473E-2</v>
      </c>
      <c r="H788">
        <f t="shared" si="61"/>
        <v>0.34067993207921354</v>
      </c>
    </row>
    <row r="789" spans="1:8" hidden="1" outlineLevel="2" x14ac:dyDescent="0.5">
      <c r="A789" t="s">
        <v>51</v>
      </c>
      <c r="B789">
        <v>0.69149499999999997</v>
      </c>
      <c r="D789">
        <f t="shared" si="64"/>
        <v>2.9561707604537992</v>
      </c>
      <c r="E789">
        <f t="shared" si="60"/>
        <v>1.1800239766883045E-2</v>
      </c>
      <c r="F789">
        <f t="shared" si="62"/>
        <v>3.0284983882264718</v>
      </c>
      <c r="G789">
        <f t="shared" si="63"/>
        <v>5.1063629641057429E-2</v>
      </c>
      <c r="H789">
        <f t="shared" si="61"/>
        <v>-7.2327627772672543E-2</v>
      </c>
    </row>
    <row r="790" spans="1:8" hidden="1" outlineLevel="2" x14ac:dyDescent="0.5">
      <c r="A790" t="s">
        <v>51</v>
      </c>
      <c r="B790">
        <v>0.65376400000000001</v>
      </c>
      <c r="D790">
        <f t="shared" si="64"/>
        <v>3.1267816826867185</v>
      </c>
      <c r="E790">
        <f t="shared" si="60"/>
        <v>1.176394970730067E-2</v>
      </c>
      <c r="F790">
        <f t="shared" si="62"/>
        <v>3.0295588889398957</v>
      </c>
      <c r="G790">
        <f t="shared" si="63"/>
        <v>5.0891350502391228E-2</v>
      </c>
      <c r="H790">
        <f t="shared" si="61"/>
        <v>9.7222793746822855E-2</v>
      </c>
    </row>
    <row r="791" spans="1:8" hidden="1" outlineLevel="2" x14ac:dyDescent="0.5">
      <c r="A791" t="s">
        <v>51</v>
      </c>
      <c r="B791">
        <v>0.71916000000000002</v>
      </c>
      <c r="D791">
        <f t="shared" si="64"/>
        <v>2.8424513321096834</v>
      </c>
      <c r="E791">
        <f t="shared" si="60"/>
        <v>1.1685623290861289E-2</v>
      </c>
      <c r="F791">
        <f t="shared" si="62"/>
        <v>3.0376564478004311</v>
      </c>
      <c r="G791">
        <f t="shared" si="63"/>
        <v>5.0469660850229123E-2</v>
      </c>
      <c r="H791">
        <f t="shared" si="61"/>
        <v>-0.19520511569074772</v>
      </c>
    </row>
    <row r="792" spans="1:8" hidden="1" outlineLevel="2" x14ac:dyDescent="0.5">
      <c r="A792" t="s">
        <v>51</v>
      </c>
      <c r="B792">
        <v>0.61975599999999997</v>
      </c>
      <c r="D792">
        <f t="shared" si="64"/>
        <v>3.2983582248497796</v>
      </c>
      <c r="E792">
        <f t="shared" si="60"/>
        <v>1.1873806091005546E-2</v>
      </c>
      <c r="F792">
        <f t="shared" si="62"/>
        <v>3.0347197561029318</v>
      </c>
      <c r="G792">
        <f t="shared" si="63"/>
        <v>5.1275803937101398E-2</v>
      </c>
      <c r="H792">
        <f t="shared" si="61"/>
        <v>0.26363846874684782</v>
      </c>
    </row>
    <row r="793" spans="1:8" hidden="1" outlineLevel="2" x14ac:dyDescent="0.5">
      <c r="A793" t="s">
        <v>51</v>
      </c>
      <c r="B793">
        <v>0.63683100000000004</v>
      </c>
      <c r="D793">
        <f t="shared" si="64"/>
        <v>3.2099211564763648</v>
      </c>
      <c r="E793">
        <f t="shared" si="60"/>
        <v>1.200521509168764E-2</v>
      </c>
      <c r="F793">
        <f t="shared" si="62"/>
        <v>3.0364518486706711</v>
      </c>
      <c r="G793">
        <f t="shared" si="63"/>
        <v>5.2016694530759515E-2</v>
      </c>
      <c r="H793">
        <f t="shared" si="61"/>
        <v>0.1734693078056937</v>
      </c>
    </row>
    <row r="794" spans="1:8" hidden="1" outlineLevel="2" x14ac:dyDescent="0.5">
      <c r="A794" t="s">
        <v>51</v>
      </c>
      <c r="B794">
        <v>0.63674399999999998</v>
      </c>
      <c r="D794">
        <f t="shared" si="64"/>
        <v>3.2103597364089804</v>
      </c>
      <c r="E794">
        <f t="shared" si="60"/>
        <v>1.2164295975390545E-2</v>
      </c>
      <c r="F794">
        <f t="shared" si="62"/>
        <v>3.0444401312997114</v>
      </c>
      <c r="G794">
        <f t="shared" si="63"/>
        <v>5.272326404824703E-2</v>
      </c>
      <c r="H794">
        <f t="shared" si="61"/>
        <v>0.16591960510926906</v>
      </c>
    </row>
    <row r="795" spans="1:8" hidden="1" outlineLevel="2" x14ac:dyDescent="0.5">
      <c r="A795" t="s">
        <v>51</v>
      </c>
      <c r="B795">
        <v>0.68530599999999997</v>
      </c>
      <c r="D795">
        <f t="shared" si="64"/>
        <v>2.982867945122325</v>
      </c>
      <c r="E795">
        <f t="shared" si="60"/>
        <v>1.210899123927588E-2</v>
      </c>
      <c r="F795">
        <f t="shared" si="62"/>
        <v>3.0559780911591035</v>
      </c>
      <c r="G795">
        <f t="shared" si="63"/>
        <v>5.2458843669326717E-2</v>
      </c>
      <c r="H795">
        <f t="shared" si="61"/>
        <v>-7.3110146036778456E-2</v>
      </c>
    </row>
    <row r="796" spans="1:8" hidden="1" outlineLevel="2" x14ac:dyDescent="0.5">
      <c r="A796" t="s">
        <v>51</v>
      </c>
      <c r="B796">
        <v>0.62805100000000003</v>
      </c>
      <c r="D796">
        <f t="shared" si="64"/>
        <v>3.2547950723746952</v>
      </c>
      <c r="E796">
        <f t="shared" si="60"/>
        <v>1.202609489543641E-2</v>
      </c>
      <c r="F796">
        <f t="shared" si="62"/>
        <v>3.0494551426209902</v>
      </c>
      <c r="G796">
        <f t="shared" si="63"/>
        <v>5.213306587890195E-2</v>
      </c>
      <c r="H796">
        <f t="shared" si="61"/>
        <v>0.20533992975370507</v>
      </c>
    </row>
    <row r="797" spans="1:8" hidden="1" outlineLevel="2" x14ac:dyDescent="0.5">
      <c r="A797" t="s">
        <v>51</v>
      </c>
      <c r="B797">
        <v>0.61288200000000004</v>
      </c>
      <c r="D797">
        <f t="shared" si="64"/>
        <v>3.3353521558799244</v>
      </c>
      <c r="E797">
        <f t="shared" si="60"/>
        <v>1.2241102302180625E-2</v>
      </c>
      <c r="F797">
        <f t="shared" si="62"/>
        <v>3.0586578900633179</v>
      </c>
      <c r="G797">
        <f t="shared" si="63"/>
        <v>5.3155585378316737E-2</v>
      </c>
      <c r="H797">
        <f t="shared" si="61"/>
        <v>0.2766942658166065</v>
      </c>
    </row>
    <row r="798" spans="1:8" hidden="1" outlineLevel="2" x14ac:dyDescent="0.5">
      <c r="A798" t="s">
        <v>51</v>
      </c>
      <c r="B798">
        <v>0.66512700000000002</v>
      </c>
      <c r="D798">
        <f t="shared" si="64"/>
        <v>3.0733638838898432</v>
      </c>
      <c r="E798">
        <f t="shared" si="60"/>
        <v>1.1369137754286159E-2</v>
      </c>
      <c r="F798">
        <f t="shared" si="62"/>
        <v>3.0809209037045009</v>
      </c>
      <c r="G798">
        <f t="shared" si="63"/>
        <v>5.0412825551536131E-2</v>
      </c>
      <c r="H798">
        <f t="shared" si="61"/>
        <v>-7.5570198146577283E-3</v>
      </c>
    </row>
    <row r="799" spans="1:8" hidden="1" outlineLevel="2" x14ac:dyDescent="0.5">
      <c r="A799" t="s">
        <v>51</v>
      </c>
      <c r="B799">
        <v>0.62853300000000001</v>
      </c>
      <c r="D799">
        <f t="shared" si="64"/>
        <v>3.2522990837394374</v>
      </c>
      <c r="E799">
        <f t="shared" si="60"/>
        <v>1.1302631789161213E-2</v>
      </c>
      <c r="F799">
        <f t="shared" si="62"/>
        <v>3.0842020926196652</v>
      </c>
      <c r="G799">
        <f t="shared" si="63"/>
        <v>5.0056857989263376E-2</v>
      </c>
      <c r="H799">
        <f t="shared" si="61"/>
        <v>0.16809699111977228</v>
      </c>
    </row>
    <row r="800" spans="1:8" hidden="1" outlineLevel="2" x14ac:dyDescent="0.5">
      <c r="A800" t="s">
        <v>51</v>
      </c>
      <c r="B800">
        <v>0.67764999999999997</v>
      </c>
      <c r="D800">
        <f t="shared" si="64"/>
        <v>3.0165679923264221</v>
      </c>
      <c r="E800">
        <f t="shared" si="60"/>
        <v>1.1465003091088019E-2</v>
      </c>
      <c r="F800">
        <f t="shared" si="62"/>
        <v>3.0912759040704061</v>
      </c>
      <c r="G800">
        <f t="shared" si="63"/>
        <v>5.082165727421311E-2</v>
      </c>
      <c r="H800">
        <f t="shared" si="61"/>
        <v>-7.4707911743983946E-2</v>
      </c>
    </row>
    <row r="801" spans="1:8" hidden="1" outlineLevel="2" x14ac:dyDescent="0.5">
      <c r="A801" t="s">
        <v>51</v>
      </c>
      <c r="B801">
        <v>0.66513699999999998</v>
      </c>
      <c r="D801">
        <f t="shared" si="64"/>
        <v>3.0733176774108188</v>
      </c>
      <c r="E801">
        <f t="shared" ref="E801:E864" si="65">_xlfn.CONFIDENCE.NORM($M$1554,STDEVA(B771:B800),30)</f>
        <v>1.1475081657524323E-2</v>
      </c>
      <c r="F801">
        <f t="shared" si="62"/>
        <v>3.0908455375924557</v>
      </c>
      <c r="G801">
        <f t="shared" si="63"/>
        <v>5.0875380647735856E-2</v>
      </c>
      <c r="H801">
        <f t="shared" ref="H801:H864" si="66">D801-F801</f>
        <v>-1.7527860181636878E-2</v>
      </c>
    </row>
    <row r="802" spans="1:8" hidden="1" outlineLevel="2" x14ac:dyDescent="0.5">
      <c r="A802" t="s">
        <v>51</v>
      </c>
      <c r="B802">
        <v>0.71760299999999999</v>
      </c>
      <c r="D802">
        <f t="shared" si="64"/>
        <v>2.8486186651951009</v>
      </c>
      <c r="E802">
        <f t="shared" si="65"/>
        <v>1.1474894070660855E-2</v>
      </c>
      <c r="F802">
        <f t="shared" si="62"/>
        <v>3.090900492979523</v>
      </c>
      <c r="G802">
        <f t="shared" si="63"/>
        <v>5.0873528376001342E-2</v>
      </c>
      <c r="H802">
        <f t="shared" si="66"/>
        <v>-0.24228182778442209</v>
      </c>
    </row>
    <row r="803" spans="1:8" hidden="1" outlineLevel="2" x14ac:dyDescent="0.5">
      <c r="A803" t="s">
        <v>51</v>
      </c>
      <c r="B803">
        <v>0.66464299999999998</v>
      </c>
      <c r="D803">
        <f t="shared" si="64"/>
        <v>3.0756019396879224</v>
      </c>
      <c r="E803">
        <f t="shared" si="65"/>
        <v>1.1836986927634454E-2</v>
      </c>
      <c r="F803">
        <f t="shared" si="62"/>
        <v>3.0851193381502386</v>
      </c>
      <c r="G803">
        <f t="shared" si="63"/>
        <v>5.2467184218292759E-2</v>
      </c>
      <c r="H803">
        <f t="shared" si="66"/>
        <v>-9.5173984623162511E-3</v>
      </c>
    </row>
    <row r="804" spans="1:8" hidden="1" outlineLevel="2" x14ac:dyDescent="0.5">
      <c r="A804" t="s">
        <v>51</v>
      </c>
      <c r="B804">
        <v>0.64220600000000005</v>
      </c>
      <c r="D804">
        <f t="shared" si="64"/>
        <v>3.1830554370404509</v>
      </c>
      <c r="E804">
        <f t="shared" si="65"/>
        <v>1.1735186813309928E-2</v>
      </c>
      <c r="F804">
        <f t="shared" si="62"/>
        <v>3.0891818209057145</v>
      </c>
      <c r="G804">
        <f t="shared" si="63"/>
        <v>5.1940928023604359E-2</v>
      </c>
      <c r="H804">
        <f t="shared" si="66"/>
        <v>9.3873616134736437E-2</v>
      </c>
    </row>
    <row r="805" spans="1:8" hidden="1" outlineLevel="2" x14ac:dyDescent="0.5">
      <c r="A805" t="s">
        <v>51</v>
      </c>
      <c r="B805">
        <v>0.58151699999999995</v>
      </c>
      <c r="D805">
        <f t="shared" si="64"/>
        <v>3.5152494252102691</v>
      </c>
      <c r="E805">
        <f t="shared" si="65"/>
        <v>1.1705428103340951E-2</v>
      </c>
      <c r="F805">
        <f t="shared" si="62"/>
        <v>3.0963481832811728</v>
      </c>
      <c r="G805">
        <f t="shared" si="63"/>
        <v>5.1718991333943948E-2</v>
      </c>
      <c r="H805">
        <f t="shared" si="66"/>
        <v>0.41890124192909628</v>
      </c>
    </row>
    <row r="806" spans="1:8" hidden="1" outlineLevel="2" x14ac:dyDescent="0.5">
      <c r="A806" t="s">
        <v>51</v>
      </c>
      <c r="B806">
        <v>0.61094700000000002</v>
      </c>
      <c r="D806">
        <f t="shared" si="64"/>
        <v>3.3459159305144306</v>
      </c>
      <c r="E806">
        <f t="shared" si="65"/>
        <v>1.2515494970942018E-2</v>
      </c>
      <c r="F806">
        <f t="shared" si="62"/>
        <v>3.1099713879117377</v>
      </c>
      <c r="G806">
        <f t="shared" si="63"/>
        <v>5.6594357269788419E-2</v>
      </c>
      <c r="H806">
        <f t="shared" si="66"/>
        <v>0.23594454260269293</v>
      </c>
    </row>
    <row r="807" spans="1:8" outlineLevel="1" collapsed="1" x14ac:dyDescent="0.5">
      <c r="A807" s="1" t="s">
        <v>52</v>
      </c>
      <c r="B807" s="1">
        <f>SUBTOTAL(1,$B$777:$B$806)</f>
        <v>0.656791666666667</v>
      </c>
      <c r="D807">
        <f t="shared" si="64"/>
        <v>3.1123678995115127</v>
      </c>
      <c r="E807">
        <f t="shared" si="65"/>
        <v>1.2586653562051353E-2</v>
      </c>
      <c r="F807">
        <f t="shared" si="62"/>
        <v>3.1240284235549947</v>
      </c>
      <c r="G807">
        <f t="shared" si="63"/>
        <v>5.7011331973423895E-2</v>
      </c>
      <c r="H807">
        <f t="shared" si="66"/>
        <v>-1.1660524043481946E-2</v>
      </c>
    </row>
    <row r="808" spans="1:8" hidden="1" outlineLevel="2" x14ac:dyDescent="0.5">
      <c r="A808" t="s">
        <v>53</v>
      </c>
      <c r="B808">
        <v>0.60529299999999997</v>
      </c>
      <c r="D808">
        <f t="shared" si="64"/>
        <v>3.3771698995362578</v>
      </c>
      <c r="E808">
        <f t="shared" si="65"/>
        <v>1.2437949134650144E-2</v>
      </c>
      <c r="F808">
        <f t="shared" si="62"/>
        <v>3.1183594391401668</v>
      </c>
      <c r="G808">
        <f t="shared" si="63"/>
        <v>5.6299916183427778E-2</v>
      </c>
      <c r="H808">
        <f t="shared" si="66"/>
        <v>0.25881046039609101</v>
      </c>
    </row>
    <row r="809" spans="1:8" hidden="1" outlineLevel="2" x14ac:dyDescent="0.5">
      <c r="A809" t="s">
        <v>53</v>
      </c>
      <c r="B809">
        <v>0.61760199999999998</v>
      </c>
      <c r="D809">
        <f t="shared" si="64"/>
        <v>3.3098618527789738</v>
      </c>
      <c r="E809">
        <f t="shared" si="65"/>
        <v>1.2756943866784875E-2</v>
      </c>
      <c r="F809">
        <f t="shared" si="62"/>
        <v>3.1286036919147593</v>
      </c>
      <c r="G809">
        <f t="shared" si="63"/>
        <v>5.7973046935893932E-2</v>
      </c>
      <c r="H809">
        <f t="shared" si="66"/>
        <v>0.18125816086421453</v>
      </c>
    </row>
    <row r="810" spans="1:8" hidden="1" outlineLevel="2" x14ac:dyDescent="0.5">
      <c r="A810" t="s">
        <v>53</v>
      </c>
      <c r="B810">
        <v>0.58799699999999999</v>
      </c>
      <c r="D810">
        <f t="shared" si="64"/>
        <v>3.4765097440973336</v>
      </c>
      <c r="E810">
        <f t="shared" si="65"/>
        <v>1.2255675014765658E-2</v>
      </c>
      <c r="F810">
        <f t="shared" si="62"/>
        <v>3.1452451181314269</v>
      </c>
      <c r="G810">
        <f t="shared" si="63"/>
        <v>5.5881679012434578E-2</v>
      </c>
      <c r="H810">
        <f t="shared" si="66"/>
        <v>0.33126462596590667</v>
      </c>
    </row>
    <row r="811" spans="1:8" hidden="1" outlineLevel="2" x14ac:dyDescent="0.5">
      <c r="A811" t="s">
        <v>53</v>
      </c>
      <c r="B811">
        <v>0.56686300000000001</v>
      </c>
      <c r="D811">
        <f t="shared" si="64"/>
        <v>3.6061222905710899</v>
      </c>
      <c r="E811">
        <f t="shared" si="65"/>
        <v>1.2661045655894295E-2</v>
      </c>
      <c r="F811">
        <f t="shared" si="62"/>
        <v>3.1604900762654449</v>
      </c>
      <c r="G811">
        <f t="shared" si="63"/>
        <v>5.824862333480553E-2</v>
      </c>
      <c r="H811">
        <f t="shared" si="66"/>
        <v>0.44563221430564504</v>
      </c>
    </row>
    <row r="812" spans="1:8" hidden="1" outlineLevel="2" x14ac:dyDescent="0.5">
      <c r="A812" t="s">
        <v>53</v>
      </c>
      <c r="B812">
        <v>0.56759599999999999</v>
      </c>
      <c r="D812">
        <f t="shared" si="64"/>
        <v>3.6014653027857841</v>
      </c>
      <c r="E812">
        <f t="shared" si="65"/>
        <v>1.3424055702962375E-2</v>
      </c>
      <c r="F812">
        <f t="shared" si="62"/>
        <v>3.1773863508767946</v>
      </c>
      <c r="G812">
        <f t="shared" si="63"/>
        <v>6.3025171015699891E-2</v>
      </c>
      <c r="H812">
        <f t="shared" si="66"/>
        <v>0.42407895190898959</v>
      </c>
    </row>
    <row r="813" spans="1:8" hidden="1" outlineLevel="2" x14ac:dyDescent="0.5">
      <c r="A813" t="s">
        <v>53</v>
      </c>
      <c r="B813">
        <v>0.574824</v>
      </c>
      <c r="D813">
        <f t="shared" si="64"/>
        <v>3.5561794566684757</v>
      </c>
      <c r="E813">
        <f t="shared" si="65"/>
        <v>1.4092057618132205E-2</v>
      </c>
      <c r="F813">
        <f t="shared" si="62"/>
        <v>3.1928817710635546</v>
      </c>
      <c r="G813">
        <f t="shared" si="63"/>
        <v>6.7110938381295823E-2</v>
      </c>
      <c r="H813">
        <f t="shared" si="66"/>
        <v>0.36329768560492104</v>
      </c>
    </row>
    <row r="814" spans="1:8" hidden="1" outlineLevel="2" x14ac:dyDescent="0.5">
      <c r="A814" t="s">
        <v>53</v>
      </c>
      <c r="B814">
        <v>0.60216000000000003</v>
      </c>
      <c r="D814">
        <f t="shared" si="64"/>
        <v>3.3947410987113056</v>
      </c>
      <c r="E814">
        <f t="shared" si="65"/>
        <v>1.4585238224267367E-2</v>
      </c>
      <c r="F814">
        <f t="shared" si="62"/>
        <v>3.2049686547826073</v>
      </c>
      <c r="G814">
        <f t="shared" si="63"/>
        <v>7.0004979451325888E-2</v>
      </c>
      <c r="H814">
        <f t="shared" si="66"/>
        <v>0.1897724439286983</v>
      </c>
    </row>
    <row r="815" spans="1:8" hidden="1" outlineLevel="2" x14ac:dyDescent="0.5">
      <c r="A815" t="s">
        <v>53</v>
      </c>
      <c r="B815">
        <v>0.58326299999999998</v>
      </c>
      <c r="D815">
        <f t="shared" si="64"/>
        <v>3.5047265127395359</v>
      </c>
      <c r="E815">
        <f t="shared" si="65"/>
        <v>1.472726700395654E-2</v>
      </c>
      <c r="F815">
        <f t="shared" si="62"/>
        <v>3.2135328247621642</v>
      </c>
      <c r="G815">
        <f t="shared" si="63"/>
        <v>7.0652859397901058E-2</v>
      </c>
      <c r="H815">
        <f t="shared" si="66"/>
        <v>0.29119368797737177</v>
      </c>
    </row>
    <row r="816" spans="1:8" hidden="1" outlineLevel="2" x14ac:dyDescent="0.5">
      <c r="A816" t="s">
        <v>53</v>
      </c>
      <c r="B816">
        <v>0.72528400000000004</v>
      </c>
      <c r="D816">
        <f t="shared" si="64"/>
        <v>2.8184508413256046</v>
      </c>
      <c r="E816">
        <f t="shared" si="65"/>
        <v>1.2497439921306775E-2</v>
      </c>
      <c r="F816">
        <f t="shared" si="62"/>
        <v>3.2436219732903511</v>
      </c>
      <c r="G816">
        <f t="shared" si="63"/>
        <v>6.3310868839563883E-2</v>
      </c>
      <c r="H816">
        <f t="shared" si="66"/>
        <v>-0.42517113196474643</v>
      </c>
    </row>
    <row r="817" spans="1:8" hidden="1" outlineLevel="2" x14ac:dyDescent="0.5">
      <c r="A817" t="s">
        <v>53</v>
      </c>
      <c r="B817">
        <v>0.60402299999999998</v>
      </c>
      <c r="D817">
        <f t="shared" si="64"/>
        <v>3.3842706320785796</v>
      </c>
      <c r="E817">
        <f t="shared" si="65"/>
        <v>1.3453178467368338E-2</v>
      </c>
      <c r="F817">
        <f t="shared" si="62"/>
        <v>3.2274591179798193</v>
      </c>
      <c r="G817">
        <f t="shared" si="63"/>
        <v>6.7342175905335463E-2</v>
      </c>
      <c r="H817">
        <f t="shared" si="66"/>
        <v>0.15681151409876026</v>
      </c>
    </row>
    <row r="818" spans="1:8" hidden="1" outlineLevel="2" x14ac:dyDescent="0.5">
      <c r="A818" t="s">
        <v>53</v>
      </c>
      <c r="B818">
        <v>0.68744799999999995</v>
      </c>
      <c r="D818">
        <f t="shared" si="64"/>
        <v>2.973573710302452</v>
      </c>
      <c r="E818">
        <f t="shared" si="65"/>
        <v>1.3529221815389441E-2</v>
      </c>
      <c r="F818">
        <f t="shared" si="62"/>
        <v>3.2360487783620924</v>
      </c>
      <c r="G818">
        <f t="shared" si="63"/>
        <v>6.7623282318239247E-2</v>
      </c>
      <c r="H818">
        <f t="shared" si="66"/>
        <v>-0.26247506805964038</v>
      </c>
    </row>
    <row r="819" spans="1:8" hidden="1" outlineLevel="2" x14ac:dyDescent="0.5">
      <c r="A819" t="s">
        <v>53</v>
      </c>
      <c r="B819">
        <v>0.65176199999999995</v>
      </c>
      <c r="D819">
        <f t="shared" si="64"/>
        <v>3.1363861348160831</v>
      </c>
      <c r="E819">
        <f t="shared" si="65"/>
        <v>1.3767372594511563E-2</v>
      </c>
      <c r="F819">
        <f t="shared" si="62"/>
        <v>3.2238829114161289</v>
      </c>
      <c r="G819">
        <f t="shared" si="63"/>
        <v>6.8852538973998775E-2</v>
      </c>
      <c r="H819">
        <f t="shared" si="66"/>
        <v>-8.7496776600045845E-2</v>
      </c>
    </row>
    <row r="820" spans="1:8" hidden="1" outlineLevel="2" x14ac:dyDescent="0.5">
      <c r="A820" t="s">
        <v>53</v>
      </c>
      <c r="B820">
        <v>0.60263100000000003</v>
      </c>
      <c r="D820">
        <f t="shared" si="64"/>
        <v>3.3920878613944514</v>
      </c>
      <c r="E820">
        <f t="shared" si="65"/>
        <v>1.3448897629816148E-2</v>
      </c>
      <c r="F820">
        <f t="shared" si="62"/>
        <v>3.229890090561538</v>
      </c>
      <c r="G820">
        <f t="shared" si="63"/>
        <v>6.7366409376535749E-2</v>
      </c>
      <c r="H820">
        <f t="shared" si="66"/>
        <v>0.16219777083291342</v>
      </c>
    </row>
    <row r="821" spans="1:8" hidden="1" outlineLevel="2" x14ac:dyDescent="0.5">
      <c r="A821" t="s">
        <v>53</v>
      </c>
      <c r="B821">
        <v>0.60725200000000001</v>
      </c>
      <c r="D821">
        <f t="shared" si="64"/>
        <v>3.3662751213664177</v>
      </c>
      <c r="E821">
        <f t="shared" si="65"/>
        <v>1.3529557638199279E-2</v>
      </c>
      <c r="F821">
        <f t="shared" si="62"/>
        <v>3.2387336298517959</v>
      </c>
      <c r="G821">
        <f t="shared" si="63"/>
        <v>6.7673396944907441E-2</v>
      </c>
      <c r="H821">
        <f t="shared" si="66"/>
        <v>0.1275414915146218</v>
      </c>
    </row>
    <row r="822" spans="1:8" hidden="1" outlineLevel="2" x14ac:dyDescent="0.5">
      <c r="A822" t="s">
        <v>53</v>
      </c>
      <c r="B822">
        <v>0.60773299999999997</v>
      </c>
      <c r="D822">
        <f t="shared" si="64"/>
        <v>3.3636108290976465</v>
      </c>
      <c r="E822">
        <f t="shared" si="65"/>
        <v>1.2710358124681468E-2</v>
      </c>
      <c r="F822">
        <f t="shared" si="62"/>
        <v>3.2561944228270203</v>
      </c>
      <c r="G822">
        <f t="shared" si="63"/>
        <v>6.4136314978027936E-2</v>
      </c>
      <c r="H822">
        <f t="shared" si="66"/>
        <v>0.10741640627062621</v>
      </c>
    </row>
    <row r="823" spans="1:8" hidden="1" outlineLevel="2" x14ac:dyDescent="0.5">
      <c r="A823" t="s">
        <v>53</v>
      </c>
      <c r="B823">
        <v>0.613487</v>
      </c>
      <c r="D823">
        <f t="shared" si="64"/>
        <v>3.3320629450990809</v>
      </c>
      <c r="E823">
        <f t="shared" si="65"/>
        <v>1.2758839696380433E-2</v>
      </c>
      <c r="F823">
        <f t="shared" si="62"/>
        <v>3.2583695096352825</v>
      </c>
      <c r="G823">
        <f t="shared" si="63"/>
        <v>6.4369083532950538E-2</v>
      </c>
      <c r="H823">
        <f t="shared" si="66"/>
        <v>7.3693435463798362E-2</v>
      </c>
    </row>
    <row r="824" spans="1:8" hidden="1" outlineLevel="2" x14ac:dyDescent="0.5">
      <c r="A824" t="s">
        <v>53</v>
      </c>
      <c r="B824">
        <v>0.60881099999999999</v>
      </c>
      <c r="D824">
        <f t="shared" si="64"/>
        <v>3.3576550029483698</v>
      </c>
      <c r="E824">
        <f t="shared" si="65"/>
        <v>1.2784467066932441E-2</v>
      </c>
      <c r="F824">
        <f t="shared" si="62"/>
        <v>3.2624409025893732</v>
      </c>
      <c r="G824">
        <f t="shared" si="63"/>
        <v>6.443152572721754E-2</v>
      </c>
      <c r="H824">
        <f t="shared" si="66"/>
        <v>9.5214100358996578E-2</v>
      </c>
    </row>
    <row r="825" spans="1:8" hidden="1" outlineLevel="2" x14ac:dyDescent="0.5">
      <c r="A825" t="s">
        <v>53</v>
      </c>
      <c r="B825">
        <v>0.59387000000000001</v>
      </c>
      <c r="D825">
        <f t="shared" si="64"/>
        <v>3.4421292538771109</v>
      </c>
      <c r="E825">
        <f t="shared" si="65"/>
        <v>1.2825410719894677E-2</v>
      </c>
      <c r="F825">
        <f t="shared" si="62"/>
        <v>3.2673507448073527</v>
      </c>
      <c r="G825">
        <f t="shared" si="63"/>
        <v>6.4567252108825135E-2</v>
      </c>
      <c r="H825">
        <f t="shared" si="66"/>
        <v>0.17477850906975823</v>
      </c>
    </row>
    <row r="826" spans="1:8" hidden="1" outlineLevel="2" x14ac:dyDescent="0.5">
      <c r="A826" t="s">
        <v>53</v>
      </c>
      <c r="B826">
        <v>0.56656700000000004</v>
      </c>
      <c r="D826">
        <f t="shared" si="64"/>
        <v>3.6080062905181554</v>
      </c>
      <c r="E826">
        <f t="shared" si="65"/>
        <v>1.2539218286865638E-2</v>
      </c>
      <c r="F826">
        <f t="shared" si="62"/>
        <v>3.2826594550991794</v>
      </c>
      <c r="G826">
        <f t="shared" si="63"/>
        <v>6.3169486089093133E-2</v>
      </c>
      <c r="H826">
        <f t="shared" si="66"/>
        <v>0.32534683541897591</v>
      </c>
    </row>
    <row r="827" spans="1:8" hidden="1" outlineLevel="2" x14ac:dyDescent="0.5">
      <c r="A827" t="s">
        <v>53</v>
      </c>
      <c r="B827">
        <v>0.583144</v>
      </c>
      <c r="D827">
        <f t="shared" si="64"/>
        <v>3.5054417090804328</v>
      </c>
      <c r="E827">
        <f t="shared" si="65"/>
        <v>1.2943876966346062E-2</v>
      </c>
      <c r="F827">
        <f t="shared" si="62"/>
        <v>3.2944331623706287</v>
      </c>
      <c r="G827">
        <f t="shared" si="63"/>
        <v>6.5606502154852767E-2</v>
      </c>
      <c r="H827">
        <f t="shared" si="66"/>
        <v>0.21100854670980418</v>
      </c>
    </row>
    <row r="828" spans="1:8" hidden="1" outlineLevel="2" x14ac:dyDescent="0.5">
      <c r="A828" t="s">
        <v>53</v>
      </c>
      <c r="B828">
        <v>0.55273300000000003</v>
      </c>
      <c r="D828">
        <f t="shared" si="64"/>
        <v>3.6983087675242836</v>
      </c>
      <c r="E828">
        <f t="shared" si="65"/>
        <v>1.3119455860603769E-2</v>
      </c>
      <c r="F828">
        <f t="shared" si="62"/>
        <v>3.3001028141439779</v>
      </c>
      <c r="G828">
        <f t="shared" si="63"/>
        <v>6.6591821713748209E-2</v>
      </c>
      <c r="H828">
        <f t="shared" si="66"/>
        <v>0.39820595338030573</v>
      </c>
    </row>
    <row r="829" spans="1:8" hidden="1" outlineLevel="2" x14ac:dyDescent="0.5">
      <c r="A829" t="s">
        <v>53</v>
      </c>
      <c r="B829">
        <v>0.58534900000000001</v>
      </c>
      <c r="D829">
        <f t="shared" si="64"/>
        <v>3.4922367681502826</v>
      </c>
      <c r="E829">
        <f t="shared" si="65"/>
        <v>1.3421183038405162E-2</v>
      </c>
      <c r="F829">
        <f t="shared" si="62"/>
        <v>3.3209343102651272</v>
      </c>
      <c r="G829">
        <f t="shared" si="63"/>
        <v>6.8754823575523066E-2</v>
      </c>
      <c r="H829">
        <f t="shared" si="66"/>
        <v>0.17130245788515541</v>
      </c>
    </row>
    <row r="830" spans="1:8" hidden="1" outlineLevel="2" x14ac:dyDescent="0.5">
      <c r="A830" t="s">
        <v>53</v>
      </c>
      <c r="B830">
        <v>0.56054400000000004</v>
      </c>
      <c r="D830">
        <f t="shared" si="64"/>
        <v>3.6467740266598159</v>
      </c>
      <c r="E830">
        <f t="shared" si="65"/>
        <v>1.3529330354858047E-2</v>
      </c>
      <c r="F830">
        <f t="shared" si="62"/>
        <v>3.3289322330788216</v>
      </c>
      <c r="G830">
        <f t="shared" si="63"/>
        <v>6.9266618962583085E-2</v>
      </c>
      <c r="H830">
        <f t="shared" si="66"/>
        <v>0.31784179358099429</v>
      </c>
    </row>
    <row r="831" spans="1:8" hidden="1" outlineLevel="2" x14ac:dyDescent="0.5">
      <c r="A831" t="s">
        <v>53</v>
      </c>
      <c r="B831">
        <v>0.56012099999999998</v>
      </c>
      <c r="D831">
        <f t="shared" si="64"/>
        <v>3.6495280484038268</v>
      </c>
      <c r="E831">
        <f t="shared" si="65"/>
        <v>1.3421882160819984E-2</v>
      </c>
      <c r="F831">
        <f t="shared" si="62"/>
        <v>3.3499391008899342</v>
      </c>
      <c r="G831">
        <f t="shared" si="63"/>
        <v>6.9046576497209786E-2</v>
      </c>
      <c r="H831">
        <f t="shared" si="66"/>
        <v>0.29958894751389264</v>
      </c>
    </row>
    <row r="832" spans="1:8" hidden="1" outlineLevel="2" x14ac:dyDescent="0.5">
      <c r="A832" t="s">
        <v>53</v>
      </c>
      <c r="B832">
        <v>0.59653400000000001</v>
      </c>
      <c r="D832">
        <f t="shared" si="64"/>
        <v>3.4267574019251206</v>
      </c>
      <c r="E832">
        <f t="shared" si="65"/>
        <v>1.3392410279995364E-2</v>
      </c>
      <c r="F832">
        <f t="shared" ref="F832:F895" si="67">AVERAGE(D802:D831)</f>
        <v>3.369146113256368</v>
      </c>
      <c r="G832">
        <f t="shared" ref="G832:G895" si="68">_xlfn.CONFIDENCE.NORM($M$1554,STDEVA(D802:D831),30)</f>
        <v>6.909535604220253E-2</v>
      </c>
      <c r="H832">
        <f t="shared" si="66"/>
        <v>5.7611288668752536E-2</v>
      </c>
    </row>
    <row r="833" spans="1:8" hidden="1" outlineLevel="2" x14ac:dyDescent="0.5">
      <c r="A833" t="s">
        <v>53</v>
      </c>
      <c r="B833">
        <v>0.56819699999999995</v>
      </c>
      <c r="D833">
        <f t="shared" si="64"/>
        <v>3.5976559186338544</v>
      </c>
      <c r="E833">
        <f t="shared" si="65"/>
        <v>1.1922457907170409E-2</v>
      </c>
      <c r="F833">
        <f t="shared" si="67"/>
        <v>3.3884174044807023</v>
      </c>
      <c r="G833">
        <f t="shared" si="68"/>
        <v>6.2507918063206547E-2</v>
      </c>
      <c r="H833">
        <f t="shared" si="66"/>
        <v>0.20923851415315209</v>
      </c>
    </row>
    <row r="834" spans="1:8" hidden="1" outlineLevel="2" x14ac:dyDescent="0.5">
      <c r="A834" t="s">
        <v>53</v>
      </c>
      <c r="B834">
        <v>0.60142499999999999</v>
      </c>
      <c r="D834">
        <f t="shared" si="64"/>
        <v>3.3988898033836303</v>
      </c>
      <c r="E834">
        <f t="shared" si="65"/>
        <v>1.160647226208893E-2</v>
      </c>
      <c r="F834">
        <f t="shared" si="67"/>
        <v>3.4058192037788988</v>
      </c>
      <c r="G834">
        <f t="shared" si="68"/>
        <v>6.0916595058608095E-2</v>
      </c>
      <c r="H834">
        <f t="shared" si="66"/>
        <v>-6.9294003952684591E-3</v>
      </c>
    </row>
    <row r="835" spans="1:8" hidden="1" outlineLevel="2" x14ac:dyDescent="0.5">
      <c r="A835" t="s">
        <v>53</v>
      </c>
      <c r="B835">
        <v>0.62490199999999996</v>
      </c>
      <c r="D835">
        <f t="shared" si="64"/>
        <v>3.2711966036274487</v>
      </c>
      <c r="E835">
        <f t="shared" si="65"/>
        <v>1.138498310049447E-2</v>
      </c>
      <c r="F835">
        <f t="shared" si="67"/>
        <v>3.413013682657005</v>
      </c>
      <c r="G835">
        <f t="shared" si="68"/>
        <v>5.9597240994219675E-2</v>
      </c>
      <c r="H835">
        <f t="shared" si="66"/>
        <v>-0.14181707902955631</v>
      </c>
    </row>
    <row r="836" spans="1:8" hidden="1" outlineLevel="2" x14ac:dyDescent="0.5">
      <c r="A836" t="s">
        <v>53</v>
      </c>
      <c r="B836">
        <v>0.72073799999999999</v>
      </c>
      <c r="D836">
        <f t="shared" si="64"/>
        <v>2.8362280051835755</v>
      </c>
      <c r="E836">
        <f t="shared" si="65"/>
        <v>1.1401886905297851E-2</v>
      </c>
      <c r="F836">
        <f t="shared" si="67"/>
        <v>3.4048785886042441</v>
      </c>
      <c r="G836">
        <f t="shared" si="68"/>
        <v>5.9797136934959867E-2</v>
      </c>
      <c r="H836">
        <f t="shared" si="66"/>
        <v>-0.56865058342066854</v>
      </c>
    </row>
    <row r="837" spans="1:8" hidden="1" outlineLevel="2" x14ac:dyDescent="0.5">
      <c r="A837" t="s">
        <v>53</v>
      </c>
      <c r="B837">
        <v>0.62307699999999999</v>
      </c>
      <c r="D837">
        <f t="shared" si="64"/>
        <v>3.2807779776817312</v>
      </c>
      <c r="E837">
        <f t="shared" si="65"/>
        <v>1.3115032852429506E-2</v>
      </c>
      <c r="F837">
        <f t="shared" si="67"/>
        <v>3.3878889910932153</v>
      </c>
      <c r="G837">
        <f t="shared" si="68"/>
        <v>6.740592780782699E-2</v>
      </c>
      <c r="H837">
        <f t="shared" si="66"/>
        <v>-0.1071110134114841</v>
      </c>
    </row>
    <row r="838" spans="1:8" outlineLevel="1" collapsed="1" x14ac:dyDescent="0.5">
      <c r="A838" s="1" t="s">
        <v>54</v>
      </c>
      <c r="B838" s="1">
        <f>SUBTOTAL(1,$B$808:$B$837)</f>
        <v>0.60504099999999994</v>
      </c>
      <c r="D838">
        <f t="shared" si="64"/>
        <v>3.3785764931632731</v>
      </c>
      <c r="E838">
        <f t="shared" si="65"/>
        <v>1.2837640927660706E-2</v>
      </c>
      <c r="F838">
        <f t="shared" si="67"/>
        <v>3.3935026603655563</v>
      </c>
      <c r="G838">
        <f t="shared" si="68"/>
        <v>6.5880384562231206E-2</v>
      </c>
      <c r="H838">
        <f t="shared" si="66"/>
        <v>-1.4926167202283125E-2</v>
      </c>
    </row>
    <row r="839" spans="1:8" hidden="1" outlineLevel="2" x14ac:dyDescent="0.5">
      <c r="A839" t="s">
        <v>55</v>
      </c>
      <c r="B839">
        <v>0.60848899999999995</v>
      </c>
      <c r="D839">
        <f t="shared" si="64"/>
        <v>3.3594318056694532</v>
      </c>
      <c r="E839">
        <f t="shared" si="65"/>
        <v>1.2837632979590468E-2</v>
      </c>
      <c r="F839">
        <f t="shared" si="67"/>
        <v>3.3935495468197905</v>
      </c>
      <c r="G839">
        <f t="shared" si="68"/>
        <v>6.5879345249569801E-2</v>
      </c>
      <c r="H839">
        <f t="shared" si="66"/>
        <v>-3.4117741150337277E-2</v>
      </c>
    </row>
    <row r="840" spans="1:8" hidden="1" outlineLevel="2" x14ac:dyDescent="0.5">
      <c r="A840" t="s">
        <v>55</v>
      </c>
      <c r="B840">
        <v>0.60670599999999997</v>
      </c>
      <c r="D840">
        <f t="shared" si="64"/>
        <v>3.3693045725606803</v>
      </c>
      <c r="E840">
        <f t="shared" si="65"/>
        <v>1.2819596094450233E-2</v>
      </c>
      <c r="F840">
        <f t="shared" si="67"/>
        <v>3.3952018785828062</v>
      </c>
      <c r="G840">
        <f t="shared" si="68"/>
        <v>6.5739434752885476E-2</v>
      </c>
      <c r="H840">
        <f t="shared" si="66"/>
        <v>-2.5897306022125921E-2</v>
      </c>
    </row>
    <row r="841" spans="1:8" hidden="1" outlineLevel="2" x14ac:dyDescent="0.5">
      <c r="A841" t="s">
        <v>55</v>
      </c>
      <c r="B841">
        <v>0.57772500000000004</v>
      </c>
      <c r="D841">
        <f t="shared" si="64"/>
        <v>3.5383223852178798</v>
      </c>
      <c r="E841">
        <f t="shared" si="65"/>
        <v>1.2784651327412406E-2</v>
      </c>
      <c r="F841">
        <f t="shared" si="67"/>
        <v>3.3916283728649175</v>
      </c>
      <c r="G841">
        <f t="shared" si="68"/>
        <v>6.5589699307967333E-2</v>
      </c>
      <c r="H841">
        <f t="shared" si="66"/>
        <v>0.14669401235296231</v>
      </c>
    </row>
    <row r="842" spans="1:8" hidden="1" outlineLevel="2" x14ac:dyDescent="0.5">
      <c r="A842" t="s">
        <v>55</v>
      </c>
      <c r="B842">
        <v>0.55525199999999997</v>
      </c>
      <c r="D842">
        <f t="shared" si="64"/>
        <v>3.6815307283899923</v>
      </c>
      <c r="E842">
        <f t="shared" si="65"/>
        <v>1.2696524105553872E-2</v>
      </c>
      <c r="F842">
        <f t="shared" si="67"/>
        <v>3.389368376019811</v>
      </c>
      <c r="G842">
        <f t="shared" si="68"/>
        <v>6.5002902191363468E-2</v>
      </c>
      <c r="H842">
        <f t="shared" si="66"/>
        <v>0.29216235237018129</v>
      </c>
    </row>
    <row r="843" spans="1:8" hidden="1" outlineLevel="2" x14ac:dyDescent="0.5">
      <c r="A843" t="s">
        <v>55</v>
      </c>
      <c r="B843">
        <v>0.605298</v>
      </c>
      <c r="D843">
        <f t="shared" si="64"/>
        <v>3.3771420027821004</v>
      </c>
      <c r="E843">
        <f t="shared" si="65"/>
        <v>1.282912098943844E-2</v>
      </c>
      <c r="F843">
        <f t="shared" si="67"/>
        <v>3.3920372235399512</v>
      </c>
      <c r="G843">
        <f t="shared" si="68"/>
        <v>6.5956560149838875E-2</v>
      </c>
      <c r="H843">
        <f t="shared" si="66"/>
        <v>-1.4895220757850769E-2</v>
      </c>
    </row>
    <row r="844" spans="1:8" hidden="1" outlineLevel="2" x14ac:dyDescent="0.5">
      <c r="A844" t="s">
        <v>55</v>
      </c>
      <c r="B844">
        <v>0.59404299999999999</v>
      </c>
      <c r="D844">
        <f t="shared" si="64"/>
        <v>3.4411268207857004</v>
      </c>
      <c r="E844">
        <f t="shared" si="65"/>
        <v>1.2712243664965409E-2</v>
      </c>
      <c r="F844">
        <f t="shared" si="67"/>
        <v>3.3860693084104052</v>
      </c>
      <c r="G844">
        <f t="shared" si="68"/>
        <v>6.5298148132023393E-2</v>
      </c>
      <c r="H844">
        <f t="shared" si="66"/>
        <v>5.5057512375295214E-2</v>
      </c>
    </row>
    <row r="845" spans="1:8" hidden="1" outlineLevel="2" x14ac:dyDescent="0.5">
      <c r="A845" t="s">
        <v>55</v>
      </c>
      <c r="B845">
        <v>0.64234500000000005</v>
      </c>
      <c r="D845">
        <f t="shared" ref="D845:D908" si="69">$B$652 /B845</f>
        <v>3.1823666409795353</v>
      </c>
      <c r="E845">
        <f t="shared" si="65"/>
        <v>1.2728281954403181E-2</v>
      </c>
      <c r="F845">
        <f t="shared" si="67"/>
        <v>3.3876154991462188</v>
      </c>
      <c r="G845">
        <f t="shared" si="68"/>
        <v>6.5366796931181692E-2</v>
      </c>
      <c r="H845">
        <f t="shared" si="66"/>
        <v>-0.20524885816668359</v>
      </c>
    </row>
    <row r="846" spans="1:8" hidden="1" outlineLevel="2" x14ac:dyDescent="0.5">
      <c r="A846" t="s">
        <v>55</v>
      </c>
      <c r="B846">
        <v>0.55782600000000004</v>
      </c>
      <c r="D846">
        <f t="shared" si="69"/>
        <v>3.6645428861329514</v>
      </c>
      <c r="E846">
        <f t="shared" si="65"/>
        <v>1.2811316241027961E-2</v>
      </c>
      <c r="F846">
        <f t="shared" si="67"/>
        <v>3.3768701700875519</v>
      </c>
      <c r="G846">
        <f t="shared" si="68"/>
        <v>6.5957582449564248E-2</v>
      </c>
      <c r="H846">
        <f t="shared" si="66"/>
        <v>0.28767271604539957</v>
      </c>
    </row>
    <row r="847" spans="1:8" hidden="1" outlineLevel="2" x14ac:dyDescent="0.5">
      <c r="A847" t="s">
        <v>55</v>
      </c>
      <c r="B847">
        <v>0.65134700000000001</v>
      </c>
      <c r="D847">
        <f t="shared" si="69"/>
        <v>3.1383844555974001</v>
      </c>
      <c r="E847">
        <f t="shared" si="65"/>
        <v>1.1238011340358152E-2</v>
      </c>
      <c r="F847">
        <f t="shared" si="67"/>
        <v>3.4050732382477973</v>
      </c>
      <c r="G847">
        <f t="shared" si="68"/>
        <v>5.969763874195369E-2</v>
      </c>
      <c r="H847">
        <f t="shared" si="66"/>
        <v>-0.26668878265039719</v>
      </c>
    </row>
    <row r="848" spans="1:8" hidden="1" outlineLevel="2" x14ac:dyDescent="0.5">
      <c r="A848" t="s">
        <v>55</v>
      </c>
      <c r="B848">
        <v>0.64194499999999999</v>
      </c>
      <c r="D848">
        <f t="shared" si="69"/>
        <v>3.1843495938125539</v>
      </c>
      <c r="E848">
        <f t="shared" si="65"/>
        <v>1.1553898027578302E-2</v>
      </c>
      <c r="F848">
        <f t="shared" si="67"/>
        <v>3.3968770323650914</v>
      </c>
      <c r="G848">
        <f t="shared" si="68"/>
        <v>6.1460348345929526E-2</v>
      </c>
      <c r="H848">
        <f t="shared" si="66"/>
        <v>-0.21252743855253753</v>
      </c>
    </row>
    <row r="849" spans="1:8" hidden="1" outlineLevel="2" x14ac:dyDescent="0.5">
      <c r="A849" t="s">
        <v>55</v>
      </c>
      <c r="B849">
        <v>0.59840000000000004</v>
      </c>
      <c r="D849">
        <f t="shared" si="69"/>
        <v>3.4160716911764699</v>
      </c>
      <c r="E849">
        <f t="shared" si="65"/>
        <v>1.0775148161250376E-2</v>
      </c>
      <c r="F849">
        <f t="shared" si="67"/>
        <v>3.4039028951487618</v>
      </c>
      <c r="G849">
        <f t="shared" si="68"/>
        <v>5.7930975547050359E-2</v>
      </c>
      <c r="H849">
        <f t="shared" si="66"/>
        <v>1.2168796027708151E-2</v>
      </c>
    </row>
    <row r="850" spans="1:8" hidden="1" outlineLevel="2" x14ac:dyDescent="0.5">
      <c r="A850" t="s">
        <v>55</v>
      </c>
      <c r="B850">
        <v>0.58276499999999998</v>
      </c>
      <c r="D850">
        <f t="shared" si="69"/>
        <v>3.5077214657709366</v>
      </c>
      <c r="E850">
        <f t="shared" si="65"/>
        <v>1.0407353555830624E-2</v>
      </c>
      <c r="F850">
        <f t="shared" si="67"/>
        <v>3.413225747027441</v>
      </c>
      <c r="G850">
        <f t="shared" si="68"/>
        <v>5.5908807246591509E-2</v>
      </c>
      <c r="H850">
        <f t="shared" si="66"/>
        <v>9.4495718743495605E-2</v>
      </c>
    </row>
    <row r="851" spans="1:8" hidden="1" outlineLevel="2" x14ac:dyDescent="0.5">
      <c r="A851" t="s">
        <v>55</v>
      </c>
      <c r="B851">
        <v>0.65886699999999998</v>
      </c>
      <c r="D851">
        <f t="shared" si="69"/>
        <v>3.1025644022238175</v>
      </c>
      <c r="E851">
        <f t="shared" si="65"/>
        <v>1.0452894849387448E-2</v>
      </c>
      <c r="F851">
        <f t="shared" si="67"/>
        <v>3.4170802005066574</v>
      </c>
      <c r="G851">
        <f t="shared" si="68"/>
        <v>5.6131881514805797E-2</v>
      </c>
      <c r="H851">
        <f t="shared" si="66"/>
        <v>-0.31451579828283993</v>
      </c>
    </row>
    <row r="852" spans="1:8" hidden="1" outlineLevel="2" x14ac:dyDescent="0.5">
      <c r="A852" t="s">
        <v>55</v>
      </c>
      <c r="B852">
        <v>0.58396199999999998</v>
      </c>
      <c r="D852">
        <f t="shared" si="69"/>
        <v>3.5005313701918959</v>
      </c>
      <c r="E852">
        <f t="shared" si="65"/>
        <v>1.0935355633164364E-2</v>
      </c>
      <c r="F852">
        <f t="shared" si="67"/>
        <v>3.4082898432019042</v>
      </c>
      <c r="G852">
        <f t="shared" si="68"/>
        <v>5.8678584383291113E-2</v>
      </c>
      <c r="H852">
        <f t="shared" si="66"/>
        <v>9.2241526989991662E-2</v>
      </c>
    </row>
    <row r="853" spans="1:8" hidden="1" outlineLevel="2" x14ac:dyDescent="0.5">
      <c r="A853" t="s">
        <v>55</v>
      </c>
      <c r="B853">
        <v>0.61552600000000002</v>
      </c>
      <c r="D853">
        <f t="shared" si="69"/>
        <v>3.3210251069816707</v>
      </c>
      <c r="E853">
        <f t="shared" si="65"/>
        <v>1.0972690852112062E-2</v>
      </c>
      <c r="F853">
        <f t="shared" si="67"/>
        <v>3.412853861238379</v>
      </c>
      <c r="G853">
        <f t="shared" si="68"/>
        <v>5.8834385769701882E-2</v>
      </c>
      <c r="H853">
        <f t="shared" si="66"/>
        <v>-9.1828754256708223E-2</v>
      </c>
    </row>
    <row r="854" spans="1:8" hidden="1" outlineLevel="2" x14ac:dyDescent="0.5">
      <c r="A854" t="s">
        <v>55</v>
      </c>
      <c r="B854">
        <v>0.75116099999999997</v>
      </c>
      <c r="D854">
        <f t="shared" si="69"/>
        <v>2.7213570725849716</v>
      </c>
      <c r="E854">
        <f t="shared" si="65"/>
        <v>1.098048305209391E-2</v>
      </c>
      <c r="F854">
        <f t="shared" si="67"/>
        <v>3.4124859333011317</v>
      </c>
      <c r="G854">
        <f t="shared" si="68"/>
        <v>5.8884612666503543E-2</v>
      </c>
      <c r="H854">
        <f t="shared" si="66"/>
        <v>-0.69112886071616009</v>
      </c>
    </row>
    <row r="855" spans="1:8" hidden="1" outlineLevel="2" x14ac:dyDescent="0.5">
      <c r="A855" t="s">
        <v>55</v>
      </c>
      <c r="B855">
        <v>0.59610099999999999</v>
      </c>
      <c r="D855">
        <f t="shared" si="69"/>
        <v>3.4292465538558061</v>
      </c>
      <c r="E855">
        <f t="shared" si="65"/>
        <v>1.3724294671188759E-2</v>
      </c>
      <c r="F855">
        <f t="shared" si="67"/>
        <v>3.3912760022890183</v>
      </c>
      <c r="G855">
        <f t="shared" si="68"/>
        <v>7.0010801946857354E-2</v>
      </c>
      <c r="H855">
        <f t="shared" si="66"/>
        <v>3.7970551566787858E-2</v>
      </c>
    </row>
    <row r="856" spans="1:8" hidden="1" outlineLevel="2" x14ac:dyDescent="0.5">
      <c r="A856" t="s">
        <v>55</v>
      </c>
      <c r="B856">
        <v>0.54598999999999998</v>
      </c>
      <c r="D856">
        <f t="shared" si="69"/>
        <v>3.743983039982417</v>
      </c>
      <c r="E856">
        <f t="shared" si="65"/>
        <v>1.3718809452494705E-2</v>
      </c>
      <c r="F856">
        <f t="shared" si="67"/>
        <v>3.3908465789549753</v>
      </c>
      <c r="G856">
        <f t="shared" si="68"/>
        <v>6.9985260219781797E-2</v>
      </c>
      <c r="H856">
        <f t="shared" si="66"/>
        <v>0.35313646102744167</v>
      </c>
    </row>
    <row r="857" spans="1:8" hidden="1" outlineLevel="2" x14ac:dyDescent="0.5">
      <c r="A857" t="s">
        <v>55</v>
      </c>
      <c r="B857">
        <v>0.54308599999999996</v>
      </c>
      <c r="D857">
        <f t="shared" si="69"/>
        <v>3.7640029387610801</v>
      </c>
      <c r="E857">
        <f t="shared" si="65"/>
        <v>1.3946639946344897E-2</v>
      </c>
      <c r="F857">
        <f t="shared" si="67"/>
        <v>3.3953791372704498</v>
      </c>
      <c r="G857">
        <f t="shared" si="68"/>
        <v>7.167410462424452E-2</v>
      </c>
      <c r="H857">
        <f t="shared" si="66"/>
        <v>0.36862380149063023</v>
      </c>
    </row>
    <row r="858" spans="1:8" hidden="1" outlineLevel="2" x14ac:dyDescent="0.5">
      <c r="A858" t="s">
        <v>55</v>
      </c>
      <c r="B858">
        <v>0.71006899999999995</v>
      </c>
      <c r="D858">
        <f t="shared" si="69"/>
        <v>2.8788431828456109</v>
      </c>
      <c r="E858">
        <f t="shared" si="65"/>
        <v>1.4311674919441384E-2</v>
      </c>
      <c r="F858">
        <f t="shared" si="67"/>
        <v>3.4039978449264714</v>
      </c>
      <c r="G858">
        <f t="shared" si="68"/>
        <v>7.4264047593061655E-2</v>
      </c>
      <c r="H858">
        <f t="shared" si="66"/>
        <v>-0.52515466208086048</v>
      </c>
    </row>
    <row r="859" spans="1:8" hidden="1" outlineLevel="2" x14ac:dyDescent="0.5">
      <c r="A859" t="s">
        <v>55</v>
      </c>
      <c r="B859">
        <v>0.57831399999999999</v>
      </c>
      <c r="D859">
        <f t="shared" si="69"/>
        <v>3.5347186822383687</v>
      </c>
      <c r="E859">
        <f t="shared" si="65"/>
        <v>1.513997341158113E-2</v>
      </c>
      <c r="F859">
        <f t="shared" si="67"/>
        <v>3.3766823254371823</v>
      </c>
      <c r="G859">
        <f t="shared" si="68"/>
        <v>7.7677655412434751E-2</v>
      </c>
      <c r="H859">
        <f t="shared" si="66"/>
        <v>0.15803635680118644</v>
      </c>
    </row>
    <row r="860" spans="1:8" hidden="1" outlineLevel="2" x14ac:dyDescent="0.5">
      <c r="A860" t="s">
        <v>55</v>
      </c>
      <c r="B860">
        <v>0.55796699999999999</v>
      </c>
      <c r="D860">
        <f t="shared" si="69"/>
        <v>3.6636168447237916</v>
      </c>
      <c r="E860">
        <f t="shared" si="65"/>
        <v>1.5179148722130572E-2</v>
      </c>
      <c r="F860">
        <f t="shared" si="67"/>
        <v>3.3780983892401184</v>
      </c>
      <c r="G860">
        <f t="shared" si="68"/>
        <v>7.7908763669248871E-2</v>
      </c>
      <c r="H860">
        <f t="shared" si="66"/>
        <v>0.28551845548367316</v>
      </c>
    </row>
    <row r="861" spans="1:8" hidden="1" outlineLevel="2" x14ac:dyDescent="0.5">
      <c r="A861" t="s">
        <v>55</v>
      </c>
      <c r="B861">
        <v>0.60758800000000002</v>
      </c>
      <c r="D861">
        <f t="shared" si="69"/>
        <v>3.3644135499713617</v>
      </c>
      <c r="E861">
        <f t="shared" si="65"/>
        <v>1.5205292727842783E-2</v>
      </c>
      <c r="F861">
        <f t="shared" si="67"/>
        <v>3.3786598165089172</v>
      </c>
      <c r="G861">
        <f t="shared" si="68"/>
        <v>7.8094645796955561E-2</v>
      </c>
      <c r="H861">
        <f t="shared" si="66"/>
        <v>-1.4246266537555563E-2</v>
      </c>
    </row>
    <row r="862" spans="1:8" hidden="1" outlineLevel="2" x14ac:dyDescent="0.5">
      <c r="A862" t="s">
        <v>55</v>
      </c>
      <c r="B862">
        <v>0.59458200000000005</v>
      </c>
      <c r="D862">
        <f t="shared" si="69"/>
        <v>3.4380073732470873</v>
      </c>
      <c r="E862">
        <f t="shared" si="65"/>
        <v>1.4953609986944874E-2</v>
      </c>
      <c r="F862">
        <f t="shared" si="67"/>
        <v>3.369155999894502</v>
      </c>
      <c r="G862">
        <f t="shared" si="68"/>
        <v>7.6569001583916566E-2</v>
      </c>
      <c r="H862">
        <f t="shared" si="66"/>
        <v>6.8851373352585288E-2</v>
      </c>
    </row>
    <row r="863" spans="1:8" hidden="1" outlineLevel="2" x14ac:dyDescent="0.5">
      <c r="A863" t="s">
        <v>55</v>
      </c>
      <c r="B863">
        <v>0.56016200000000005</v>
      </c>
      <c r="D863">
        <f t="shared" si="69"/>
        <v>3.6492609280886597</v>
      </c>
      <c r="E863">
        <f t="shared" si="65"/>
        <v>1.4959602859869166E-2</v>
      </c>
      <c r="F863">
        <f t="shared" si="67"/>
        <v>3.3695309989385676</v>
      </c>
      <c r="G863">
        <f t="shared" si="68"/>
        <v>7.6597799467700886E-2</v>
      </c>
      <c r="H863">
        <f t="shared" si="66"/>
        <v>0.27972992915009209</v>
      </c>
    </row>
    <row r="864" spans="1:8" hidden="1" outlineLevel="2" x14ac:dyDescent="0.5">
      <c r="A864" t="s">
        <v>55</v>
      </c>
      <c r="B864">
        <v>0.59973900000000002</v>
      </c>
      <c r="D864">
        <f t="shared" si="69"/>
        <v>3.408444840172141</v>
      </c>
      <c r="E864">
        <f t="shared" si="65"/>
        <v>1.5036204484711413E-2</v>
      </c>
      <c r="F864">
        <f t="shared" si="67"/>
        <v>3.3712511659203943</v>
      </c>
      <c r="G864">
        <f t="shared" si="68"/>
        <v>7.7126185812384798E-2</v>
      </c>
      <c r="H864">
        <f t="shared" si="66"/>
        <v>3.7193674251746689E-2</v>
      </c>
    </row>
    <row r="865" spans="1:8" hidden="1" outlineLevel="2" x14ac:dyDescent="0.5">
      <c r="A865" t="s">
        <v>55</v>
      </c>
      <c r="B865">
        <v>0.59123000000000003</v>
      </c>
      <c r="D865">
        <f t="shared" si="69"/>
        <v>3.4574992811596159</v>
      </c>
      <c r="E865">
        <f t="shared" ref="E865:E928" si="70">_xlfn.CONFIDENCE.NORM($M$1554,STDEVA(B835:B864),30)</f>
        <v>1.5039486529464274E-2</v>
      </c>
      <c r="F865">
        <f t="shared" si="67"/>
        <v>3.3715696671466784</v>
      </c>
      <c r="G865">
        <f t="shared" si="68"/>
        <v>7.7138612445690591E-2</v>
      </c>
      <c r="H865">
        <f t="shared" ref="H865:H928" si="71">D865-F865</f>
        <v>8.5929614012937527E-2</v>
      </c>
    </row>
    <row r="866" spans="1:8" hidden="1" outlineLevel="2" x14ac:dyDescent="0.5">
      <c r="A866" t="s">
        <v>55</v>
      </c>
      <c r="B866">
        <v>0.58420399999999995</v>
      </c>
      <c r="D866">
        <f t="shared" si="69"/>
        <v>3.4990813140615264</v>
      </c>
      <c r="E866">
        <f t="shared" si="70"/>
        <v>1.504881281945534E-2</v>
      </c>
      <c r="F866">
        <f t="shared" si="67"/>
        <v>3.377779756397751</v>
      </c>
      <c r="G866">
        <f t="shared" si="68"/>
        <v>7.7061011767605783E-2</v>
      </c>
      <c r="H866">
        <f t="shared" si="71"/>
        <v>0.12130155766377548</v>
      </c>
    </row>
    <row r="867" spans="1:8" hidden="1" outlineLevel="2" x14ac:dyDescent="0.5">
      <c r="A867" t="s">
        <v>55</v>
      </c>
      <c r="B867">
        <v>0.56884100000000004</v>
      </c>
      <c r="D867">
        <f t="shared" si="69"/>
        <v>3.5935829168431948</v>
      </c>
      <c r="E867">
        <f t="shared" si="70"/>
        <v>1.369259849307063E-2</v>
      </c>
      <c r="F867">
        <f t="shared" si="67"/>
        <v>3.3998748666936822</v>
      </c>
      <c r="G867">
        <f t="shared" si="68"/>
        <v>7.0898300712679663E-2</v>
      </c>
      <c r="H867">
        <f t="shared" si="71"/>
        <v>0.19370805014951253</v>
      </c>
    </row>
    <row r="868" spans="1:8" hidden="1" outlineLevel="2" x14ac:dyDescent="0.5">
      <c r="A868" t="s">
        <v>55</v>
      </c>
      <c r="B868">
        <v>0.62829500000000005</v>
      </c>
      <c r="D868">
        <f t="shared" si="69"/>
        <v>3.2535310642293824</v>
      </c>
      <c r="E868">
        <f t="shared" si="70"/>
        <v>1.3783824475051219E-2</v>
      </c>
      <c r="F868">
        <f t="shared" si="67"/>
        <v>3.4103016979990648</v>
      </c>
      <c r="G868">
        <f t="shared" si="68"/>
        <v>7.1337265484176543E-2</v>
      </c>
      <c r="H868">
        <f t="shared" si="71"/>
        <v>-0.15677063376968237</v>
      </c>
    </row>
    <row r="869" spans="1:8" outlineLevel="1" collapsed="1" x14ac:dyDescent="0.5">
      <c r="A869" s="1" t="s">
        <v>56</v>
      </c>
      <c r="B869" s="1">
        <f>SUBTOTAL(1,$B$839:$B$868)</f>
        <v>0.60326083333333347</v>
      </c>
      <c r="D869">
        <f t="shared" si="69"/>
        <v>3.3885463584712516</v>
      </c>
      <c r="E869">
        <f t="shared" si="70"/>
        <v>1.3856008454497118E-2</v>
      </c>
      <c r="F869">
        <f t="shared" si="67"/>
        <v>3.4061335170346014</v>
      </c>
      <c r="G869">
        <f t="shared" si="68"/>
        <v>7.1837905862903118E-2</v>
      </c>
      <c r="H869">
        <f t="shared" si="71"/>
        <v>-1.7587158563349803E-2</v>
      </c>
    </row>
    <row r="870" spans="1:8" hidden="1" outlineLevel="2" x14ac:dyDescent="0.5">
      <c r="A870" t="s">
        <v>57</v>
      </c>
      <c r="B870">
        <v>0.56734300000000004</v>
      </c>
      <c r="D870">
        <f t="shared" si="69"/>
        <v>3.603071334272212</v>
      </c>
      <c r="E870">
        <f t="shared" si="70"/>
        <v>1.3852838477621072E-2</v>
      </c>
      <c r="F870">
        <f t="shared" si="67"/>
        <v>3.4071040021279946</v>
      </c>
      <c r="G870">
        <f t="shared" si="68"/>
        <v>7.179676921820867E-2</v>
      </c>
      <c r="H870">
        <f t="shared" si="71"/>
        <v>0.19596733214421747</v>
      </c>
    </row>
    <row r="871" spans="1:8" hidden="1" outlineLevel="2" x14ac:dyDescent="0.5">
      <c r="A871" t="s">
        <v>57</v>
      </c>
      <c r="B871">
        <v>0.57100799999999996</v>
      </c>
      <c r="D871">
        <f t="shared" si="69"/>
        <v>3.5799451146043486</v>
      </c>
      <c r="E871">
        <f t="shared" si="70"/>
        <v>1.3988312637355499E-2</v>
      </c>
      <c r="F871">
        <f t="shared" si="67"/>
        <v>3.414896227518379</v>
      </c>
      <c r="G871">
        <f t="shared" si="68"/>
        <v>7.25540837031034E-2</v>
      </c>
      <c r="H871">
        <f t="shared" si="71"/>
        <v>0.16504888708596965</v>
      </c>
    </row>
    <row r="872" spans="1:8" hidden="1" outlineLevel="2" x14ac:dyDescent="0.5">
      <c r="A872" t="s">
        <v>57</v>
      </c>
      <c r="B872">
        <v>0.61566200000000004</v>
      </c>
      <c r="D872">
        <f t="shared" si="69"/>
        <v>3.3202914911103814</v>
      </c>
      <c r="E872">
        <f t="shared" si="70"/>
        <v>1.4029014388239433E-2</v>
      </c>
      <c r="F872">
        <f t="shared" si="67"/>
        <v>3.4162836518312614</v>
      </c>
      <c r="G872">
        <f t="shared" si="68"/>
        <v>7.2809720872983444E-2</v>
      </c>
      <c r="H872">
        <f t="shared" si="71"/>
        <v>-9.5992160720880015E-2</v>
      </c>
    </row>
    <row r="873" spans="1:8" hidden="1" outlineLevel="2" x14ac:dyDescent="0.5">
      <c r="A873" t="s">
        <v>57</v>
      </c>
      <c r="B873">
        <v>0.58424399999999999</v>
      </c>
      <c r="D873">
        <f t="shared" si="69"/>
        <v>3.4988417510492189</v>
      </c>
      <c r="E873">
        <f t="shared" si="70"/>
        <v>1.379812088064614E-2</v>
      </c>
      <c r="F873">
        <f t="shared" si="67"/>
        <v>3.4042423439219411</v>
      </c>
      <c r="G873">
        <f t="shared" si="68"/>
        <v>7.1397403770349616E-2</v>
      </c>
      <c r="H873">
        <f t="shared" si="71"/>
        <v>9.4599407127277768E-2</v>
      </c>
    </row>
    <row r="874" spans="1:8" hidden="1" outlineLevel="2" x14ac:dyDescent="0.5">
      <c r="A874" t="s">
        <v>57</v>
      </c>
      <c r="B874">
        <v>0.56072900000000003</v>
      </c>
      <c r="D874">
        <f t="shared" si="69"/>
        <v>3.6455708550832928</v>
      </c>
      <c r="E874">
        <f t="shared" si="70"/>
        <v>1.3838123006184666E-2</v>
      </c>
      <c r="F874">
        <f t="shared" si="67"/>
        <v>3.408299002197511</v>
      </c>
      <c r="G874">
        <f t="shared" si="68"/>
        <v>7.1565354416499333E-2</v>
      </c>
      <c r="H874">
        <f t="shared" si="71"/>
        <v>0.23727185288578179</v>
      </c>
    </row>
    <row r="875" spans="1:8" hidden="1" outlineLevel="2" x14ac:dyDescent="0.5">
      <c r="A875" t="s">
        <v>57</v>
      </c>
      <c r="B875">
        <v>0.54622999999999999</v>
      </c>
      <c r="D875">
        <f t="shared" si="69"/>
        <v>3.7423380261062187</v>
      </c>
      <c r="E875">
        <f t="shared" si="70"/>
        <v>1.4023457027950426E-2</v>
      </c>
      <c r="F875">
        <f t="shared" si="67"/>
        <v>3.4151138033407644</v>
      </c>
      <c r="G875">
        <f t="shared" si="68"/>
        <v>7.2725458422334091E-2</v>
      </c>
      <c r="H875">
        <f t="shared" si="71"/>
        <v>0.32722422276545426</v>
      </c>
    </row>
    <row r="876" spans="1:8" hidden="1" outlineLevel="2" x14ac:dyDescent="0.5">
      <c r="A876" t="s">
        <v>57</v>
      </c>
      <c r="B876">
        <v>0.61209999999999998</v>
      </c>
      <c r="D876">
        <f t="shared" si="69"/>
        <v>3.3396132984806401</v>
      </c>
      <c r="E876">
        <f t="shared" si="70"/>
        <v>1.4147861331286343E-2</v>
      </c>
      <c r="F876">
        <f t="shared" si="67"/>
        <v>3.4337795161783204</v>
      </c>
      <c r="G876">
        <f t="shared" si="68"/>
        <v>7.3627514967464183E-2</v>
      </c>
      <c r="H876">
        <f t="shared" si="71"/>
        <v>-9.4166217697680299E-2</v>
      </c>
    </row>
    <row r="877" spans="1:8" hidden="1" outlineLevel="2" x14ac:dyDescent="0.5">
      <c r="A877" t="s">
        <v>57</v>
      </c>
      <c r="B877">
        <v>0.62575800000000004</v>
      </c>
      <c r="D877">
        <f t="shared" si="69"/>
        <v>3.2667217998012008</v>
      </c>
      <c r="E877">
        <f t="shared" si="70"/>
        <v>1.3973931808692453E-2</v>
      </c>
      <c r="F877">
        <f t="shared" si="67"/>
        <v>3.4229485299232438</v>
      </c>
      <c r="G877">
        <f t="shared" si="68"/>
        <v>7.2608807132123449E-2</v>
      </c>
      <c r="H877">
        <f t="shared" si="71"/>
        <v>-0.15622673012204302</v>
      </c>
    </row>
    <row r="878" spans="1:8" hidden="1" outlineLevel="2" x14ac:dyDescent="0.5">
      <c r="A878" t="s">
        <v>57</v>
      </c>
      <c r="B878">
        <v>0.64178400000000002</v>
      </c>
      <c r="D878">
        <f t="shared" si="69"/>
        <v>3.1851484300013708</v>
      </c>
      <c r="E878">
        <f t="shared" si="70"/>
        <v>1.3752234519571031E-2</v>
      </c>
      <c r="F878">
        <f t="shared" si="67"/>
        <v>3.4272264413967037</v>
      </c>
      <c r="G878">
        <f t="shared" si="68"/>
        <v>7.1375130521558472E-2</v>
      </c>
      <c r="H878">
        <f t="shared" si="71"/>
        <v>-0.24207801139533291</v>
      </c>
    </row>
    <row r="879" spans="1:8" hidden="1" outlineLevel="2" x14ac:dyDescent="0.5">
      <c r="A879" t="s">
        <v>57</v>
      </c>
      <c r="B879">
        <v>0.55631699999999995</v>
      </c>
      <c r="D879">
        <f t="shared" si="69"/>
        <v>3.6744828937458323</v>
      </c>
      <c r="E879">
        <f t="shared" si="70"/>
        <v>1.3750692116820697E-2</v>
      </c>
      <c r="F879">
        <f t="shared" si="67"/>
        <v>3.4272530692696646</v>
      </c>
      <c r="G879">
        <f t="shared" si="68"/>
        <v>7.1366690045913284E-2</v>
      </c>
      <c r="H879">
        <f t="shared" si="71"/>
        <v>0.2472298244761677</v>
      </c>
    </row>
    <row r="880" spans="1:8" hidden="1" outlineLevel="2" x14ac:dyDescent="0.5">
      <c r="A880" t="s">
        <v>57</v>
      </c>
      <c r="B880">
        <v>0.597051</v>
      </c>
      <c r="D880">
        <f t="shared" si="69"/>
        <v>3.4237900949835103</v>
      </c>
      <c r="E880">
        <f t="shared" si="70"/>
        <v>1.3953243819864729E-2</v>
      </c>
      <c r="F880">
        <f t="shared" si="67"/>
        <v>3.4358667760219768</v>
      </c>
      <c r="G880">
        <f t="shared" si="68"/>
        <v>7.2635898919788583E-2</v>
      </c>
      <c r="H880">
        <f t="shared" si="71"/>
        <v>-1.2076681038466486E-2</v>
      </c>
    </row>
    <row r="881" spans="1:8" hidden="1" outlineLevel="2" x14ac:dyDescent="0.5">
      <c r="A881" t="s">
        <v>57</v>
      </c>
      <c r="B881">
        <v>0.60755199999999998</v>
      </c>
      <c r="D881">
        <f t="shared" si="69"/>
        <v>3.3646129055619931</v>
      </c>
      <c r="E881">
        <f t="shared" si="70"/>
        <v>1.3926388905799522E-2</v>
      </c>
      <c r="F881">
        <f t="shared" si="67"/>
        <v>3.4330690636623959</v>
      </c>
      <c r="G881">
        <f t="shared" si="68"/>
        <v>7.2523381274755661E-2</v>
      </c>
      <c r="H881">
        <f t="shared" si="71"/>
        <v>-6.8456158100402842E-2</v>
      </c>
    </row>
    <row r="882" spans="1:8" hidden="1" outlineLevel="2" x14ac:dyDescent="0.5">
      <c r="A882" t="s">
        <v>57</v>
      </c>
      <c r="B882">
        <v>0.578596</v>
      </c>
      <c r="D882">
        <f t="shared" si="69"/>
        <v>3.5329959073343056</v>
      </c>
      <c r="E882">
        <f t="shared" si="70"/>
        <v>1.3513568276117847E-2</v>
      </c>
      <c r="F882">
        <f t="shared" si="67"/>
        <v>3.4418040137736687</v>
      </c>
      <c r="G882">
        <f t="shared" si="68"/>
        <v>7.0195440659078165E-2</v>
      </c>
      <c r="H882">
        <f t="shared" si="71"/>
        <v>9.1191893560636839E-2</v>
      </c>
    </row>
    <row r="883" spans="1:8" hidden="1" outlineLevel="2" x14ac:dyDescent="0.5">
      <c r="A883" t="s">
        <v>57</v>
      </c>
      <c r="B883">
        <v>0.56220800000000004</v>
      </c>
      <c r="D883">
        <f t="shared" si="69"/>
        <v>3.6359804556320787</v>
      </c>
      <c r="E883">
        <f t="shared" si="70"/>
        <v>1.3532686885321296E-2</v>
      </c>
      <c r="F883">
        <f t="shared" si="67"/>
        <v>3.4428861650117497</v>
      </c>
      <c r="G883">
        <f t="shared" si="68"/>
        <v>7.0302391954069371E-2</v>
      </c>
      <c r="H883">
        <f t="shared" si="71"/>
        <v>0.19309429062032901</v>
      </c>
    </row>
    <row r="884" spans="1:8" hidden="1" outlineLevel="2" x14ac:dyDescent="0.5">
      <c r="A884" t="s">
        <v>57</v>
      </c>
      <c r="B884">
        <v>0.57683799999999996</v>
      </c>
      <c r="D884">
        <f t="shared" si="69"/>
        <v>3.5437632402858341</v>
      </c>
      <c r="E884">
        <f t="shared" si="70"/>
        <v>1.361729992774106E-2</v>
      </c>
      <c r="F884">
        <f t="shared" si="67"/>
        <v>3.4533846766334304</v>
      </c>
      <c r="G884">
        <f t="shared" si="68"/>
        <v>7.0724205247637395E-2</v>
      </c>
      <c r="H884">
        <f t="shared" si="71"/>
        <v>9.0378563652403709E-2</v>
      </c>
    </row>
    <row r="885" spans="1:8" hidden="1" outlineLevel="2" x14ac:dyDescent="0.5">
      <c r="A885" t="s">
        <v>57</v>
      </c>
      <c r="B885">
        <v>0.54032199999999997</v>
      </c>
      <c r="D885">
        <f t="shared" si="69"/>
        <v>3.7832575760379923</v>
      </c>
      <c r="E885">
        <f t="shared" si="70"/>
        <v>1.0361827901595054E-2</v>
      </c>
      <c r="F885">
        <f t="shared" si="67"/>
        <v>3.4807982155567925</v>
      </c>
      <c r="G885">
        <f t="shared" si="68"/>
        <v>5.7365164608686584E-2</v>
      </c>
      <c r="H885">
        <f t="shared" si="71"/>
        <v>0.30245936048119981</v>
      </c>
    </row>
    <row r="886" spans="1:8" hidden="1" outlineLevel="2" x14ac:dyDescent="0.5">
      <c r="A886" t="s">
        <v>57</v>
      </c>
      <c r="B886">
        <v>0.58201899999999995</v>
      </c>
      <c r="D886">
        <f t="shared" si="69"/>
        <v>3.5122174705636757</v>
      </c>
      <c r="E886">
        <f t="shared" si="70"/>
        <v>1.0690648226266255E-2</v>
      </c>
      <c r="F886">
        <f t="shared" si="67"/>
        <v>3.4925985829628656</v>
      </c>
      <c r="G886">
        <f t="shared" si="68"/>
        <v>5.9615416640424766E-2</v>
      </c>
      <c r="H886">
        <f t="shared" si="71"/>
        <v>1.9618887600810098E-2</v>
      </c>
    </row>
    <row r="887" spans="1:8" hidden="1" outlineLevel="2" x14ac:dyDescent="0.5">
      <c r="A887" t="s">
        <v>57</v>
      </c>
      <c r="B887">
        <v>0.59659300000000004</v>
      </c>
      <c r="D887">
        <f t="shared" si="69"/>
        <v>3.4264185131236871</v>
      </c>
      <c r="E887">
        <f t="shared" si="70"/>
        <v>1.0437891929019113E-2</v>
      </c>
      <c r="F887">
        <f t="shared" si="67"/>
        <v>3.4848730639822407</v>
      </c>
      <c r="G887">
        <f t="shared" si="68"/>
        <v>5.790599529302793E-2</v>
      </c>
      <c r="H887">
        <f t="shared" si="71"/>
        <v>-5.8454550858553667E-2</v>
      </c>
    </row>
    <row r="888" spans="1:8" hidden="1" outlineLevel="2" x14ac:dyDescent="0.5">
      <c r="A888" t="s">
        <v>57</v>
      </c>
      <c r="B888">
        <v>0.56492399999999998</v>
      </c>
      <c r="D888">
        <f t="shared" si="69"/>
        <v>3.6184996565909748</v>
      </c>
      <c r="E888">
        <f t="shared" si="70"/>
        <v>1.0122439908446442E-2</v>
      </c>
      <c r="F888">
        <f t="shared" si="67"/>
        <v>3.4736202497943278</v>
      </c>
      <c r="G888">
        <f t="shared" si="68"/>
        <v>5.5763966064900763E-2</v>
      </c>
      <c r="H888">
        <f t="shared" si="71"/>
        <v>0.14487940679664701</v>
      </c>
    </row>
    <row r="889" spans="1:8" hidden="1" outlineLevel="2" x14ac:dyDescent="0.5">
      <c r="A889" t="s">
        <v>57</v>
      </c>
      <c r="B889">
        <v>0.56833900000000004</v>
      </c>
      <c r="D889">
        <f t="shared" si="69"/>
        <v>3.5967570411321406</v>
      </c>
      <c r="E889">
        <f t="shared" si="70"/>
        <v>7.5895516327637693E-3</v>
      </c>
      <c r="F889">
        <f t="shared" si="67"/>
        <v>3.4982754655858392</v>
      </c>
      <c r="G889">
        <f t="shared" si="68"/>
        <v>4.492275679799973E-2</v>
      </c>
      <c r="H889">
        <f t="shared" si="71"/>
        <v>9.8481575546301325E-2</v>
      </c>
    </row>
    <row r="890" spans="1:8" hidden="1" outlineLevel="2" x14ac:dyDescent="0.5">
      <c r="A890" t="s">
        <v>57</v>
      </c>
      <c r="B890">
        <v>0.54375899999999999</v>
      </c>
      <c r="D890">
        <f t="shared" si="69"/>
        <v>3.7593443051057545</v>
      </c>
      <c r="E890">
        <f t="shared" si="70"/>
        <v>7.6379915947729533E-3</v>
      </c>
      <c r="F890">
        <f t="shared" si="67"/>
        <v>3.5003434108822975</v>
      </c>
      <c r="G890">
        <f t="shared" si="68"/>
        <v>4.5207144366530366E-2</v>
      </c>
      <c r="H890">
        <f t="shared" si="71"/>
        <v>0.25900089422345696</v>
      </c>
    </row>
    <row r="891" spans="1:8" hidden="1" outlineLevel="2" x14ac:dyDescent="0.5">
      <c r="A891" t="s">
        <v>57</v>
      </c>
      <c r="B891">
        <v>0.56424099999999999</v>
      </c>
      <c r="D891">
        <f t="shared" si="69"/>
        <v>3.6228797623710434</v>
      </c>
      <c r="E891">
        <f t="shared" si="70"/>
        <v>7.8319223124161553E-3</v>
      </c>
      <c r="F891">
        <f t="shared" si="67"/>
        <v>3.5035343262283636</v>
      </c>
      <c r="G891">
        <f t="shared" si="68"/>
        <v>4.6566565392118592E-2</v>
      </c>
      <c r="H891">
        <f t="shared" si="71"/>
        <v>0.11934543614267978</v>
      </c>
    </row>
    <row r="892" spans="1:8" hidden="1" outlineLevel="2" x14ac:dyDescent="0.5">
      <c r="A892" t="s">
        <v>57</v>
      </c>
      <c r="B892">
        <v>0.54358200000000001</v>
      </c>
      <c r="D892">
        <f t="shared" si="69"/>
        <v>3.7605684147010017</v>
      </c>
      <c r="E892">
        <f t="shared" si="70"/>
        <v>7.7963677355830418E-3</v>
      </c>
      <c r="F892">
        <f t="shared" si="67"/>
        <v>3.5121498666416859</v>
      </c>
      <c r="G892">
        <f t="shared" si="68"/>
        <v>4.632089046615942E-2</v>
      </c>
      <c r="H892">
        <f t="shared" si="71"/>
        <v>0.24841854805931574</v>
      </c>
    </row>
    <row r="893" spans="1:8" hidden="1" outlineLevel="2" x14ac:dyDescent="0.5">
      <c r="A893" t="s">
        <v>57</v>
      </c>
      <c r="B893">
        <v>0.55170600000000003</v>
      </c>
      <c r="D893">
        <f t="shared" si="69"/>
        <v>3.7051931644752818</v>
      </c>
      <c r="E893">
        <f t="shared" si="70"/>
        <v>8.0604034148216222E-3</v>
      </c>
      <c r="F893">
        <f t="shared" si="67"/>
        <v>3.5229019013568159</v>
      </c>
      <c r="G893">
        <f t="shared" si="68"/>
        <v>4.8058890432719353E-2</v>
      </c>
      <c r="H893">
        <f t="shared" si="71"/>
        <v>0.18229126311846588</v>
      </c>
    </row>
    <row r="894" spans="1:8" hidden="1" outlineLevel="2" x14ac:dyDescent="0.5">
      <c r="A894" t="s">
        <v>57</v>
      </c>
      <c r="B894">
        <v>0.52704799999999996</v>
      </c>
      <c r="D894">
        <f t="shared" si="69"/>
        <v>3.8785410437000047</v>
      </c>
      <c r="E894">
        <f t="shared" si="70"/>
        <v>8.142706141429484E-3</v>
      </c>
      <c r="F894">
        <f t="shared" si="67"/>
        <v>3.5247663092363695</v>
      </c>
      <c r="G894">
        <f t="shared" si="68"/>
        <v>4.861089422850115E-2</v>
      </c>
      <c r="H894">
        <f t="shared" si="71"/>
        <v>0.35377473446363528</v>
      </c>
    </row>
    <row r="895" spans="1:8" hidden="1" outlineLevel="2" x14ac:dyDescent="0.5">
      <c r="A895" t="s">
        <v>57</v>
      </c>
      <c r="B895">
        <v>0.56989500000000004</v>
      </c>
      <c r="D895">
        <f t="shared" si="69"/>
        <v>3.586936716412672</v>
      </c>
      <c r="E895">
        <f t="shared" si="70"/>
        <v>8.5897303349515286E-3</v>
      </c>
      <c r="F895">
        <f t="shared" si="67"/>
        <v>3.5404361826872988</v>
      </c>
      <c r="G895">
        <f t="shared" si="68"/>
        <v>5.1838667204172309E-2</v>
      </c>
      <c r="H895">
        <f t="shared" si="71"/>
        <v>4.6500533725373216E-2</v>
      </c>
    </row>
    <row r="896" spans="1:8" hidden="1" outlineLevel="2" x14ac:dyDescent="0.5">
      <c r="A896" t="s">
        <v>57</v>
      </c>
      <c r="B896">
        <v>0.53789799999999999</v>
      </c>
      <c r="D896">
        <f t="shared" si="69"/>
        <v>3.8003065636979501</v>
      </c>
      <c r="E896">
        <f t="shared" si="70"/>
        <v>8.5727827130078899E-3</v>
      </c>
      <c r="F896">
        <f t="shared" ref="F896:F959" si="72">AVERAGE(D866:D895)</f>
        <v>3.5447507638624005</v>
      </c>
      <c r="G896">
        <f t="shared" ref="G896:G959" si="73">_xlfn.CONFIDENCE.NORM($M$1554,STDEVA(D866:D895),30)</f>
        <v>5.1680209508555466E-2</v>
      </c>
      <c r="H896">
        <f t="shared" si="71"/>
        <v>0.25555579983554955</v>
      </c>
    </row>
    <row r="897" spans="1:8" hidden="1" outlineLevel="2" x14ac:dyDescent="0.5">
      <c r="A897" t="s">
        <v>57</v>
      </c>
      <c r="B897">
        <v>0.55481000000000003</v>
      </c>
      <c r="D897">
        <f t="shared" si="69"/>
        <v>3.6844636902723451</v>
      </c>
      <c r="E897">
        <f t="shared" si="70"/>
        <v>8.8405917908922719E-3</v>
      </c>
      <c r="F897">
        <f t="shared" si="72"/>
        <v>3.5547916055169471</v>
      </c>
      <c r="G897">
        <f t="shared" si="73"/>
        <v>5.3460738853452108E-2</v>
      </c>
      <c r="H897">
        <f t="shared" si="71"/>
        <v>0.12967208475539804</v>
      </c>
    </row>
    <row r="898" spans="1:8" hidden="1" outlineLevel="2" x14ac:dyDescent="0.5">
      <c r="A898" t="s">
        <v>57</v>
      </c>
      <c r="B898">
        <v>0.581874</v>
      </c>
      <c r="D898">
        <f t="shared" si="69"/>
        <v>3.5130926970443772</v>
      </c>
      <c r="E898">
        <f t="shared" si="70"/>
        <v>8.9114405743602448E-3</v>
      </c>
      <c r="F898">
        <f t="shared" si="72"/>
        <v>3.5578209646312522</v>
      </c>
      <c r="G898">
        <f t="shared" si="73"/>
        <v>5.3896252543023632E-2</v>
      </c>
      <c r="H898">
        <f t="shared" si="71"/>
        <v>-4.4728267586874981E-2</v>
      </c>
    </row>
    <row r="899" spans="1:8" hidden="1" outlineLevel="2" x14ac:dyDescent="0.5">
      <c r="A899" t="s">
        <v>57</v>
      </c>
      <c r="B899">
        <v>0.57164300000000001</v>
      </c>
      <c r="D899">
        <f t="shared" si="69"/>
        <v>3.5759683928605788</v>
      </c>
      <c r="E899">
        <f t="shared" si="70"/>
        <v>8.4139252168398439E-3</v>
      </c>
      <c r="F899">
        <f t="shared" si="72"/>
        <v>3.5664730190584186</v>
      </c>
      <c r="G899">
        <f t="shared" si="73"/>
        <v>5.1147807587137488E-2</v>
      </c>
      <c r="H899">
        <f t="shared" si="71"/>
        <v>9.4953738021601453E-3</v>
      </c>
    </row>
    <row r="900" spans="1:8" outlineLevel="1" collapsed="1" x14ac:dyDescent="0.5">
      <c r="A900" s="1" t="s">
        <v>58</v>
      </c>
      <c r="B900" s="1">
        <f>SUBTOTAL(1,$B$870:$B$899)</f>
        <v>0.57340243333333341</v>
      </c>
      <c r="D900">
        <f t="shared" si="69"/>
        <v>3.5649958583480017</v>
      </c>
      <c r="E900">
        <f t="shared" si="70"/>
        <v>8.2543875130516864E-3</v>
      </c>
      <c r="F900">
        <f t="shared" si="72"/>
        <v>3.5727204202047296</v>
      </c>
      <c r="G900">
        <f t="shared" si="73"/>
        <v>5.0142666032667697E-2</v>
      </c>
      <c r="H900">
        <f t="shared" si="71"/>
        <v>-7.724561856727874E-3</v>
      </c>
    </row>
    <row r="901" spans="1:8" hidden="1" outlineLevel="2" x14ac:dyDescent="0.5">
      <c r="A901" t="s">
        <v>59</v>
      </c>
      <c r="B901">
        <v>0.556369</v>
      </c>
      <c r="D901">
        <f t="shared" si="69"/>
        <v>3.6741394649953536</v>
      </c>
      <c r="E901">
        <f t="shared" si="70"/>
        <v>8.2472373982932865E-3</v>
      </c>
      <c r="F901">
        <f t="shared" si="72"/>
        <v>3.571451237673922</v>
      </c>
      <c r="G901">
        <f t="shared" si="73"/>
        <v>5.0114444397594299E-2</v>
      </c>
      <c r="H901">
        <f t="shared" si="71"/>
        <v>0.10268822732143157</v>
      </c>
    </row>
    <row r="902" spans="1:8" hidden="1" outlineLevel="2" x14ac:dyDescent="0.5">
      <c r="A902" t="s">
        <v>59</v>
      </c>
      <c r="B902">
        <v>0.565415</v>
      </c>
      <c r="D902">
        <f t="shared" si="69"/>
        <v>3.6153573923578253</v>
      </c>
      <c r="E902">
        <f t="shared" si="70"/>
        <v>8.3004546486961876E-3</v>
      </c>
      <c r="F902">
        <f t="shared" si="72"/>
        <v>3.5745910493536219</v>
      </c>
      <c r="G902">
        <f t="shared" si="73"/>
        <v>5.0429218651887542E-2</v>
      </c>
      <c r="H902">
        <f t="shared" si="71"/>
        <v>4.0766343004203343E-2</v>
      </c>
    </row>
    <row r="903" spans="1:8" hidden="1" outlineLevel="2" x14ac:dyDescent="0.5">
      <c r="A903" t="s">
        <v>59</v>
      </c>
      <c r="B903">
        <v>0.54064500000000004</v>
      </c>
      <c r="D903">
        <f t="shared" si="69"/>
        <v>3.7809973272665052</v>
      </c>
      <c r="E903">
        <f t="shared" si="70"/>
        <v>7.9492842168893373E-3</v>
      </c>
      <c r="F903">
        <f t="shared" si="72"/>
        <v>3.5844265793952039</v>
      </c>
      <c r="G903">
        <f t="shared" si="73"/>
        <v>4.8354343319360178E-2</v>
      </c>
      <c r="H903">
        <f t="shared" si="71"/>
        <v>0.19657074787130124</v>
      </c>
    </row>
    <row r="904" spans="1:8" hidden="1" outlineLevel="2" x14ac:dyDescent="0.5">
      <c r="A904" t="s">
        <v>59</v>
      </c>
      <c r="B904">
        <v>0.52584399999999998</v>
      </c>
      <c r="D904">
        <f t="shared" si="69"/>
        <v>3.8874215546816164</v>
      </c>
      <c r="E904">
        <f t="shared" si="70"/>
        <v>8.0891163960483074E-3</v>
      </c>
      <c r="F904">
        <f t="shared" si="72"/>
        <v>3.5938317652691136</v>
      </c>
      <c r="G904">
        <f t="shared" si="73"/>
        <v>4.9267381142109941E-2</v>
      </c>
      <c r="H904">
        <f t="shared" si="71"/>
        <v>0.2935897894125028</v>
      </c>
    </row>
    <row r="905" spans="1:8" hidden="1" outlineLevel="2" x14ac:dyDescent="0.5">
      <c r="A905" t="s">
        <v>59</v>
      </c>
      <c r="B905">
        <v>0.56711599999999995</v>
      </c>
      <c r="D905">
        <f t="shared" si="69"/>
        <v>3.6045135386763909</v>
      </c>
      <c r="E905">
        <f t="shared" si="70"/>
        <v>8.4321520596694465E-3</v>
      </c>
      <c r="F905">
        <f t="shared" si="72"/>
        <v>3.6018934552557247</v>
      </c>
      <c r="G905">
        <f t="shared" si="73"/>
        <v>5.1777771273106649E-2</v>
      </c>
      <c r="H905">
        <f t="shared" si="71"/>
        <v>2.6200834206662194E-3</v>
      </c>
    </row>
    <row r="906" spans="1:8" hidden="1" outlineLevel="2" x14ac:dyDescent="0.5">
      <c r="A906" t="s">
        <v>59</v>
      </c>
      <c r="B906">
        <v>0.58746100000000001</v>
      </c>
      <c r="D906">
        <f t="shared" si="69"/>
        <v>3.4796817150415089</v>
      </c>
      <c r="E906">
        <f t="shared" si="70"/>
        <v>8.3353061721712883E-3</v>
      </c>
      <c r="F906">
        <f t="shared" si="72"/>
        <v>3.5972993056747304</v>
      </c>
      <c r="G906">
        <f t="shared" si="73"/>
        <v>5.1162971504528462E-2</v>
      </c>
      <c r="H906">
        <f t="shared" si="71"/>
        <v>-0.11761759063322152</v>
      </c>
    </row>
    <row r="907" spans="1:8" hidden="1" outlineLevel="2" x14ac:dyDescent="0.5">
      <c r="A907" t="s">
        <v>59</v>
      </c>
      <c r="B907">
        <v>0.54004200000000002</v>
      </c>
      <c r="D907">
        <f t="shared" si="69"/>
        <v>3.785219112587539</v>
      </c>
      <c r="E907">
        <f t="shared" si="70"/>
        <v>8.04843799376684E-3</v>
      </c>
      <c r="F907">
        <f t="shared" si="72"/>
        <v>3.6019682528934265</v>
      </c>
      <c r="G907">
        <f t="shared" si="73"/>
        <v>4.9519070416239402E-2</v>
      </c>
      <c r="H907">
        <f t="shared" si="71"/>
        <v>0.18325085969411248</v>
      </c>
    </row>
    <row r="908" spans="1:8" hidden="1" outlineLevel="2" x14ac:dyDescent="0.5">
      <c r="A908" t="s">
        <v>59</v>
      </c>
      <c r="B908">
        <v>0.58496999999999999</v>
      </c>
      <c r="D908">
        <f t="shared" si="69"/>
        <v>3.4944993760363778</v>
      </c>
      <c r="E908">
        <f t="shared" si="70"/>
        <v>7.5130260728481831E-3</v>
      </c>
      <c r="F908">
        <f t="shared" si="72"/>
        <v>3.6192514966529705</v>
      </c>
      <c r="G908">
        <f t="shared" si="73"/>
        <v>4.6681768316655707E-2</v>
      </c>
      <c r="H908">
        <f t="shared" si="71"/>
        <v>-0.12475212061659269</v>
      </c>
    </row>
    <row r="909" spans="1:8" hidden="1" outlineLevel="2" x14ac:dyDescent="0.5">
      <c r="A909" t="s">
        <v>59</v>
      </c>
      <c r="B909">
        <v>0.57593099999999997</v>
      </c>
      <c r="D909">
        <f t="shared" ref="D909:D931" si="74">$B$652 /B909</f>
        <v>3.5493441054570773</v>
      </c>
      <c r="E909">
        <f t="shared" si="70"/>
        <v>6.2701086663448638E-3</v>
      </c>
      <c r="F909">
        <f t="shared" si="72"/>
        <v>3.6295631948541374</v>
      </c>
      <c r="G909">
        <f t="shared" si="73"/>
        <v>4.0393493006070452E-2</v>
      </c>
      <c r="H909">
        <f t="shared" si="71"/>
        <v>-8.0219089397060017E-2</v>
      </c>
    </row>
    <row r="910" spans="1:8" hidden="1" outlineLevel="2" x14ac:dyDescent="0.5">
      <c r="A910" t="s">
        <v>59</v>
      </c>
      <c r="B910">
        <v>0.60927299999999995</v>
      </c>
      <c r="D910">
        <f t="shared" si="74"/>
        <v>3.3551089577250264</v>
      </c>
      <c r="E910">
        <f t="shared" si="70"/>
        <v>6.2880583475988308E-3</v>
      </c>
      <c r="F910">
        <f t="shared" si="72"/>
        <v>3.6253919019111795</v>
      </c>
      <c r="G910">
        <f t="shared" si="73"/>
        <v>4.0543162926825201E-2</v>
      </c>
      <c r="H910">
        <f t="shared" si="71"/>
        <v>-0.27028294418615317</v>
      </c>
    </row>
    <row r="911" spans="1:8" hidden="1" outlineLevel="2" x14ac:dyDescent="0.5">
      <c r="A911" t="s">
        <v>59</v>
      </c>
      <c r="B911">
        <v>0.566693</v>
      </c>
      <c r="D911">
        <f t="shared" si="74"/>
        <v>3.6072040769870104</v>
      </c>
      <c r="E911">
        <f t="shared" si="70"/>
        <v>6.5157733620533724E-3</v>
      </c>
      <c r="F911">
        <f t="shared" si="72"/>
        <v>3.6231025306692297</v>
      </c>
      <c r="G911">
        <f t="shared" si="73"/>
        <v>4.1761789339523507E-2</v>
      </c>
      <c r="H911">
        <f t="shared" si="71"/>
        <v>-1.5898453682219316E-2</v>
      </c>
    </row>
    <row r="912" spans="1:8" hidden="1" outlineLevel="2" x14ac:dyDescent="0.5">
      <c r="A912" t="s">
        <v>59</v>
      </c>
      <c r="B912">
        <v>0.53642100000000004</v>
      </c>
      <c r="D912">
        <f t="shared" si="74"/>
        <v>3.8107704582781055</v>
      </c>
      <c r="E912">
        <f t="shared" si="70"/>
        <v>6.0549950140863741E-3</v>
      </c>
      <c r="F912">
        <f t="shared" si="72"/>
        <v>3.6311889030500639</v>
      </c>
      <c r="G912">
        <f t="shared" si="73"/>
        <v>3.9127280972761767E-2</v>
      </c>
      <c r="H912">
        <f t="shared" si="71"/>
        <v>0.17958155522804153</v>
      </c>
    </row>
    <row r="913" spans="1:8" hidden="1" outlineLevel="2" x14ac:dyDescent="0.5">
      <c r="A913" t="s">
        <v>59</v>
      </c>
      <c r="B913">
        <v>0.57991000000000004</v>
      </c>
      <c r="D913">
        <f t="shared" si="74"/>
        <v>3.5249906019899635</v>
      </c>
      <c r="E913">
        <f t="shared" si="70"/>
        <v>6.1716445576399468E-3</v>
      </c>
      <c r="F913">
        <f t="shared" si="72"/>
        <v>3.640448054748191</v>
      </c>
      <c r="G913">
        <f t="shared" si="73"/>
        <v>3.9915555630107381E-2</v>
      </c>
      <c r="H913">
        <f t="shared" si="71"/>
        <v>-0.1154574527582275</v>
      </c>
    </row>
    <row r="914" spans="1:8" hidden="1" outlineLevel="2" x14ac:dyDescent="0.5">
      <c r="A914" t="s">
        <v>59</v>
      </c>
      <c r="B914">
        <v>0.525837</v>
      </c>
      <c r="D914">
        <f t="shared" si="74"/>
        <v>3.8874733044650718</v>
      </c>
      <c r="E914">
        <f t="shared" si="70"/>
        <v>6.2471903290664812E-3</v>
      </c>
      <c r="F914">
        <f t="shared" si="72"/>
        <v>3.6367483929601208</v>
      </c>
      <c r="G914">
        <f t="shared" si="73"/>
        <v>4.0414944754269454E-2</v>
      </c>
      <c r="H914">
        <f t="shared" si="71"/>
        <v>0.25072491150495102</v>
      </c>
    </row>
    <row r="915" spans="1:8" hidden="1" outlineLevel="2" x14ac:dyDescent="0.5">
      <c r="A915" t="s">
        <v>59</v>
      </c>
      <c r="B915">
        <v>0.60265800000000003</v>
      </c>
      <c r="D915">
        <f t="shared" si="74"/>
        <v>3.391935890670994</v>
      </c>
      <c r="E915">
        <f t="shared" si="70"/>
        <v>6.5118467906440875E-3</v>
      </c>
      <c r="F915">
        <f t="shared" si="72"/>
        <v>3.6482053950994291</v>
      </c>
      <c r="G915">
        <f t="shared" si="73"/>
        <v>4.2305152802241265E-2</v>
      </c>
      <c r="H915">
        <f t="shared" si="71"/>
        <v>-0.2562695044284351</v>
      </c>
    </row>
    <row r="916" spans="1:8" hidden="1" outlineLevel="2" x14ac:dyDescent="0.5">
      <c r="A916" t="s">
        <v>59</v>
      </c>
      <c r="B916">
        <v>0.559091</v>
      </c>
      <c r="D916">
        <f t="shared" si="74"/>
        <v>3.656251486788376</v>
      </c>
      <c r="E916">
        <f t="shared" si="70"/>
        <v>6.7835780103392817E-3</v>
      </c>
      <c r="F916">
        <f t="shared" si="72"/>
        <v>3.6351613389205286</v>
      </c>
      <c r="G916">
        <f t="shared" si="73"/>
        <v>4.383339289357574E-2</v>
      </c>
      <c r="H916">
        <f t="shared" si="71"/>
        <v>2.1090147867847353E-2</v>
      </c>
    </row>
    <row r="917" spans="1:8" hidden="1" outlineLevel="2" x14ac:dyDescent="0.5">
      <c r="A917" t="s">
        <v>59</v>
      </c>
      <c r="B917">
        <v>0.54617599999999999</v>
      </c>
      <c r="D917">
        <f t="shared" si="74"/>
        <v>3.7427080281813918</v>
      </c>
      <c r="E917">
        <f t="shared" si="70"/>
        <v>6.7018727850958271E-3</v>
      </c>
      <c r="F917">
        <f t="shared" si="72"/>
        <v>3.6399624727946853</v>
      </c>
      <c r="G917">
        <f t="shared" si="73"/>
        <v>4.3285026322162259E-2</v>
      </c>
      <c r="H917">
        <f t="shared" si="71"/>
        <v>0.10274555538670649</v>
      </c>
    </row>
    <row r="918" spans="1:8" hidden="1" outlineLevel="2" x14ac:dyDescent="0.5">
      <c r="A918" t="s">
        <v>59</v>
      </c>
      <c r="B918">
        <v>0.58202100000000001</v>
      </c>
      <c r="D918">
        <f t="shared" si="74"/>
        <v>3.5122054015233126</v>
      </c>
      <c r="E918">
        <f t="shared" si="70"/>
        <v>6.4690663985511173E-3</v>
      </c>
      <c r="F918">
        <f t="shared" si="72"/>
        <v>3.6505054566299426</v>
      </c>
      <c r="G918">
        <f t="shared" si="73"/>
        <v>4.1883668561417883E-2</v>
      </c>
      <c r="H918">
        <f t="shared" si="71"/>
        <v>-0.13830005510663002</v>
      </c>
    </row>
    <row r="919" spans="1:8" hidden="1" outlineLevel="2" x14ac:dyDescent="0.5">
      <c r="A919" t="s">
        <v>59</v>
      </c>
      <c r="B919">
        <v>0.63050600000000001</v>
      </c>
      <c r="D919">
        <f t="shared" si="74"/>
        <v>3.2421218830590033</v>
      </c>
      <c r="E919">
        <f t="shared" si="70"/>
        <v>6.5703665067203274E-3</v>
      </c>
      <c r="F919">
        <f t="shared" si="72"/>
        <v>3.646962314794354</v>
      </c>
      <c r="G919">
        <f t="shared" si="73"/>
        <v>4.2536644305526672E-2</v>
      </c>
      <c r="H919">
        <f t="shared" si="71"/>
        <v>-0.40484043173535067</v>
      </c>
    </row>
    <row r="920" spans="1:8" hidden="1" outlineLevel="2" x14ac:dyDescent="0.5">
      <c r="A920" t="s">
        <v>59</v>
      </c>
      <c r="B920">
        <v>0.62545600000000001</v>
      </c>
      <c r="D920">
        <f t="shared" si="74"/>
        <v>3.2682991289555137</v>
      </c>
      <c r="E920">
        <f t="shared" si="70"/>
        <v>7.5825857048443888E-3</v>
      </c>
      <c r="F920">
        <f t="shared" si="72"/>
        <v>3.6351411428585823</v>
      </c>
      <c r="G920">
        <f t="shared" si="73"/>
        <v>4.7939304994333076E-2</v>
      </c>
      <c r="H920">
        <f t="shared" si="71"/>
        <v>-0.36684201390306859</v>
      </c>
    </row>
    <row r="921" spans="1:8" hidden="1" outlineLevel="2" x14ac:dyDescent="0.5">
      <c r="A921" t="s">
        <v>59</v>
      </c>
      <c r="B921">
        <v>0.57479499999999994</v>
      </c>
      <c r="D921">
        <f t="shared" si="74"/>
        <v>3.5563588757731019</v>
      </c>
      <c r="E921">
        <f t="shared" si="70"/>
        <v>8.2204496559241461E-3</v>
      </c>
      <c r="F921">
        <f t="shared" si="72"/>
        <v>3.6187729703202414</v>
      </c>
      <c r="G921">
        <f t="shared" si="73"/>
        <v>5.1416985042530436E-2</v>
      </c>
      <c r="H921">
        <f t="shared" si="71"/>
        <v>-6.241409454713942E-2</v>
      </c>
    </row>
    <row r="922" spans="1:8" hidden="1" outlineLevel="2" x14ac:dyDescent="0.5">
      <c r="A922" t="s">
        <v>59</v>
      </c>
      <c r="B922">
        <v>0.55854800000000004</v>
      </c>
      <c r="D922">
        <f t="shared" si="74"/>
        <v>3.6598059611707492</v>
      </c>
      <c r="E922">
        <f t="shared" si="70"/>
        <v>8.2332597514133566E-3</v>
      </c>
      <c r="F922">
        <f t="shared" si="72"/>
        <v>3.6165556074336433</v>
      </c>
      <c r="G922">
        <f t="shared" si="73"/>
        <v>5.1529695941280949E-2</v>
      </c>
      <c r="H922">
        <f t="shared" si="71"/>
        <v>4.325035373710584E-2</v>
      </c>
    </row>
    <row r="923" spans="1:8" hidden="1" outlineLevel="2" x14ac:dyDescent="0.5">
      <c r="A923" t="s">
        <v>59</v>
      </c>
      <c r="B923">
        <v>0.56431799999999999</v>
      </c>
      <c r="D923">
        <f t="shared" si="74"/>
        <v>3.6223854280742418</v>
      </c>
      <c r="E923">
        <f t="shared" si="70"/>
        <v>8.1442124970597385E-3</v>
      </c>
      <c r="F923">
        <f t="shared" si="72"/>
        <v>3.6131968589826347</v>
      </c>
      <c r="G923">
        <f t="shared" si="73"/>
        <v>5.0946811457046715E-2</v>
      </c>
      <c r="H923">
        <f t="shared" si="71"/>
        <v>9.1885690916071461E-3</v>
      </c>
    </row>
    <row r="924" spans="1:8" hidden="1" outlineLevel="2" x14ac:dyDescent="0.5">
      <c r="A924" t="s">
        <v>59</v>
      </c>
      <c r="B924">
        <v>0.56390200000000001</v>
      </c>
      <c r="D924">
        <f t="shared" si="74"/>
        <v>3.6250577227958045</v>
      </c>
      <c r="E924">
        <f t="shared" si="70"/>
        <v>8.0998825654913786E-3</v>
      </c>
      <c r="F924">
        <f t="shared" si="72"/>
        <v>3.6104366011025997</v>
      </c>
      <c r="G924">
        <f t="shared" si="73"/>
        <v>5.0683428675807107E-2</v>
      </c>
      <c r="H924">
        <f t="shared" si="71"/>
        <v>1.4621121693204842E-2</v>
      </c>
    </row>
    <row r="925" spans="1:8" hidden="1" outlineLevel="2" x14ac:dyDescent="0.5">
      <c r="A925" t="s">
        <v>59</v>
      </c>
      <c r="B925">
        <v>0.58551500000000001</v>
      </c>
      <c r="D925">
        <f t="shared" si="74"/>
        <v>3.4912466802729218</v>
      </c>
      <c r="E925">
        <f t="shared" si="70"/>
        <v>7.7743924577246817E-3</v>
      </c>
      <c r="F925">
        <f t="shared" si="72"/>
        <v>3.6019871570724598</v>
      </c>
      <c r="G925">
        <f t="shared" si="73"/>
        <v>4.8366107121406453E-2</v>
      </c>
      <c r="H925">
        <f t="shared" si="71"/>
        <v>-0.11074047679953791</v>
      </c>
    </row>
    <row r="926" spans="1:8" hidden="1" outlineLevel="2" x14ac:dyDescent="0.5">
      <c r="A926" t="s">
        <v>59</v>
      </c>
      <c r="B926">
        <v>0.59299599999999997</v>
      </c>
      <c r="D926">
        <f t="shared" si="74"/>
        <v>3.447202510640881</v>
      </c>
      <c r="E926">
        <f t="shared" si="70"/>
        <v>7.8292696752170592E-3</v>
      </c>
      <c r="F926">
        <f t="shared" si="72"/>
        <v>3.598797489201135</v>
      </c>
      <c r="G926">
        <f t="shared" si="73"/>
        <v>4.8741808030597016E-2</v>
      </c>
      <c r="H926">
        <f t="shared" si="71"/>
        <v>-0.15159497856025395</v>
      </c>
    </row>
    <row r="927" spans="1:8" hidden="1" outlineLevel="2" x14ac:dyDescent="0.5">
      <c r="A927" t="s">
        <v>59</v>
      </c>
      <c r="B927">
        <v>0.56678200000000001</v>
      </c>
      <c r="D927">
        <f t="shared" si="74"/>
        <v>3.6066376490431944</v>
      </c>
      <c r="E927">
        <f t="shared" si="70"/>
        <v>7.7274400496642869E-3</v>
      </c>
      <c r="F927">
        <f t="shared" si="72"/>
        <v>3.5870273540992326</v>
      </c>
      <c r="G927">
        <f t="shared" si="73"/>
        <v>4.8041950508088405E-2</v>
      </c>
      <c r="H927">
        <f t="shared" si="71"/>
        <v>1.9610294943961826E-2</v>
      </c>
    </row>
    <row r="928" spans="1:8" hidden="1" outlineLevel="2" x14ac:dyDescent="0.5">
      <c r="A928" t="s">
        <v>59</v>
      </c>
      <c r="B928">
        <v>0.60388200000000003</v>
      </c>
      <c r="D928">
        <f t="shared" si="74"/>
        <v>3.3850608231409445</v>
      </c>
      <c r="E928">
        <f t="shared" si="70"/>
        <v>7.6772106993591082E-3</v>
      </c>
      <c r="F928">
        <f t="shared" si="72"/>
        <v>3.5844331527249276</v>
      </c>
      <c r="G928">
        <f t="shared" si="73"/>
        <v>4.773963696979016E-2</v>
      </c>
      <c r="H928">
        <f t="shared" si="71"/>
        <v>-0.1993723295839831</v>
      </c>
    </row>
    <row r="929" spans="1:8" hidden="1" outlineLevel="2" x14ac:dyDescent="0.5">
      <c r="A929" t="s">
        <v>59</v>
      </c>
      <c r="B929">
        <v>0.58871899999999999</v>
      </c>
      <c r="D929">
        <f t="shared" si="74"/>
        <v>3.4722461819645702</v>
      </c>
      <c r="E929">
        <f t="shared" ref="E929:E992" si="75">_xlfn.CONFIDENCE.NORM($M$1554,STDEVA(B899:B928),30)</f>
        <v>7.863274223036865E-3</v>
      </c>
      <c r="F929">
        <f t="shared" si="72"/>
        <v>3.580165423594813</v>
      </c>
      <c r="G929">
        <f t="shared" si="73"/>
        <v>4.8838096397940303E-2</v>
      </c>
      <c r="H929">
        <f t="shared" ref="H929:H992" si="76">D929-F929</f>
        <v>-0.1079192416302428</v>
      </c>
    </row>
    <row r="930" spans="1:8" hidden="1" outlineLevel="2" x14ac:dyDescent="0.5">
      <c r="A930" t="s">
        <v>59</v>
      </c>
      <c r="B930">
        <v>0.59823700000000002</v>
      </c>
      <c r="D930">
        <f t="shared" si="74"/>
        <v>3.4170024588917096</v>
      </c>
      <c r="E930">
        <f t="shared" si="75"/>
        <v>7.9156124877754891E-3</v>
      </c>
      <c r="F930">
        <f t="shared" si="72"/>
        <v>3.5767080165649459</v>
      </c>
      <c r="G930">
        <f t="shared" si="73"/>
        <v>4.9195613444741361E-2</v>
      </c>
      <c r="H930">
        <f t="shared" si="76"/>
        <v>-0.15970555767323624</v>
      </c>
    </row>
    <row r="931" spans="1:8" outlineLevel="1" collapsed="1" x14ac:dyDescent="0.5">
      <c r="A931" s="1" t="s">
        <v>60</v>
      </c>
      <c r="B931" s="1">
        <f>SUBTOTAL(1,$B$901:$B$930)</f>
        <v>0.57351763333333339</v>
      </c>
      <c r="D931">
        <f t="shared" si="74"/>
        <v>3.5642797730892197</v>
      </c>
      <c r="E931">
        <f t="shared" si="75"/>
        <v>8.0387225097645273E-3</v>
      </c>
      <c r="F931">
        <f t="shared" si="72"/>
        <v>3.5717749032497355</v>
      </c>
      <c r="G931">
        <f t="shared" si="73"/>
        <v>4.9968290586262225E-2</v>
      </c>
      <c r="H931">
        <f t="shared" si="76"/>
        <v>-7.4951301605157283E-3</v>
      </c>
    </row>
    <row r="932" spans="1:8" hidden="1" outlineLevel="2" x14ac:dyDescent="0.5">
      <c r="A932" t="s">
        <v>61</v>
      </c>
      <c r="B932">
        <v>1.2177E-2</v>
      </c>
      <c r="D932">
        <f>B932 /B932</f>
        <v>1</v>
      </c>
      <c r="E932">
        <f t="shared" si="75"/>
        <v>7.9797276415914387E-3</v>
      </c>
      <c r="F932">
        <f t="shared" si="72"/>
        <v>3.5681129135195317</v>
      </c>
      <c r="G932">
        <f t="shared" si="73"/>
        <v>4.9630307349770482E-2</v>
      </c>
      <c r="H932">
        <f t="shared" si="76"/>
        <v>-2.5681129135195317</v>
      </c>
    </row>
    <row r="933" spans="1:8" hidden="1" outlineLevel="2" x14ac:dyDescent="0.5">
      <c r="A933" t="s">
        <v>61</v>
      </c>
      <c r="B933">
        <v>1.3637E-2</v>
      </c>
      <c r="D933">
        <f t="shared" ref="D933:D961" si="77">B933 /B933</f>
        <v>1</v>
      </c>
      <c r="E933">
        <f t="shared" si="75"/>
        <v>3.1837489329918124E-2</v>
      </c>
      <c r="F933">
        <f t="shared" si="72"/>
        <v>3.4809343337742709</v>
      </c>
      <c r="G933">
        <f t="shared" si="73"/>
        <v>0.14918805223700388</v>
      </c>
      <c r="H933">
        <f t="shared" si="76"/>
        <v>-2.4809343337742709</v>
      </c>
    </row>
    <row r="934" spans="1:8" hidden="1" outlineLevel="2" x14ac:dyDescent="0.5">
      <c r="A934" t="s">
        <v>61</v>
      </c>
      <c r="B934">
        <v>1.35E-2</v>
      </c>
      <c r="D934">
        <f t="shared" si="77"/>
        <v>1</v>
      </c>
      <c r="E934">
        <f t="shared" si="75"/>
        <v>4.3562891456143671E-2</v>
      </c>
      <c r="F934">
        <f t="shared" si="72"/>
        <v>3.3882344228653869</v>
      </c>
      <c r="G934">
        <f t="shared" si="73"/>
        <v>0.20078949025141793</v>
      </c>
      <c r="H934">
        <f t="shared" si="76"/>
        <v>-2.3882344228653869</v>
      </c>
    </row>
    <row r="935" spans="1:8" hidden="1" outlineLevel="2" x14ac:dyDescent="0.5">
      <c r="A935" t="s">
        <v>61</v>
      </c>
      <c r="B935">
        <v>1.6198000000000001E-2</v>
      </c>
      <c r="D935">
        <f t="shared" si="77"/>
        <v>1</v>
      </c>
      <c r="E935">
        <f t="shared" si="75"/>
        <v>5.2209443529410073E-2</v>
      </c>
      <c r="F935">
        <f t="shared" si="72"/>
        <v>3.2919870377093332</v>
      </c>
      <c r="G935">
        <f t="shared" si="73"/>
        <v>0.23751761578764194</v>
      </c>
      <c r="H935">
        <f t="shared" si="76"/>
        <v>-2.2919870377093332</v>
      </c>
    </row>
    <row r="936" spans="1:8" hidden="1" outlineLevel="2" x14ac:dyDescent="0.5">
      <c r="A936" t="s">
        <v>61</v>
      </c>
      <c r="B936">
        <v>1.2845000000000001E-2</v>
      </c>
      <c r="D936">
        <f t="shared" si="77"/>
        <v>1</v>
      </c>
      <c r="E936">
        <f t="shared" si="75"/>
        <v>5.8993392503222206E-2</v>
      </c>
      <c r="F936">
        <f t="shared" si="72"/>
        <v>3.2051699197534536</v>
      </c>
      <c r="G936">
        <f t="shared" si="73"/>
        <v>0.26785110180922767</v>
      </c>
      <c r="H936">
        <f t="shared" si="76"/>
        <v>-2.2051699197534536</v>
      </c>
    </row>
    <row r="937" spans="1:8" hidden="1" outlineLevel="2" x14ac:dyDescent="0.5">
      <c r="A937" t="s">
        <v>61</v>
      </c>
      <c r="B937">
        <v>1.5639E-2</v>
      </c>
      <c r="D937">
        <f t="shared" si="77"/>
        <v>1</v>
      </c>
      <c r="E937">
        <f t="shared" si="75"/>
        <v>6.4572896335225213E-2</v>
      </c>
      <c r="F937">
        <f t="shared" si="72"/>
        <v>3.1225138625854032</v>
      </c>
      <c r="G937">
        <f t="shared" si="73"/>
        <v>0.29324874978919896</v>
      </c>
      <c r="H937">
        <f t="shared" si="76"/>
        <v>-2.1225138625854032</v>
      </c>
    </row>
    <row r="938" spans="1:8" hidden="1" outlineLevel="2" x14ac:dyDescent="0.5">
      <c r="A938" t="s">
        <v>61</v>
      </c>
      <c r="B938">
        <v>1.2921999999999999E-2</v>
      </c>
      <c r="D938">
        <f t="shared" si="77"/>
        <v>1</v>
      </c>
      <c r="E938">
        <f t="shared" si="75"/>
        <v>6.9367733743135776E-2</v>
      </c>
      <c r="F938">
        <f t="shared" si="72"/>
        <v>3.0296732254991521</v>
      </c>
      <c r="G938">
        <f t="shared" si="73"/>
        <v>0.31278565145500387</v>
      </c>
      <c r="H938">
        <f t="shared" si="76"/>
        <v>-2.0296732254991521</v>
      </c>
    </row>
    <row r="939" spans="1:8" hidden="1" outlineLevel="2" x14ac:dyDescent="0.5">
      <c r="A939" t="s">
        <v>61</v>
      </c>
      <c r="B939">
        <v>1.2697999999999999E-2</v>
      </c>
      <c r="D939">
        <f t="shared" si="77"/>
        <v>1</v>
      </c>
      <c r="E939">
        <f t="shared" si="75"/>
        <v>7.3296285260437896E-2</v>
      </c>
      <c r="F939">
        <f t="shared" si="72"/>
        <v>2.9465232462979389</v>
      </c>
      <c r="G939">
        <f t="shared" si="73"/>
        <v>0.33064943112720818</v>
      </c>
      <c r="H939">
        <f t="shared" si="76"/>
        <v>-1.9465232462979389</v>
      </c>
    </row>
    <row r="940" spans="1:8" hidden="1" outlineLevel="2" x14ac:dyDescent="0.5">
      <c r="A940" t="s">
        <v>61</v>
      </c>
      <c r="B940">
        <v>1.341E-2</v>
      </c>
      <c r="D940">
        <f t="shared" si="77"/>
        <v>1</v>
      </c>
      <c r="E940">
        <f t="shared" si="75"/>
        <v>7.6642762439276022E-2</v>
      </c>
      <c r="F940">
        <f t="shared" si="72"/>
        <v>2.8615451094493705</v>
      </c>
      <c r="G940">
        <f t="shared" si="73"/>
        <v>0.34541021116830606</v>
      </c>
      <c r="H940">
        <f t="shared" si="76"/>
        <v>-1.8615451094493705</v>
      </c>
    </row>
    <row r="941" spans="1:8" hidden="1" outlineLevel="2" x14ac:dyDescent="0.5">
      <c r="A941" t="s">
        <v>61</v>
      </c>
      <c r="B941">
        <v>1.2377000000000001E-2</v>
      </c>
      <c r="D941">
        <f t="shared" si="77"/>
        <v>1</v>
      </c>
      <c r="E941">
        <f t="shared" si="75"/>
        <v>7.918492430051445E-2</v>
      </c>
      <c r="F941">
        <f t="shared" si="72"/>
        <v>2.7830414775252024</v>
      </c>
      <c r="G941">
        <f t="shared" si="73"/>
        <v>0.35882071165736418</v>
      </c>
      <c r="H941">
        <f t="shared" si="76"/>
        <v>-1.7830414775252024</v>
      </c>
    </row>
    <row r="942" spans="1:8" hidden="1" outlineLevel="2" x14ac:dyDescent="0.5">
      <c r="A942" t="s">
        <v>61</v>
      </c>
      <c r="B942">
        <v>1.2356000000000001E-2</v>
      </c>
      <c r="D942">
        <f t="shared" si="77"/>
        <v>1</v>
      </c>
      <c r="E942">
        <f t="shared" si="75"/>
        <v>8.1534417625306221E-2</v>
      </c>
      <c r="F942">
        <f t="shared" si="72"/>
        <v>2.696134674958969</v>
      </c>
      <c r="G942">
        <f t="shared" si="73"/>
        <v>0.36854063073058935</v>
      </c>
      <c r="H942">
        <f t="shared" si="76"/>
        <v>-1.696134674958969</v>
      </c>
    </row>
    <row r="943" spans="1:8" hidden="1" outlineLevel="2" x14ac:dyDescent="0.5">
      <c r="A943" t="s">
        <v>61</v>
      </c>
      <c r="B943">
        <v>1.2139E-2</v>
      </c>
      <c r="D943">
        <f t="shared" si="77"/>
        <v>1</v>
      </c>
      <c r="E943">
        <f t="shared" si="75"/>
        <v>8.3640001131713632E-2</v>
      </c>
      <c r="F943">
        <f t="shared" si="72"/>
        <v>2.6024423263496987</v>
      </c>
      <c r="G943">
        <f t="shared" si="73"/>
        <v>0.37428078870030923</v>
      </c>
      <c r="H943">
        <f t="shared" si="76"/>
        <v>-1.6024423263496987</v>
      </c>
    </row>
    <row r="944" spans="1:8" hidden="1" outlineLevel="2" x14ac:dyDescent="0.5">
      <c r="A944" t="s">
        <v>61</v>
      </c>
      <c r="B944">
        <v>1.6109999999999999E-2</v>
      </c>
      <c r="D944">
        <f t="shared" si="77"/>
        <v>1</v>
      </c>
      <c r="E944">
        <f t="shared" si="75"/>
        <v>8.5039865627979355E-2</v>
      </c>
      <c r="F944">
        <f t="shared" si="72"/>
        <v>2.5182759729500335</v>
      </c>
      <c r="G944">
        <f t="shared" si="73"/>
        <v>0.38047854261397857</v>
      </c>
      <c r="H944">
        <f t="shared" si="76"/>
        <v>-1.5182759729500335</v>
      </c>
    </row>
    <row r="945" spans="1:8" hidden="1" outlineLevel="2" x14ac:dyDescent="0.5">
      <c r="A945" t="s">
        <v>61</v>
      </c>
      <c r="B945">
        <v>1.3717E-2</v>
      </c>
      <c r="D945">
        <f t="shared" si="77"/>
        <v>1</v>
      </c>
      <c r="E945">
        <f t="shared" si="75"/>
        <v>8.6407488315634481E-2</v>
      </c>
      <c r="F945">
        <f t="shared" si="72"/>
        <v>2.4220268628011978</v>
      </c>
      <c r="G945">
        <f t="shared" si="73"/>
        <v>0.38110143708705146</v>
      </c>
      <c r="H945">
        <f t="shared" si="76"/>
        <v>-1.4220268628011978</v>
      </c>
    </row>
    <row r="946" spans="1:8" hidden="1" outlineLevel="2" x14ac:dyDescent="0.5">
      <c r="A946" t="s">
        <v>61</v>
      </c>
      <c r="B946">
        <v>1.3011E-2</v>
      </c>
      <c r="D946">
        <f t="shared" si="77"/>
        <v>1</v>
      </c>
      <c r="E946">
        <f t="shared" si="75"/>
        <v>8.6797346044126769E-2</v>
      </c>
      <c r="F946">
        <f t="shared" si="72"/>
        <v>2.3422956664454984</v>
      </c>
      <c r="G946">
        <f t="shared" si="73"/>
        <v>0.3847184681283371</v>
      </c>
      <c r="H946">
        <f t="shared" si="76"/>
        <v>-1.3422956664454984</v>
      </c>
    </row>
    <row r="947" spans="1:8" hidden="1" outlineLevel="2" x14ac:dyDescent="0.5">
      <c r="A947" t="s">
        <v>61</v>
      </c>
      <c r="B947">
        <v>1.7423000000000001E-2</v>
      </c>
      <c r="D947">
        <f t="shared" si="77"/>
        <v>1</v>
      </c>
      <c r="E947">
        <f t="shared" si="75"/>
        <v>8.7219980515917298E-2</v>
      </c>
      <c r="F947">
        <f t="shared" si="72"/>
        <v>2.2537539502192185</v>
      </c>
      <c r="G947">
        <f t="shared" si="73"/>
        <v>0.38407161354136032</v>
      </c>
      <c r="H947">
        <f t="shared" si="76"/>
        <v>-1.2537539502192185</v>
      </c>
    </row>
    <row r="948" spans="1:8" hidden="1" outlineLevel="2" x14ac:dyDescent="0.5">
      <c r="A948" t="s">
        <v>61</v>
      </c>
      <c r="B948">
        <v>1.3616E-2</v>
      </c>
      <c r="D948">
        <f t="shared" si="77"/>
        <v>1</v>
      </c>
      <c r="E948">
        <f t="shared" si="75"/>
        <v>8.7370511554282076E-2</v>
      </c>
      <c r="F948">
        <f t="shared" si="72"/>
        <v>2.1623303492798391</v>
      </c>
      <c r="G948">
        <f t="shared" si="73"/>
        <v>0.38042755324309496</v>
      </c>
      <c r="H948">
        <f t="shared" si="76"/>
        <v>-1.1623303492798391</v>
      </c>
    </row>
    <row r="949" spans="1:8" hidden="1" outlineLevel="2" x14ac:dyDescent="0.5">
      <c r="A949" t="s">
        <v>61</v>
      </c>
      <c r="B949">
        <v>1.4373E-2</v>
      </c>
      <c r="D949">
        <f t="shared" si="77"/>
        <v>1</v>
      </c>
      <c r="E949">
        <f t="shared" si="75"/>
        <v>8.6836518677771243E-2</v>
      </c>
      <c r="F949">
        <f t="shared" si="72"/>
        <v>2.0785901692290616</v>
      </c>
      <c r="G949">
        <f t="shared" si="73"/>
        <v>0.37763170985054006</v>
      </c>
      <c r="H949">
        <f t="shared" si="76"/>
        <v>-1.0785901692290616</v>
      </c>
    </row>
    <row r="950" spans="1:8" hidden="1" outlineLevel="2" x14ac:dyDescent="0.5">
      <c r="A950" t="s">
        <v>61</v>
      </c>
      <c r="B950">
        <v>1.5492000000000001E-2</v>
      </c>
      <c r="D950">
        <f t="shared" si="77"/>
        <v>1</v>
      </c>
      <c r="E950">
        <f t="shared" si="75"/>
        <v>8.5262762981705001E-2</v>
      </c>
      <c r="F950">
        <f t="shared" si="72"/>
        <v>2.003852773127095</v>
      </c>
      <c r="G950">
        <f t="shared" si="73"/>
        <v>0.3761546644707251</v>
      </c>
      <c r="H950">
        <f t="shared" si="76"/>
        <v>-1.003852773127095</v>
      </c>
    </row>
    <row r="951" spans="1:8" hidden="1" outlineLevel="2" x14ac:dyDescent="0.5">
      <c r="A951" t="s">
        <v>61</v>
      </c>
      <c r="B951">
        <v>1.3883E-2</v>
      </c>
      <c r="D951">
        <f t="shared" si="77"/>
        <v>1</v>
      </c>
      <c r="E951">
        <f t="shared" si="75"/>
        <v>8.325586900075882E-2</v>
      </c>
      <c r="F951">
        <f t="shared" si="72"/>
        <v>1.9282428021619114</v>
      </c>
      <c r="G951">
        <f t="shared" si="73"/>
        <v>0.3729889422176394</v>
      </c>
      <c r="H951">
        <f t="shared" si="76"/>
        <v>-0.92824280216191135</v>
      </c>
    </row>
    <row r="952" spans="1:8" hidden="1" outlineLevel="2" x14ac:dyDescent="0.5">
      <c r="A952" t="s">
        <v>61</v>
      </c>
      <c r="B952">
        <v>1.1697000000000001E-2</v>
      </c>
      <c r="D952">
        <f t="shared" si="77"/>
        <v>1</v>
      </c>
      <c r="E952">
        <f t="shared" si="75"/>
        <v>8.1508492399613053E-2</v>
      </c>
      <c r="F952">
        <f t="shared" si="72"/>
        <v>1.8430308396361412</v>
      </c>
      <c r="G952">
        <f t="shared" si="73"/>
        <v>0.36452636087060836</v>
      </c>
      <c r="H952">
        <f t="shared" si="76"/>
        <v>-0.84303083963614123</v>
      </c>
    </row>
    <row r="953" spans="1:8" hidden="1" outlineLevel="2" x14ac:dyDescent="0.5">
      <c r="A953" t="s">
        <v>61</v>
      </c>
      <c r="B953">
        <v>1.8645999999999999E-2</v>
      </c>
      <c r="D953">
        <f t="shared" si="77"/>
        <v>1</v>
      </c>
      <c r="E953">
        <f t="shared" si="75"/>
        <v>7.95707094448279E-2</v>
      </c>
      <c r="F953">
        <f t="shared" si="72"/>
        <v>1.7543706409304496</v>
      </c>
      <c r="G953">
        <f t="shared" si="73"/>
        <v>0.35226661784675561</v>
      </c>
      <c r="H953">
        <f t="shared" si="76"/>
        <v>-0.75437064093044959</v>
      </c>
    </row>
    <row r="954" spans="1:8" hidden="1" outlineLevel="2" x14ac:dyDescent="0.5">
      <c r="A954" t="s">
        <v>61</v>
      </c>
      <c r="B954">
        <v>1.321E-2</v>
      </c>
      <c r="D954">
        <f t="shared" si="77"/>
        <v>1</v>
      </c>
      <c r="E954">
        <f t="shared" si="75"/>
        <v>7.7049675961285008E-2</v>
      </c>
      <c r="F954">
        <f t="shared" si="72"/>
        <v>1.6669577933279749</v>
      </c>
      <c r="G954">
        <f t="shared" si="73"/>
        <v>0.33807835472188014</v>
      </c>
      <c r="H954">
        <f t="shared" si="76"/>
        <v>-0.66695779332797489</v>
      </c>
    </row>
    <row r="955" spans="1:8" hidden="1" outlineLevel="2" x14ac:dyDescent="0.5">
      <c r="A955" t="s">
        <v>61</v>
      </c>
      <c r="B955">
        <v>1.2761E-2</v>
      </c>
      <c r="D955">
        <f t="shared" si="77"/>
        <v>1</v>
      </c>
      <c r="E955">
        <f t="shared" si="75"/>
        <v>7.4064908670756754E-2</v>
      </c>
      <c r="F955">
        <f t="shared" si="72"/>
        <v>1.5794558692347813</v>
      </c>
      <c r="G955">
        <f t="shared" si="73"/>
        <v>0.32100229312586437</v>
      </c>
      <c r="H955">
        <f t="shared" si="76"/>
        <v>-0.57945586923478132</v>
      </c>
    </row>
    <row r="956" spans="1:8" hidden="1" outlineLevel="2" x14ac:dyDescent="0.5">
      <c r="A956" t="s">
        <v>61</v>
      </c>
      <c r="B956">
        <v>1.0914999999999999E-2</v>
      </c>
      <c r="D956">
        <f t="shared" si="77"/>
        <v>1</v>
      </c>
      <c r="E956">
        <f t="shared" si="75"/>
        <v>7.0086384029428503E-2</v>
      </c>
      <c r="F956">
        <f t="shared" si="72"/>
        <v>1.496414313225684</v>
      </c>
      <c r="G956">
        <f t="shared" si="73"/>
        <v>0.30344206191211759</v>
      </c>
      <c r="H956">
        <f t="shared" si="76"/>
        <v>-0.49641431322568397</v>
      </c>
    </row>
    <row r="957" spans="1:8" hidden="1" outlineLevel="2" x14ac:dyDescent="0.5">
      <c r="A957" t="s">
        <v>61</v>
      </c>
      <c r="B957">
        <v>1.1402000000000001E-2</v>
      </c>
      <c r="D957">
        <f t="shared" si="77"/>
        <v>1</v>
      </c>
      <c r="E957">
        <f t="shared" si="75"/>
        <v>6.5187197221522733E-2</v>
      </c>
      <c r="F957">
        <f t="shared" si="72"/>
        <v>1.4148408962043211</v>
      </c>
      <c r="G957">
        <f t="shared" si="73"/>
        <v>0.28352773031539896</v>
      </c>
      <c r="H957">
        <f t="shared" si="76"/>
        <v>-0.41484089620432107</v>
      </c>
    </row>
    <row r="958" spans="1:8" hidden="1" outlineLevel="2" x14ac:dyDescent="0.5">
      <c r="A958" t="s">
        <v>61</v>
      </c>
      <c r="B958">
        <v>1.0824E-2</v>
      </c>
      <c r="D958">
        <f t="shared" si="77"/>
        <v>1</v>
      </c>
      <c r="E958">
        <f t="shared" si="75"/>
        <v>5.9966571903798456E-2</v>
      </c>
      <c r="F958">
        <f t="shared" si="72"/>
        <v>1.3279529745695482</v>
      </c>
      <c r="G958">
        <f t="shared" si="73"/>
        <v>0.25549820308230059</v>
      </c>
      <c r="H958">
        <f t="shared" si="76"/>
        <v>-0.32795297456954819</v>
      </c>
    </row>
    <row r="959" spans="1:8" hidden="1" outlineLevel="2" x14ac:dyDescent="0.5">
      <c r="A959" t="s">
        <v>61</v>
      </c>
      <c r="B959">
        <v>1.1546000000000001E-2</v>
      </c>
      <c r="D959">
        <f t="shared" si="77"/>
        <v>1</v>
      </c>
      <c r="E959">
        <f t="shared" si="75"/>
        <v>5.2538769566944886E-2</v>
      </c>
      <c r="F959">
        <f t="shared" si="72"/>
        <v>1.2484509471315166</v>
      </c>
      <c r="G959">
        <f t="shared" si="73"/>
        <v>0.22773740270955273</v>
      </c>
      <c r="H959">
        <f t="shared" si="76"/>
        <v>-0.24845094713151661</v>
      </c>
    </row>
    <row r="960" spans="1:8" hidden="1" outlineLevel="2" x14ac:dyDescent="0.5">
      <c r="A960" t="s">
        <v>61</v>
      </c>
      <c r="B960">
        <v>1.0501E-2</v>
      </c>
      <c r="D960">
        <f t="shared" si="77"/>
        <v>1</v>
      </c>
      <c r="E960">
        <f t="shared" si="75"/>
        <v>4.3622737956193695E-2</v>
      </c>
      <c r="F960">
        <f t="shared" ref="F960:F1023" si="78">AVERAGE(D930:D959)</f>
        <v>1.166042741066031</v>
      </c>
      <c r="G960">
        <f t="shared" ref="G960:G1023" si="79">_xlfn.CONFIDENCE.NORM($M$1554,STDEVA(D930:D959),30)</f>
        <v>0.18985212130708781</v>
      </c>
      <c r="H960">
        <f t="shared" si="76"/>
        <v>-0.16604274106603101</v>
      </c>
    </row>
    <row r="961" spans="1:8" hidden="1" outlineLevel="2" x14ac:dyDescent="0.5">
      <c r="A961" t="s">
        <v>61</v>
      </c>
      <c r="B961">
        <v>1.2315E-2</v>
      </c>
      <c r="D961">
        <f t="shared" si="77"/>
        <v>1</v>
      </c>
      <c r="E961">
        <f t="shared" si="75"/>
        <v>3.0715050722817373E-2</v>
      </c>
      <c r="F961">
        <f t="shared" si="78"/>
        <v>1.0854759924363073</v>
      </c>
      <c r="G961">
        <f t="shared" si="79"/>
        <v>0.14059549617613668</v>
      </c>
      <c r="H961">
        <f t="shared" si="76"/>
        <v>-8.5475992436307324E-2</v>
      </c>
    </row>
    <row r="962" spans="1:8" outlineLevel="1" collapsed="1" x14ac:dyDescent="0.5">
      <c r="A962" s="1" t="s">
        <v>62</v>
      </c>
      <c r="B962" s="1">
        <f>SUBTOTAL(1,$B$932:$B$961)</f>
        <v>1.3378000000000003E-2</v>
      </c>
      <c r="D962">
        <f>$B$962 /B962</f>
        <v>1</v>
      </c>
      <c r="E962">
        <f t="shared" si="75"/>
        <v>5.8278761043104499E-4</v>
      </c>
      <c r="F962">
        <f t="shared" si="78"/>
        <v>1</v>
      </c>
      <c r="G962">
        <v>0</v>
      </c>
      <c r="H962">
        <f t="shared" si="76"/>
        <v>0</v>
      </c>
    </row>
    <row r="963" spans="1:8" hidden="1" outlineLevel="2" x14ac:dyDescent="0.5">
      <c r="A963" t="s">
        <v>63</v>
      </c>
      <c r="B963">
        <v>1.1535999999999999E-2</v>
      </c>
      <c r="D963">
        <f t="shared" ref="D963:D1026" si="80">$B$962 /B963</f>
        <v>1.1596740638002776</v>
      </c>
      <c r="E963">
        <f t="shared" si="75"/>
        <v>5.7879726247812412E-4</v>
      </c>
      <c r="F963">
        <f t="shared" si="78"/>
        <v>1</v>
      </c>
      <c r="G963" t="e">
        <f t="shared" si="79"/>
        <v>#NUM!</v>
      </c>
      <c r="H963">
        <f t="shared" si="76"/>
        <v>0.1596740638002776</v>
      </c>
    </row>
    <row r="964" spans="1:8" hidden="1" outlineLevel="2" x14ac:dyDescent="0.5">
      <c r="A964" t="s">
        <v>63</v>
      </c>
      <c r="B964">
        <v>9.4280000000000006E-3</v>
      </c>
      <c r="D964">
        <f t="shared" si="80"/>
        <v>1.4189647857445908</v>
      </c>
      <c r="E964">
        <f t="shared" si="75"/>
        <v>5.8771993656894165E-4</v>
      </c>
      <c r="F964">
        <f t="shared" si="78"/>
        <v>1.0053224687933426</v>
      </c>
      <c r="G964">
        <f t="shared" si="79"/>
        <v>8.7546820990655749E-3</v>
      </c>
      <c r="H964">
        <f t="shared" si="76"/>
        <v>0.4136423169512482</v>
      </c>
    </row>
    <row r="965" spans="1:8" hidden="1" outlineLevel="2" x14ac:dyDescent="0.5">
      <c r="A965" t="s">
        <v>63</v>
      </c>
      <c r="B965">
        <v>1.0741000000000001E-2</v>
      </c>
      <c r="D965">
        <f t="shared" si="80"/>
        <v>1.2455078670514852</v>
      </c>
      <c r="E965">
        <f t="shared" si="75"/>
        <v>6.256283217209855E-4</v>
      </c>
      <c r="F965">
        <f t="shared" si="78"/>
        <v>1.0192879616514956</v>
      </c>
      <c r="G965">
        <f t="shared" si="79"/>
        <v>2.4299192534468956E-2</v>
      </c>
      <c r="H965">
        <f t="shared" si="76"/>
        <v>0.2262199053999896</v>
      </c>
    </row>
    <row r="966" spans="1:8" hidden="1" outlineLevel="2" x14ac:dyDescent="0.5">
      <c r="A966" t="s">
        <v>63</v>
      </c>
      <c r="B966">
        <v>1.3115999999999999E-2</v>
      </c>
      <c r="D966">
        <f t="shared" si="80"/>
        <v>1.0199756023177802</v>
      </c>
      <c r="E966">
        <f t="shared" si="75"/>
        <v>6.1611139739275685E-4</v>
      </c>
      <c r="F966">
        <f t="shared" si="78"/>
        <v>1.0274715572198785</v>
      </c>
      <c r="G966">
        <f t="shared" si="79"/>
        <v>2.7243204623353494E-2</v>
      </c>
      <c r="H966">
        <f t="shared" si="76"/>
        <v>-7.4959549020983118E-3</v>
      </c>
    </row>
    <row r="967" spans="1:8" hidden="1" outlineLevel="2" x14ac:dyDescent="0.5">
      <c r="A967" t="s">
        <v>63</v>
      </c>
      <c r="B967">
        <v>1.0409E-2</v>
      </c>
      <c r="D967">
        <f t="shared" si="80"/>
        <v>1.2852339321740804</v>
      </c>
      <c r="E967">
        <f t="shared" si="75"/>
        <v>6.1603700348820554E-4</v>
      </c>
      <c r="F967">
        <f t="shared" si="78"/>
        <v>1.0281374106304713</v>
      </c>
      <c r="G967">
        <f t="shared" si="79"/>
        <v>2.7202548311483759E-2</v>
      </c>
      <c r="H967">
        <f t="shared" si="76"/>
        <v>0.25709652154360918</v>
      </c>
    </row>
    <row r="968" spans="1:8" hidden="1" outlineLevel="2" x14ac:dyDescent="0.5">
      <c r="A968" t="s">
        <v>63</v>
      </c>
      <c r="B968">
        <v>8.1349999999999999E-3</v>
      </c>
      <c r="D968">
        <f t="shared" si="80"/>
        <v>1.6444990780577755</v>
      </c>
      <c r="E968">
        <f t="shared" si="75"/>
        <v>6.1413932622464786E-4</v>
      </c>
      <c r="F968">
        <f t="shared" si="78"/>
        <v>1.0376452083696073</v>
      </c>
      <c r="G968">
        <f t="shared" si="79"/>
        <v>3.0571844891621642E-2</v>
      </c>
      <c r="H968">
        <f t="shared" si="76"/>
        <v>0.60685386968816823</v>
      </c>
    </row>
    <row r="969" spans="1:8" hidden="1" outlineLevel="2" x14ac:dyDescent="0.5">
      <c r="A969" t="s">
        <v>63</v>
      </c>
      <c r="B969">
        <v>8.3219999999999995E-3</v>
      </c>
      <c r="D969">
        <f t="shared" si="80"/>
        <v>1.6075462629175683</v>
      </c>
      <c r="E969">
        <f t="shared" si="75"/>
        <v>6.6660277819623312E-4</v>
      </c>
      <c r="F969">
        <f t="shared" si="78"/>
        <v>1.0591285109715332</v>
      </c>
      <c r="G969">
        <f t="shared" si="79"/>
        <v>4.5082486404629141E-2</v>
      </c>
      <c r="H969">
        <f t="shared" si="76"/>
        <v>0.54841775194603515</v>
      </c>
    </row>
    <row r="970" spans="1:8" hidden="1" outlineLevel="2" x14ac:dyDescent="0.5">
      <c r="A970" t="s">
        <v>63</v>
      </c>
      <c r="B970">
        <v>8.6949999999999996E-3</v>
      </c>
      <c r="D970">
        <f t="shared" si="80"/>
        <v>1.5385853939045433</v>
      </c>
      <c r="E970">
        <f t="shared" si="75"/>
        <v>7.0861094334530262E-4</v>
      </c>
      <c r="F970">
        <f t="shared" si="78"/>
        <v>1.0793800530687854</v>
      </c>
      <c r="G970">
        <f t="shared" si="79"/>
        <v>5.4024174583682139E-2</v>
      </c>
      <c r="H970">
        <f t="shared" si="76"/>
        <v>0.45920534083575792</v>
      </c>
    </row>
    <row r="971" spans="1:8" hidden="1" outlineLevel="2" x14ac:dyDescent="0.5">
      <c r="A971" t="s">
        <v>63</v>
      </c>
      <c r="B971">
        <v>9.4999999999999998E-3</v>
      </c>
      <c r="D971">
        <f t="shared" si="80"/>
        <v>1.4082105263157898</v>
      </c>
      <c r="E971">
        <f t="shared" si="75"/>
        <v>7.3757884965647725E-4</v>
      </c>
      <c r="F971">
        <f t="shared" si="78"/>
        <v>1.0973328995322702</v>
      </c>
      <c r="G971">
        <f t="shared" si="79"/>
        <v>5.9369292710830308E-2</v>
      </c>
      <c r="H971">
        <f t="shared" si="76"/>
        <v>0.3108776267835196</v>
      </c>
    </row>
    <row r="972" spans="1:8" hidden="1" outlineLevel="2" x14ac:dyDescent="0.5">
      <c r="A972" t="s">
        <v>63</v>
      </c>
      <c r="B972">
        <v>7.2579999999999997E-3</v>
      </c>
      <c r="D972">
        <f t="shared" si="80"/>
        <v>1.8432074951777353</v>
      </c>
      <c r="E972">
        <f t="shared" si="75"/>
        <v>7.545598893788397E-4</v>
      </c>
      <c r="F972">
        <f t="shared" si="78"/>
        <v>1.11093991707613</v>
      </c>
      <c r="G972">
        <f t="shared" si="79"/>
        <v>6.146971692415093E-2</v>
      </c>
      <c r="H972">
        <f t="shared" si="76"/>
        <v>0.73226757810160525</v>
      </c>
    </row>
    <row r="973" spans="1:8" hidden="1" outlineLevel="2" x14ac:dyDescent="0.5">
      <c r="A973" t="s">
        <v>63</v>
      </c>
      <c r="B973">
        <v>1.1246000000000001E-2</v>
      </c>
      <c r="D973">
        <f t="shared" si="80"/>
        <v>1.1895785168059756</v>
      </c>
      <c r="E973">
        <f t="shared" si="75"/>
        <v>8.0369278975184948E-4</v>
      </c>
      <c r="F973">
        <f t="shared" si="78"/>
        <v>1.1390468335820545</v>
      </c>
      <c r="G973">
        <f t="shared" si="79"/>
        <v>7.3034810372691092E-2</v>
      </c>
      <c r="H973">
        <f t="shared" si="76"/>
        <v>5.0531683223921098E-2</v>
      </c>
    </row>
    <row r="974" spans="1:8" hidden="1" outlineLevel="2" x14ac:dyDescent="0.5">
      <c r="A974" t="s">
        <v>63</v>
      </c>
      <c r="B974">
        <v>8.6130000000000009E-3</v>
      </c>
      <c r="D974">
        <f t="shared" si="80"/>
        <v>1.5532334842679671</v>
      </c>
      <c r="E974">
        <f t="shared" si="75"/>
        <v>8.0517464832574647E-4</v>
      </c>
      <c r="F974">
        <f t="shared" si="78"/>
        <v>1.1453661174755869</v>
      </c>
      <c r="G974">
        <f t="shared" si="79"/>
        <v>7.2651038562326312E-2</v>
      </c>
      <c r="H974">
        <f t="shared" si="76"/>
        <v>0.40786736679238023</v>
      </c>
    </row>
    <row r="975" spans="1:8" hidden="1" outlineLevel="2" x14ac:dyDescent="0.5">
      <c r="A975" t="s">
        <v>63</v>
      </c>
      <c r="B975">
        <v>8.3850000000000001E-3</v>
      </c>
      <c r="D975">
        <f t="shared" si="80"/>
        <v>1.5954680977936795</v>
      </c>
      <c r="E975">
        <f t="shared" si="75"/>
        <v>7.9410752353988663E-4</v>
      </c>
      <c r="F975">
        <f t="shared" si="78"/>
        <v>1.1638072336178527</v>
      </c>
      <c r="G975">
        <f t="shared" si="79"/>
        <v>7.5485550062787551E-2</v>
      </c>
      <c r="H975">
        <f t="shared" si="76"/>
        <v>0.43166086417582683</v>
      </c>
    </row>
    <row r="976" spans="1:8" hidden="1" outlineLevel="2" x14ac:dyDescent="0.5">
      <c r="A976" t="s">
        <v>63</v>
      </c>
      <c r="B976">
        <v>7.4229999999999999E-3</v>
      </c>
      <c r="D976">
        <f t="shared" si="80"/>
        <v>1.8022362926040689</v>
      </c>
      <c r="E976">
        <f t="shared" si="75"/>
        <v>8.0894254005729543E-4</v>
      </c>
      <c r="F976">
        <f t="shared" si="78"/>
        <v>1.1836561702109754</v>
      </c>
      <c r="G976">
        <f t="shared" si="79"/>
        <v>7.8468611702463831E-2</v>
      </c>
      <c r="H976">
        <f t="shared" si="76"/>
        <v>0.61858012239309357</v>
      </c>
    </row>
    <row r="977" spans="1:8" hidden="1" outlineLevel="2" x14ac:dyDescent="0.5">
      <c r="A977" t="s">
        <v>63</v>
      </c>
      <c r="B977">
        <v>9.077E-3</v>
      </c>
      <c r="D977">
        <f t="shared" si="80"/>
        <v>1.4738349675002758</v>
      </c>
      <c r="E977">
        <f t="shared" si="75"/>
        <v>8.3783744333292974E-4</v>
      </c>
      <c r="F977">
        <f t="shared" si="78"/>
        <v>1.2103973799644443</v>
      </c>
      <c r="G977">
        <f t="shared" si="79"/>
        <v>8.4709277067644431E-2</v>
      </c>
      <c r="H977">
        <f t="shared" si="76"/>
        <v>0.26343758753583146</v>
      </c>
    </row>
    <row r="978" spans="1:8" hidden="1" outlineLevel="2" x14ac:dyDescent="0.5">
      <c r="A978" t="s">
        <v>63</v>
      </c>
      <c r="B978">
        <v>8.8079999999999999E-3</v>
      </c>
      <c r="D978">
        <f t="shared" si="80"/>
        <v>1.5188465031789287</v>
      </c>
      <c r="E978">
        <f t="shared" si="75"/>
        <v>7.7688157102164446E-4</v>
      </c>
      <c r="F978">
        <f t="shared" si="78"/>
        <v>1.2261918788811201</v>
      </c>
      <c r="G978">
        <f t="shared" si="79"/>
        <v>8.5032609734613879E-2</v>
      </c>
      <c r="H978">
        <f t="shared" si="76"/>
        <v>0.29265462429780853</v>
      </c>
    </row>
    <row r="979" spans="1:8" hidden="1" outlineLevel="2" x14ac:dyDescent="0.5">
      <c r="A979" t="s">
        <v>63</v>
      </c>
      <c r="B979">
        <v>7.6049999999999998E-3</v>
      </c>
      <c r="D979">
        <f t="shared" si="80"/>
        <v>1.759105851413544</v>
      </c>
      <c r="E979">
        <f t="shared" si="75"/>
        <v>7.753911272989155E-4</v>
      </c>
      <c r="F979">
        <f t="shared" si="78"/>
        <v>1.2434867623204178</v>
      </c>
      <c r="G979">
        <f t="shared" si="79"/>
        <v>8.5497824596813932E-2</v>
      </c>
      <c r="H979">
        <f t="shared" si="76"/>
        <v>0.51561908909312626</v>
      </c>
    </row>
    <row r="980" spans="1:8" hidden="1" outlineLevel="2" x14ac:dyDescent="0.5">
      <c r="A980" t="s">
        <v>63</v>
      </c>
      <c r="B980">
        <v>7.6730000000000001E-3</v>
      </c>
      <c r="D980">
        <f t="shared" si="80"/>
        <v>1.7435162257265739</v>
      </c>
      <c r="E980">
        <f t="shared" si="75"/>
        <v>7.7410614859434927E-4</v>
      </c>
      <c r="F980">
        <f t="shared" si="78"/>
        <v>1.268790290700869</v>
      </c>
      <c r="G980">
        <f t="shared" si="79"/>
        <v>8.8840094899897193E-2</v>
      </c>
      <c r="H980">
        <f t="shared" si="76"/>
        <v>0.47472593502570493</v>
      </c>
    </row>
    <row r="981" spans="1:8" hidden="1" outlineLevel="2" x14ac:dyDescent="0.5">
      <c r="A981" t="s">
        <v>63</v>
      </c>
      <c r="B981">
        <v>1.0447E-2</v>
      </c>
      <c r="D981">
        <f t="shared" si="80"/>
        <v>1.2805590121566002</v>
      </c>
      <c r="E981">
        <f t="shared" si="75"/>
        <v>7.4582454655530359E-4</v>
      </c>
      <c r="F981">
        <f t="shared" si="78"/>
        <v>1.2935741648917547</v>
      </c>
      <c r="G981">
        <f t="shared" si="79"/>
        <v>9.1166999995687073E-2</v>
      </c>
      <c r="H981">
        <f t="shared" si="76"/>
        <v>-1.3015152735154523E-2</v>
      </c>
    </row>
    <row r="982" spans="1:8" hidden="1" outlineLevel="2" x14ac:dyDescent="0.5">
      <c r="A982" t="s">
        <v>63</v>
      </c>
      <c r="B982">
        <v>1.0299000000000001E-2</v>
      </c>
      <c r="D982">
        <f t="shared" si="80"/>
        <v>1.2989610641809886</v>
      </c>
      <c r="E982">
        <f t="shared" si="75"/>
        <v>7.2173897205951403E-4</v>
      </c>
      <c r="F982">
        <f t="shared" si="78"/>
        <v>1.3029261319636416</v>
      </c>
      <c r="G982">
        <f t="shared" si="79"/>
        <v>8.9642439137435956E-2</v>
      </c>
      <c r="H982">
        <f t="shared" si="76"/>
        <v>-3.9650677826530423E-3</v>
      </c>
    </row>
    <row r="983" spans="1:8" hidden="1" outlineLevel="2" x14ac:dyDescent="0.5">
      <c r="A983" t="s">
        <v>63</v>
      </c>
      <c r="B983">
        <v>8.2380000000000005E-3</v>
      </c>
      <c r="D983">
        <f t="shared" si="80"/>
        <v>1.6239378489924741</v>
      </c>
      <c r="E983">
        <f t="shared" si="75"/>
        <v>7.1831199303074684E-4</v>
      </c>
      <c r="F983">
        <f t="shared" si="78"/>
        <v>1.3128915007696744</v>
      </c>
      <c r="G983">
        <f t="shared" si="79"/>
        <v>8.7983978958531536E-2</v>
      </c>
      <c r="H983">
        <f t="shared" si="76"/>
        <v>0.31104634822279964</v>
      </c>
    </row>
    <row r="984" spans="1:8" hidden="1" outlineLevel="2" x14ac:dyDescent="0.5">
      <c r="A984" t="s">
        <v>63</v>
      </c>
      <c r="B984">
        <v>9.8549999999999992E-3</v>
      </c>
      <c r="D984">
        <f t="shared" si="80"/>
        <v>1.3574835109081689</v>
      </c>
      <c r="E984">
        <f t="shared" si="75"/>
        <v>5.5523312498975696E-4</v>
      </c>
      <c r="F984">
        <f t="shared" si="78"/>
        <v>1.3336894290694237</v>
      </c>
      <c r="G984">
        <f t="shared" si="79"/>
        <v>8.7733946701222684E-2</v>
      </c>
      <c r="H984">
        <f t="shared" si="76"/>
        <v>2.3794081838745207E-2</v>
      </c>
    </row>
    <row r="985" spans="1:8" hidden="1" outlineLevel="2" x14ac:dyDescent="0.5">
      <c r="A985" t="s">
        <v>63</v>
      </c>
      <c r="B985">
        <v>1.0408000000000001E-2</v>
      </c>
      <c r="D985">
        <f t="shared" si="80"/>
        <v>1.285357417371253</v>
      </c>
      <c r="E985">
        <f t="shared" si="75"/>
        <v>5.2573252705792703E-4</v>
      </c>
      <c r="F985">
        <f t="shared" si="78"/>
        <v>1.3456055460996958</v>
      </c>
      <c r="G985">
        <f t="shared" si="79"/>
        <v>8.5670791847738223E-2</v>
      </c>
      <c r="H985">
        <f t="shared" si="76"/>
        <v>-6.0248128728442873E-2</v>
      </c>
    </row>
    <row r="986" spans="1:8" hidden="1" outlineLevel="2" x14ac:dyDescent="0.5">
      <c r="A986" t="s">
        <v>63</v>
      </c>
      <c r="B986">
        <v>9.0869999999999996E-3</v>
      </c>
      <c r="D986">
        <f t="shared" si="80"/>
        <v>1.4722130516121936</v>
      </c>
      <c r="E986">
        <f t="shared" si="75"/>
        <v>5.0187274850400411E-4</v>
      </c>
      <c r="F986">
        <f t="shared" si="78"/>
        <v>1.355117460012071</v>
      </c>
      <c r="G986">
        <f t="shared" si="79"/>
        <v>8.3491825388709834E-2</v>
      </c>
      <c r="H986">
        <f t="shared" si="76"/>
        <v>0.11709559160012262</v>
      </c>
    </row>
    <row r="987" spans="1:8" hidden="1" outlineLevel="2" x14ac:dyDescent="0.5">
      <c r="A987" t="s">
        <v>63</v>
      </c>
      <c r="B987">
        <v>1.086E-2</v>
      </c>
      <c r="D987">
        <f t="shared" si="80"/>
        <v>1.2318600368324129</v>
      </c>
      <c r="E987">
        <f t="shared" si="75"/>
        <v>5.0003970053463299E-4</v>
      </c>
      <c r="F987">
        <f t="shared" si="78"/>
        <v>1.3708578950658106</v>
      </c>
      <c r="G987">
        <f t="shared" si="79"/>
        <v>8.1229523990150793E-2</v>
      </c>
      <c r="H987">
        <f t="shared" si="76"/>
        <v>-0.13899785823339772</v>
      </c>
    </row>
    <row r="988" spans="1:8" hidden="1" outlineLevel="2" x14ac:dyDescent="0.5">
      <c r="A988" t="s">
        <v>63</v>
      </c>
      <c r="B988">
        <v>1.2108000000000001E-2</v>
      </c>
      <c r="D988">
        <f t="shared" si="80"/>
        <v>1.1048893293690123</v>
      </c>
      <c r="E988">
        <f t="shared" si="75"/>
        <v>4.9553277279874137E-4</v>
      </c>
      <c r="F988">
        <f t="shared" si="78"/>
        <v>1.3785865629602243</v>
      </c>
      <c r="G988">
        <f t="shared" si="79"/>
        <v>7.8898890656833795E-2</v>
      </c>
      <c r="H988">
        <f t="shared" si="76"/>
        <v>-0.27369723359121201</v>
      </c>
    </row>
    <row r="989" spans="1:8" hidden="1" outlineLevel="2" x14ac:dyDescent="0.5">
      <c r="A989" t="s">
        <v>63</v>
      </c>
      <c r="B989">
        <v>8.5129999999999997E-3</v>
      </c>
      <c r="D989">
        <f t="shared" si="80"/>
        <v>1.5714789146011985</v>
      </c>
      <c r="E989">
        <f t="shared" si="75"/>
        <v>5.0868353674045482E-4</v>
      </c>
      <c r="F989">
        <f t="shared" si="78"/>
        <v>1.3820828739391915</v>
      </c>
      <c r="G989">
        <f t="shared" si="79"/>
        <v>7.7531464837052574E-2</v>
      </c>
      <c r="H989">
        <f t="shared" si="76"/>
        <v>0.18939604066200699</v>
      </c>
    </row>
    <row r="990" spans="1:8" hidden="1" outlineLevel="2" x14ac:dyDescent="0.5">
      <c r="A990" t="s">
        <v>63</v>
      </c>
      <c r="B990">
        <v>8.5109999999999995E-3</v>
      </c>
      <c r="D990">
        <f t="shared" si="80"/>
        <v>1.5718481964516513</v>
      </c>
      <c r="E990">
        <f t="shared" si="75"/>
        <v>5.0409560744675715E-4</v>
      </c>
      <c r="F990">
        <f t="shared" si="78"/>
        <v>1.401132171092565</v>
      </c>
      <c r="G990">
        <f t="shared" si="79"/>
        <v>7.506551345329264E-2</v>
      </c>
      <c r="H990">
        <f t="shared" si="76"/>
        <v>0.17071602535908625</v>
      </c>
    </row>
    <row r="991" spans="1:8" hidden="1" outlineLevel="2" x14ac:dyDescent="0.5">
      <c r="A991" t="s">
        <v>63</v>
      </c>
      <c r="B991">
        <v>8.3049999999999999E-3</v>
      </c>
      <c r="D991">
        <f t="shared" si="80"/>
        <v>1.6108368452739317</v>
      </c>
      <c r="E991">
        <f t="shared" si="75"/>
        <v>5.0646513661074355E-4</v>
      </c>
      <c r="F991">
        <f t="shared" si="78"/>
        <v>1.4201937776409534</v>
      </c>
      <c r="G991">
        <f t="shared" si="79"/>
        <v>7.2049800819711005E-2</v>
      </c>
      <c r="H991">
        <f t="shared" si="76"/>
        <v>0.19064306763297822</v>
      </c>
    </row>
    <row r="992" spans="1:8" hidden="1" outlineLevel="2" x14ac:dyDescent="0.5">
      <c r="A992" t="s">
        <v>63</v>
      </c>
      <c r="B992">
        <v>8.3750000000000005E-3</v>
      </c>
      <c r="D992">
        <f t="shared" si="80"/>
        <v>1.5973731343283584</v>
      </c>
      <c r="E992">
        <f t="shared" si="75"/>
        <v>4.88657032556648E-4</v>
      </c>
      <c r="F992">
        <f t="shared" si="78"/>
        <v>1.4405550058167511</v>
      </c>
      <c r="G992">
        <f t="shared" si="79"/>
        <v>6.8676363551832612E-2</v>
      </c>
      <c r="H992">
        <f t="shared" si="76"/>
        <v>0.15681812851160726</v>
      </c>
    </row>
    <row r="993" spans="1:8" outlineLevel="1" collapsed="1" x14ac:dyDescent="0.5">
      <c r="A993" s="1" t="s">
        <v>64</v>
      </c>
      <c r="B993" s="1">
        <f>SUBTOTAL(1,$B$963:$B$992)</f>
        <v>9.3658666666666703E-3</v>
      </c>
      <c r="D993">
        <f t="shared" si="80"/>
        <v>1.4283782244746879</v>
      </c>
      <c r="E993">
        <f t="shared" ref="E993:E1056" si="81">_xlfn.CONFIDENCE.NORM($M$1554,STDEVA(B963:B992),30)</f>
        <v>4.4087884694723317E-4</v>
      </c>
      <c r="F993">
        <f t="shared" si="78"/>
        <v>1.4604674436276963</v>
      </c>
      <c r="G993">
        <f t="shared" si="79"/>
        <v>6.4438704261569696E-2</v>
      </c>
      <c r="H993">
        <f t="shared" ref="H993:H1056" si="82">D993-F993</f>
        <v>-3.2089219153008441E-2</v>
      </c>
    </row>
    <row r="994" spans="1:8" hidden="1" outlineLevel="2" x14ac:dyDescent="0.5">
      <c r="A994" t="s">
        <v>65</v>
      </c>
      <c r="B994">
        <v>1.6382000000000001E-2</v>
      </c>
      <c r="D994">
        <f t="shared" si="80"/>
        <v>0.81662800634843136</v>
      </c>
      <c r="E994">
        <f t="shared" si="81"/>
        <v>4.2336785267706731E-4</v>
      </c>
      <c r="F994">
        <f t="shared" si="78"/>
        <v>1.4694242489835099</v>
      </c>
      <c r="G994">
        <f t="shared" si="79"/>
        <v>6.2182780739137092E-2</v>
      </c>
      <c r="H994">
        <f t="shared" si="82"/>
        <v>-0.65279624263507852</v>
      </c>
    </row>
    <row r="995" spans="1:8" hidden="1" outlineLevel="2" x14ac:dyDescent="0.5">
      <c r="A995" t="s">
        <v>65</v>
      </c>
      <c r="B995">
        <v>1.0806E-2</v>
      </c>
      <c r="D995">
        <f t="shared" si="80"/>
        <v>1.2380159170831022</v>
      </c>
      <c r="E995">
        <f t="shared" si="81"/>
        <v>5.7482919560702278E-4</v>
      </c>
      <c r="F995">
        <f t="shared" si="78"/>
        <v>1.4493463563369713</v>
      </c>
      <c r="G995">
        <f t="shared" si="79"/>
        <v>7.1738405965104238E-2</v>
      </c>
      <c r="H995">
        <f t="shared" si="82"/>
        <v>-0.21133043925386907</v>
      </c>
    </row>
    <row r="996" spans="1:8" hidden="1" outlineLevel="2" x14ac:dyDescent="0.5">
      <c r="A996" t="s">
        <v>65</v>
      </c>
      <c r="B996">
        <v>6.8009999999999998E-3</v>
      </c>
      <c r="D996">
        <f t="shared" si="80"/>
        <v>1.9670636671077788</v>
      </c>
      <c r="E996">
        <f t="shared" si="81"/>
        <v>5.7526756604122818E-4</v>
      </c>
      <c r="F996">
        <f t="shared" si="78"/>
        <v>1.4490966246713584</v>
      </c>
      <c r="G996">
        <f t="shared" si="79"/>
        <v>7.1805751396280759E-2</v>
      </c>
      <c r="H996">
        <f t="shared" si="82"/>
        <v>0.51796704243642044</v>
      </c>
    </row>
    <row r="997" spans="1:8" hidden="1" outlineLevel="2" x14ac:dyDescent="0.5">
      <c r="A997" t="s">
        <v>65</v>
      </c>
      <c r="B997">
        <v>7.9749999999999995E-3</v>
      </c>
      <c r="D997">
        <f t="shared" si="80"/>
        <v>1.6774921630094048</v>
      </c>
      <c r="E997">
        <f t="shared" si="81"/>
        <v>5.5665994290864595E-4</v>
      </c>
      <c r="F997">
        <f t="shared" si="78"/>
        <v>1.4806662268310251</v>
      </c>
      <c r="G997">
        <f t="shared" si="79"/>
        <v>7.2970957561465322E-2</v>
      </c>
      <c r="H997">
        <f t="shared" si="82"/>
        <v>0.19682593617837973</v>
      </c>
    </row>
    <row r="998" spans="1:8" hidden="1" outlineLevel="2" x14ac:dyDescent="0.5">
      <c r="A998" t="s">
        <v>65</v>
      </c>
      <c r="B998">
        <v>5.4289999999999998E-3</v>
      </c>
      <c r="D998">
        <f t="shared" si="80"/>
        <v>2.4641738810093945</v>
      </c>
      <c r="E998">
        <f t="shared" si="81"/>
        <v>5.5780680128463683E-4</v>
      </c>
      <c r="F998">
        <f t="shared" si="78"/>
        <v>1.4937415011922022</v>
      </c>
      <c r="G998">
        <f t="shared" si="79"/>
        <v>7.287325145915273E-2</v>
      </c>
      <c r="H998">
        <f t="shared" si="82"/>
        <v>0.97043237981719233</v>
      </c>
    </row>
    <row r="999" spans="1:8" hidden="1" outlineLevel="2" x14ac:dyDescent="0.5">
      <c r="A999" t="s">
        <v>65</v>
      </c>
      <c r="B999">
        <v>6.9750000000000003E-3</v>
      </c>
      <c r="D999">
        <f t="shared" si="80"/>
        <v>1.9179928315412189</v>
      </c>
      <c r="E999">
        <f t="shared" si="81"/>
        <v>5.9303349788717645E-4</v>
      </c>
      <c r="F999">
        <f t="shared" si="78"/>
        <v>1.5210639946239228</v>
      </c>
      <c r="G999">
        <f t="shared" si="79"/>
        <v>8.9993466157670246E-2</v>
      </c>
      <c r="H999">
        <f t="shared" si="82"/>
        <v>0.39692883691729608</v>
      </c>
    </row>
    <row r="1000" spans="1:8" hidden="1" outlineLevel="2" x14ac:dyDescent="0.5">
      <c r="A1000" t="s">
        <v>65</v>
      </c>
      <c r="B1000">
        <v>5.2560000000000003E-3</v>
      </c>
      <c r="D1000">
        <f t="shared" si="80"/>
        <v>2.5452815829528164</v>
      </c>
      <c r="E1000">
        <f t="shared" si="81"/>
        <v>6.0336030292505163E-4</v>
      </c>
      <c r="F1000">
        <f t="shared" si="78"/>
        <v>1.5314122135780446</v>
      </c>
      <c r="G1000">
        <f t="shared" si="79"/>
        <v>9.2496132119614785E-2</v>
      </c>
      <c r="H1000">
        <f t="shared" si="82"/>
        <v>1.0138693693747718</v>
      </c>
    </row>
    <row r="1001" spans="1:8" hidden="1" outlineLevel="2" x14ac:dyDescent="0.5">
      <c r="A1001" t="s">
        <v>65</v>
      </c>
      <c r="B1001">
        <v>5.8310000000000002E-3</v>
      </c>
      <c r="D1001">
        <f t="shared" si="80"/>
        <v>2.2942891442291207</v>
      </c>
      <c r="E1001">
        <f t="shared" si="81"/>
        <v>6.3896451440798908E-4</v>
      </c>
      <c r="F1001">
        <f t="shared" si="78"/>
        <v>1.564968753212987</v>
      </c>
      <c r="G1001">
        <f t="shared" si="79"/>
        <v>0.10792127507930549</v>
      </c>
      <c r="H1001">
        <f t="shared" si="82"/>
        <v>0.72932039101613366</v>
      </c>
    </row>
    <row r="1002" spans="1:8" hidden="1" outlineLevel="2" x14ac:dyDescent="0.5">
      <c r="A1002" t="s">
        <v>65</v>
      </c>
      <c r="B1002">
        <v>7.8340000000000007E-3</v>
      </c>
      <c r="D1002">
        <f t="shared" si="80"/>
        <v>1.7076844523870311</v>
      </c>
      <c r="E1002">
        <f t="shared" si="81"/>
        <v>6.6107244845533641E-4</v>
      </c>
      <c r="F1002">
        <f t="shared" si="78"/>
        <v>1.5945047071434313</v>
      </c>
      <c r="G1002">
        <f t="shared" si="79"/>
        <v>0.11464438410633125</v>
      </c>
      <c r="H1002">
        <f t="shared" si="82"/>
        <v>0.11317974524359986</v>
      </c>
    </row>
    <row r="1003" spans="1:8" hidden="1" outlineLevel="2" x14ac:dyDescent="0.5">
      <c r="A1003" t="s">
        <v>65</v>
      </c>
      <c r="B1003">
        <v>5.3940000000000004E-3</v>
      </c>
      <c r="D1003">
        <f t="shared" si="80"/>
        <v>2.4801631442343348</v>
      </c>
      <c r="E1003">
        <f t="shared" si="81"/>
        <v>6.574657795189832E-4</v>
      </c>
      <c r="F1003">
        <f t="shared" si="78"/>
        <v>1.5899872723837409</v>
      </c>
      <c r="G1003">
        <f t="shared" si="79"/>
        <v>0.11396891991313543</v>
      </c>
      <c r="H1003">
        <f t="shared" si="82"/>
        <v>0.89017587185059388</v>
      </c>
    </row>
    <row r="1004" spans="1:8" hidden="1" outlineLevel="2" x14ac:dyDescent="0.5">
      <c r="A1004" t="s">
        <v>65</v>
      </c>
      <c r="B1004">
        <v>6.3699999999999998E-3</v>
      </c>
      <c r="D1004">
        <f t="shared" si="80"/>
        <v>2.1001569858712719</v>
      </c>
      <c r="E1004">
        <f t="shared" si="81"/>
        <v>6.7022686342251144E-4</v>
      </c>
      <c r="F1004">
        <f t="shared" si="78"/>
        <v>1.6330067599646862</v>
      </c>
      <c r="G1004">
        <f t="shared" si="79"/>
        <v>0.12158096086314883</v>
      </c>
      <c r="H1004">
        <f t="shared" si="82"/>
        <v>0.46715022590658561</v>
      </c>
    </row>
    <row r="1005" spans="1:8" hidden="1" outlineLevel="2" x14ac:dyDescent="0.5">
      <c r="A1005" t="s">
        <v>65</v>
      </c>
      <c r="B1005">
        <v>5.9709999999999997E-3</v>
      </c>
      <c r="D1005">
        <f t="shared" si="80"/>
        <v>2.240495729358567</v>
      </c>
      <c r="E1005">
        <f t="shared" si="81"/>
        <v>6.821832272920818E-4</v>
      </c>
      <c r="F1005">
        <f t="shared" si="78"/>
        <v>1.6512375433514632</v>
      </c>
      <c r="G1005">
        <f t="shared" si="79"/>
        <v>0.12413616023124079</v>
      </c>
      <c r="H1005">
        <f t="shared" si="82"/>
        <v>0.58925818600710378</v>
      </c>
    </row>
    <row r="1006" spans="1:8" hidden="1" outlineLevel="2" x14ac:dyDescent="0.5">
      <c r="A1006" t="s">
        <v>65</v>
      </c>
      <c r="B1006">
        <v>5.7270000000000003E-3</v>
      </c>
      <c r="D1006">
        <f t="shared" si="80"/>
        <v>2.3359525056748738</v>
      </c>
      <c r="E1006">
        <f t="shared" si="81"/>
        <v>6.9736519349841404E-4</v>
      </c>
      <c r="F1006">
        <f t="shared" si="78"/>
        <v>1.6727384644036261</v>
      </c>
      <c r="G1006">
        <f t="shared" si="79"/>
        <v>0.12820605608443239</v>
      </c>
      <c r="H1006">
        <f t="shared" si="82"/>
        <v>0.66321404127124772</v>
      </c>
    </row>
    <row r="1007" spans="1:8" hidden="1" outlineLevel="2" x14ac:dyDescent="0.5">
      <c r="A1007" t="s">
        <v>65</v>
      </c>
      <c r="B1007">
        <v>6.8250000000000003E-3</v>
      </c>
      <c r="D1007">
        <f t="shared" si="80"/>
        <v>1.9601465201465205</v>
      </c>
      <c r="E1007">
        <f t="shared" si="81"/>
        <v>7.1180837588163959E-4</v>
      </c>
      <c r="F1007">
        <f t="shared" si="78"/>
        <v>1.6905290048393198</v>
      </c>
      <c r="G1007">
        <f t="shared" si="79"/>
        <v>0.13312767299309869</v>
      </c>
      <c r="H1007">
        <f t="shared" si="82"/>
        <v>0.26961751530720068</v>
      </c>
    </row>
    <row r="1008" spans="1:8" hidden="1" outlineLevel="2" x14ac:dyDescent="0.5">
      <c r="A1008" t="s">
        <v>65</v>
      </c>
      <c r="B1008">
        <v>5.3400000000000001E-3</v>
      </c>
      <c r="D1008">
        <f t="shared" si="80"/>
        <v>2.5052434456928845</v>
      </c>
      <c r="E1008">
        <f t="shared" si="81"/>
        <v>7.1659030699023295E-4</v>
      </c>
      <c r="F1008">
        <f t="shared" si="78"/>
        <v>1.7067393899275278</v>
      </c>
      <c r="G1008">
        <f t="shared" si="79"/>
        <v>0.13333604181796513</v>
      </c>
      <c r="H1008">
        <f t="shared" si="82"/>
        <v>0.79850405576535666</v>
      </c>
    </row>
    <row r="1009" spans="1:8" hidden="1" outlineLevel="2" x14ac:dyDescent="0.5">
      <c r="A1009" t="s">
        <v>65</v>
      </c>
      <c r="B1009">
        <v>5.0410000000000003E-3</v>
      </c>
      <c r="D1009">
        <f t="shared" si="80"/>
        <v>2.653838524102361</v>
      </c>
      <c r="E1009">
        <f t="shared" si="81"/>
        <v>7.3544593722252392E-4</v>
      </c>
      <c r="F1009">
        <f t="shared" si="78"/>
        <v>1.7396192880113264</v>
      </c>
      <c r="G1009">
        <f t="shared" si="79"/>
        <v>0.13982381965651269</v>
      </c>
      <c r="H1009">
        <f t="shared" si="82"/>
        <v>0.91421923609103461</v>
      </c>
    </row>
    <row r="1010" spans="1:8" hidden="1" outlineLevel="2" x14ac:dyDescent="0.5">
      <c r="A1010" t="s">
        <v>65</v>
      </c>
      <c r="B1010">
        <v>5.6550000000000003E-3</v>
      </c>
      <c r="D1010">
        <f t="shared" si="80"/>
        <v>2.365694076038904</v>
      </c>
      <c r="E1010">
        <f t="shared" si="81"/>
        <v>7.5597354996375515E-4</v>
      </c>
      <c r="F1010">
        <f t="shared" si="78"/>
        <v>1.7694437104342871</v>
      </c>
      <c r="G1010">
        <f t="shared" si="79"/>
        <v>0.14854532023850162</v>
      </c>
      <c r="H1010">
        <f t="shared" si="82"/>
        <v>0.59625036560461697</v>
      </c>
    </row>
    <row r="1011" spans="1:8" hidden="1" outlineLevel="2" x14ac:dyDescent="0.5">
      <c r="A1011" t="s">
        <v>65</v>
      </c>
      <c r="B1011">
        <v>6.3220000000000004E-3</v>
      </c>
      <c r="D1011">
        <f t="shared" si="80"/>
        <v>2.1161024992091115</v>
      </c>
      <c r="E1011">
        <f t="shared" si="81"/>
        <v>7.6834454800791001E-4</v>
      </c>
      <c r="F1011">
        <f t="shared" si="78"/>
        <v>1.7901829721113649</v>
      </c>
      <c r="G1011">
        <f t="shared" si="79"/>
        <v>0.15208247816362191</v>
      </c>
      <c r="H1011">
        <f t="shared" si="82"/>
        <v>0.32591952709774663</v>
      </c>
    </row>
    <row r="1012" spans="1:8" hidden="1" outlineLevel="2" x14ac:dyDescent="0.5">
      <c r="A1012" t="s">
        <v>65</v>
      </c>
      <c r="B1012">
        <v>8.5950000000000002E-3</v>
      </c>
      <c r="D1012">
        <f t="shared" si="80"/>
        <v>1.5564863292611986</v>
      </c>
      <c r="E1012">
        <f t="shared" si="81"/>
        <v>7.6297559610751095E-4</v>
      </c>
      <c r="F1012">
        <f t="shared" si="78"/>
        <v>1.8180344216797821</v>
      </c>
      <c r="G1012">
        <f t="shared" si="79"/>
        <v>0.15026435204814928</v>
      </c>
      <c r="H1012">
        <f t="shared" si="82"/>
        <v>-0.26154809241858357</v>
      </c>
    </row>
    <row r="1013" spans="1:8" hidden="1" outlineLevel="2" x14ac:dyDescent="0.5">
      <c r="A1013" t="s">
        <v>65</v>
      </c>
      <c r="B1013">
        <v>7.4339999999999996E-3</v>
      </c>
      <c r="D1013">
        <f t="shared" si="80"/>
        <v>1.7995695453322575</v>
      </c>
      <c r="E1013">
        <f t="shared" si="81"/>
        <v>7.5262554999355931E-4</v>
      </c>
      <c r="F1013">
        <f t="shared" si="78"/>
        <v>1.8266185971824558</v>
      </c>
      <c r="G1013">
        <f t="shared" si="79"/>
        <v>0.14814632786791465</v>
      </c>
      <c r="H1013">
        <f t="shared" si="82"/>
        <v>-2.7049051850198236E-2</v>
      </c>
    </row>
    <row r="1014" spans="1:8" hidden="1" outlineLevel="2" x14ac:dyDescent="0.5">
      <c r="A1014" t="s">
        <v>65</v>
      </c>
      <c r="B1014">
        <v>8.3719999999999992E-3</v>
      </c>
      <c r="D1014">
        <f t="shared" si="80"/>
        <v>1.597945532728142</v>
      </c>
      <c r="E1014">
        <f t="shared" si="81"/>
        <v>7.5292147592299734E-4</v>
      </c>
      <c r="F1014">
        <f t="shared" si="78"/>
        <v>1.8324729870604486</v>
      </c>
      <c r="G1014">
        <f t="shared" si="79"/>
        <v>0.14771141590122935</v>
      </c>
      <c r="H1014">
        <f t="shared" si="82"/>
        <v>-0.2345274543323066</v>
      </c>
    </row>
    <row r="1015" spans="1:8" hidden="1" outlineLevel="2" x14ac:dyDescent="0.5">
      <c r="A1015" t="s">
        <v>65</v>
      </c>
      <c r="B1015">
        <v>6.3400000000000001E-3</v>
      </c>
      <c r="D1015">
        <f t="shared" si="80"/>
        <v>2.1100946372239751</v>
      </c>
      <c r="E1015">
        <f t="shared" si="81"/>
        <v>7.4537081635289465E-4</v>
      </c>
      <c r="F1015">
        <f t="shared" si="78"/>
        <v>1.8404883877877809</v>
      </c>
      <c r="G1015">
        <f t="shared" si="79"/>
        <v>0.14588384519327238</v>
      </c>
      <c r="H1015">
        <f t="shared" si="82"/>
        <v>0.26960624943619416</v>
      </c>
    </row>
    <row r="1016" spans="1:8" hidden="1" outlineLevel="2" x14ac:dyDescent="0.5">
      <c r="A1016" t="s">
        <v>65</v>
      </c>
      <c r="B1016">
        <v>5.5719999999999997E-3</v>
      </c>
      <c r="D1016">
        <f t="shared" si="80"/>
        <v>2.4009332376166554</v>
      </c>
      <c r="E1016">
        <f t="shared" si="81"/>
        <v>7.354688851945305E-4</v>
      </c>
      <c r="F1016">
        <f t="shared" si="78"/>
        <v>1.8679796284495382</v>
      </c>
      <c r="G1016">
        <f t="shared" si="79"/>
        <v>0.14310582744223838</v>
      </c>
      <c r="H1016">
        <f t="shared" si="82"/>
        <v>0.5329536091671172</v>
      </c>
    </row>
    <row r="1017" spans="1:8" hidden="1" outlineLevel="2" x14ac:dyDescent="0.5">
      <c r="A1017" t="s">
        <v>65</v>
      </c>
      <c r="B1017">
        <v>5.7460000000000002E-3</v>
      </c>
      <c r="D1017">
        <f t="shared" si="80"/>
        <v>2.3282283327532198</v>
      </c>
      <c r="E1017">
        <f t="shared" si="81"/>
        <v>7.4048396648475942E-4</v>
      </c>
      <c r="F1017">
        <f t="shared" si="78"/>
        <v>1.8989369679830204</v>
      </c>
      <c r="G1017">
        <f t="shared" si="79"/>
        <v>0.14417380281607309</v>
      </c>
      <c r="H1017">
        <f t="shared" si="82"/>
        <v>0.42929136477019947</v>
      </c>
    </row>
    <row r="1018" spans="1:8" hidden="1" outlineLevel="2" x14ac:dyDescent="0.5">
      <c r="A1018" t="s">
        <v>65</v>
      </c>
      <c r="B1018">
        <v>5.1599999999999997E-3</v>
      </c>
      <c r="D1018">
        <f t="shared" si="80"/>
        <v>2.5926356589147295</v>
      </c>
      <c r="E1018">
        <f t="shared" si="81"/>
        <v>7.2356548117001585E-4</v>
      </c>
      <c r="F1018">
        <f t="shared" si="78"/>
        <v>1.9354825778470472</v>
      </c>
      <c r="G1018">
        <f t="shared" si="79"/>
        <v>0.14089269336935922</v>
      </c>
      <c r="H1018">
        <f t="shared" si="82"/>
        <v>0.65715308106768222</v>
      </c>
    </row>
    <row r="1019" spans="1:8" hidden="1" outlineLevel="2" x14ac:dyDescent="0.5">
      <c r="A1019" t="s">
        <v>65</v>
      </c>
      <c r="B1019">
        <v>5.9969999999999997E-3</v>
      </c>
      <c r="D1019">
        <f t="shared" si="80"/>
        <v>2.2307820576955151</v>
      </c>
      <c r="E1019">
        <f t="shared" si="81"/>
        <v>6.8330320110783201E-4</v>
      </c>
      <c r="F1019">
        <f t="shared" si="78"/>
        <v>1.9850741221652377</v>
      </c>
      <c r="G1019">
        <f t="shared" si="79"/>
        <v>0.13718187676302784</v>
      </c>
      <c r="H1019">
        <f t="shared" si="82"/>
        <v>0.24570793553027737</v>
      </c>
    </row>
    <row r="1020" spans="1:8" hidden="1" outlineLevel="2" x14ac:dyDescent="0.5">
      <c r="A1020" t="s">
        <v>65</v>
      </c>
      <c r="B1020">
        <v>5.6160000000000003E-3</v>
      </c>
      <c r="D1020">
        <f t="shared" si="80"/>
        <v>2.3821225071225074</v>
      </c>
      <c r="E1020">
        <f t="shared" si="81"/>
        <v>6.8227754183494054E-4</v>
      </c>
      <c r="F1020">
        <f t="shared" si="78"/>
        <v>2.0070508936017153</v>
      </c>
      <c r="G1020">
        <f t="shared" si="79"/>
        <v>0.13575561269776687</v>
      </c>
      <c r="H1020">
        <f t="shared" si="82"/>
        <v>0.3750716135207921</v>
      </c>
    </row>
    <row r="1021" spans="1:8" hidden="1" outlineLevel="2" x14ac:dyDescent="0.5">
      <c r="A1021" t="s">
        <v>65</v>
      </c>
      <c r="B1021">
        <v>6.1549999999999999E-3</v>
      </c>
      <c r="D1021">
        <f t="shared" si="80"/>
        <v>2.1735174654752241</v>
      </c>
      <c r="E1021">
        <f t="shared" si="81"/>
        <v>6.824333911014445E-4</v>
      </c>
      <c r="F1021">
        <f t="shared" si="78"/>
        <v>2.034060037290744</v>
      </c>
      <c r="G1021">
        <f t="shared" si="79"/>
        <v>0.13494446931015408</v>
      </c>
      <c r="H1021">
        <f t="shared" si="82"/>
        <v>0.13945742818448004</v>
      </c>
    </row>
    <row r="1022" spans="1:8" hidden="1" outlineLevel="2" x14ac:dyDescent="0.5">
      <c r="A1022" t="s">
        <v>65</v>
      </c>
      <c r="B1022">
        <v>8.0770000000000008E-3</v>
      </c>
      <c r="D1022">
        <f t="shared" si="80"/>
        <v>1.65630803516157</v>
      </c>
      <c r="E1022">
        <f t="shared" si="81"/>
        <v>6.800900175464484E-4</v>
      </c>
      <c r="F1022">
        <f t="shared" si="78"/>
        <v>2.0528160579641201</v>
      </c>
      <c r="G1022">
        <f t="shared" si="79"/>
        <v>0.13296859194939412</v>
      </c>
      <c r="H1022">
        <f t="shared" si="82"/>
        <v>-0.39650802280255015</v>
      </c>
    </row>
    <row r="1023" spans="1:8" hidden="1" outlineLevel="2" x14ac:dyDescent="0.5">
      <c r="A1023" t="s">
        <v>65</v>
      </c>
      <c r="B1023">
        <v>5.5040000000000002E-3</v>
      </c>
      <c r="D1023">
        <f t="shared" si="80"/>
        <v>2.4305959302325584</v>
      </c>
      <c r="E1023">
        <f t="shared" si="81"/>
        <v>6.7834963048093067E-4</v>
      </c>
      <c r="F1023">
        <f t="shared" si="78"/>
        <v>2.0547805546585605</v>
      </c>
      <c r="G1023">
        <f t="shared" si="79"/>
        <v>0.13237878771975786</v>
      </c>
      <c r="H1023">
        <f t="shared" si="82"/>
        <v>0.37581537557399791</v>
      </c>
    </row>
    <row r="1024" spans="1:8" outlineLevel="1" collapsed="1" x14ac:dyDescent="0.5">
      <c r="A1024" s="1" t="s">
        <v>66</v>
      </c>
      <c r="B1024" s="1">
        <f>SUBTOTAL(1,$B$994:$B$1023)</f>
        <v>6.8167333333333342E-3</v>
      </c>
      <c r="D1024">
        <f t="shared" si="80"/>
        <v>1.9625235939012824</v>
      </c>
      <c r="E1024">
        <f t="shared" si="81"/>
        <v>6.6847244660437006E-4</v>
      </c>
      <c r="F1024">
        <f t="shared" ref="F1024:F1087" si="83">AVERAGE(D994:D1023)</f>
        <v>2.0881878115171562</v>
      </c>
      <c r="G1024">
        <f t="shared" ref="G1024:G1087" si="84">_xlfn.CONFIDENCE.NORM($M$1554,STDEVA(D994:D1023),30)</f>
        <v>0.12899230181915283</v>
      </c>
      <c r="H1024">
        <f t="shared" si="82"/>
        <v>-0.12566421761587376</v>
      </c>
    </row>
    <row r="1025" spans="1:8" hidden="1" outlineLevel="2" x14ac:dyDescent="0.5">
      <c r="A1025" t="s">
        <v>67</v>
      </c>
      <c r="B1025">
        <v>9.1190000000000004E-3</v>
      </c>
      <c r="D1025">
        <f t="shared" si="80"/>
        <v>1.467046825309793</v>
      </c>
      <c r="E1025">
        <f t="shared" si="81"/>
        <v>3.9094776758569102E-4</v>
      </c>
      <c r="F1025">
        <f t="shared" si="83"/>
        <v>2.1263843311022508</v>
      </c>
      <c r="G1025">
        <f t="shared" si="84"/>
        <v>0.10734920154948829</v>
      </c>
      <c r="H1025">
        <f t="shared" si="82"/>
        <v>-0.65933750579245776</v>
      </c>
    </row>
    <row r="1026" spans="1:8" hidden="1" outlineLevel="2" x14ac:dyDescent="0.5">
      <c r="A1026" t="s">
        <v>67</v>
      </c>
      <c r="B1026">
        <v>1.1117E-2</v>
      </c>
      <c r="D1026">
        <f t="shared" si="80"/>
        <v>1.2033822074300622</v>
      </c>
      <c r="E1026">
        <f t="shared" si="81"/>
        <v>3.4087038477045238E-4</v>
      </c>
      <c r="F1026">
        <f t="shared" si="83"/>
        <v>2.1340186947098077</v>
      </c>
      <c r="G1026">
        <f t="shared" si="84"/>
        <v>0.10205913907169244</v>
      </c>
      <c r="H1026">
        <f t="shared" si="82"/>
        <v>-0.93063648727974546</v>
      </c>
    </row>
    <row r="1027" spans="1:8" hidden="1" outlineLevel="2" x14ac:dyDescent="0.5">
      <c r="A1027" t="s">
        <v>67</v>
      </c>
      <c r="B1027">
        <v>7.8960000000000002E-3</v>
      </c>
      <c r="D1027">
        <f t="shared" ref="D1027:D1090" si="85">$B$962 /B1027</f>
        <v>1.6942755825734552</v>
      </c>
      <c r="E1027">
        <f t="shared" si="81"/>
        <v>4.2642360884735257E-4</v>
      </c>
      <c r="F1027">
        <f t="shared" si="83"/>
        <v>2.1085626460538829</v>
      </c>
      <c r="G1027">
        <f t="shared" si="84"/>
        <v>0.11385207583258335</v>
      </c>
      <c r="H1027">
        <f t="shared" si="82"/>
        <v>-0.41428706348042765</v>
      </c>
    </row>
    <row r="1028" spans="1:8" hidden="1" outlineLevel="2" x14ac:dyDescent="0.5">
      <c r="A1028" t="s">
        <v>67</v>
      </c>
      <c r="B1028">
        <v>8.6049999999999998E-3</v>
      </c>
      <c r="D1028">
        <f t="shared" si="85"/>
        <v>1.5546775130737946</v>
      </c>
      <c r="E1028">
        <f t="shared" si="81"/>
        <v>4.2564437577362612E-4</v>
      </c>
      <c r="F1028">
        <f t="shared" si="83"/>
        <v>2.1091220933726853</v>
      </c>
      <c r="G1028">
        <f t="shared" si="84"/>
        <v>0.11365801280499764</v>
      </c>
      <c r="H1028">
        <f t="shared" si="82"/>
        <v>-0.55444458029889065</v>
      </c>
    </row>
    <row r="1029" spans="1:8" hidden="1" outlineLevel="2" x14ac:dyDescent="0.5">
      <c r="A1029" t="s">
        <v>67</v>
      </c>
      <c r="B1029">
        <v>7.4000000000000003E-3</v>
      </c>
      <c r="D1029">
        <f t="shared" si="85"/>
        <v>1.8078378378378381</v>
      </c>
      <c r="E1029">
        <f t="shared" si="81"/>
        <v>4.3439925797384793E-4</v>
      </c>
      <c r="F1029">
        <f t="shared" si="83"/>
        <v>2.0788055477748317</v>
      </c>
      <c r="G1029">
        <f t="shared" si="84"/>
        <v>0.11574261993058239</v>
      </c>
      <c r="H1029">
        <f t="shared" si="82"/>
        <v>-0.27096770993699359</v>
      </c>
    </row>
    <row r="1030" spans="1:8" hidden="1" outlineLevel="2" x14ac:dyDescent="0.5">
      <c r="A1030" t="s">
        <v>67</v>
      </c>
      <c r="B1030">
        <v>6.1710000000000003E-3</v>
      </c>
      <c r="D1030">
        <f t="shared" si="85"/>
        <v>2.1678820288445961</v>
      </c>
      <c r="E1030">
        <f t="shared" si="81"/>
        <v>4.3589257897236854E-4</v>
      </c>
      <c r="F1030">
        <f t="shared" si="83"/>
        <v>2.0751337146513853</v>
      </c>
      <c r="G1030">
        <f t="shared" si="84"/>
        <v>0.11637442972525766</v>
      </c>
      <c r="H1030">
        <f t="shared" si="82"/>
        <v>9.2748314193210835E-2</v>
      </c>
    </row>
    <row r="1031" spans="1:8" hidden="1" outlineLevel="2" x14ac:dyDescent="0.5">
      <c r="A1031" t="s">
        <v>67</v>
      </c>
      <c r="B1031">
        <v>4.1110000000000001E-3</v>
      </c>
      <c r="D1031">
        <f t="shared" si="85"/>
        <v>3.2541960593529562</v>
      </c>
      <c r="E1031">
        <f t="shared" si="81"/>
        <v>4.2928401736258369E-4</v>
      </c>
      <c r="F1031">
        <f t="shared" si="83"/>
        <v>2.0625537295144452</v>
      </c>
      <c r="G1031">
        <f t="shared" si="84"/>
        <v>0.11343545890499253</v>
      </c>
      <c r="H1031">
        <f t="shared" si="82"/>
        <v>1.191642329838511</v>
      </c>
    </row>
    <row r="1032" spans="1:8" hidden="1" outlineLevel="2" x14ac:dyDescent="0.5">
      <c r="A1032" t="s">
        <v>67</v>
      </c>
      <c r="B1032">
        <v>3.8790000000000001E-3</v>
      </c>
      <c r="D1032">
        <f t="shared" si="85"/>
        <v>3.4488270172724937</v>
      </c>
      <c r="E1032">
        <f t="shared" si="81"/>
        <v>4.5036888058652772E-4</v>
      </c>
      <c r="F1032">
        <f t="shared" si="83"/>
        <v>2.0945506266852392</v>
      </c>
      <c r="G1032">
        <f t="shared" si="84"/>
        <v>0.13046481086607623</v>
      </c>
      <c r="H1032">
        <f t="shared" si="82"/>
        <v>1.3542763905872546</v>
      </c>
    </row>
    <row r="1033" spans="1:8" hidden="1" outlineLevel="2" x14ac:dyDescent="0.5">
      <c r="A1033" t="s">
        <v>67</v>
      </c>
      <c r="B1033">
        <v>4.7029999999999997E-3</v>
      </c>
      <c r="D1033">
        <f t="shared" si="85"/>
        <v>2.8445672974697009</v>
      </c>
      <c r="E1033">
        <f t="shared" si="81"/>
        <v>4.7050135237908486E-4</v>
      </c>
      <c r="F1033">
        <f t="shared" si="83"/>
        <v>2.1525887121814216</v>
      </c>
      <c r="G1033">
        <f t="shared" si="84"/>
        <v>0.14813841385945736</v>
      </c>
      <c r="H1033">
        <f t="shared" si="82"/>
        <v>0.69197858528827938</v>
      </c>
    </row>
    <row r="1034" spans="1:8" hidden="1" outlineLevel="2" x14ac:dyDescent="0.5">
      <c r="A1034" t="s">
        <v>67</v>
      </c>
      <c r="B1034">
        <v>5.3550000000000004E-3</v>
      </c>
      <c r="D1034">
        <f t="shared" si="85"/>
        <v>2.4982259570494869</v>
      </c>
      <c r="E1034">
        <f t="shared" si="81"/>
        <v>4.7723207297775889E-4</v>
      </c>
      <c r="F1034">
        <f t="shared" si="83"/>
        <v>2.1647355172892668</v>
      </c>
      <c r="G1034">
        <f t="shared" si="84"/>
        <v>0.15194279831281887</v>
      </c>
      <c r="H1034">
        <f t="shared" si="82"/>
        <v>0.33349043976022008</v>
      </c>
    </row>
    <row r="1035" spans="1:8" hidden="1" outlineLevel="2" x14ac:dyDescent="0.5">
      <c r="A1035" t="s">
        <v>67</v>
      </c>
      <c r="B1035">
        <v>3.9779999999999998E-3</v>
      </c>
      <c r="D1035">
        <f t="shared" si="85"/>
        <v>3.3629964806435404</v>
      </c>
      <c r="E1035">
        <f t="shared" si="81"/>
        <v>4.8145834927493161E-4</v>
      </c>
      <c r="F1035">
        <f t="shared" si="83"/>
        <v>2.1780044829952074</v>
      </c>
      <c r="G1035">
        <f t="shared" si="84"/>
        <v>0.15298065304169645</v>
      </c>
      <c r="H1035">
        <f t="shared" si="82"/>
        <v>1.184991997648333</v>
      </c>
    </row>
    <row r="1036" spans="1:8" hidden="1" outlineLevel="2" x14ac:dyDescent="0.5">
      <c r="A1036" t="s">
        <v>67</v>
      </c>
      <c r="B1036">
        <v>3.5969999999999999E-3</v>
      </c>
      <c r="D1036">
        <f t="shared" si="85"/>
        <v>3.7192104531554082</v>
      </c>
      <c r="E1036">
        <f t="shared" si="81"/>
        <v>5.0014378520584239E-4</v>
      </c>
      <c r="F1036">
        <f t="shared" si="83"/>
        <v>2.2154211747047068</v>
      </c>
      <c r="G1036">
        <f t="shared" si="84"/>
        <v>0.16621417119231982</v>
      </c>
      <c r="H1036">
        <f t="shared" si="82"/>
        <v>1.5037892784507014</v>
      </c>
    </row>
    <row r="1037" spans="1:8" hidden="1" outlineLevel="2" x14ac:dyDescent="0.5">
      <c r="A1037" t="s">
        <v>67</v>
      </c>
      <c r="B1037">
        <v>5.4270000000000004E-3</v>
      </c>
      <c r="D1037">
        <f t="shared" si="85"/>
        <v>2.465081997420306</v>
      </c>
      <c r="E1037">
        <f t="shared" si="81"/>
        <v>5.2247094417180913E-4</v>
      </c>
      <c r="F1037">
        <f t="shared" si="83"/>
        <v>2.2615297729540575</v>
      </c>
      <c r="G1037">
        <f t="shared" si="84"/>
        <v>0.18551581868698083</v>
      </c>
      <c r="H1037">
        <f t="shared" si="82"/>
        <v>0.20355222446624843</v>
      </c>
    </row>
    <row r="1038" spans="1:8" hidden="1" outlineLevel="2" x14ac:dyDescent="0.5">
      <c r="A1038" t="s">
        <v>67</v>
      </c>
      <c r="B1038">
        <v>6.1830000000000001E-3</v>
      </c>
      <c r="D1038">
        <f t="shared" si="85"/>
        <v>2.1636745916221902</v>
      </c>
      <c r="E1038">
        <f t="shared" si="81"/>
        <v>5.2413797639338567E-4</v>
      </c>
      <c r="F1038">
        <f t="shared" si="83"/>
        <v>2.2783609555298501</v>
      </c>
      <c r="G1038">
        <f t="shared" si="84"/>
        <v>0.18502991562009324</v>
      </c>
      <c r="H1038">
        <f t="shared" si="82"/>
        <v>-0.11468636390765985</v>
      </c>
    </row>
    <row r="1039" spans="1:8" hidden="1" outlineLevel="2" x14ac:dyDescent="0.5">
      <c r="A1039" t="s">
        <v>67</v>
      </c>
      <c r="B1039">
        <v>4.4850000000000003E-3</v>
      </c>
      <c r="D1039">
        <f t="shared" si="85"/>
        <v>2.982831661092531</v>
      </c>
      <c r="E1039">
        <f t="shared" si="81"/>
        <v>5.2135008079974576E-4</v>
      </c>
      <c r="F1039">
        <f t="shared" si="83"/>
        <v>2.2669753270608273</v>
      </c>
      <c r="G1039">
        <f t="shared" si="84"/>
        <v>0.1846748465552423</v>
      </c>
      <c r="H1039">
        <f t="shared" si="82"/>
        <v>0.71585633403170368</v>
      </c>
    </row>
    <row r="1040" spans="1:8" hidden="1" outlineLevel="2" x14ac:dyDescent="0.5">
      <c r="A1040" t="s">
        <v>67</v>
      </c>
      <c r="B1040">
        <v>3.5070000000000001E-3</v>
      </c>
      <c r="D1040">
        <f t="shared" si="85"/>
        <v>3.8146564014827495</v>
      </c>
      <c r="E1040">
        <f t="shared" si="81"/>
        <v>5.2649575171447775E-4</v>
      </c>
      <c r="F1040">
        <f t="shared" si="83"/>
        <v>2.2779417649605</v>
      </c>
      <c r="G1040">
        <f t="shared" si="84"/>
        <v>0.18767467028167475</v>
      </c>
      <c r="H1040">
        <f t="shared" si="82"/>
        <v>1.5367146365222495</v>
      </c>
    </row>
    <row r="1041" spans="1:8" hidden="1" outlineLevel="2" x14ac:dyDescent="0.5">
      <c r="A1041" t="s">
        <v>67</v>
      </c>
      <c r="B1041">
        <v>5.5449999999999996E-3</v>
      </c>
      <c r="D1041">
        <f t="shared" si="85"/>
        <v>2.4126239855725884</v>
      </c>
      <c r="E1041">
        <f t="shared" si="81"/>
        <v>5.4759258382013998E-4</v>
      </c>
      <c r="F1041">
        <f t="shared" si="83"/>
        <v>2.3262405091419609</v>
      </c>
      <c r="G1041">
        <f t="shared" si="84"/>
        <v>0.20572801188893361</v>
      </c>
      <c r="H1041">
        <f t="shared" si="82"/>
        <v>8.6383476430627493E-2</v>
      </c>
    </row>
    <row r="1042" spans="1:8" hidden="1" outlineLevel="2" x14ac:dyDescent="0.5">
      <c r="A1042" t="s">
        <v>67</v>
      </c>
      <c r="B1042">
        <v>4.9950000000000003E-3</v>
      </c>
      <c r="D1042">
        <f t="shared" si="85"/>
        <v>2.6782782782782788</v>
      </c>
      <c r="E1042">
        <f t="shared" si="81"/>
        <v>5.4889221701401748E-4</v>
      </c>
      <c r="F1042">
        <f t="shared" si="83"/>
        <v>2.3361245586874104</v>
      </c>
      <c r="G1042">
        <f t="shared" si="84"/>
        <v>0.20542829146452488</v>
      </c>
      <c r="H1042">
        <f t="shared" si="82"/>
        <v>0.34215371959086838</v>
      </c>
    </row>
    <row r="1043" spans="1:8" hidden="1" outlineLevel="2" x14ac:dyDescent="0.5">
      <c r="A1043" t="s">
        <v>67</v>
      </c>
      <c r="B1043">
        <v>6.2350000000000001E-3</v>
      </c>
      <c r="D1043">
        <f t="shared" si="85"/>
        <v>2.1456295108259829</v>
      </c>
      <c r="E1043">
        <f t="shared" si="81"/>
        <v>5.356884529856454E-4</v>
      </c>
      <c r="F1043">
        <f t="shared" si="83"/>
        <v>2.3735176236546471</v>
      </c>
      <c r="G1043">
        <f t="shared" si="84"/>
        <v>0.20135575170934261</v>
      </c>
      <c r="H1043">
        <f t="shared" si="82"/>
        <v>-0.22788811282866428</v>
      </c>
    </row>
    <row r="1044" spans="1:8" hidden="1" outlineLevel="2" x14ac:dyDescent="0.5">
      <c r="A1044" t="s">
        <v>67</v>
      </c>
      <c r="B1044">
        <v>6.581E-3</v>
      </c>
      <c r="D1044">
        <f t="shared" si="85"/>
        <v>2.0328217596110019</v>
      </c>
      <c r="E1044">
        <f t="shared" si="81"/>
        <v>5.3037868734402986E-4</v>
      </c>
      <c r="F1044">
        <f t="shared" si="83"/>
        <v>2.3850529558377711</v>
      </c>
      <c r="G1044">
        <f t="shared" si="84"/>
        <v>0.19917028178232793</v>
      </c>
      <c r="H1044">
        <f t="shared" si="82"/>
        <v>-0.35223119622676924</v>
      </c>
    </row>
    <row r="1045" spans="1:8" hidden="1" outlineLevel="2" x14ac:dyDescent="0.5">
      <c r="A1045" t="s">
        <v>67</v>
      </c>
      <c r="B1045">
        <v>4.8979999999999996E-3</v>
      </c>
      <c r="D1045">
        <f t="shared" si="85"/>
        <v>2.7313189056757867</v>
      </c>
      <c r="E1045">
        <f t="shared" si="81"/>
        <v>5.1491700182601952E-4</v>
      </c>
      <c r="F1045">
        <f t="shared" si="83"/>
        <v>2.3995488300671997</v>
      </c>
      <c r="G1045">
        <f t="shared" si="84"/>
        <v>0.19521365369652799</v>
      </c>
      <c r="H1045">
        <f t="shared" si="82"/>
        <v>0.33177007560858707</v>
      </c>
    </row>
    <row r="1046" spans="1:8" hidden="1" outlineLevel="2" x14ac:dyDescent="0.5">
      <c r="A1046" t="s">
        <v>67</v>
      </c>
      <c r="B1046">
        <v>4.8390000000000004E-3</v>
      </c>
      <c r="D1046">
        <f t="shared" si="85"/>
        <v>2.7646207894193018</v>
      </c>
      <c r="E1046">
        <f t="shared" si="81"/>
        <v>5.1797973505005382E-4</v>
      </c>
      <c r="F1046">
        <f t="shared" si="83"/>
        <v>2.4202563056822597</v>
      </c>
      <c r="G1046">
        <f t="shared" si="84"/>
        <v>0.1953205462266</v>
      </c>
      <c r="H1046">
        <f t="shared" si="82"/>
        <v>0.34436448373704209</v>
      </c>
    </row>
    <row r="1047" spans="1:8" hidden="1" outlineLevel="2" x14ac:dyDescent="0.5">
      <c r="A1047" t="s">
        <v>67</v>
      </c>
      <c r="B1047">
        <v>4.9129999999999998E-3</v>
      </c>
      <c r="D1047">
        <f t="shared" si="85"/>
        <v>2.7229798493791986</v>
      </c>
      <c r="E1047">
        <f t="shared" si="81"/>
        <v>5.2118226816439686E-4</v>
      </c>
      <c r="F1047">
        <f t="shared" si="83"/>
        <v>2.4323792240756812</v>
      </c>
      <c r="G1047">
        <f t="shared" si="84"/>
        <v>0.19622443142717913</v>
      </c>
      <c r="H1047">
        <f t="shared" si="82"/>
        <v>0.29060062530351738</v>
      </c>
    </row>
    <row r="1048" spans="1:8" hidden="1" outlineLevel="2" x14ac:dyDescent="0.5">
      <c r="A1048" t="s">
        <v>67</v>
      </c>
      <c r="B1048">
        <v>3.7390000000000001E-3</v>
      </c>
      <c r="D1048">
        <f t="shared" si="85"/>
        <v>3.5779620219309982</v>
      </c>
      <c r="E1048">
        <f t="shared" si="81"/>
        <v>5.2405654568980255E-4</v>
      </c>
      <c r="F1048">
        <f t="shared" si="83"/>
        <v>2.4455376079632143</v>
      </c>
      <c r="G1048">
        <f t="shared" si="84"/>
        <v>0.19676575164969867</v>
      </c>
      <c r="H1048">
        <f t="shared" si="82"/>
        <v>1.1324244139677839</v>
      </c>
    </row>
    <row r="1049" spans="1:8" hidden="1" outlineLevel="2" x14ac:dyDescent="0.5">
      <c r="A1049" t="s">
        <v>67</v>
      </c>
      <c r="B1049">
        <v>4.313E-3</v>
      </c>
      <c r="D1049">
        <f t="shared" si="85"/>
        <v>3.1017853002550435</v>
      </c>
      <c r="E1049">
        <f t="shared" si="81"/>
        <v>5.3591582707242561E-4</v>
      </c>
      <c r="F1049">
        <f t="shared" si="83"/>
        <v>2.4783818200637566</v>
      </c>
      <c r="G1049">
        <f t="shared" si="84"/>
        <v>0.20624455672773698</v>
      </c>
      <c r="H1049">
        <f t="shared" si="82"/>
        <v>0.62340348019128689</v>
      </c>
    </row>
    <row r="1050" spans="1:8" hidden="1" outlineLevel="2" x14ac:dyDescent="0.5">
      <c r="A1050" t="s">
        <v>67</v>
      </c>
      <c r="B1050">
        <v>5.3030000000000004E-3</v>
      </c>
      <c r="D1050">
        <f t="shared" si="85"/>
        <v>2.5227229869884975</v>
      </c>
      <c r="E1050">
        <f t="shared" si="81"/>
        <v>5.4237579689136864E-4</v>
      </c>
      <c r="F1050">
        <f t="shared" si="83"/>
        <v>2.5074152614824072</v>
      </c>
      <c r="G1050">
        <f t="shared" si="84"/>
        <v>0.20850923509796412</v>
      </c>
      <c r="H1050">
        <f t="shared" si="82"/>
        <v>1.5307725506090275E-2</v>
      </c>
    </row>
    <row r="1051" spans="1:8" hidden="1" outlineLevel="2" x14ac:dyDescent="0.5">
      <c r="A1051" t="s">
        <v>67</v>
      </c>
      <c r="B1051">
        <v>4.9769999999999997E-3</v>
      </c>
      <c r="D1051">
        <f t="shared" si="85"/>
        <v>2.6879646373317265</v>
      </c>
      <c r="E1051">
        <f t="shared" si="81"/>
        <v>5.4296282166821786E-4</v>
      </c>
      <c r="F1051">
        <f t="shared" si="83"/>
        <v>2.5121019441446069</v>
      </c>
      <c r="G1051">
        <f t="shared" si="84"/>
        <v>0.20838896758349557</v>
      </c>
      <c r="H1051">
        <f t="shared" si="82"/>
        <v>0.17586269318711967</v>
      </c>
    </row>
    <row r="1052" spans="1:8" hidden="1" outlineLevel="2" x14ac:dyDescent="0.5">
      <c r="A1052" t="s">
        <v>67</v>
      </c>
      <c r="B1052">
        <v>4.934E-3</v>
      </c>
      <c r="D1052">
        <f t="shared" si="85"/>
        <v>2.7113903526550471</v>
      </c>
      <c r="E1052">
        <f t="shared" si="81"/>
        <v>5.4428311787830738E-4</v>
      </c>
      <c r="F1052">
        <f t="shared" si="83"/>
        <v>2.5292501832064911</v>
      </c>
      <c r="G1052">
        <f t="shared" si="84"/>
        <v>0.20769737332410179</v>
      </c>
      <c r="H1052">
        <f t="shared" si="82"/>
        <v>0.18214016944855604</v>
      </c>
    </row>
    <row r="1053" spans="1:8" hidden="1" outlineLevel="2" x14ac:dyDescent="0.5">
      <c r="A1053" t="s">
        <v>67</v>
      </c>
      <c r="B1053">
        <v>5.4180000000000001E-3</v>
      </c>
      <c r="D1053">
        <f t="shared" si="85"/>
        <v>2.4691768180140277</v>
      </c>
      <c r="E1053">
        <f t="shared" si="81"/>
        <v>5.2943427107639762E-4</v>
      </c>
      <c r="F1053">
        <f t="shared" si="83"/>
        <v>2.5644195937896068</v>
      </c>
      <c r="G1053">
        <f t="shared" si="84"/>
        <v>0.20188165451647705</v>
      </c>
      <c r="H1053">
        <f t="shared" si="82"/>
        <v>-9.5242775775579158E-2</v>
      </c>
    </row>
    <row r="1054" spans="1:8" hidden="1" outlineLevel="2" x14ac:dyDescent="0.5">
      <c r="A1054" t="s">
        <v>67</v>
      </c>
      <c r="B1054">
        <v>4.908E-3</v>
      </c>
      <c r="D1054">
        <f t="shared" si="85"/>
        <v>2.7257538712306442</v>
      </c>
      <c r="E1054">
        <f t="shared" si="81"/>
        <v>5.2952271123003184E-4</v>
      </c>
      <c r="F1054">
        <f t="shared" si="83"/>
        <v>2.5657056233823226</v>
      </c>
      <c r="G1054">
        <f t="shared" si="84"/>
        <v>0.20181319290098346</v>
      </c>
      <c r="H1054">
        <f t="shared" si="82"/>
        <v>0.16004824784832161</v>
      </c>
    </row>
    <row r="1055" spans="1:8" outlineLevel="1" collapsed="1" x14ac:dyDescent="0.5">
      <c r="A1055" s="1" t="s">
        <v>68</v>
      </c>
      <c r="B1055" s="1">
        <f>SUBTOTAL(1,$B$1025:$B$1054)</f>
        <v>5.5710333333333336E-3</v>
      </c>
      <c r="D1055">
        <f t="shared" si="85"/>
        <v>2.4013498393475778</v>
      </c>
      <c r="E1055">
        <f t="shared" si="81"/>
        <v>5.2660550885010884E-4</v>
      </c>
      <c r="F1055">
        <f t="shared" si="83"/>
        <v>2.5911466326266348</v>
      </c>
      <c r="G1055">
        <f t="shared" si="84"/>
        <v>0.19903868575211628</v>
      </c>
      <c r="H1055">
        <f t="shared" si="82"/>
        <v>-0.18979679327905696</v>
      </c>
    </row>
    <row r="1056" spans="1:8" hidden="1" outlineLevel="2" x14ac:dyDescent="0.5">
      <c r="A1056" t="s">
        <v>69</v>
      </c>
      <c r="B1056">
        <v>7.5100000000000002E-3</v>
      </c>
      <c r="D1056">
        <f t="shared" si="85"/>
        <v>1.7813581890812253</v>
      </c>
      <c r="E1056">
        <f t="shared" si="81"/>
        <v>4.866845484542154E-4</v>
      </c>
      <c r="F1056">
        <f t="shared" si="83"/>
        <v>2.6222900664278939</v>
      </c>
      <c r="G1056">
        <f t="shared" si="84"/>
        <v>0.18896657225412297</v>
      </c>
      <c r="H1056">
        <f t="shared" si="82"/>
        <v>-0.84093187734666852</v>
      </c>
    </row>
    <row r="1057" spans="1:8" hidden="1" outlineLevel="2" x14ac:dyDescent="0.5">
      <c r="A1057" t="s">
        <v>69</v>
      </c>
      <c r="B1057">
        <v>5.1159999999999999E-3</v>
      </c>
      <c r="D1057">
        <f t="shared" si="85"/>
        <v>2.6149335418295547</v>
      </c>
      <c r="E1057">
        <f t="shared" ref="E1057:E1120" si="86">_xlfn.CONFIDENCE.NORM($M$1554,STDEVA(B1027:B1056),30)</f>
        <v>3.8587637549536191E-4</v>
      </c>
      <c r="F1057">
        <f t="shared" si="83"/>
        <v>2.641555932482933</v>
      </c>
      <c r="G1057">
        <f t="shared" si="84"/>
        <v>0.17779735107587469</v>
      </c>
      <c r="H1057">
        <f t="shared" ref="H1057:H1120" si="87">D1057-F1057</f>
        <v>-2.6622390653378236E-2</v>
      </c>
    </row>
    <row r="1058" spans="1:8" hidden="1" outlineLevel="2" x14ac:dyDescent="0.5">
      <c r="A1058" t="s">
        <v>69</v>
      </c>
      <c r="B1058">
        <v>5.3509999999999999E-3</v>
      </c>
      <c r="D1058">
        <f t="shared" si="85"/>
        <v>2.5000934404784156</v>
      </c>
      <c r="E1058">
        <f t="shared" si="86"/>
        <v>3.5750457766489348E-4</v>
      </c>
      <c r="F1058">
        <f t="shared" si="83"/>
        <v>2.6722445311248033</v>
      </c>
      <c r="G1058">
        <f t="shared" si="84"/>
        <v>0.1695159935915487</v>
      </c>
      <c r="H1058">
        <f t="shared" si="87"/>
        <v>-0.17215109064638767</v>
      </c>
    </row>
    <row r="1059" spans="1:8" hidden="1" outlineLevel="2" x14ac:dyDescent="0.5">
      <c r="A1059" t="s">
        <v>69</v>
      </c>
      <c r="B1059">
        <v>5.1370000000000001E-3</v>
      </c>
      <c r="D1059">
        <f t="shared" si="85"/>
        <v>2.6042437220167418</v>
      </c>
      <c r="E1059">
        <f t="shared" si="86"/>
        <v>3.0254645629090832E-4</v>
      </c>
      <c r="F1059">
        <f t="shared" si="83"/>
        <v>2.703758395371624</v>
      </c>
      <c r="G1059">
        <f t="shared" si="84"/>
        <v>0.15764248501109046</v>
      </c>
      <c r="H1059">
        <f t="shared" si="87"/>
        <v>-9.9514673354882177E-2</v>
      </c>
    </row>
    <row r="1060" spans="1:8" hidden="1" outlineLevel="2" x14ac:dyDescent="0.5">
      <c r="A1060" t="s">
        <v>69</v>
      </c>
      <c r="B1060">
        <v>7.1869999999999998E-3</v>
      </c>
      <c r="D1060">
        <f t="shared" si="85"/>
        <v>1.8614164463614864</v>
      </c>
      <c r="E1060">
        <f t="shared" si="86"/>
        <v>2.7385904348128416E-4</v>
      </c>
      <c r="F1060">
        <f t="shared" si="83"/>
        <v>2.7303052581775868</v>
      </c>
      <c r="G1060">
        <f t="shared" si="84"/>
        <v>0.14939890057985161</v>
      </c>
      <c r="H1060">
        <f t="shared" si="87"/>
        <v>-0.86888881181610045</v>
      </c>
    </row>
    <row r="1061" spans="1:8" hidden="1" outlineLevel="2" x14ac:dyDescent="0.5">
      <c r="A1061" t="s">
        <v>69</v>
      </c>
      <c r="B1061">
        <v>7.9830000000000005E-3</v>
      </c>
      <c r="D1061">
        <f t="shared" si="85"/>
        <v>1.6758110985844923</v>
      </c>
      <c r="E1061">
        <f t="shared" si="86"/>
        <v>2.9180123800798236E-4</v>
      </c>
      <c r="F1061">
        <f t="shared" si="83"/>
        <v>2.7200897387614833</v>
      </c>
      <c r="G1061">
        <f t="shared" si="84"/>
        <v>0.15386491327593957</v>
      </c>
      <c r="H1061">
        <f t="shared" si="87"/>
        <v>-1.044278640176991</v>
      </c>
    </row>
    <row r="1062" spans="1:8" hidden="1" outlineLevel="2" x14ac:dyDescent="0.5">
      <c r="A1062" t="s">
        <v>69</v>
      </c>
      <c r="B1062">
        <v>7.7669999999999996E-3</v>
      </c>
      <c r="D1062">
        <f t="shared" si="85"/>
        <v>1.7224153469808168</v>
      </c>
      <c r="E1062">
        <f t="shared" si="86"/>
        <v>3.265650475689965E-4</v>
      </c>
      <c r="F1062">
        <f t="shared" si="83"/>
        <v>2.6674769067358679</v>
      </c>
      <c r="G1062">
        <f t="shared" si="84"/>
        <v>0.16099794774592791</v>
      </c>
      <c r="H1062">
        <f t="shared" si="87"/>
        <v>-0.94506155975505113</v>
      </c>
    </row>
    <row r="1063" spans="1:8" hidden="1" outlineLevel="2" x14ac:dyDescent="0.5">
      <c r="A1063" t="s">
        <v>69</v>
      </c>
      <c r="B1063">
        <v>6.7520000000000002E-3</v>
      </c>
      <c r="D1063">
        <f t="shared" si="85"/>
        <v>1.9813388625592421</v>
      </c>
      <c r="E1063">
        <f t="shared" si="86"/>
        <v>3.4595669510247045E-4</v>
      </c>
      <c r="F1063">
        <f t="shared" si="83"/>
        <v>2.6099298510594782</v>
      </c>
      <c r="G1063">
        <f t="shared" si="84"/>
        <v>0.16275846436359456</v>
      </c>
      <c r="H1063">
        <f t="shared" si="87"/>
        <v>-0.62859098850023609</v>
      </c>
    </row>
    <row r="1064" spans="1:8" hidden="1" outlineLevel="2" x14ac:dyDescent="0.5">
      <c r="A1064" t="s">
        <v>69</v>
      </c>
      <c r="B1064">
        <v>7.267E-3</v>
      </c>
      <c r="D1064">
        <f t="shared" si="85"/>
        <v>1.8409247282234764</v>
      </c>
      <c r="E1064">
        <f t="shared" si="86"/>
        <v>3.522510522651322E-4</v>
      </c>
      <c r="F1064">
        <f t="shared" si="83"/>
        <v>2.5811555698957962</v>
      </c>
      <c r="G1064">
        <f t="shared" si="84"/>
        <v>0.16574268010580098</v>
      </c>
      <c r="H1064">
        <f t="shared" si="87"/>
        <v>-0.74023084167231978</v>
      </c>
    </row>
    <row r="1065" spans="1:8" hidden="1" outlineLevel="2" x14ac:dyDescent="0.5">
      <c r="A1065" t="s">
        <v>69</v>
      </c>
      <c r="B1065">
        <v>6.476E-3</v>
      </c>
      <c r="D1065">
        <f t="shared" si="85"/>
        <v>2.065781346510192</v>
      </c>
      <c r="E1065">
        <f t="shared" si="86"/>
        <v>3.6651823576147515E-4</v>
      </c>
      <c r="F1065">
        <f t="shared" si="83"/>
        <v>2.559245528934929</v>
      </c>
      <c r="G1065">
        <f t="shared" si="84"/>
        <v>0.17061202420499619</v>
      </c>
      <c r="H1065">
        <f t="shared" si="87"/>
        <v>-0.493464182424737</v>
      </c>
    </row>
    <row r="1066" spans="1:8" hidden="1" outlineLevel="2" x14ac:dyDescent="0.5">
      <c r="A1066" t="s">
        <v>69</v>
      </c>
      <c r="B1066">
        <v>6.332E-3</v>
      </c>
      <c r="D1066">
        <f t="shared" si="85"/>
        <v>2.1127605811749848</v>
      </c>
      <c r="E1066">
        <f t="shared" si="86"/>
        <v>3.6020785032422924E-4</v>
      </c>
      <c r="F1066">
        <f t="shared" si="83"/>
        <v>2.516005024463817</v>
      </c>
      <c r="G1066">
        <f t="shared" si="84"/>
        <v>0.16637997605230065</v>
      </c>
      <c r="H1066">
        <f t="shared" si="87"/>
        <v>-0.40324444328883224</v>
      </c>
    </row>
    <row r="1067" spans="1:8" hidden="1" outlineLevel="2" x14ac:dyDescent="0.5">
      <c r="A1067" t="s">
        <v>69</v>
      </c>
      <c r="B1067">
        <v>6.2950000000000002E-3</v>
      </c>
      <c r="D1067">
        <f t="shared" si="85"/>
        <v>2.1251787132644959</v>
      </c>
      <c r="E1067">
        <f t="shared" si="86"/>
        <v>3.4464438116054433E-4</v>
      </c>
      <c r="F1067">
        <f t="shared" si="83"/>
        <v>2.4624566953978033</v>
      </c>
      <c r="G1067">
        <f t="shared" si="84"/>
        <v>0.15303058572855158</v>
      </c>
      <c r="H1067">
        <f t="shared" si="87"/>
        <v>-0.3372779821333074</v>
      </c>
    </row>
    <row r="1068" spans="1:8" hidden="1" outlineLevel="2" x14ac:dyDescent="0.5">
      <c r="A1068" t="s">
        <v>69</v>
      </c>
      <c r="B1068">
        <v>5.4739999999999997E-3</v>
      </c>
      <c r="D1068">
        <f t="shared" si="85"/>
        <v>2.4439166971136288</v>
      </c>
      <c r="E1068">
        <f t="shared" si="86"/>
        <v>3.4614150920921045E-4</v>
      </c>
      <c r="F1068">
        <f t="shared" si="83"/>
        <v>2.4511265859259423</v>
      </c>
      <c r="G1068">
        <f t="shared" si="84"/>
        <v>0.15414319455865166</v>
      </c>
      <c r="H1068">
        <f t="shared" si="87"/>
        <v>-7.2098888123135474E-3</v>
      </c>
    </row>
    <row r="1069" spans="1:8" hidden="1" outlineLevel="2" x14ac:dyDescent="0.5">
      <c r="A1069" t="s">
        <v>69</v>
      </c>
      <c r="B1069">
        <v>6.7609999999999996E-3</v>
      </c>
      <c r="D1069">
        <f t="shared" si="85"/>
        <v>1.9787013755361638</v>
      </c>
      <c r="E1069">
        <f t="shared" si="86"/>
        <v>3.4514373069151409E-4</v>
      </c>
      <c r="F1069">
        <f t="shared" si="83"/>
        <v>2.4604679894423231</v>
      </c>
      <c r="G1069">
        <f t="shared" si="84"/>
        <v>0.15328139090500531</v>
      </c>
      <c r="H1069">
        <f t="shared" si="87"/>
        <v>-0.48176661390615938</v>
      </c>
    </row>
    <row r="1070" spans="1:8" hidden="1" outlineLevel="2" x14ac:dyDescent="0.5">
      <c r="A1070" t="s">
        <v>69</v>
      </c>
      <c r="B1070">
        <v>5.5269999999999998E-3</v>
      </c>
      <c r="D1070">
        <f t="shared" si="85"/>
        <v>2.4204812737470607</v>
      </c>
      <c r="E1070">
        <f t="shared" si="86"/>
        <v>3.4359810150445417E-4</v>
      </c>
      <c r="F1070">
        <f t="shared" si="83"/>
        <v>2.4269969799237781</v>
      </c>
      <c r="G1070">
        <f t="shared" si="84"/>
        <v>0.15252506375355185</v>
      </c>
      <c r="H1070">
        <f t="shared" si="87"/>
        <v>-6.515706176717373E-3</v>
      </c>
    </row>
    <row r="1071" spans="1:8" hidden="1" outlineLevel="2" x14ac:dyDescent="0.5">
      <c r="A1071" t="s">
        <v>69</v>
      </c>
      <c r="B1071">
        <v>4.9779999999999998E-3</v>
      </c>
      <c r="D1071">
        <f t="shared" si="85"/>
        <v>2.6874246685415835</v>
      </c>
      <c r="E1071">
        <f t="shared" si="86"/>
        <v>3.1987477518441974E-4</v>
      </c>
      <c r="F1071">
        <f t="shared" si="83"/>
        <v>2.3805244756659225</v>
      </c>
      <c r="G1071">
        <f t="shared" si="84"/>
        <v>0.13066856532011889</v>
      </c>
      <c r="H1071">
        <f t="shared" si="87"/>
        <v>0.30690019287566095</v>
      </c>
    </row>
    <row r="1072" spans="1:8" hidden="1" outlineLevel="2" x14ac:dyDescent="0.5">
      <c r="A1072" t="s">
        <v>69</v>
      </c>
      <c r="B1072">
        <v>5.0369999999999998E-3</v>
      </c>
      <c r="D1072">
        <f t="shared" si="85"/>
        <v>2.6559459996029391</v>
      </c>
      <c r="E1072">
        <f t="shared" si="86"/>
        <v>3.2279686319247651E-4</v>
      </c>
      <c r="F1072">
        <f t="shared" si="83"/>
        <v>2.3896844984315555</v>
      </c>
      <c r="G1072">
        <f t="shared" si="84"/>
        <v>0.13174273634575645</v>
      </c>
      <c r="H1072">
        <f t="shared" si="87"/>
        <v>0.26626150117138359</v>
      </c>
    </row>
    <row r="1073" spans="1:8" hidden="1" outlineLevel="2" x14ac:dyDescent="0.5">
      <c r="A1073" t="s">
        <v>69</v>
      </c>
      <c r="B1073">
        <v>5.1380000000000002E-3</v>
      </c>
      <c r="D1073">
        <f t="shared" si="85"/>
        <v>2.6037368625924486</v>
      </c>
      <c r="E1073">
        <f t="shared" si="86"/>
        <v>3.2248544618315202E-4</v>
      </c>
      <c r="F1073">
        <f t="shared" si="83"/>
        <v>2.3889400891423778</v>
      </c>
      <c r="G1073">
        <f t="shared" si="84"/>
        <v>0.13159621017480305</v>
      </c>
      <c r="H1073">
        <f t="shared" si="87"/>
        <v>0.21479677345007087</v>
      </c>
    </row>
    <row r="1074" spans="1:8" hidden="1" outlineLevel="2" x14ac:dyDescent="0.5">
      <c r="A1074" t="s">
        <v>69</v>
      </c>
      <c r="B1074">
        <v>5.1359999999999999E-3</v>
      </c>
      <c r="D1074">
        <f t="shared" si="85"/>
        <v>2.6047507788162001</v>
      </c>
      <c r="E1074">
        <f t="shared" si="86"/>
        <v>3.2334313046176902E-4</v>
      </c>
      <c r="F1074">
        <f t="shared" si="83"/>
        <v>2.40421033420126</v>
      </c>
      <c r="G1074">
        <f t="shared" si="84"/>
        <v>0.13135899816372174</v>
      </c>
      <c r="H1074">
        <f t="shared" si="87"/>
        <v>0.20054044461494014</v>
      </c>
    </row>
    <row r="1075" spans="1:8" hidden="1" outlineLevel="2" x14ac:dyDescent="0.5">
      <c r="A1075" t="s">
        <v>69</v>
      </c>
      <c r="B1075">
        <v>5.156E-3</v>
      </c>
      <c r="D1075">
        <f t="shared" si="85"/>
        <v>2.5946470131885189</v>
      </c>
      <c r="E1075">
        <f t="shared" si="86"/>
        <v>3.2148689052458279E-4</v>
      </c>
      <c r="F1075">
        <f t="shared" si="83"/>
        <v>2.4232746348414329</v>
      </c>
      <c r="G1075">
        <f t="shared" si="84"/>
        <v>0.13006693986148332</v>
      </c>
      <c r="H1075">
        <f t="shared" si="87"/>
        <v>0.17137237834708596</v>
      </c>
    </row>
    <row r="1076" spans="1:8" hidden="1" outlineLevel="2" x14ac:dyDescent="0.5">
      <c r="A1076" t="s">
        <v>69</v>
      </c>
      <c r="B1076">
        <v>5.1019999999999998E-3</v>
      </c>
      <c r="D1076">
        <f t="shared" si="85"/>
        <v>2.6221089768718158</v>
      </c>
      <c r="E1076">
        <f t="shared" si="86"/>
        <v>3.1978899112478429E-4</v>
      </c>
      <c r="F1076">
        <f t="shared" si="83"/>
        <v>2.4187189050918576</v>
      </c>
      <c r="G1076">
        <f t="shared" si="84"/>
        <v>0.12927377339534088</v>
      </c>
      <c r="H1076">
        <f t="shared" si="87"/>
        <v>0.20339007177995816</v>
      </c>
    </row>
    <row r="1077" spans="1:8" hidden="1" outlineLevel="2" x14ac:dyDescent="0.5">
      <c r="A1077" t="s">
        <v>69</v>
      </c>
      <c r="B1077">
        <v>5.0150000000000004E-3</v>
      </c>
      <c r="D1077">
        <f t="shared" si="85"/>
        <v>2.6675972083748758</v>
      </c>
      <c r="E1077">
        <f t="shared" si="86"/>
        <v>3.178811901820035E-4</v>
      </c>
      <c r="F1077">
        <f t="shared" si="83"/>
        <v>2.4139685113402742</v>
      </c>
      <c r="G1077">
        <f t="shared" si="84"/>
        <v>0.1283205541721974</v>
      </c>
      <c r="H1077">
        <f t="shared" si="87"/>
        <v>0.25362869703460156</v>
      </c>
    </row>
    <row r="1078" spans="1:8" hidden="1" outlineLevel="2" x14ac:dyDescent="0.5">
      <c r="A1078" t="s">
        <v>69</v>
      </c>
      <c r="B1078">
        <v>4.6560000000000004E-3</v>
      </c>
      <c r="D1078">
        <f t="shared" si="85"/>
        <v>2.8732817869415812</v>
      </c>
      <c r="E1078">
        <f t="shared" si="86"/>
        <v>3.1712560785338234E-4</v>
      </c>
      <c r="F1078">
        <f t="shared" si="83"/>
        <v>2.4121224233067968</v>
      </c>
      <c r="G1078">
        <f t="shared" si="84"/>
        <v>0.12794117066421623</v>
      </c>
      <c r="H1078">
        <f t="shared" si="87"/>
        <v>0.46115936363478438</v>
      </c>
    </row>
    <row r="1079" spans="1:8" hidden="1" outlineLevel="2" x14ac:dyDescent="0.5">
      <c r="A1079" t="s">
        <v>69</v>
      </c>
      <c r="B1079">
        <v>5.1850000000000004E-3</v>
      </c>
      <c r="D1079">
        <f t="shared" si="85"/>
        <v>2.5801350048216012</v>
      </c>
      <c r="E1079">
        <f t="shared" si="86"/>
        <v>3.0296308218539142E-4</v>
      </c>
      <c r="F1079">
        <f t="shared" si="83"/>
        <v>2.3886330821404829</v>
      </c>
      <c r="G1079">
        <f t="shared" si="84"/>
        <v>0.112924823049048</v>
      </c>
      <c r="H1079">
        <f t="shared" si="87"/>
        <v>0.19150192268111832</v>
      </c>
    </row>
    <row r="1080" spans="1:8" hidden="1" outlineLevel="2" x14ac:dyDescent="0.5">
      <c r="A1080" t="s">
        <v>69</v>
      </c>
      <c r="B1080">
        <v>4.6620000000000003E-3</v>
      </c>
      <c r="D1080">
        <f t="shared" si="85"/>
        <v>2.8695838695838698</v>
      </c>
      <c r="E1080">
        <f t="shared" si="86"/>
        <v>2.9370892245330531E-4</v>
      </c>
      <c r="F1080">
        <f t="shared" si="83"/>
        <v>2.3712447389593683</v>
      </c>
      <c r="G1080">
        <f t="shared" si="84"/>
        <v>0.10609544191226834</v>
      </c>
      <c r="H1080">
        <f t="shared" si="87"/>
        <v>0.49833913062450153</v>
      </c>
    </row>
    <row r="1081" spans="1:8" hidden="1" outlineLevel="2" x14ac:dyDescent="0.5">
      <c r="A1081" t="s">
        <v>69</v>
      </c>
      <c r="B1081">
        <v>5.7340000000000004E-3</v>
      </c>
      <c r="D1081">
        <f t="shared" si="85"/>
        <v>2.3331008022322988</v>
      </c>
      <c r="E1081">
        <f t="shared" si="86"/>
        <v>2.9901223987919857E-4</v>
      </c>
      <c r="F1081">
        <f t="shared" si="83"/>
        <v>2.382806768379214</v>
      </c>
      <c r="G1081">
        <f t="shared" si="84"/>
        <v>0.1092918699614065</v>
      </c>
      <c r="H1081">
        <f t="shared" si="87"/>
        <v>-4.9705966146915248E-2</v>
      </c>
    </row>
    <row r="1082" spans="1:8" hidden="1" outlineLevel="2" x14ac:dyDescent="0.5">
      <c r="A1082" t="s">
        <v>69</v>
      </c>
      <c r="B1082">
        <v>7.1450000000000003E-3</v>
      </c>
      <c r="D1082">
        <f t="shared" si="85"/>
        <v>1.8723582925122466</v>
      </c>
      <c r="E1082">
        <f t="shared" si="86"/>
        <v>2.9570789971160359E-4</v>
      </c>
      <c r="F1082">
        <f t="shared" si="83"/>
        <v>2.3709779738758998</v>
      </c>
      <c r="G1082">
        <f t="shared" si="84"/>
        <v>0.10793401613347625</v>
      </c>
      <c r="H1082">
        <f t="shared" si="87"/>
        <v>-0.4986196813636532</v>
      </c>
    </row>
    <row r="1083" spans="1:8" hidden="1" outlineLevel="2" x14ac:dyDescent="0.5">
      <c r="A1083" t="s">
        <v>69</v>
      </c>
      <c r="B1083">
        <v>5.3410000000000003E-3</v>
      </c>
      <c r="D1083">
        <f t="shared" si="85"/>
        <v>2.5047743868189483</v>
      </c>
      <c r="E1083">
        <f t="shared" si="86"/>
        <v>3.0071466856849114E-4</v>
      </c>
      <c r="F1083">
        <f t="shared" si="83"/>
        <v>2.3430102385378064</v>
      </c>
      <c r="G1083">
        <f t="shared" si="84"/>
        <v>0.10949693129119001</v>
      </c>
      <c r="H1083">
        <f t="shared" si="87"/>
        <v>0.16176414828114183</v>
      </c>
    </row>
    <row r="1084" spans="1:8" hidden="1" outlineLevel="2" x14ac:dyDescent="0.5">
      <c r="A1084" t="s">
        <v>69</v>
      </c>
      <c r="B1084">
        <v>5.2490000000000002E-3</v>
      </c>
      <c r="D1084">
        <f t="shared" si="85"/>
        <v>2.5486759382739574</v>
      </c>
      <c r="E1084">
        <f t="shared" si="86"/>
        <v>3.0109538695500908E-4</v>
      </c>
      <c r="F1084">
        <f t="shared" si="83"/>
        <v>2.344196824164638</v>
      </c>
      <c r="G1084">
        <f t="shared" si="84"/>
        <v>0.10964178547366811</v>
      </c>
      <c r="H1084">
        <f t="shared" si="87"/>
        <v>0.2044791141093194</v>
      </c>
    </row>
    <row r="1085" spans="1:8" hidden="1" outlineLevel="2" x14ac:dyDescent="0.5">
      <c r="A1085" t="s">
        <v>69</v>
      </c>
      <c r="B1085">
        <v>5.0200000000000002E-3</v>
      </c>
      <c r="D1085">
        <f t="shared" si="85"/>
        <v>2.6649402390438253</v>
      </c>
      <c r="E1085">
        <f t="shared" si="86"/>
        <v>2.9832203245954922E-4</v>
      </c>
      <c r="F1085">
        <f t="shared" si="83"/>
        <v>2.3382942263994151</v>
      </c>
      <c r="G1085">
        <f t="shared" si="84"/>
        <v>0.10814505067312397</v>
      </c>
      <c r="H1085">
        <f t="shared" si="87"/>
        <v>0.32664601264441018</v>
      </c>
    </row>
    <row r="1086" spans="1:8" outlineLevel="1" collapsed="1" x14ac:dyDescent="0.5">
      <c r="A1086" s="1" t="s">
        <v>70</v>
      </c>
      <c r="B1086" s="1">
        <f>SUBTOTAL(1,$B$1056:$B$1085)</f>
        <v>5.8496333333333339E-3</v>
      </c>
      <c r="D1086">
        <f t="shared" si="85"/>
        <v>2.2869809503729579</v>
      </c>
      <c r="E1086">
        <f t="shared" si="86"/>
        <v>3.0154037054320229E-4</v>
      </c>
      <c r="F1086">
        <f t="shared" si="83"/>
        <v>2.347080573055957</v>
      </c>
      <c r="G1086">
        <f t="shared" si="84"/>
        <v>0.10957917396736429</v>
      </c>
      <c r="H1086">
        <f t="shared" si="87"/>
        <v>-6.0099622682999065E-2</v>
      </c>
    </row>
    <row r="1087" spans="1:8" hidden="1" outlineLevel="2" x14ac:dyDescent="0.5">
      <c r="A1087" t="s">
        <v>71</v>
      </c>
      <c r="B1087">
        <v>6.1570000000000001E-3</v>
      </c>
      <c r="D1087">
        <f t="shared" si="85"/>
        <v>2.1728114341400038</v>
      </c>
      <c r="E1087">
        <f t="shared" si="86"/>
        <v>2.8647445829597078E-4</v>
      </c>
      <c r="F1087">
        <f t="shared" si="83"/>
        <v>2.363934665099015</v>
      </c>
      <c r="G1087">
        <f t="shared" si="84"/>
        <v>0.10486684015712444</v>
      </c>
      <c r="H1087">
        <f t="shared" si="87"/>
        <v>-0.19112323095901118</v>
      </c>
    </row>
    <row r="1088" spans="1:8" hidden="1" outlineLevel="2" x14ac:dyDescent="0.5">
      <c r="A1088" t="s">
        <v>71</v>
      </c>
      <c r="B1088">
        <v>5.7019999999999996E-3</v>
      </c>
      <c r="D1088">
        <f t="shared" si="85"/>
        <v>2.3461943177832345</v>
      </c>
      <c r="E1088">
        <f t="shared" si="86"/>
        <v>2.844884184884583E-4</v>
      </c>
      <c r="F1088">
        <f t="shared" ref="F1088:F1151" si="88">AVERAGE(D1058:D1087)</f>
        <v>2.3491972615093628</v>
      </c>
      <c r="G1088">
        <f t="shared" ref="G1088:G1151" si="89">_xlfn.CONFIDENCE.NORM($M$1554,STDEVA(D1058:D1087),30)</f>
        <v>0.1043765643032853</v>
      </c>
      <c r="H1088">
        <f t="shared" si="87"/>
        <v>-3.0029437261283043E-3</v>
      </c>
    </row>
    <row r="1089" spans="1:8" hidden="1" outlineLevel="2" x14ac:dyDescent="0.5">
      <c r="A1089" t="s">
        <v>71</v>
      </c>
      <c r="B1089">
        <v>6.051E-3</v>
      </c>
      <c r="D1089">
        <f t="shared" si="85"/>
        <v>2.2108742356635274</v>
      </c>
      <c r="E1089">
        <f t="shared" si="86"/>
        <v>2.8330289444156235E-4</v>
      </c>
      <c r="F1089">
        <f t="shared" si="88"/>
        <v>2.3440672907528564</v>
      </c>
      <c r="G1089">
        <f t="shared" si="89"/>
        <v>0.10402514353157813</v>
      </c>
      <c r="H1089">
        <f t="shared" si="87"/>
        <v>-0.13319305508932899</v>
      </c>
    </row>
    <row r="1090" spans="1:8" hidden="1" outlineLevel="2" x14ac:dyDescent="0.5">
      <c r="A1090" t="s">
        <v>71</v>
      </c>
      <c r="B1090">
        <v>5.8040000000000001E-3</v>
      </c>
      <c r="D1090">
        <f t="shared" si="85"/>
        <v>2.3049620951068235</v>
      </c>
      <c r="E1090">
        <f t="shared" si="86"/>
        <v>2.8066274010164457E-4</v>
      </c>
      <c r="F1090">
        <f t="shared" si="88"/>
        <v>2.3309549745410822</v>
      </c>
      <c r="G1090">
        <f t="shared" si="89"/>
        <v>0.10319811171044647</v>
      </c>
      <c r="H1090">
        <f t="shared" si="87"/>
        <v>-2.5992879434258764E-2</v>
      </c>
    </row>
    <row r="1091" spans="1:8" hidden="1" outlineLevel="2" x14ac:dyDescent="0.5">
      <c r="A1091" t="s">
        <v>71</v>
      </c>
      <c r="B1091">
        <v>5.7409999999999996E-3</v>
      </c>
      <c r="D1091">
        <f t="shared" ref="D1091:D1154" si="90">$B$962 /B1091</f>
        <v>2.3302560529524481</v>
      </c>
      <c r="E1091">
        <f t="shared" si="86"/>
        <v>2.7056021696396181E-4</v>
      </c>
      <c r="F1091">
        <f t="shared" si="88"/>
        <v>2.34573982949926</v>
      </c>
      <c r="G1091">
        <f t="shared" si="89"/>
        <v>9.9729368666770721E-2</v>
      </c>
      <c r="H1091">
        <f t="shared" si="87"/>
        <v>-1.5483776546811878E-2</v>
      </c>
    </row>
    <row r="1092" spans="1:8" hidden="1" outlineLevel="2" x14ac:dyDescent="0.5">
      <c r="A1092" t="s">
        <v>71</v>
      </c>
      <c r="B1092">
        <v>4.535E-3</v>
      </c>
      <c r="D1092">
        <f t="shared" si="90"/>
        <v>2.9499448732083797</v>
      </c>
      <c r="E1092">
        <f t="shared" si="86"/>
        <v>2.4129267711457125E-4</v>
      </c>
      <c r="F1092">
        <f t="shared" si="88"/>
        <v>2.3675546613115253</v>
      </c>
      <c r="G1092">
        <f t="shared" si="89"/>
        <v>9.2231196544265592E-2</v>
      </c>
      <c r="H1092">
        <f t="shared" si="87"/>
        <v>0.58239021189685447</v>
      </c>
    </row>
    <row r="1093" spans="1:8" hidden="1" outlineLevel="2" x14ac:dyDescent="0.5">
      <c r="A1093" t="s">
        <v>71</v>
      </c>
      <c r="B1093">
        <v>4.7460000000000002E-3</v>
      </c>
      <c r="D1093">
        <f t="shared" si="90"/>
        <v>2.8187947745469875</v>
      </c>
      <c r="E1093">
        <f t="shared" si="86"/>
        <v>2.2155120679904643E-4</v>
      </c>
      <c r="F1093">
        <f t="shared" si="88"/>
        <v>2.4084723121857783</v>
      </c>
      <c r="G1093">
        <f t="shared" si="89"/>
        <v>9.0060294092400198E-2</v>
      </c>
      <c r="H1093">
        <f t="shared" si="87"/>
        <v>0.41032246236120917</v>
      </c>
    </row>
    <row r="1094" spans="1:8" hidden="1" outlineLevel="2" x14ac:dyDescent="0.5">
      <c r="A1094" t="s">
        <v>71</v>
      </c>
      <c r="B1094">
        <v>4.921E-3</v>
      </c>
      <c r="D1094">
        <f t="shared" si="90"/>
        <v>2.7185531396057718</v>
      </c>
      <c r="E1094">
        <f t="shared" si="86"/>
        <v>2.1757789511540421E-4</v>
      </c>
      <c r="F1094">
        <f t="shared" si="88"/>
        <v>2.436387509252036</v>
      </c>
      <c r="G1094">
        <f t="shared" si="89"/>
        <v>8.9411266105043422E-2</v>
      </c>
      <c r="H1094">
        <f t="shared" si="87"/>
        <v>0.28216563035373587</v>
      </c>
    </row>
    <row r="1095" spans="1:8" hidden="1" outlineLevel="2" x14ac:dyDescent="0.5">
      <c r="A1095" t="s">
        <v>71</v>
      </c>
      <c r="B1095">
        <v>4.9459999999999999E-3</v>
      </c>
      <c r="D1095">
        <f t="shared" si="90"/>
        <v>2.7048119692680959</v>
      </c>
      <c r="E1095">
        <f t="shared" si="86"/>
        <v>1.980082609085287E-4</v>
      </c>
      <c r="F1095">
        <f t="shared" si="88"/>
        <v>2.4656417896314458</v>
      </c>
      <c r="G1095">
        <f t="shared" si="89"/>
        <v>8.4020594983991115E-2</v>
      </c>
      <c r="H1095">
        <f t="shared" si="87"/>
        <v>0.2391701796366501</v>
      </c>
    </row>
    <row r="1096" spans="1:8" hidden="1" outlineLevel="2" x14ac:dyDescent="0.5">
      <c r="A1096" t="s">
        <v>71</v>
      </c>
      <c r="B1096">
        <v>5.9680000000000002E-3</v>
      </c>
      <c r="D1096">
        <f t="shared" si="90"/>
        <v>2.2416219839142095</v>
      </c>
      <c r="E1096">
        <f t="shared" si="86"/>
        <v>1.9217995857560767E-4</v>
      </c>
      <c r="F1096">
        <f t="shared" si="88"/>
        <v>2.4869428103900422</v>
      </c>
      <c r="G1096">
        <f t="shared" si="89"/>
        <v>8.1840054474237992E-2</v>
      </c>
      <c r="H1096">
        <f t="shared" si="87"/>
        <v>-0.24532082647583264</v>
      </c>
    </row>
    <row r="1097" spans="1:8" hidden="1" outlineLevel="2" x14ac:dyDescent="0.5">
      <c r="A1097" t="s">
        <v>71</v>
      </c>
      <c r="B1097">
        <v>7.4830000000000001E-3</v>
      </c>
      <c r="D1097">
        <f t="shared" si="90"/>
        <v>1.7877856474675935</v>
      </c>
      <c r="E1097">
        <f t="shared" si="86"/>
        <v>1.87954147396197E-4</v>
      </c>
      <c r="F1097">
        <f t="shared" si="88"/>
        <v>2.4912381904813499</v>
      </c>
      <c r="G1097">
        <f t="shared" si="89"/>
        <v>8.0298294916146443E-2</v>
      </c>
      <c r="H1097">
        <f t="shared" si="87"/>
        <v>-0.70345254301375637</v>
      </c>
    </row>
    <row r="1098" spans="1:8" hidden="1" outlineLevel="2" x14ac:dyDescent="0.5">
      <c r="A1098" t="s">
        <v>71</v>
      </c>
      <c r="B1098">
        <v>6.5820000000000002E-3</v>
      </c>
      <c r="D1098">
        <f t="shared" si="90"/>
        <v>2.0325129140079006</v>
      </c>
      <c r="E1098">
        <f t="shared" si="86"/>
        <v>2.1430933749445958E-4</v>
      </c>
      <c r="F1098">
        <f t="shared" si="88"/>
        <v>2.4799917549547867</v>
      </c>
      <c r="G1098">
        <f t="shared" si="89"/>
        <v>8.6937805304909521E-2</v>
      </c>
      <c r="H1098">
        <f t="shared" si="87"/>
        <v>-0.44747884094688617</v>
      </c>
    </row>
    <row r="1099" spans="1:8" hidden="1" outlineLevel="2" x14ac:dyDescent="0.5">
      <c r="A1099" t="s">
        <v>71</v>
      </c>
      <c r="B1099">
        <v>7.809E-3</v>
      </c>
      <c r="D1099">
        <f t="shared" si="90"/>
        <v>1.7131514918683575</v>
      </c>
      <c r="E1099">
        <f t="shared" si="86"/>
        <v>2.2275351855952847E-4</v>
      </c>
      <c r="F1099">
        <f t="shared" si="88"/>
        <v>2.4662782955179288</v>
      </c>
      <c r="G1099">
        <f t="shared" si="89"/>
        <v>9.0328799215350475E-2</v>
      </c>
      <c r="H1099">
        <f t="shared" si="87"/>
        <v>-0.7531268036495713</v>
      </c>
    </row>
    <row r="1100" spans="1:8" hidden="1" outlineLevel="2" x14ac:dyDescent="0.5">
      <c r="A1100" t="s">
        <v>71</v>
      </c>
      <c r="B1100">
        <v>7.0229999999999997E-3</v>
      </c>
      <c r="D1100">
        <f t="shared" si="90"/>
        <v>1.9048839527267554</v>
      </c>
      <c r="E1100">
        <f t="shared" si="86"/>
        <v>2.4712152818443976E-4</v>
      </c>
      <c r="F1100">
        <f t="shared" si="88"/>
        <v>2.4574266327290024</v>
      </c>
      <c r="G1100">
        <f t="shared" si="89"/>
        <v>9.5794418522028371E-2</v>
      </c>
      <c r="H1100">
        <f t="shared" si="87"/>
        <v>-0.55254268000224704</v>
      </c>
    </row>
    <row r="1101" spans="1:8" hidden="1" outlineLevel="2" x14ac:dyDescent="0.5">
      <c r="A1101" t="s">
        <v>71</v>
      </c>
      <c r="B1101">
        <v>6.8570000000000002E-3</v>
      </c>
      <c r="D1101">
        <f t="shared" si="90"/>
        <v>1.9509989791453992</v>
      </c>
      <c r="E1101">
        <f t="shared" si="86"/>
        <v>2.6004124633591008E-4</v>
      </c>
      <c r="F1101">
        <f t="shared" si="88"/>
        <v>2.4402400553616577</v>
      </c>
      <c r="G1101">
        <f t="shared" si="89"/>
        <v>0.10046993235175933</v>
      </c>
      <c r="H1101">
        <f t="shared" si="87"/>
        <v>-0.48924107621625845</v>
      </c>
    </row>
    <row r="1102" spans="1:8" hidden="1" outlineLevel="2" x14ac:dyDescent="0.5">
      <c r="A1102" t="s">
        <v>71</v>
      </c>
      <c r="B1102">
        <v>7.0479999999999996E-3</v>
      </c>
      <c r="D1102">
        <f t="shared" si="90"/>
        <v>1.8981271282633376</v>
      </c>
      <c r="E1102">
        <f t="shared" si="86"/>
        <v>2.6648826568968277E-4</v>
      </c>
      <c r="F1102">
        <f t="shared" si="88"/>
        <v>2.4156925323817848</v>
      </c>
      <c r="G1102">
        <f t="shared" si="89"/>
        <v>0.10291907358062048</v>
      </c>
      <c r="H1102">
        <f t="shared" si="87"/>
        <v>-0.5175654041184472</v>
      </c>
    </row>
    <row r="1103" spans="1:8" hidden="1" outlineLevel="2" x14ac:dyDescent="0.5">
      <c r="A1103" t="s">
        <v>71</v>
      </c>
      <c r="B1103">
        <v>9.0840000000000001E-3</v>
      </c>
      <c r="D1103">
        <f t="shared" si="90"/>
        <v>1.4726992514310879</v>
      </c>
      <c r="E1103">
        <f t="shared" si="86"/>
        <v>2.7459343656221325E-4</v>
      </c>
      <c r="F1103">
        <f t="shared" si="88"/>
        <v>2.3904319033371317</v>
      </c>
      <c r="G1103">
        <f t="shared" si="89"/>
        <v>0.10576549563045938</v>
      </c>
      <c r="H1103">
        <f t="shared" si="87"/>
        <v>-0.91773265190604381</v>
      </c>
    </row>
    <row r="1104" spans="1:8" hidden="1" outlineLevel="2" x14ac:dyDescent="0.5">
      <c r="A1104" t="s">
        <v>71</v>
      </c>
      <c r="B1104">
        <v>1.0009000000000001E-2</v>
      </c>
      <c r="D1104">
        <f t="shared" si="90"/>
        <v>1.336597062643621</v>
      </c>
      <c r="E1104">
        <f t="shared" si="86"/>
        <v>3.2832016207953556E-4</v>
      </c>
      <c r="F1104">
        <f t="shared" si="88"/>
        <v>2.3527306496317539</v>
      </c>
      <c r="G1104">
        <f t="shared" si="89"/>
        <v>0.11632468614717868</v>
      </c>
      <c r="H1104">
        <f t="shared" si="87"/>
        <v>-1.0161335869881329</v>
      </c>
    </row>
    <row r="1105" spans="1:8" hidden="1" outlineLevel="2" x14ac:dyDescent="0.5">
      <c r="A1105" t="s">
        <v>71</v>
      </c>
      <c r="B1105">
        <v>8.8520000000000005E-3</v>
      </c>
      <c r="D1105">
        <f t="shared" si="90"/>
        <v>1.5112968820605515</v>
      </c>
      <c r="E1105">
        <f t="shared" si="86"/>
        <v>3.9664704676408986E-4</v>
      </c>
      <c r="F1105">
        <f t="shared" si="88"/>
        <v>2.3104588590926682</v>
      </c>
      <c r="G1105">
        <f t="shared" si="89"/>
        <v>0.1279772681015825</v>
      </c>
      <c r="H1105">
        <f t="shared" si="87"/>
        <v>-0.79916197703211678</v>
      </c>
    </row>
    <row r="1106" spans="1:8" hidden="1" outlineLevel="2" x14ac:dyDescent="0.5">
      <c r="A1106" t="s">
        <v>71</v>
      </c>
      <c r="B1106">
        <v>5.2339999999999999E-3</v>
      </c>
      <c r="D1106">
        <f t="shared" si="90"/>
        <v>2.5559801299197562</v>
      </c>
      <c r="E1106">
        <f t="shared" si="86"/>
        <v>4.2254899953208679E-4</v>
      </c>
      <c r="F1106">
        <f t="shared" si="88"/>
        <v>2.2743471880550685</v>
      </c>
      <c r="G1106">
        <f t="shared" si="89"/>
        <v>0.13413231981832119</v>
      </c>
      <c r="H1106">
        <f t="shared" si="87"/>
        <v>0.28163294186468768</v>
      </c>
    </row>
    <row r="1107" spans="1:8" hidden="1" outlineLevel="2" x14ac:dyDescent="0.5">
      <c r="A1107" t="s">
        <v>71</v>
      </c>
      <c r="B1107">
        <v>6.6940000000000003E-3</v>
      </c>
      <c r="D1107">
        <f t="shared" si="90"/>
        <v>1.9985061248879596</v>
      </c>
      <c r="E1107">
        <f t="shared" si="86"/>
        <v>4.2159903811066538E-4</v>
      </c>
      <c r="F1107">
        <f t="shared" si="88"/>
        <v>2.272142893156667</v>
      </c>
      <c r="G1107">
        <f t="shared" si="89"/>
        <v>0.13364726569861571</v>
      </c>
      <c r="H1107">
        <f t="shared" si="87"/>
        <v>-0.27363676826870731</v>
      </c>
    </row>
    <row r="1108" spans="1:8" hidden="1" outlineLevel="2" x14ac:dyDescent="0.5">
      <c r="A1108" t="s">
        <v>71</v>
      </c>
      <c r="B1108">
        <v>5.1149999999999998E-3</v>
      </c>
      <c r="D1108">
        <f t="shared" si="90"/>
        <v>2.6154447702834807</v>
      </c>
      <c r="E1108">
        <f t="shared" si="86"/>
        <v>4.1761164863381601E-4</v>
      </c>
      <c r="F1108">
        <f t="shared" si="88"/>
        <v>2.2498398570404361</v>
      </c>
      <c r="G1108">
        <f t="shared" si="89"/>
        <v>0.13252061089195441</v>
      </c>
      <c r="H1108">
        <f t="shared" si="87"/>
        <v>0.36560491324304456</v>
      </c>
    </row>
    <row r="1109" spans="1:8" hidden="1" outlineLevel="2" x14ac:dyDescent="0.5">
      <c r="A1109" t="s">
        <v>71</v>
      </c>
      <c r="B1109">
        <v>6.3330000000000001E-3</v>
      </c>
      <c r="D1109">
        <f t="shared" si="90"/>
        <v>2.1124269698405183</v>
      </c>
      <c r="E1109">
        <f t="shared" si="86"/>
        <v>4.1305769141001256E-4</v>
      </c>
      <c r="F1109">
        <f t="shared" si="88"/>
        <v>2.2412452898184991</v>
      </c>
      <c r="G1109">
        <f t="shared" si="89"/>
        <v>0.12946728067047794</v>
      </c>
      <c r="H1109">
        <f t="shared" si="87"/>
        <v>-0.12881831997798088</v>
      </c>
    </row>
    <row r="1110" spans="1:8" hidden="1" outlineLevel="2" x14ac:dyDescent="0.5">
      <c r="A1110" t="s">
        <v>71</v>
      </c>
      <c r="B1110">
        <v>6.5279999999999999E-3</v>
      </c>
      <c r="D1110">
        <f t="shared" si="90"/>
        <v>2.0493259803921573</v>
      </c>
      <c r="E1110">
        <f t="shared" si="86"/>
        <v>4.0890235441628451E-4</v>
      </c>
      <c r="F1110">
        <f t="shared" si="88"/>
        <v>2.2256550219857965</v>
      </c>
      <c r="G1110">
        <f t="shared" si="89"/>
        <v>0.12819342659351851</v>
      </c>
      <c r="H1110">
        <f t="shared" si="87"/>
        <v>-0.17632904159363916</v>
      </c>
    </row>
    <row r="1111" spans="1:8" hidden="1" outlineLevel="2" x14ac:dyDescent="0.5">
      <c r="A1111" t="s">
        <v>71</v>
      </c>
      <c r="B1111">
        <v>5.4320000000000002E-3</v>
      </c>
      <c r="D1111">
        <f t="shared" si="90"/>
        <v>2.4628129602356412</v>
      </c>
      <c r="E1111">
        <f t="shared" si="86"/>
        <v>3.9895246163508958E-4</v>
      </c>
      <c r="F1111">
        <f t="shared" si="88"/>
        <v>2.1983130923460732</v>
      </c>
      <c r="G1111">
        <f t="shared" si="89"/>
        <v>0.12317073636986138</v>
      </c>
      <c r="H1111">
        <f t="shared" si="87"/>
        <v>0.26449986788956803</v>
      </c>
    </row>
    <row r="1112" spans="1:8" hidden="1" outlineLevel="2" x14ac:dyDescent="0.5">
      <c r="A1112" t="s">
        <v>71</v>
      </c>
      <c r="B1112">
        <v>5.587E-3</v>
      </c>
      <c r="D1112">
        <f t="shared" si="90"/>
        <v>2.394487202434223</v>
      </c>
      <c r="E1112">
        <f t="shared" si="86"/>
        <v>4.0066878811558193E-4</v>
      </c>
      <c r="F1112">
        <f t="shared" si="88"/>
        <v>2.2026368309461843</v>
      </c>
      <c r="G1112">
        <f t="shared" si="89"/>
        <v>0.12381579621533763</v>
      </c>
      <c r="H1112">
        <f t="shared" si="87"/>
        <v>0.19185037148803863</v>
      </c>
    </row>
    <row r="1113" spans="1:8" hidden="1" outlineLevel="2" x14ac:dyDescent="0.5">
      <c r="A1113" t="s">
        <v>71</v>
      </c>
      <c r="B1113">
        <v>5.8840000000000003E-3</v>
      </c>
      <c r="D1113">
        <f t="shared" si="90"/>
        <v>2.2736233854520735</v>
      </c>
      <c r="E1113">
        <f t="shared" si="86"/>
        <v>3.9965965861562836E-4</v>
      </c>
      <c r="F1113">
        <f t="shared" si="88"/>
        <v>2.2200411279435834</v>
      </c>
      <c r="G1113">
        <f t="shared" si="89"/>
        <v>0.12278974720890705</v>
      </c>
      <c r="H1113">
        <f t="shared" si="87"/>
        <v>5.3582257508490105E-2</v>
      </c>
    </row>
    <row r="1114" spans="1:8" hidden="1" outlineLevel="2" x14ac:dyDescent="0.5">
      <c r="A1114" t="s">
        <v>71</v>
      </c>
      <c r="B1114">
        <v>6.2529999999999999E-3</v>
      </c>
      <c r="D1114">
        <f t="shared" si="90"/>
        <v>2.1394530625299861</v>
      </c>
      <c r="E1114">
        <f t="shared" si="86"/>
        <v>3.9689001739857043E-4</v>
      </c>
      <c r="F1114">
        <f t="shared" si="88"/>
        <v>2.2123360945646877</v>
      </c>
      <c r="G1114">
        <f t="shared" si="89"/>
        <v>0.12177269518351505</v>
      </c>
      <c r="H1114">
        <f t="shared" si="87"/>
        <v>-7.2883032034701589E-2</v>
      </c>
    </row>
    <row r="1115" spans="1:8" hidden="1" outlineLevel="2" x14ac:dyDescent="0.5">
      <c r="A1115" t="s">
        <v>71</v>
      </c>
      <c r="B1115">
        <v>8.2550000000000002E-3</v>
      </c>
      <c r="D1115">
        <f t="shared" si="90"/>
        <v>1.6205935796486981</v>
      </c>
      <c r="E1115">
        <f t="shared" si="86"/>
        <v>3.9261481344027993E-4</v>
      </c>
      <c r="F1115">
        <f t="shared" si="88"/>
        <v>2.1986953320398888</v>
      </c>
      <c r="G1115">
        <f t="shared" si="89"/>
        <v>0.12031605164914724</v>
      </c>
      <c r="H1115">
        <f t="shared" si="87"/>
        <v>-0.57810175239119066</v>
      </c>
    </row>
    <row r="1116" spans="1:8" hidden="1" outlineLevel="2" x14ac:dyDescent="0.5">
      <c r="A1116" t="s">
        <v>71</v>
      </c>
      <c r="B1116">
        <v>5.1330000000000004E-3</v>
      </c>
      <c r="D1116">
        <f t="shared" si="90"/>
        <v>2.6062731346191312</v>
      </c>
      <c r="E1116">
        <f t="shared" si="86"/>
        <v>3.9960750305648786E-4</v>
      </c>
      <c r="F1116">
        <f t="shared" si="88"/>
        <v>2.1638837767267178</v>
      </c>
      <c r="G1116">
        <f t="shared" si="89"/>
        <v>0.12135145075054635</v>
      </c>
      <c r="H1116">
        <f t="shared" si="87"/>
        <v>0.4423893578924134</v>
      </c>
    </row>
    <row r="1117" spans="1:8" outlineLevel="1" collapsed="1" x14ac:dyDescent="0.5">
      <c r="A1117" s="1" t="s">
        <v>72</v>
      </c>
      <c r="B1117" s="1">
        <f>SUBTOTAL(1,$B$1087:$B$1116)</f>
        <v>6.3922000000000015E-3</v>
      </c>
      <c r="D1117">
        <f t="shared" si="90"/>
        <v>2.092863176996965</v>
      </c>
      <c r="E1117">
        <f t="shared" si="86"/>
        <v>4.0466629622855496E-4</v>
      </c>
      <c r="F1117">
        <f t="shared" si="88"/>
        <v>2.1745268495349235</v>
      </c>
      <c r="G1117">
        <f t="shared" si="89"/>
        <v>0.12360057261731158</v>
      </c>
      <c r="H1117">
        <f t="shared" si="87"/>
        <v>-8.1663672537958476E-2</v>
      </c>
    </row>
    <row r="1118" spans="1:8" hidden="1" outlineLevel="2" x14ac:dyDescent="0.5">
      <c r="A1118" t="s">
        <v>73</v>
      </c>
      <c r="B1118">
        <v>1.1107000000000001E-2</v>
      </c>
      <c r="D1118">
        <f t="shared" si="90"/>
        <v>1.2044656522913479</v>
      </c>
      <c r="E1118">
        <f t="shared" si="86"/>
        <v>4.0444659058303819E-4</v>
      </c>
      <c r="F1118">
        <f t="shared" si="88"/>
        <v>2.1718619076301553</v>
      </c>
      <c r="G1118">
        <f t="shared" si="89"/>
        <v>0.12368172492807974</v>
      </c>
      <c r="H1118">
        <f t="shared" si="87"/>
        <v>-0.96739625533880735</v>
      </c>
    </row>
    <row r="1119" spans="1:8" hidden="1" outlineLevel="2" x14ac:dyDescent="0.5">
      <c r="A1119" t="s">
        <v>73</v>
      </c>
      <c r="B1119">
        <v>5.1440000000000001E-3</v>
      </c>
      <c r="D1119">
        <f t="shared" si="90"/>
        <v>2.600699844479005</v>
      </c>
      <c r="E1119">
        <f t="shared" si="86"/>
        <v>4.7742323102380494E-4</v>
      </c>
      <c r="F1119">
        <f t="shared" si="88"/>
        <v>2.1338042854470927</v>
      </c>
      <c r="G1119">
        <f t="shared" si="89"/>
        <v>0.13408158733426798</v>
      </c>
      <c r="H1119">
        <f t="shared" si="87"/>
        <v>0.46689555903191238</v>
      </c>
    </row>
    <row r="1120" spans="1:8" hidden="1" outlineLevel="2" x14ac:dyDescent="0.5">
      <c r="A1120" t="s">
        <v>73</v>
      </c>
      <c r="B1120">
        <v>5.6319999999999999E-3</v>
      </c>
      <c r="D1120">
        <f t="shared" si="90"/>
        <v>2.3753551136363642</v>
      </c>
      <c r="E1120">
        <f t="shared" si="86"/>
        <v>4.8310591321309553E-4</v>
      </c>
      <c r="F1120">
        <f t="shared" si="88"/>
        <v>2.1467984724076086</v>
      </c>
      <c r="G1120">
        <f t="shared" si="89"/>
        <v>0.13646084404853331</v>
      </c>
      <c r="H1120">
        <f t="shared" si="87"/>
        <v>0.22855664122875563</v>
      </c>
    </row>
    <row r="1121" spans="1:8" hidden="1" outlineLevel="2" x14ac:dyDescent="0.5">
      <c r="A1121" t="s">
        <v>73</v>
      </c>
      <c r="B1121">
        <v>4.4749999999999998E-3</v>
      </c>
      <c r="D1121">
        <f t="shared" si="90"/>
        <v>2.9894972067039114</v>
      </c>
      <c r="E1121">
        <f t="shared" ref="E1121:E1184" si="91">_xlfn.CONFIDENCE.NORM($M$1554,STDEVA(B1091:B1120),30)</f>
        <v>4.8402301963561094E-4</v>
      </c>
      <c r="F1121">
        <f t="shared" si="88"/>
        <v>2.1491449063585932</v>
      </c>
      <c r="G1121">
        <f t="shared" si="89"/>
        <v>0.13676880158859597</v>
      </c>
      <c r="H1121">
        <f t="shared" ref="H1121:H1184" si="92">D1121-F1121</f>
        <v>0.84035230034531816</v>
      </c>
    </row>
    <row r="1122" spans="1:8" hidden="1" outlineLevel="2" x14ac:dyDescent="0.5">
      <c r="A1122" t="s">
        <v>73</v>
      </c>
      <c r="B1122">
        <v>5.5430000000000002E-3</v>
      </c>
      <c r="D1122">
        <f t="shared" si="90"/>
        <v>2.4134944975644963</v>
      </c>
      <c r="E1122">
        <f t="shared" si="91"/>
        <v>4.95400027279534E-4</v>
      </c>
      <c r="F1122">
        <f t="shared" si="88"/>
        <v>2.171119611483642</v>
      </c>
      <c r="G1122">
        <f t="shared" si="89"/>
        <v>0.14406518771861732</v>
      </c>
      <c r="H1122">
        <f t="shared" si="92"/>
        <v>0.24237488608085433</v>
      </c>
    </row>
    <row r="1123" spans="1:8" hidden="1" outlineLevel="2" x14ac:dyDescent="0.5">
      <c r="A1123" t="s">
        <v>73</v>
      </c>
      <c r="B1123">
        <v>6.9179999999999997E-3</v>
      </c>
      <c r="D1123">
        <f t="shared" si="90"/>
        <v>1.9337958947672742</v>
      </c>
      <c r="E1123">
        <f t="shared" si="91"/>
        <v>4.8594596634708378E-4</v>
      </c>
      <c r="F1123">
        <f t="shared" si="88"/>
        <v>2.1532379322955126</v>
      </c>
      <c r="G1123">
        <f t="shared" si="89"/>
        <v>0.13791778478985006</v>
      </c>
      <c r="H1123">
        <f t="shared" si="92"/>
        <v>-0.21944203752823843</v>
      </c>
    </row>
    <row r="1124" spans="1:8" hidden="1" outlineLevel="2" x14ac:dyDescent="0.5">
      <c r="A1124" t="s">
        <v>73</v>
      </c>
      <c r="B1124">
        <v>5.6360000000000004E-3</v>
      </c>
      <c r="D1124">
        <f t="shared" si="90"/>
        <v>2.373669268985096</v>
      </c>
      <c r="E1124">
        <f t="shared" si="91"/>
        <v>4.755511964859936E-4</v>
      </c>
      <c r="F1124">
        <f t="shared" si="88"/>
        <v>2.1237379696361889</v>
      </c>
      <c r="G1124">
        <f t="shared" si="89"/>
        <v>0.13308769459452521</v>
      </c>
      <c r="H1124">
        <f t="shared" si="92"/>
        <v>0.24993129934890712</v>
      </c>
    </row>
    <row r="1125" spans="1:8" hidden="1" outlineLevel="2" x14ac:dyDescent="0.5">
      <c r="A1125" t="s">
        <v>73</v>
      </c>
      <c r="B1125">
        <v>5.901E-3</v>
      </c>
      <c r="D1125">
        <f t="shared" si="90"/>
        <v>2.2670733773936624</v>
      </c>
      <c r="E1125">
        <f t="shared" si="91"/>
        <v>4.6923706739479066E-4</v>
      </c>
      <c r="F1125">
        <f t="shared" si="88"/>
        <v>2.1122418406154995</v>
      </c>
      <c r="G1125">
        <f t="shared" si="89"/>
        <v>0.12959163296914231</v>
      </c>
      <c r="H1125">
        <f t="shared" si="92"/>
        <v>0.15483153677816297</v>
      </c>
    </row>
    <row r="1126" spans="1:8" hidden="1" outlineLevel="2" x14ac:dyDescent="0.5">
      <c r="A1126" t="s">
        <v>73</v>
      </c>
      <c r="B1126">
        <v>7.1879999999999999E-3</v>
      </c>
      <c r="D1126">
        <f t="shared" si="90"/>
        <v>1.8611574846967172</v>
      </c>
      <c r="E1126">
        <f t="shared" si="91"/>
        <v>4.6142327764620543E-4</v>
      </c>
      <c r="F1126">
        <f t="shared" si="88"/>
        <v>2.0976505542196855</v>
      </c>
      <c r="G1126">
        <f t="shared" si="89"/>
        <v>0.12552569171246902</v>
      </c>
      <c r="H1126">
        <f t="shared" si="92"/>
        <v>-0.23649306952296834</v>
      </c>
    </row>
    <row r="1127" spans="1:8" hidden="1" outlineLevel="2" x14ac:dyDescent="0.5">
      <c r="A1127" t="s">
        <v>73</v>
      </c>
      <c r="B1127">
        <v>5.6569999999999997E-3</v>
      </c>
      <c r="D1127">
        <f t="shared" si="90"/>
        <v>2.3648576984267287</v>
      </c>
      <c r="E1127">
        <f t="shared" si="91"/>
        <v>4.6055055506909025E-4</v>
      </c>
      <c r="F1127">
        <f t="shared" si="88"/>
        <v>2.0849684042457688</v>
      </c>
      <c r="G1127">
        <f t="shared" si="89"/>
        <v>0.12590140372025133</v>
      </c>
      <c r="H1127">
        <f t="shared" si="92"/>
        <v>0.27988929418095987</v>
      </c>
    </row>
    <row r="1128" spans="1:8" hidden="1" outlineLevel="2" x14ac:dyDescent="0.5">
      <c r="A1128" t="s">
        <v>73</v>
      </c>
      <c r="B1128">
        <v>5.4120000000000001E-3</v>
      </c>
      <c r="D1128">
        <f t="shared" si="90"/>
        <v>2.4719142645971917</v>
      </c>
      <c r="E1128">
        <f t="shared" si="91"/>
        <v>4.6183034427032957E-4</v>
      </c>
      <c r="F1128">
        <f t="shared" si="88"/>
        <v>2.1042041392777402</v>
      </c>
      <c r="G1128">
        <f t="shared" si="89"/>
        <v>0.12564079161298797</v>
      </c>
      <c r="H1128">
        <f t="shared" si="92"/>
        <v>0.36771012531945146</v>
      </c>
    </row>
    <row r="1129" spans="1:8" hidden="1" outlineLevel="2" x14ac:dyDescent="0.5">
      <c r="A1129" t="s">
        <v>73</v>
      </c>
      <c r="B1129">
        <v>4.5799999999999999E-3</v>
      </c>
      <c r="D1129">
        <f t="shared" si="90"/>
        <v>2.920960698689957</v>
      </c>
      <c r="E1129">
        <f t="shared" si="91"/>
        <v>4.6674402106601363E-4</v>
      </c>
      <c r="F1129">
        <f t="shared" si="88"/>
        <v>2.1188508509640496</v>
      </c>
      <c r="G1129">
        <f t="shared" si="89"/>
        <v>0.1271616770665524</v>
      </c>
      <c r="H1129">
        <f t="shared" si="92"/>
        <v>0.80210984772590743</v>
      </c>
    </row>
    <row r="1130" spans="1:8" hidden="1" outlineLevel="2" x14ac:dyDescent="0.5">
      <c r="A1130" t="s">
        <v>73</v>
      </c>
      <c r="B1130">
        <v>6.1029999999999999E-3</v>
      </c>
      <c r="D1130">
        <f t="shared" si="90"/>
        <v>2.1920367032606918</v>
      </c>
      <c r="E1130">
        <f t="shared" si="91"/>
        <v>4.7434525675566278E-4</v>
      </c>
      <c r="F1130">
        <f t="shared" si="88"/>
        <v>2.1591111578581033</v>
      </c>
      <c r="G1130">
        <f t="shared" si="89"/>
        <v>0.13231710728070389</v>
      </c>
      <c r="H1130">
        <f t="shared" si="92"/>
        <v>3.2925545402588519E-2</v>
      </c>
    </row>
    <row r="1131" spans="1:8" hidden="1" outlineLevel="2" x14ac:dyDescent="0.5">
      <c r="A1131" t="s">
        <v>73</v>
      </c>
      <c r="B1131">
        <v>6.5960000000000003E-3</v>
      </c>
      <c r="D1131">
        <f t="shared" si="90"/>
        <v>2.0281989084293515</v>
      </c>
      <c r="E1131">
        <f t="shared" si="91"/>
        <v>4.7385367242728848E-4</v>
      </c>
      <c r="F1131">
        <f t="shared" si="88"/>
        <v>2.1686829162092343</v>
      </c>
      <c r="G1131">
        <f t="shared" si="89"/>
        <v>0.13153573067469657</v>
      </c>
      <c r="H1131">
        <f t="shared" si="92"/>
        <v>-0.14048400777988279</v>
      </c>
    </row>
    <row r="1132" spans="1:8" hidden="1" outlineLevel="2" x14ac:dyDescent="0.5">
      <c r="A1132" t="s">
        <v>73</v>
      </c>
      <c r="B1132">
        <v>7.7190000000000002E-3</v>
      </c>
      <c r="D1132">
        <f t="shared" si="90"/>
        <v>1.733126052597487</v>
      </c>
      <c r="E1132">
        <f t="shared" si="91"/>
        <v>4.7340014834168135E-4</v>
      </c>
      <c r="F1132">
        <f t="shared" si="88"/>
        <v>2.171256247185366</v>
      </c>
      <c r="G1132">
        <f t="shared" si="89"/>
        <v>0.13120610671837465</v>
      </c>
      <c r="H1132">
        <f t="shared" si="92"/>
        <v>-0.43813019458787905</v>
      </c>
    </row>
    <row r="1133" spans="1:8" hidden="1" outlineLevel="2" x14ac:dyDescent="0.5">
      <c r="A1133" t="s">
        <v>73</v>
      </c>
      <c r="B1133">
        <v>9.6790000000000001E-3</v>
      </c>
      <c r="D1133">
        <f t="shared" si="90"/>
        <v>1.382167579295382</v>
      </c>
      <c r="E1133">
        <f t="shared" si="91"/>
        <v>4.7741548870659567E-4</v>
      </c>
      <c r="F1133">
        <f t="shared" si="88"/>
        <v>2.1657562113298376</v>
      </c>
      <c r="G1133">
        <f t="shared" si="89"/>
        <v>0.1325789735235815</v>
      </c>
      <c r="H1133">
        <f t="shared" si="92"/>
        <v>-0.78358863203445561</v>
      </c>
    </row>
    <row r="1134" spans="1:8" hidden="1" outlineLevel="2" x14ac:dyDescent="0.5">
      <c r="A1134" t="s">
        <v>73</v>
      </c>
      <c r="B1134">
        <v>7.809E-3</v>
      </c>
      <c r="D1134">
        <f t="shared" si="90"/>
        <v>1.7131514918683575</v>
      </c>
      <c r="E1134">
        <f t="shared" si="91"/>
        <v>4.8849448226734402E-4</v>
      </c>
      <c r="F1134">
        <f t="shared" si="88"/>
        <v>2.1627384889253136</v>
      </c>
      <c r="G1134">
        <f t="shared" si="89"/>
        <v>0.13413450450920594</v>
      </c>
      <c r="H1134">
        <f t="shared" si="92"/>
        <v>-0.44958699705695615</v>
      </c>
    </row>
    <row r="1135" spans="1:8" hidden="1" outlineLevel="2" x14ac:dyDescent="0.5">
      <c r="A1135" t="s">
        <v>73</v>
      </c>
      <c r="B1135">
        <v>6.1749999999999999E-3</v>
      </c>
      <c r="D1135">
        <f t="shared" si="90"/>
        <v>2.1664777327935227</v>
      </c>
      <c r="E1135">
        <f t="shared" si="91"/>
        <v>4.5294401320337599E-4</v>
      </c>
      <c r="F1135">
        <f t="shared" si="88"/>
        <v>2.175290303232805</v>
      </c>
      <c r="G1135">
        <f t="shared" si="89"/>
        <v>0.12838795839634928</v>
      </c>
      <c r="H1135">
        <f t="shared" si="92"/>
        <v>-8.8125704392822968E-3</v>
      </c>
    </row>
    <row r="1136" spans="1:8" hidden="1" outlineLevel="2" x14ac:dyDescent="0.5">
      <c r="A1136" t="s">
        <v>73</v>
      </c>
      <c r="B1136">
        <v>4.4720000000000003E-3</v>
      </c>
      <c r="D1136">
        <f t="shared" si="90"/>
        <v>2.9915026833631488</v>
      </c>
      <c r="E1136">
        <f t="shared" si="91"/>
        <v>4.3164195702569244E-4</v>
      </c>
      <c r="F1136">
        <f t="shared" si="88"/>
        <v>2.1971296649239043</v>
      </c>
      <c r="G1136">
        <f t="shared" si="89"/>
        <v>0.12275231866197775</v>
      </c>
      <c r="H1136">
        <f t="shared" si="92"/>
        <v>0.79437301843924457</v>
      </c>
    </row>
    <row r="1137" spans="1:8" hidden="1" outlineLevel="2" x14ac:dyDescent="0.5">
      <c r="A1137" t="s">
        <v>73</v>
      </c>
      <c r="B1137">
        <v>4.594E-3</v>
      </c>
      <c r="D1137">
        <f t="shared" si="90"/>
        <v>2.9120592076621685</v>
      </c>
      <c r="E1137">
        <f t="shared" si="91"/>
        <v>4.3964584774632286E-4</v>
      </c>
      <c r="F1137">
        <f t="shared" si="88"/>
        <v>2.211647083372017</v>
      </c>
      <c r="G1137">
        <f t="shared" si="89"/>
        <v>0.12888130802449882</v>
      </c>
      <c r="H1137">
        <f t="shared" si="92"/>
        <v>0.70041212429015154</v>
      </c>
    </row>
    <row r="1138" spans="1:8" hidden="1" outlineLevel="2" x14ac:dyDescent="0.5">
      <c r="A1138" t="s">
        <v>73</v>
      </c>
      <c r="B1138">
        <v>7.9139999999999992E-3</v>
      </c>
      <c r="D1138">
        <f t="shared" si="90"/>
        <v>1.6904220368966394</v>
      </c>
      <c r="E1138">
        <f t="shared" si="91"/>
        <v>4.4894636999800216E-4</v>
      </c>
      <c r="F1138">
        <f t="shared" si="88"/>
        <v>2.2420988527978243</v>
      </c>
      <c r="G1138">
        <f t="shared" si="89"/>
        <v>0.13382155630854461</v>
      </c>
      <c r="H1138">
        <f t="shared" si="92"/>
        <v>-0.55167681590118489</v>
      </c>
    </row>
    <row r="1139" spans="1:8" hidden="1" outlineLevel="2" x14ac:dyDescent="0.5">
      <c r="A1139" t="s">
        <v>73</v>
      </c>
      <c r="B1139">
        <v>5.4479999999999997E-3</v>
      </c>
      <c r="D1139">
        <f t="shared" si="90"/>
        <v>2.4555800293685763</v>
      </c>
      <c r="E1139">
        <f t="shared" si="91"/>
        <v>4.5330910064922164E-4</v>
      </c>
      <c r="F1139">
        <f t="shared" si="88"/>
        <v>2.2112647616849301</v>
      </c>
      <c r="G1139">
        <f t="shared" si="89"/>
        <v>0.1353975858391035</v>
      </c>
      <c r="H1139">
        <f t="shared" si="92"/>
        <v>0.2443152676836462</v>
      </c>
    </row>
    <row r="1140" spans="1:8" hidden="1" outlineLevel="2" x14ac:dyDescent="0.5">
      <c r="A1140" t="s">
        <v>73</v>
      </c>
      <c r="B1140">
        <v>6.6610000000000003E-3</v>
      </c>
      <c r="D1140">
        <f t="shared" si="90"/>
        <v>2.0084071460741635</v>
      </c>
      <c r="E1140">
        <f t="shared" si="91"/>
        <v>4.5591103173822542E-4</v>
      </c>
      <c r="F1140">
        <f t="shared" si="88"/>
        <v>2.2227031970025322</v>
      </c>
      <c r="G1140">
        <f t="shared" si="89"/>
        <v>0.13592477789189578</v>
      </c>
      <c r="H1140">
        <f t="shared" si="92"/>
        <v>-0.21429605092836868</v>
      </c>
    </row>
    <row r="1141" spans="1:8" hidden="1" outlineLevel="2" x14ac:dyDescent="0.5">
      <c r="A1141" t="s">
        <v>73</v>
      </c>
      <c r="B1141">
        <v>5.4640000000000001E-3</v>
      </c>
      <c r="D1141">
        <f t="shared" si="90"/>
        <v>2.4483894582723282</v>
      </c>
      <c r="E1141">
        <f t="shared" si="91"/>
        <v>4.561710933696022E-4</v>
      </c>
      <c r="F1141">
        <f t="shared" si="88"/>
        <v>2.2213392358585993</v>
      </c>
      <c r="G1141">
        <f t="shared" si="89"/>
        <v>0.13610548551051227</v>
      </c>
      <c r="H1141">
        <f t="shared" si="92"/>
        <v>0.22705022241372896</v>
      </c>
    </row>
    <row r="1142" spans="1:8" hidden="1" outlineLevel="2" x14ac:dyDescent="0.5">
      <c r="A1142" t="s">
        <v>73</v>
      </c>
      <c r="B1142">
        <v>4.3319999999999999E-3</v>
      </c>
      <c r="D1142">
        <f t="shared" si="90"/>
        <v>3.088180978762697</v>
      </c>
      <c r="E1142">
        <f t="shared" si="91"/>
        <v>4.5598289774039722E-4</v>
      </c>
      <c r="F1142">
        <f t="shared" si="88"/>
        <v>2.2208584524598218</v>
      </c>
      <c r="G1142">
        <f t="shared" si="89"/>
        <v>0.13602818169543041</v>
      </c>
      <c r="H1142">
        <f t="shared" si="92"/>
        <v>0.86732252630287521</v>
      </c>
    </row>
    <row r="1143" spans="1:8" hidden="1" outlineLevel="2" x14ac:dyDescent="0.5">
      <c r="A1143" t="s">
        <v>73</v>
      </c>
      <c r="B1143">
        <v>4.1349999999999998E-3</v>
      </c>
      <c r="D1143">
        <f t="shared" si="90"/>
        <v>3.2353083434099164</v>
      </c>
      <c r="E1143">
        <f t="shared" si="91"/>
        <v>4.6723311191107714E-4</v>
      </c>
      <c r="F1143">
        <f t="shared" si="88"/>
        <v>2.2439815783374377</v>
      </c>
      <c r="G1143">
        <f t="shared" si="89"/>
        <v>0.14387282246502728</v>
      </c>
      <c r="H1143">
        <f t="shared" si="92"/>
        <v>0.99132676507247863</v>
      </c>
    </row>
    <row r="1144" spans="1:8" hidden="1" outlineLevel="2" x14ac:dyDescent="0.5">
      <c r="A1144" t="s">
        <v>73</v>
      </c>
      <c r="B1144">
        <v>5.6750000000000004E-3</v>
      </c>
      <c r="D1144">
        <f t="shared" si="90"/>
        <v>2.3573568281938329</v>
      </c>
      <c r="E1144">
        <f t="shared" si="91"/>
        <v>4.813449507164862E-4</v>
      </c>
      <c r="F1144">
        <f t="shared" si="88"/>
        <v>2.2760377436026991</v>
      </c>
      <c r="G1144">
        <f t="shared" si="89"/>
        <v>0.15380798717598823</v>
      </c>
      <c r="H1144">
        <f t="shared" si="92"/>
        <v>8.1319084591133795E-2</v>
      </c>
    </row>
    <row r="1145" spans="1:8" hidden="1" outlineLevel="2" x14ac:dyDescent="0.5">
      <c r="A1145" t="s">
        <v>73</v>
      </c>
      <c r="B1145">
        <v>4.4720000000000003E-3</v>
      </c>
      <c r="D1145">
        <f t="shared" si="90"/>
        <v>2.9915026833631488</v>
      </c>
      <c r="E1145">
        <f t="shared" si="91"/>
        <v>4.8223018136834091E-4</v>
      </c>
      <c r="F1145">
        <f t="shared" si="88"/>
        <v>2.2833012024581607</v>
      </c>
      <c r="G1145">
        <f t="shared" si="89"/>
        <v>0.15367018135001473</v>
      </c>
      <c r="H1145">
        <f t="shared" si="92"/>
        <v>0.70820148090498813</v>
      </c>
    </row>
    <row r="1146" spans="1:8" hidden="1" outlineLevel="2" x14ac:dyDescent="0.5">
      <c r="A1146" t="s">
        <v>73</v>
      </c>
      <c r="B1146">
        <v>4.4910000000000002E-3</v>
      </c>
      <c r="D1146">
        <f t="shared" si="90"/>
        <v>2.9788465820529955</v>
      </c>
      <c r="E1146">
        <f t="shared" si="91"/>
        <v>4.7646487200491691E-4</v>
      </c>
      <c r="F1146">
        <f t="shared" si="88"/>
        <v>2.3289981725819757</v>
      </c>
      <c r="G1146">
        <f t="shared" si="89"/>
        <v>0.15366736384987431</v>
      </c>
      <c r="H1146">
        <f t="shared" si="92"/>
        <v>0.64984840947101974</v>
      </c>
    </row>
    <row r="1147" spans="1:8" hidden="1" outlineLevel="2" x14ac:dyDescent="0.5">
      <c r="A1147" t="s">
        <v>73</v>
      </c>
      <c r="B1147">
        <v>4.6360000000000004E-3</v>
      </c>
      <c r="D1147">
        <f t="shared" si="90"/>
        <v>2.8856773080241593</v>
      </c>
      <c r="E1147">
        <f t="shared" si="91"/>
        <v>4.8164452193532329E-4</v>
      </c>
      <c r="F1147">
        <f t="shared" si="88"/>
        <v>2.3414172874964381</v>
      </c>
      <c r="G1147">
        <f t="shared" si="89"/>
        <v>0.15707790532897956</v>
      </c>
      <c r="H1147">
        <f t="shared" si="92"/>
        <v>0.54426002052772127</v>
      </c>
    </row>
    <row r="1148" spans="1:8" outlineLevel="1" collapsed="1" x14ac:dyDescent="0.5">
      <c r="A1148" s="1" t="s">
        <v>74</v>
      </c>
      <c r="B1148" s="1">
        <f>SUBTOTAL(1,$B$1118:$B$1147)</f>
        <v>5.9855999999999998E-3</v>
      </c>
      <c r="D1148">
        <f t="shared" si="90"/>
        <v>2.2350307404437322</v>
      </c>
      <c r="E1148">
        <f t="shared" si="91"/>
        <v>4.8728977227224232E-4</v>
      </c>
      <c r="F1148">
        <f t="shared" si="88"/>
        <v>2.3678444251973447</v>
      </c>
      <c r="G1148">
        <f t="shared" si="89"/>
        <v>0.15917718950081791</v>
      </c>
      <c r="H1148">
        <f t="shared" si="92"/>
        <v>-0.13281368475361255</v>
      </c>
    </row>
    <row r="1149" spans="1:8" hidden="1" outlineLevel="2" x14ac:dyDescent="0.5">
      <c r="A1149" t="s">
        <v>75</v>
      </c>
      <c r="B1149">
        <v>5.2319999999999997E-3</v>
      </c>
      <c r="D1149">
        <f t="shared" si="90"/>
        <v>2.5569571865443432</v>
      </c>
      <c r="E1149">
        <f t="shared" si="91"/>
        <v>3.9136399697772194E-4</v>
      </c>
      <c r="F1149">
        <f t="shared" si="88"/>
        <v>2.4021965948024242</v>
      </c>
      <c r="G1149">
        <f t="shared" si="89"/>
        <v>0.14516594798590901</v>
      </c>
      <c r="H1149">
        <f t="shared" si="92"/>
        <v>0.15476059174191903</v>
      </c>
    </row>
    <row r="1150" spans="1:8" hidden="1" outlineLevel="2" x14ac:dyDescent="0.5">
      <c r="A1150" t="s">
        <v>75</v>
      </c>
      <c r="B1150">
        <v>4.0670000000000003E-3</v>
      </c>
      <c r="D1150">
        <f t="shared" si="90"/>
        <v>3.2894025079911486</v>
      </c>
      <c r="E1150">
        <f t="shared" si="91"/>
        <v>3.9092436934681134E-4</v>
      </c>
      <c r="F1150">
        <f t="shared" si="88"/>
        <v>2.4007385062046018</v>
      </c>
      <c r="G1150">
        <f t="shared" si="89"/>
        <v>0.14499965170201054</v>
      </c>
      <c r="H1150">
        <f t="shared" si="92"/>
        <v>0.88866400178654681</v>
      </c>
    </row>
    <row r="1151" spans="1:8" hidden="1" outlineLevel="2" x14ac:dyDescent="0.5">
      <c r="A1151" t="s">
        <v>75</v>
      </c>
      <c r="B1151">
        <v>5.1269999999999996E-3</v>
      </c>
      <c r="D1151">
        <f t="shared" si="90"/>
        <v>2.609323190949874</v>
      </c>
      <c r="E1151">
        <f t="shared" si="91"/>
        <v>4.0248397019108077E-4</v>
      </c>
      <c r="F1151">
        <f t="shared" si="88"/>
        <v>2.4312067526830949</v>
      </c>
      <c r="G1151">
        <f t="shared" si="89"/>
        <v>0.15294504642780879</v>
      </c>
      <c r="H1151">
        <f t="shared" si="92"/>
        <v>0.17811643826677903</v>
      </c>
    </row>
    <row r="1152" spans="1:8" hidden="1" outlineLevel="2" x14ac:dyDescent="0.5">
      <c r="A1152" t="s">
        <v>75</v>
      </c>
      <c r="B1152">
        <v>5.1859999999999996E-3</v>
      </c>
      <c r="D1152">
        <f t="shared" si="90"/>
        <v>2.5796374855379876</v>
      </c>
      <c r="E1152">
        <f t="shared" si="91"/>
        <v>3.9753919596303099E-4</v>
      </c>
      <c r="F1152">
        <f t="shared" ref="F1152:F1215" si="93">AVERAGE(D1122:D1151)</f>
        <v>2.418534285491293</v>
      </c>
      <c r="G1152">
        <f t="shared" ref="G1152:G1215" si="94">_xlfn.CONFIDENCE.NORM($M$1554,STDEVA(D1122:D1151),30)</f>
        <v>0.15002190203117122</v>
      </c>
      <c r="H1152">
        <f t="shared" si="92"/>
        <v>0.16110320004669454</v>
      </c>
    </row>
    <row r="1153" spans="1:8" hidden="1" outlineLevel="2" x14ac:dyDescent="0.5">
      <c r="A1153" t="s">
        <v>75</v>
      </c>
      <c r="B1153">
        <v>4.8630000000000001E-3</v>
      </c>
      <c r="D1153">
        <f t="shared" si="90"/>
        <v>2.7509767633148265</v>
      </c>
      <c r="E1153">
        <f t="shared" si="91"/>
        <v>3.9870187271511887E-4</v>
      </c>
      <c r="F1153">
        <f t="shared" si="93"/>
        <v>2.4240723850904096</v>
      </c>
      <c r="G1153">
        <f t="shared" si="94"/>
        <v>0.15028088276414012</v>
      </c>
      <c r="H1153">
        <f t="shared" si="92"/>
        <v>0.32690437822441698</v>
      </c>
    </row>
    <row r="1154" spans="1:8" hidden="1" outlineLevel="2" x14ac:dyDescent="0.5">
      <c r="A1154" t="s">
        <v>75</v>
      </c>
      <c r="B1154">
        <v>8.3850000000000001E-3</v>
      </c>
      <c r="D1154">
        <f t="shared" si="90"/>
        <v>1.5954680977936795</v>
      </c>
      <c r="E1154">
        <f t="shared" si="91"/>
        <v>3.9630215094093544E-4</v>
      </c>
      <c r="F1154">
        <f t="shared" si="93"/>
        <v>2.4513117473753283</v>
      </c>
      <c r="G1154">
        <f t="shared" si="94"/>
        <v>0.14866050435847364</v>
      </c>
      <c r="H1154">
        <f t="shared" si="92"/>
        <v>-0.85584364958164882</v>
      </c>
    </row>
    <row r="1155" spans="1:8" hidden="1" outlineLevel="2" x14ac:dyDescent="0.5">
      <c r="A1155" t="s">
        <v>75</v>
      </c>
      <c r="B1155">
        <v>6.2779999999999997E-3</v>
      </c>
      <c r="D1155">
        <f t="shared" ref="D1155:D1218" si="95">$B$962 /B1155</f>
        <v>2.1309334182860789</v>
      </c>
      <c r="E1155">
        <f t="shared" si="91"/>
        <v>4.2256269264276435E-4</v>
      </c>
      <c r="F1155">
        <f t="shared" si="93"/>
        <v>2.4253717083356148</v>
      </c>
      <c r="G1155">
        <f t="shared" si="94"/>
        <v>0.15587259746212243</v>
      </c>
      <c r="H1155">
        <f t="shared" si="92"/>
        <v>-0.29443829004953592</v>
      </c>
    </row>
    <row r="1156" spans="1:8" hidden="1" outlineLevel="2" x14ac:dyDescent="0.5">
      <c r="A1156" t="s">
        <v>75</v>
      </c>
      <c r="B1156">
        <v>6.4229999999999999E-3</v>
      </c>
      <c r="D1156">
        <f t="shared" si="95"/>
        <v>2.0828273392495724</v>
      </c>
      <c r="E1156">
        <f t="shared" si="91"/>
        <v>4.2335157104812988E-4</v>
      </c>
      <c r="F1156">
        <f t="shared" si="93"/>
        <v>2.4208337096986949</v>
      </c>
      <c r="G1156">
        <f t="shared" si="94"/>
        <v>0.15648009725898318</v>
      </c>
      <c r="H1156">
        <f t="shared" si="92"/>
        <v>-0.33800637044912252</v>
      </c>
    </row>
    <row r="1157" spans="1:8" hidden="1" outlineLevel="2" x14ac:dyDescent="0.5">
      <c r="A1157" t="s">
        <v>75</v>
      </c>
      <c r="B1157">
        <v>5.1799999999999997E-3</v>
      </c>
      <c r="D1157">
        <f t="shared" si="95"/>
        <v>2.5826254826254833</v>
      </c>
      <c r="E1157">
        <f t="shared" si="91"/>
        <v>4.1765406797893931E-4</v>
      </c>
      <c r="F1157">
        <f t="shared" si="93"/>
        <v>2.4282227048504565</v>
      </c>
      <c r="G1157">
        <f t="shared" si="94"/>
        <v>0.15447364401532057</v>
      </c>
      <c r="H1157">
        <f t="shared" si="92"/>
        <v>0.15440277777502676</v>
      </c>
    </row>
    <row r="1158" spans="1:8" hidden="1" outlineLevel="2" x14ac:dyDescent="0.5">
      <c r="A1158" t="s">
        <v>75</v>
      </c>
      <c r="B1158">
        <v>5.3039999999999997E-3</v>
      </c>
      <c r="D1158">
        <f t="shared" si="95"/>
        <v>2.5222473604826554</v>
      </c>
      <c r="E1158">
        <f t="shared" si="91"/>
        <v>4.1892802779038956E-4</v>
      </c>
      <c r="F1158">
        <f t="shared" si="93"/>
        <v>2.4354816309904153</v>
      </c>
      <c r="G1158">
        <f t="shared" si="94"/>
        <v>0.1546571798839701</v>
      </c>
      <c r="H1158">
        <f t="shared" si="92"/>
        <v>8.6765729492240151E-2</v>
      </c>
    </row>
    <row r="1159" spans="1:8" hidden="1" outlineLevel="2" x14ac:dyDescent="0.5">
      <c r="A1159" t="s">
        <v>75</v>
      </c>
      <c r="B1159">
        <v>5.3839999999999999E-3</v>
      </c>
      <c r="D1159">
        <f t="shared" si="95"/>
        <v>2.4847696879643393</v>
      </c>
      <c r="E1159">
        <f t="shared" si="91"/>
        <v>4.1925659109520274E-4</v>
      </c>
      <c r="F1159">
        <f t="shared" si="93"/>
        <v>2.4371594008532633</v>
      </c>
      <c r="G1159">
        <f t="shared" si="94"/>
        <v>0.15471866250691976</v>
      </c>
      <c r="H1159">
        <f t="shared" si="92"/>
        <v>4.7610287111075955E-2</v>
      </c>
    </row>
    <row r="1160" spans="1:8" hidden="1" outlineLevel="2" x14ac:dyDescent="0.5">
      <c r="A1160" t="s">
        <v>75</v>
      </c>
      <c r="B1160">
        <v>5.7239999999999999E-3</v>
      </c>
      <c r="D1160">
        <f t="shared" si="95"/>
        <v>2.3371767994409507</v>
      </c>
      <c r="E1160">
        <f t="shared" si="91"/>
        <v>4.1447277925203918E-4</v>
      </c>
      <c r="F1160">
        <f t="shared" si="93"/>
        <v>2.4226197004957433</v>
      </c>
      <c r="G1160">
        <f t="shared" si="94"/>
        <v>0.15230658211185033</v>
      </c>
      <c r="H1160">
        <f t="shared" si="92"/>
        <v>-8.5442901054792575E-2</v>
      </c>
    </row>
    <row r="1161" spans="1:8" hidden="1" outlineLevel="2" x14ac:dyDescent="0.5">
      <c r="A1161" t="s">
        <v>75</v>
      </c>
      <c r="B1161">
        <v>6.1440000000000002E-3</v>
      </c>
      <c r="D1161">
        <f t="shared" si="95"/>
        <v>2.177408854166667</v>
      </c>
      <c r="E1161">
        <f t="shared" si="91"/>
        <v>4.1411196014389293E-4</v>
      </c>
      <c r="F1161">
        <f t="shared" si="93"/>
        <v>2.427457703701752</v>
      </c>
      <c r="G1161">
        <f t="shared" si="94"/>
        <v>0.15183039866192155</v>
      </c>
      <c r="H1161">
        <f t="shared" si="92"/>
        <v>-0.25004884953508499</v>
      </c>
    </row>
    <row r="1162" spans="1:8" hidden="1" outlineLevel="2" x14ac:dyDescent="0.5">
      <c r="A1162" t="s">
        <v>75</v>
      </c>
      <c r="B1162">
        <v>4.973E-3</v>
      </c>
      <c r="D1162">
        <f t="shared" si="95"/>
        <v>2.6901266840941087</v>
      </c>
      <c r="E1162">
        <f t="shared" si="91"/>
        <v>4.1207993998079978E-4</v>
      </c>
      <c r="F1162">
        <f t="shared" si="93"/>
        <v>2.4324313685596621</v>
      </c>
      <c r="G1162">
        <f t="shared" si="94"/>
        <v>0.15082729496852787</v>
      </c>
      <c r="H1162">
        <f t="shared" si="92"/>
        <v>0.25769531553444658</v>
      </c>
    </row>
    <row r="1163" spans="1:8" hidden="1" outlineLevel="2" x14ac:dyDescent="0.5">
      <c r="A1163" t="s">
        <v>75</v>
      </c>
      <c r="B1163">
        <v>4.738E-3</v>
      </c>
      <c r="D1163">
        <f t="shared" si="95"/>
        <v>2.823554242296328</v>
      </c>
      <c r="E1163">
        <f t="shared" si="91"/>
        <v>3.9888612717931779E-4</v>
      </c>
      <c r="F1163">
        <f t="shared" si="93"/>
        <v>2.4643313896095496</v>
      </c>
      <c r="G1163">
        <f t="shared" si="94"/>
        <v>0.14608100439366437</v>
      </c>
      <c r="H1163">
        <f t="shared" si="92"/>
        <v>0.35922285268677845</v>
      </c>
    </row>
    <row r="1164" spans="1:8" hidden="1" outlineLevel="2" x14ac:dyDescent="0.5">
      <c r="A1164" t="s">
        <v>75</v>
      </c>
      <c r="B1164">
        <v>8.9239999999999996E-3</v>
      </c>
      <c r="D1164">
        <f t="shared" si="95"/>
        <v>1.4991035410129989</v>
      </c>
      <c r="E1164">
        <f t="shared" si="91"/>
        <v>3.3077901035397908E-4</v>
      </c>
      <c r="F1164">
        <f t="shared" si="93"/>
        <v>2.5123776117095811</v>
      </c>
      <c r="G1164">
        <f t="shared" si="94"/>
        <v>0.13373012346911375</v>
      </c>
      <c r="H1164">
        <f t="shared" si="92"/>
        <v>-1.0132740706965822</v>
      </c>
    </row>
    <row r="1165" spans="1:8" hidden="1" outlineLevel="2" x14ac:dyDescent="0.5">
      <c r="A1165" t="s">
        <v>75</v>
      </c>
      <c r="B1165">
        <v>7.8110000000000002E-3</v>
      </c>
      <c r="D1165">
        <f t="shared" si="95"/>
        <v>1.7127128408654464</v>
      </c>
      <c r="E1165">
        <f t="shared" si="91"/>
        <v>3.5930764456147403E-4</v>
      </c>
      <c r="F1165">
        <f t="shared" si="93"/>
        <v>2.5052426800144021</v>
      </c>
      <c r="G1165">
        <f t="shared" si="94"/>
        <v>0.13815023855283295</v>
      </c>
      <c r="H1165">
        <f t="shared" si="92"/>
        <v>-0.79252983914895569</v>
      </c>
    </row>
    <row r="1166" spans="1:8" hidden="1" outlineLevel="2" x14ac:dyDescent="0.5">
      <c r="A1166" t="s">
        <v>75</v>
      </c>
      <c r="B1166">
        <v>5.3270000000000001E-3</v>
      </c>
      <c r="D1166">
        <f t="shared" si="95"/>
        <v>2.5113572367186037</v>
      </c>
      <c r="E1166">
        <f t="shared" si="91"/>
        <v>3.7887465184605968E-4</v>
      </c>
      <c r="F1166">
        <f t="shared" si="93"/>
        <v>2.4901171836167992</v>
      </c>
      <c r="G1166">
        <f t="shared" si="94"/>
        <v>0.14373776545288053</v>
      </c>
      <c r="H1166">
        <f t="shared" si="92"/>
        <v>2.1240053101804435E-2</v>
      </c>
    </row>
    <row r="1167" spans="1:8" hidden="1" outlineLevel="2" x14ac:dyDescent="0.5">
      <c r="A1167" t="s">
        <v>75</v>
      </c>
      <c r="B1167">
        <v>4.241E-3</v>
      </c>
      <c r="D1167">
        <f t="shared" si="95"/>
        <v>3.1544447064371619</v>
      </c>
      <c r="E1167">
        <f t="shared" si="91"/>
        <v>3.7381961383844308E-4</v>
      </c>
      <c r="F1167">
        <f t="shared" si="93"/>
        <v>2.4741123353953154</v>
      </c>
      <c r="G1167">
        <f t="shared" si="94"/>
        <v>0.14091231545463315</v>
      </c>
      <c r="H1167">
        <f t="shared" si="92"/>
        <v>0.68033237104184652</v>
      </c>
    </row>
    <row r="1168" spans="1:8" hidden="1" outlineLevel="2" x14ac:dyDescent="0.5">
      <c r="A1168" t="s">
        <v>75</v>
      </c>
      <c r="B1168">
        <v>4.3150000000000003E-3</v>
      </c>
      <c r="D1168">
        <f t="shared" si="95"/>
        <v>3.1003476245654698</v>
      </c>
      <c r="E1168">
        <f t="shared" si="91"/>
        <v>3.7734418112049707E-4</v>
      </c>
      <c r="F1168">
        <f t="shared" si="93"/>
        <v>2.4821918520211481</v>
      </c>
      <c r="G1168">
        <f t="shared" si="94"/>
        <v>0.14385104019175968</v>
      </c>
      <c r="H1168">
        <f t="shared" si="92"/>
        <v>0.61815577254432164</v>
      </c>
    </row>
    <row r="1169" spans="1:8" hidden="1" outlineLevel="2" x14ac:dyDescent="0.5">
      <c r="A1169" t="s">
        <v>75</v>
      </c>
      <c r="B1169">
        <v>4.084E-3</v>
      </c>
      <c r="D1169">
        <f t="shared" si="95"/>
        <v>3.2757100881488745</v>
      </c>
      <c r="E1169">
        <f t="shared" si="91"/>
        <v>3.6044493005539134E-4</v>
      </c>
      <c r="F1169">
        <f t="shared" si="93"/>
        <v>2.529189371610109</v>
      </c>
      <c r="G1169">
        <f t="shared" si="94"/>
        <v>0.14044865619274813</v>
      </c>
      <c r="H1169">
        <f t="shared" si="92"/>
        <v>0.74652071653876551</v>
      </c>
    </row>
    <row r="1170" spans="1:8" hidden="1" outlineLevel="2" x14ac:dyDescent="0.5">
      <c r="A1170" t="s">
        <v>75</v>
      </c>
      <c r="B1170">
        <v>5.4320000000000002E-3</v>
      </c>
      <c r="D1170">
        <f t="shared" si="95"/>
        <v>2.4628129602356412</v>
      </c>
      <c r="E1170">
        <f t="shared" si="91"/>
        <v>3.6869174450100082E-4</v>
      </c>
      <c r="F1170">
        <f t="shared" si="93"/>
        <v>2.5565270402361189</v>
      </c>
      <c r="G1170">
        <f t="shared" si="94"/>
        <v>0.14619279375244343</v>
      </c>
      <c r="H1170">
        <f t="shared" si="92"/>
        <v>-9.3714080000477651E-2</v>
      </c>
    </row>
    <row r="1171" spans="1:8" hidden="1" outlineLevel="2" x14ac:dyDescent="0.5">
      <c r="A1171" t="s">
        <v>75</v>
      </c>
      <c r="B1171">
        <v>6.2199999999999998E-3</v>
      </c>
      <c r="D1171">
        <f t="shared" si="95"/>
        <v>2.1508038585209008</v>
      </c>
      <c r="E1171">
        <f t="shared" si="91"/>
        <v>3.6226111555815317E-4</v>
      </c>
      <c r="F1171">
        <f t="shared" si="93"/>
        <v>2.5716739007081681</v>
      </c>
      <c r="G1171">
        <f t="shared" si="94"/>
        <v>0.14298230652664198</v>
      </c>
      <c r="H1171">
        <f t="shared" si="92"/>
        <v>-0.42087004218726731</v>
      </c>
    </row>
    <row r="1172" spans="1:8" hidden="1" outlineLevel="2" x14ac:dyDescent="0.5">
      <c r="A1172" t="s">
        <v>75</v>
      </c>
      <c r="B1172">
        <v>6.6959999999999997E-3</v>
      </c>
      <c r="D1172">
        <f t="shared" si="95"/>
        <v>1.9979091995221032</v>
      </c>
      <c r="E1172">
        <f t="shared" si="91"/>
        <v>3.6496581372809172E-4</v>
      </c>
      <c r="F1172">
        <f t="shared" si="93"/>
        <v>2.5617543807164536</v>
      </c>
      <c r="G1172">
        <f t="shared" si="94"/>
        <v>0.14470086779174265</v>
      </c>
      <c r="H1172">
        <f t="shared" si="92"/>
        <v>-0.56384518119435034</v>
      </c>
    </row>
    <row r="1173" spans="1:8" hidden="1" outlineLevel="2" x14ac:dyDescent="0.5">
      <c r="A1173" t="s">
        <v>75</v>
      </c>
      <c r="B1173">
        <v>6.0439999999999999E-3</v>
      </c>
      <c r="D1173">
        <f t="shared" si="95"/>
        <v>2.2134348113831903</v>
      </c>
      <c r="E1173">
        <f t="shared" si="91"/>
        <v>3.6573675630662597E-4</v>
      </c>
      <c r="F1173">
        <f t="shared" si="93"/>
        <v>2.5254119880751005</v>
      </c>
      <c r="G1173">
        <f t="shared" si="94"/>
        <v>0.1447134755867138</v>
      </c>
      <c r="H1173">
        <f t="shared" si="92"/>
        <v>-0.31197717669191016</v>
      </c>
    </row>
    <row r="1174" spans="1:8" hidden="1" outlineLevel="2" x14ac:dyDescent="0.5">
      <c r="A1174" t="s">
        <v>75</v>
      </c>
      <c r="B1174">
        <v>6.0759999999999998E-3</v>
      </c>
      <c r="D1174">
        <f t="shared" si="95"/>
        <v>2.2017774851876242</v>
      </c>
      <c r="E1174">
        <f t="shared" si="91"/>
        <v>3.5823524550082886E-4</v>
      </c>
      <c r="F1174">
        <f t="shared" si="93"/>
        <v>2.4913495370075434</v>
      </c>
      <c r="G1174">
        <f t="shared" si="94"/>
        <v>0.13989002930862257</v>
      </c>
      <c r="H1174">
        <f t="shared" si="92"/>
        <v>-0.28957205181991919</v>
      </c>
    </row>
    <row r="1175" spans="1:8" hidden="1" outlineLevel="2" x14ac:dyDescent="0.5">
      <c r="A1175" t="s">
        <v>75</v>
      </c>
      <c r="B1175">
        <v>5.921E-3</v>
      </c>
      <c r="D1175">
        <f t="shared" si="95"/>
        <v>2.2594156392501272</v>
      </c>
      <c r="E1175">
        <f t="shared" si="91"/>
        <v>3.5924366962144789E-4</v>
      </c>
      <c r="F1175">
        <f t="shared" si="93"/>
        <v>2.4861635589073363</v>
      </c>
      <c r="G1175">
        <f t="shared" si="94"/>
        <v>0.14061167055594176</v>
      </c>
      <c r="H1175">
        <f t="shared" si="92"/>
        <v>-0.22674791965720908</v>
      </c>
    </row>
    <row r="1176" spans="1:8" hidden="1" outlineLevel="2" x14ac:dyDescent="0.5">
      <c r="A1176" t="s">
        <v>75</v>
      </c>
      <c r="B1176">
        <v>7.0169999999999998E-3</v>
      </c>
      <c r="D1176">
        <f t="shared" si="95"/>
        <v>1.9065127547384926</v>
      </c>
      <c r="E1176">
        <f t="shared" si="91"/>
        <v>3.5393959767774622E-4</v>
      </c>
      <c r="F1176">
        <f t="shared" si="93"/>
        <v>2.4617606574369026</v>
      </c>
      <c r="G1176">
        <f t="shared" si="94"/>
        <v>0.13813698869058935</v>
      </c>
      <c r="H1176">
        <f t="shared" si="92"/>
        <v>-0.55524790269841007</v>
      </c>
    </row>
    <row r="1177" spans="1:8" hidden="1" outlineLevel="2" x14ac:dyDescent="0.5">
      <c r="A1177" t="s">
        <v>75</v>
      </c>
      <c r="B1177">
        <v>5.8770000000000003E-3</v>
      </c>
      <c r="D1177">
        <f t="shared" si="95"/>
        <v>2.2763314616300838</v>
      </c>
      <c r="E1177">
        <f t="shared" si="91"/>
        <v>3.5552323590024926E-4</v>
      </c>
      <c r="F1177">
        <f t="shared" si="93"/>
        <v>2.4260161965264189</v>
      </c>
      <c r="G1177">
        <f t="shared" si="94"/>
        <v>0.13816616625194048</v>
      </c>
      <c r="H1177">
        <f t="shared" si="92"/>
        <v>-0.14968473489633505</v>
      </c>
    </row>
    <row r="1178" spans="1:8" hidden="1" outlineLevel="2" x14ac:dyDescent="0.5">
      <c r="A1178" t="s">
        <v>75</v>
      </c>
      <c r="B1178">
        <v>7.7190000000000002E-3</v>
      </c>
      <c r="D1178">
        <f t="shared" si="95"/>
        <v>1.733126052597487</v>
      </c>
      <c r="E1178">
        <f t="shared" si="91"/>
        <v>3.5017733242892653E-4</v>
      </c>
      <c r="F1178">
        <f t="shared" si="93"/>
        <v>2.4057046683132826</v>
      </c>
      <c r="G1178">
        <f t="shared" si="94"/>
        <v>0.1358823331795091</v>
      </c>
      <c r="H1178">
        <f t="shared" si="92"/>
        <v>-0.67257861571579558</v>
      </c>
    </row>
    <row r="1179" spans="1:8" outlineLevel="1" collapsed="1" x14ac:dyDescent="0.5">
      <c r="A1179" s="1" t="s">
        <v>76</v>
      </c>
      <c r="B1179" s="1">
        <f>SUBTOTAL(1,$B$1149:$B$1178)</f>
        <v>5.8237333333333334E-3</v>
      </c>
      <c r="D1179">
        <f t="shared" si="95"/>
        <v>2.2971518842437844</v>
      </c>
      <c r="E1179">
        <f t="shared" si="91"/>
        <v>3.6609388932016645E-4</v>
      </c>
      <c r="F1179">
        <f t="shared" si="93"/>
        <v>2.3889745120517412</v>
      </c>
      <c r="G1179">
        <f t="shared" si="94"/>
        <v>0.14054918039188247</v>
      </c>
      <c r="H1179">
        <f t="shared" si="92"/>
        <v>-9.1822627807956803E-2</v>
      </c>
    </row>
    <row r="1180" spans="1:8" hidden="1" outlineLevel="2" x14ac:dyDescent="0.5">
      <c r="A1180" t="s">
        <v>77</v>
      </c>
      <c r="B1180">
        <v>5.653E-3</v>
      </c>
      <c r="D1180">
        <f t="shared" si="95"/>
        <v>2.3665310454625867</v>
      </c>
      <c r="E1180">
        <f t="shared" si="91"/>
        <v>3.6455389294472558E-4</v>
      </c>
      <c r="F1180">
        <f t="shared" si="93"/>
        <v>2.3803143353083898</v>
      </c>
      <c r="G1180">
        <f t="shared" si="94"/>
        <v>0.14030517382081789</v>
      </c>
      <c r="H1180">
        <f t="shared" si="92"/>
        <v>-1.3783289845803015E-2</v>
      </c>
    </row>
    <row r="1181" spans="1:8" hidden="1" outlineLevel="2" x14ac:dyDescent="0.5">
      <c r="A1181" t="s">
        <v>77</v>
      </c>
      <c r="B1181">
        <v>6.2630000000000003E-3</v>
      </c>
      <c r="D1181">
        <f t="shared" si="95"/>
        <v>2.136037042950663</v>
      </c>
      <c r="E1181">
        <f t="shared" si="91"/>
        <v>3.5062461728974418E-4</v>
      </c>
      <c r="F1181">
        <f t="shared" si="93"/>
        <v>2.3495519532241049</v>
      </c>
      <c r="G1181">
        <f t="shared" si="94"/>
        <v>0.13049046675514603</v>
      </c>
      <c r="H1181">
        <f t="shared" si="92"/>
        <v>-0.21351491027344194</v>
      </c>
    </row>
    <row r="1182" spans="1:8" hidden="1" outlineLevel="2" x14ac:dyDescent="0.5">
      <c r="A1182" t="s">
        <v>77</v>
      </c>
      <c r="B1182">
        <v>6.2370000000000004E-3</v>
      </c>
      <c r="D1182">
        <f t="shared" si="95"/>
        <v>2.144941478274812</v>
      </c>
      <c r="E1182">
        <f t="shared" si="91"/>
        <v>3.4839831867839008E-4</v>
      </c>
      <c r="F1182">
        <f t="shared" si="93"/>
        <v>2.3337757482907975</v>
      </c>
      <c r="G1182">
        <f t="shared" si="94"/>
        <v>0.13014015628034115</v>
      </c>
      <c r="H1182">
        <f t="shared" si="92"/>
        <v>-0.18883427001598552</v>
      </c>
    </row>
    <row r="1183" spans="1:8" hidden="1" outlineLevel="2" x14ac:dyDescent="0.5">
      <c r="A1183" t="s">
        <v>77</v>
      </c>
      <c r="B1183">
        <v>8.1499999999999993E-3</v>
      </c>
      <c r="D1183">
        <f t="shared" si="95"/>
        <v>1.6414723926380372</v>
      </c>
      <c r="E1183">
        <f t="shared" si="91"/>
        <v>3.4613752790257278E-4</v>
      </c>
      <c r="F1183">
        <f t="shared" si="93"/>
        <v>2.3192858813820245</v>
      </c>
      <c r="G1183">
        <f t="shared" si="94"/>
        <v>0.12976818276786631</v>
      </c>
      <c r="H1183">
        <f t="shared" si="92"/>
        <v>-0.67781348874398728</v>
      </c>
    </row>
    <row r="1184" spans="1:8" hidden="1" outlineLevel="2" x14ac:dyDescent="0.5">
      <c r="A1184" t="s">
        <v>77</v>
      </c>
      <c r="B1184">
        <v>6.5649999999999997E-3</v>
      </c>
      <c r="D1184">
        <f t="shared" si="95"/>
        <v>2.0377760853008384</v>
      </c>
      <c r="E1184">
        <f t="shared" si="91"/>
        <v>3.6010448276753936E-4</v>
      </c>
      <c r="F1184">
        <f t="shared" si="93"/>
        <v>2.2823024023594654</v>
      </c>
      <c r="G1184">
        <f t="shared" si="94"/>
        <v>0.13251938092386628</v>
      </c>
      <c r="H1184">
        <f t="shared" si="92"/>
        <v>-0.24452631705862693</v>
      </c>
    </row>
    <row r="1185" spans="1:8" hidden="1" outlineLevel="2" x14ac:dyDescent="0.5">
      <c r="A1185" t="s">
        <v>77</v>
      </c>
      <c r="B1185">
        <v>4.5370000000000002E-3</v>
      </c>
      <c r="D1185">
        <f t="shared" si="95"/>
        <v>2.9486444787304391</v>
      </c>
      <c r="E1185">
        <f t="shared" ref="E1185:E1248" si="96">_xlfn.CONFIDENCE.NORM($M$1554,STDEVA(B1155:B1184),30)</f>
        <v>3.3693789380897322E-4</v>
      </c>
      <c r="F1185">
        <f t="shared" si="93"/>
        <v>2.2970460019430368</v>
      </c>
      <c r="G1185">
        <f t="shared" si="94"/>
        <v>0.12751478979638986</v>
      </c>
      <c r="H1185">
        <f t="shared" ref="H1185:H1248" si="97">D1185-F1185</f>
        <v>0.65159847678740235</v>
      </c>
    </row>
    <row r="1186" spans="1:8" hidden="1" outlineLevel="2" x14ac:dyDescent="0.5">
      <c r="A1186" t="s">
        <v>77</v>
      </c>
      <c r="B1186">
        <v>6.6400000000000001E-3</v>
      </c>
      <c r="D1186">
        <f t="shared" si="95"/>
        <v>2.0147590361445786</v>
      </c>
      <c r="E1186">
        <f t="shared" si="96"/>
        <v>3.4615751059245963E-4</v>
      </c>
      <c r="F1186">
        <f t="shared" si="93"/>
        <v>2.3243030372911822</v>
      </c>
      <c r="G1186">
        <f t="shared" si="94"/>
        <v>0.13200480096790301</v>
      </c>
      <c r="H1186">
        <f t="shared" si="97"/>
        <v>-0.30954400114660352</v>
      </c>
    </row>
    <row r="1187" spans="1:8" hidden="1" outlineLevel="2" x14ac:dyDescent="0.5">
      <c r="A1187" t="s">
        <v>77</v>
      </c>
      <c r="B1187">
        <v>4.339E-3</v>
      </c>
      <c r="D1187">
        <f t="shared" si="95"/>
        <v>3.083198893754322</v>
      </c>
      <c r="E1187">
        <f t="shared" si="96"/>
        <v>3.4726265228639963E-4</v>
      </c>
      <c r="F1187">
        <f t="shared" si="93"/>
        <v>2.3220340938543491</v>
      </c>
      <c r="G1187">
        <f t="shared" si="94"/>
        <v>0.13244405284633162</v>
      </c>
      <c r="H1187">
        <f t="shared" si="97"/>
        <v>0.76116479989997288</v>
      </c>
    </row>
    <row r="1188" spans="1:8" hidden="1" outlineLevel="2" x14ac:dyDescent="0.5">
      <c r="A1188" t="s">
        <v>77</v>
      </c>
      <c r="B1188">
        <v>4.7210000000000004E-3</v>
      </c>
      <c r="D1188">
        <f t="shared" si="95"/>
        <v>2.833721669137895</v>
      </c>
      <c r="E1188">
        <f t="shared" si="96"/>
        <v>3.5614017004868587E-4</v>
      </c>
      <c r="F1188">
        <f t="shared" si="93"/>
        <v>2.3387198742253106</v>
      </c>
      <c r="G1188">
        <f t="shared" si="94"/>
        <v>0.13822450376539858</v>
      </c>
      <c r="H1188">
        <f t="shared" si="97"/>
        <v>0.49500179491258445</v>
      </c>
    </row>
    <row r="1189" spans="1:8" hidden="1" outlineLevel="2" x14ac:dyDescent="0.5">
      <c r="A1189" t="s">
        <v>77</v>
      </c>
      <c r="B1189">
        <v>5.2009999999999999E-3</v>
      </c>
      <c r="D1189">
        <f t="shared" si="95"/>
        <v>2.5721976542972511</v>
      </c>
      <c r="E1189">
        <f t="shared" si="96"/>
        <v>3.6077857293376187E-4</v>
      </c>
      <c r="F1189">
        <f t="shared" si="93"/>
        <v>2.3491023511804854</v>
      </c>
      <c r="G1189">
        <f t="shared" si="94"/>
        <v>0.14054607731284968</v>
      </c>
      <c r="H1189">
        <f t="shared" si="97"/>
        <v>0.22309530311676573</v>
      </c>
    </row>
    <row r="1190" spans="1:8" hidden="1" outlineLevel="2" x14ac:dyDescent="0.5">
      <c r="A1190" t="s">
        <v>77</v>
      </c>
      <c r="B1190">
        <v>4.921E-3</v>
      </c>
      <c r="D1190">
        <f t="shared" si="95"/>
        <v>2.7185531396057718</v>
      </c>
      <c r="E1190">
        <f t="shared" si="96"/>
        <v>3.6176202418726358E-4</v>
      </c>
      <c r="F1190">
        <f t="shared" si="93"/>
        <v>2.3520166167249159</v>
      </c>
      <c r="G1190">
        <f t="shared" si="94"/>
        <v>0.1408898497763795</v>
      </c>
      <c r="H1190">
        <f t="shared" si="97"/>
        <v>0.36653652288085592</v>
      </c>
    </row>
    <row r="1191" spans="1:8" hidden="1" outlineLevel="2" x14ac:dyDescent="0.5">
      <c r="A1191" t="s">
        <v>77</v>
      </c>
      <c r="B1191">
        <v>4.3559999999999996E-3</v>
      </c>
      <c r="D1191">
        <f t="shared" si="95"/>
        <v>3.0711662075298447</v>
      </c>
      <c r="E1191">
        <f t="shared" si="96"/>
        <v>3.6572924619521024E-4</v>
      </c>
      <c r="F1191">
        <f t="shared" si="93"/>
        <v>2.3647291613970767</v>
      </c>
      <c r="G1191">
        <f t="shared" si="94"/>
        <v>0.14230948310920011</v>
      </c>
      <c r="H1191">
        <f t="shared" si="97"/>
        <v>0.70643704613276803</v>
      </c>
    </row>
    <row r="1192" spans="1:8" hidden="1" outlineLevel="2" x14ac:dyDescent="0.5">
      <c r="A1192" t="s">
        <v>77</v>
      </c>
      <c r="B1192">
        <v>4.7549999999999997E-3</v>
      </c>
      <c r="D1192">
        <f t="shared" si="95"/>
        <v>2.813459516298634</v>
      </c>
      <c r="E1192">
        <f t="shared" si="96"/>
        <v>3.7484701113416709E-4</v>
      </c>
      <c r="F1192">
        <f t="shared" si="93"/>
        <v>2.3945210731758491</v>
      </c>
      <c r="G1192">
        <f t="shared" si="94"/>
        <v>0.1470103071874993</v>
      </c>
      <c r="H1192">
        <f t="shared" si="97"/>
        <v>0.41893844312278494</v>
      </c>
    </row>
    <row r="1193" spans="1:8" hidden="1" outlineLevel="2" x14ac:dyDescent="0.5">
      <c r="A1193" t="s">
        <v>77</v>
      </c>
      <c r="B1193">
        <v>4.6309999999999997E-3</v>
      </c>
      <c r="D1193">
        <f t="shared" si="95"/>
        <v>2.888792917296481</v>
      </c>
      <c r="E1193">
        <f t="shared" si="96"/>
        <v>3.7657880930397884E-4</v>
      </c>
      <c r="F1193">
        <f t="shared" si="93"/>
        <v>2.3986321675826661</v>
      </c>
      <c r="G1193">
        <f t="shared" si="94"/>
        <v>0.14793414733679083</v>
      </c>
      <c r="H1193">
        <f t="shared" si="97"/>
        <v>0.49016074971381496</v>
      </c>
    </row>
    <row r="1194" spans="1:8" hidden="1" outlineLevel="2" x14ac:dyDescent="0.5">
      <c r="A1194" t="s">
        <v>77</v>
      </c>
      <c r="B1194">
        <v>4.5770000000000003E-3</v>
      </c>
      <c r="D1194">
        <f t="shared" si="95"/>
        <v>2.9228752457941889</v>
      </c>
      <c r="E1194">
        <f t="shared" si="96"/>
        <v>3.7757935930002708E-4</v>
      </c>
      <c r="F1194">
        <f t="shared" si="93"/>
        <v>2.4008067900826711</v>
      </c>
      <c r="G1194">
        <f t="shared" si="94"/>
        <v>0.14855882086754693</v>
      </c>
      <c r="H1194">
        <f t="shared" si="97"/>
        <v>0.52206845571151783</v>
      </c>
    </row>
    <row r="1195" spans="1:8" hidden="1" outlineLevel="2" x14ac:dyDescent="0.5">
      <c r="A1195" t="s">
        <v>77</v>
      </c>
      <c r="B1195">
        <v>5.6239999999999997E-3</v>
      </c>
      <c r="D1195">
        <f t="shared" si="95"/>
        <v>2.3787339971550505</v>
      </c>
      <c r="E1195">
        <f t="shared" si="96"/>
        <v>3.3964182880042728E-4</v>
      </c>
      <c r="F1195">
        <f t="shared" si="93"/>
        <v>2.4482658469087113</v>
      </c>
      <c r="G1195">
        <f t="shared" si="94"/>
        <v>0.14205171946177372</v>
      </c>
      <c r="H1195">
        <f t="shared" si="97"/>
        <v>-6.9531849753660779E-2</v>
      </c>
    </row>
    <row r="1196" spans="1:8" hidden="1" outlineLevel="2" x14ac:dyDescent="0.5">
      <c r="A1196" t="s">
        <v>77</v>
      </c>
      <c r="B1196">
        <v>6.0099999999999997E-3</v>
      </c>
      <c r="D1196">
        <f t="shared" si="95"/>
        <v>2.2259567387687196</v>
      </c>
      <c r="E1196">
        <f t="shared" si="96"/>
        <v>3.1722996558815314E-4</v>
      </c>
      <c r="F1196">
        <f t="shared" si="93"/>
        <v>2.4704665521183644</v>
      </c>
      <c r="G1196">
        <f t="shared" si="94"/>
        <v>0.13588676249991768</v>
      </c>
      <c r="H1196">
        <f t="shared" si="97"/>
        <v>-0.24450981334964483</v>
      </c>
    </row>
    <row r="1197" spans="1:8" hidden="1" outlineLevel="2" x14ac:dyDescent="0.5">
      <c r="A1197" t="s">
        <v>77</v>
      </c>
      <c r="B1197">
        <v>5.7930000000000004E-3</v>
      </c>
      <c r="D1197">
        <f t="shared" si="95"/>
        <v>2.3093388572414986</v>
      </c>
      <c r="E1197">
        <f t="shared" si="96"/>
        <v>3.1762046605350407E-4</v>
      </c>
      <c r="F1197">
        <f t="shared" si="93"/>
        <v>2.4609532021867011</v>
      </c>
      <c r="G1197">
        <f t="shared" si="94"/>
        <v>0.1365191916170588</v>
      </c>
      <c r="H1197">
        <f t="shared" si="97"/>
        <v>-0.15161434494520254</v>
      </c>
    </row>
    <row r="1198" spans="1:8" hidden="1" outlineLevel="2" x14ac:dyDescent="0.5">
      <c r="A1198" t="s">
        <v>77</v>
      </c>
      <c r="B1198">
        <v>9.1660000000000005E-3</v>
      </c>
      <c r="D1198">
        <f t="shared" si="95"/>
        <v>1.4595243290421123</v>
      </c>
      <c r="E1198">
        <f t="shared" si="96"/>
        <v>3.0789230224033734E-4</v>
      </c>
      <c r="F1198">
        <f t="shared" si="93"/>
        <v>2.432783007213513</v>
      </c>
      <c r="G1198">
        <f t="shared" si="94"/>
        <v>0.13091727451238108</v>
      </c>
      <c r="H1198">
        <f t="shared" si="97"/>
        <v>-0.97325867817140077</v>
      </c>
    </row>
    <row r="1199" spans="1:8" hidden="1" outlineLevel="2" x14ac:dyDescent="0.5">
      <c r="A1199" t="s">
        <v>77</v>
      </c>
      <c r="B1199">
        <v>8.5159999999999993E-3</v>
      </c>
      <c r="D1199">
        <f t="shared" si="95"/>
        <v>1.5709253170502588</v>
      </c>
      <c r="E1199">
        <f t="shared" si="96"/>
        <v>3.5292857252620138E-4</v>
      </c>
      <c r="F1199">
        <f t="shared" si="93"/>
        <v>2.3780888973627343</v>
      </c>
      <c r="G1199">
        <f t="shared" si="94"/>
        <v>0.13572067448067651</v>
      </c>
      <c r="H1199">
        <f t="shared" si="97"/>
        <v>-0.80716358031247548</v>
      </c>
    </row>
    <row r="1200" spans="1:8" hidden="1" outlineLevel="2" x14ac:dyDescent="0.5">
      <c r="A1200" t="s">
        <v>77</v>
      </c>
      <c r="B1200">
        <v>7.025E-3</v>
      </c>
      <c r="D1200">
        <f t="shared" si="95"/>
        <v>1.9043416370106765</v>
      </c>
      <c r="E1200">
        <f t="shared" si="96"/>
        <v>3.6788789811514449E-4</v>
      </c>
      <c r="F1200">
        <f t="shared" si="93"/>
        <v>2.3212627383261135</v>
      </c>
      <c r="G1200">
        <f t="shared" si="94"/>
        <v>0.13281289732433779</v>
      </c>
      <c r="H1200">
        <f t="shared" si="97"/>
        <v>-0.41692110131543703</v>
      </c>
    </row>
    <row r="1201" spans="1:8" hidden="1" outlineLevel="2" x14ac:dyDescent="0.5">
      <c r="A1201" t="s">
        <v>77</v>
      </c>
      <c r="B1201">
        <v>5.7650000000000002E-3</v>
      </c>
      <c r="D1201">
        <f t="shared" si="95"/>
        <v>2.3205550737207288</v>
      </c>
      <c r="E1201">
        <f t="shared" si="96"/>
        <v>3.7082866368799862E-4</v>
      </c>
      <c r="F1201">
        <f t="shared" si="93"/>
        <v>2.3026470275519477</v>
      </c>
      <c r="G1201">
        <f t="shared" si="94"/>
        <v>0.13448116609587374</v>
      </c>
      <c r="H1201">
        <f t="shared" si="97"/>
        <v>1.7908046168781055E-2</v>
      </c>
    </row>
    <row r="1202" spans="1:8" hidden="1" outlineLevel="2" x14ac:dyDescent="0.5">
      <c r="A1202" t="s">
        <v>77</v>
      </c>
      <c r="B1202">
        <v>4.9589999999999999E-3</v>
      </c>
      <c r="D1202">
        <f t="shared" si="95"/>
        <v>2.6977213147812065</v>
      </c>
      <c r="E1202">
        <f t="shared" si="96"/>
        <v>3.7096488856440591E-4</v>
      </c>
      <c r="F1202">
        <f t="shared" si="93"/>
        <v>2.3083054013919426</v>
      </c>
      <c r="G1202">
        <f t="shared" si="94"/>
        <v>0.13420690452811093</v>
      </c>
      <c r="H1202">
        <f t="shared" si="97"/>
        <v>0.38941591338926385</v>
      </c>
    </row>
    <row r="1203" spans="1:8" hidden="1" outlineLevel="2" x14ac:dyDescent="0.5">
      <c r="A1203" t="s">
        <v>77</v>
      </c>
      <c r="B1203">
        <v>5.4770000000000001E-3</v>
      </c>
      <c r="D1203">
        <f t="shared" si="95"/>
        <v>2.4425780536790218</v>
      </c>
      <c r="E1203">
        <f t="shared" si="96"/>
        <v>3.7334783996121045E-4</v>
      </c>
      <c r="F1203">
        <f t="shared" si="93"/>
        <v>2.3316324719005794</v>
      </c>
      <c r="G1203">
        <f t="shared" si="94"/>
        <v>0.13465770140293515</v>
      </c>
      <c r="H1203">
        <f t="shared" si="97"/>
        <v>0.11094558177844238</v>
      </c>
    </row>
    <row r="1204" spans="1:8" hidden="1" outlineLevel="2" x14ac:dyDescent="0.5">
      <c r="A1204" t="s">
        <v>77</v>
      </c>
      <c r="B1204">
        <v>6.0219999999999996E-3</v>
      </c>
      <c r="D1204">
        <f t="shared" si="95"/>
        <v>2.2215210893390904</v>
      </c>
      <c r="E1204">
        <f t="shared" si="96"/>
        <v>3.7425717843800219E-4</v>
      </c>
      <c r="F1204">
        <f t="shared" si="93"/>
        <v>2.3392705799771076</v>
      </c>
      <c r="G1204">
        <f t="shared" si="94"/>
        <v>0.13461829699407835</v>
      </c>
      <c r="H1204">
        <f t="shared" si="97"/>
        <v>-0.11774949063801721</v>
      </c>
    </row>
    <row r="1205" spans="1:8" hidden="1" outlineLevel="2" x14ac:dyDescent="0.5">
      <c r="A1205" t="s">
        <v>77</v>
      </c>
      <c r="B1205">
        <v>6.1720000000000004E-3</v>
      </c>
      <c r="D1205">
        <f t="shared" si="95"/>
        <v>2.1675307841866496</v>
      </c>
      <c r="E1205">
        <f t="shared" si="96"/>
        <v>3.7420957900108744E-4</v>
      </c>
      <c r="F1205">
        <f t="shared" si="93"/>
        <v>2.3399287001154891</v>
      </c>
      <c r="G1205">
        <f t="shared" si="94"/>
        <v>0.13455992651514168</v>
      </c>
      <c r="H1205">
        <f t="shared" si="97"/>
        <v>-0.17239791592883957</v>
      </c>
    </row>
    <row r="1206" spans="1:8" hidden="1" outlineLevel="2" x14ac:dyDescent="0.5">
      <c r="A1206" t="s">
        <v>77</v>
      </c>
      <c r="B1206">
        <v>5.4190000000000002E-3</v>
      </c>
      <c r="D1206">
        <f t="shared" si="95"/>
        <v>2.4687211662668394</v>
      </c>
      <c r="E1206">
        <f t="shared" si="96"/>
        <v>3.7441872039212215E-4</v>
      </c>
      <c r="F1206">
        <f t="shared" si="93"/>
        <v>2.3368658716133739</v>
      </c>
      <c r="G1206">
        <f t="shared" si="94"/>
        <v>0.13482494863436853</v>
      </c>
      <c r="H1206">
        <f t="shared" si="97"/>
        <v>0.13185529465346546</v>
      </c>
    </row>
    <row r="1207" spans="1:8" hidden="1" outlineLevel="2" x14ac:dyDescent="0.5">
      <c r="A1207" t="s">
        <v>77</v>
      </c>
      <c r="B1207">
        <v>4.8650000000000004E-3</v>
      </c>
      <c r="D1207">
        <f t="shared" si="95"/>
        <v>2.7498458376156223</v>
      </c>
      <c r="E1207">
        <f t="shared" si="96"/>
        <v>3.7049279233334075E-4</v>
      </c>
      <c r="F1207">
        <f t="shared" si="93"/>
        <v>2.3556061519976521</v>
      </c>
      <c r="G1207">
        <f t="shared" si="94"/>
        <v>0.13275209280979119</v>
      </c>
      <c r="H1207">
        <f t="shared" si="97"/>
        <v>0.39423968561797018</v>
      </c>
    </row>
    <row r="1208" spans="1:8" hidden="1" outlineLevel="2" x14ac:dyDescent="0.5">
      <c r="A1208" t="s">
        <v>77</v>
      </c>
      <c r="B1208">
        <v>5.2129999999999998E-3</v>
      </c>
      <c r="D1208">
        <f t="shared" si="95"/>
        <v>2.5662766161519284</v>
      </c>
      <c r="E1208">
        <f t="shared" si="96"/>
        <v>3.747937006948801E-4</v>
      </c>
      <c r="F1208">
        <f t="shared" si="93"/>
        <v>2.3713899645305032</v>
      </c>
      <c r="G1208">
        <f t="shared" si="94"/>
        <v>0.13440117466874851</v>
      </c>
      <c r="H1208">
        <f t="shared" si="97"/>
        <v>0.19488665162142516</v>
      </c>
    </row>
    <row r="1209" spans="1:8" hidden="1" outlineLevel="2" x14ac:dyDescent="0.5">
      <c r="A1209" t="s">
        <v>77</v>
      </c>
      <c r="B1209">
        <v>5.4900000000000001E-3</v>
      </c>
      <c r="D1209">
        <f t="shared" si="95"/>
        <v>2.4367941712204013</v>
      </c>
      <c r="E1209">
        <f t="shared" si="96"/>
        <v>3.6114652320765815E-4</v>
      </c>
      <c r="F1209">
        <f t="shared" si="93"/>
        <v>2.3991616499823176</v>
      </c>
      <c r="G1209">
        <f t="shared" si="94"/>
        <v>0.12978040366197971</v>
      </c>
      <c r="H1209">
        <f t="shared" si="97"/>
        <v>3.7632521238083694E-2</v>
      </c>
    </row>
    <row r="1210" spans="1:8" outlineLevel="1" collapsed="1" x14ac:dyDescent="0.5">
      <c r="A1210" s="1" t="s">
        <v>78</v>
      </c>
      <c r="B1210" s="1">
        <f>SUBTOTAL(1,$B$1180:$B$1209)</f>
        <v>5.7687333333333339E-3</v>
      </c>
      <c r="D1210">
        <f t="shared" si="95"/>
        <v>2.3190532872612128</v>
      </c>
      <c r="E1210">
        <f t="shared" si="96"/>
        <v>3.6148382884187486E-4</v>
      </c>
      <c r="F1210">
        <f t="shared" si="93"/>
        <v>2.4038163928815384</v>
      </c>
      <c r="G1210">
        <f t="shared" si="94"/>
        <v>0.12966485714771595</v>
      </c>
      <c r="H1210">
        <f t="shared" si="97"/>
        <v>-8.4763105620325518E-2</v>
      </c>
    </row>
    <row r="1211" spans="1:8" hidden="1" outlineLevel="2" x14ac:dyDescent="0.5">
      <c r="A1211" t="s">
        <v>79</v>
      </c>
      <c r="B1211">
        <v>1.0369E-2</v>
      </c>
      <c r="D1211">
        <f t="shared" si="95"/>
        <v>1.2901919182177648</v>
      </c>
      <c r="E1211">
        <f t="shared" si="96"/>
        <v>3.6142428874702613E-4</v>
      </c>
      <c r="F1211">
        <f t="shared" si="93"/>
        <v>2.4022338009414925</v>
      </c>
      <c r="G1211">
        <f t="shared" si="94"/>
        <v>0.12973342528608317</v>
      </c>
      <c r="H1211">
        <f t="shared" si="97"/>
        <v>-1.1120418827237277</v>
      </c>
    </row>
    <row r="1212" spans="1:8" hidden="1" outlineLevel="2" x14ac:dyDescent="0.5">
      <c r="A1212" t="s">
        <v>79</v>
      </c>
      <c r="B1212">
        <v>6.613E-3</v>
      </c>
      <c r="D1212">
        <f t="shared" si="95"/>
        <v>2.0229850294873737</v>
      </c>
      <c r="E1212">
        <f t="shared" si="96"/>
        <v>4.4026475222948199E-4</v>
      </c>
      <c r="F1212">
        <f t="shared" si="93"/>
        <v>2.3740389634503956</v>
      </c>
      <c r="G1212">
        <f t="shared" si="94"/>
        <v>0.14276537445904272</v>
      </c>
      <c r="H1212">
        <f t="shared" si="97"/>
        <v>-0.35105393396302187</v>
      </c>
    </row>
    <row r="1213" spans="1:8" hidden="1" outlineLevel="2" x14ac:dyDescent="0.5">
      <c r="A1213" t="s">
        <v>79</v>
      </c>
      <c r="B1213">
        <v>6.4530000000000004E-3</v>
      </c>
      <c r="D1213">
        <f t="shared" si="95"/>
        <v>2.0731442739810944</v>
      </c>
      <c r="E1213">
        <f t="shared" si="96"/>
        <v>4.4161525796925286E-4</v>
      </c>
      <c r="F1213">
        <f t="shared" si="93"/>
        <v>2.3699737484908145</v>
      </c>
      <c r="G1213">
        <f t="shared" si="94"/>
        <v>0.14352853410550689</v>
      </c>
      <c r="H1213">
        <f t="shared" si="97"/>
        <v>-0.29682947450972019</v>
      </c>
    </row>
    <row r="1214" spans="1:8" hidden="1" outlineLevel="2" x14ac:dyDescent="0.5">
      <c r="A1214" t="s">
        <v>79</v>
      </c>
      <c r="B1214">
        <v>5.0730000000000003E-3</v>
      </c>
      <c r="D1214">
        <f t="shared" si="95"/>
        <v>2.6370983638872465</v>
      </c>
      <c r="E1214">
        <f t="shared" si="96"/>
        <v>4.2445867910512864E-4</v>
      </c>
      <c r="F1214">
        <f t="shared" si="93"/>
        <v>2.3843628112022501</v>
      </c>
      <c r="G1214">
        <f t="shared" si="94"/>
        <v>0.13858101375075452</v>
      </c>
      <c r="H1214">
        <f t="shared" si="97"/>
        <v>0.25273555268499637</v>
      </c>
    </row>
    <row r="1215" spans="1:8" hidden="1" outlineLevel="2" x14ac:dyDescent="0.5">
      <c r="A1215" t="s">
        <v>79</v>
      </c>
      <c r="B1215">
        <v>5.5750000000000001E-3</v>
      </c>
      <c r="D1215">
        <f t="shared" si="95"/>
        <v>2.3996412556053817</v>
      </c>
      <c r="E1215">
        <f t="shared" si="96"/>
        <v>4.2469426655442538E-4</v>
      </c>
      <c r="F1215">
        <f t="shared" si="93"/>
        <v>2.4043402204884634</v>
      </c>
      <c r="G1215">
        <f t="shared" si="94"/>
        <v>0.13781344430296777</v>
      </c>
      <c r="H1215">
        <f t="shared" si="97"/>
        <v>-4.6989648830817465E-3</v>
      </c>
    </row>
    <row r="1216" spans="1:8" hidden="1" outlineLevel="2" x14ac:dyDescent="0.5">
      <c r="A1216" t="s">
        <v>79</v>
      </c>
      <c r="B1216">
        <v>4.6950000000000004E-3</v>
      </c>
      <c r="D1216">
        <f t="shared" si="95"/>
        <v>2.849414270500533</v>
      </c>
      <c r="E1216">
        <f t="shared" si="96"/>
        <v>4.1874691158241421E-4</v>
      </c>
      <c r="F1216">
        <f t="shared" ref="F1216:F1279" si="98">AVERAGE(D1186:D1215)</f>
        <v>2.3860401130509619</v>
      </c>
      <c r="G1216">
        <f t="shared" ref="G1216:G1279" si="99">_xlfn.CONFIDENCE.NORM($M$1554,STDEVA(D1186:D1215),30)</f>
        <v>0.13431318940995066</v>
      </c>
      <c r="H1216">
        <f t="shared" si="97"/>
        <v>0.46337415744957111</v>
      </c>
    </row>
    <row r="1217" spans="1:8" hidden="1" outlineLevel="2" x14ac:dyDescent="0.5">
      <c r="A1217" t="s">
        <v>79</v>
      </c>
      <c r="B1217">
        <v>4.4000000000000003E-3</v>
      </c>
      <c r="D1217">
        <f t="shared" si="95"/>
        <v>3.040454545454546</v>
      </c>
      <c r="E1217">
        <f t="shared" si="96"/>
        <v>4.2091339453079939E-4</v>
      </c>
      <c r="F1217">
        <f t="shared" si="98"/>
        <v>2.4138619541961597</v>
      </c>
      <c r="G1217">
        <f t="shared" si="99"/>
        <v>0.13493278716412335</v>
      </c>
      <c r="H1217">
        <f t="shared" si="97"/>
        <v>0.62659259125838629</v>
      </c>
    </row>
    <row r="1218" spans="1:8" hidden="1" outlineLevel="2" x14ac:dyDescent="0.5">
      <c r="A1218" t="s">
        <v>79</v>
      </c>
      <c r="B1218">
        <v>4.3779999999999999E-3</v>
      </c>
      <c r="D1218">
        <f t="shared" si="95"/>
        <v>3.0557332115121065</v>
      </c>
      <c r="E1218">
        <f t="shared" si="96"/>
        <v>4.2027430132919044E-4</v>
      </c>
      <c r="F1218">
        <f t="shared" si="98"/>
        <v>2.4124371425861679</v>
      </c>
      <c r="G1218">
        <f t="shared" si="99"/>
        <v>0.13429223108714303</v>
      </c>
      <c r="H1218">
        <f t="shared" si="97"/>
        <v>0.6432960689259386</v>
      </c>
    </row>
    <row r="1219" spans="1:8" hidden="1" outlineLevel="2" x14ac:dyDescent="0.5">
      <c r="A1219" t="s">
        <v>79</v>
      </c>
      <c r="B1219">
        <v>4.8089999999999999E-3</v>
      </c>
      <c r="D1219">
        <f t="shared" ref="D1219:D1241" si="100">$B$962 /B1219</f>
        <v>2.7818673320856733</v>
      </c>
      <c r="E1219">
        <f t="shared" si="96"/>
        <v>4.2339029805286917E-4</v>
      </c>
      <c r="F1219">
        <f t="shared" si="98"/>
        <v>2.4198375273319752</v>
      </c>
      <c r="G1219">
        <f t="shared" si="99"/>
        <v>0.13698283618140444</v>
      </c>
      <c r="H1219">
        <f t="shared" si="97"/>
        <v>0.36202980475369806</v>
      </c>
    </row>
    <row r="1220" spans="1:8" hidden="1" outlineLevel="2" x14ac:dyDescent="0.5">
      <c r="A1220" t="s">
        <v>79</v>
      </c>
      <c r="B1220">
        <v>3.9940000000000002E-3</v>
      </c>
      <c r="D1220">
        <f t="shared" si="100"/>
        <v>3.3495242864296451</v>
      </c>
      <c r="E1220">
        <f t="shared" si="96"/>
        <v>4.2558586761580686E-4</v>
      </c>
      <c r="F1220">
        <f t="shared" si="98"/>
        <v>2.4268265165915883</v>
      </c>
      <c r="G1220">
        <f t="shared" si="99"/>
        <v>0.13818516768021044</v>
      </c>
      <c r="H1220">
        <f t="shared" si="97"/>
        <v>0.92269776983805674</v>
      </c>
    </row>
    <row r="1221" spans="1:8" hidden="1" outlineLevel="2" x14ac:dyDescent="0.5">
      <c r="A1221" t="s">
        <v>79</v>
      </c>
      <c r="B1221">
        <v>4.2069999999999998E-3</v>
      </c>
      <c r="D1221">
        <f t="shared" si="100"/>
        <v>3.1799381982410275</v>
      </c>
      <c r="E1221">
        <f t="shared" si="96"/>
        <v>4.3423634117228639E-4</v>
      </c>
      <c r="F1221">
        <f t="shared" si="98"/>
        <v>2.4478588881523842</v>
      </c>
      <c r="G1221">
        <f t="shared" si="99"/>
        <v>0.14641319074375014</v>
      </c>
      <c r="H1221">
        <f t="shared" si="97"/>
        <v>0.73207931008864335</v>
      </c>
    </row>
    <row r="1222" spans="1:8" hidden="1" outlineLevel="2" x14ac:dyDescent="0.5">
      <c r="A1222" t="s">
        <v>79</v>
      </c>
      <c r="B1222">
        <v>4.5999999999999999E-3</v>
      </c>
      <c r="D1222">
        <f t="shared" si="100"/>
        <v>2.9082608695652179</v>
      </c>
      <c r="E1222">
        <f t="shared" si="96"/>
        <v>4.3577884261551106E-4</v>
      </c>
      <c r="F1222">
        <f t="shared" si="98"/>
        <v>2.4514846211760903</v>
      </c>
      <c r="G1222">
        <f t="shared" si="99"/>
        <v>0.1479664517634198</v>
      </c>
      <c r="H1222">
        <f t="shared" si="97"/>
        <v>0.45677624838912756</v>
      </c>
    </row>
    <row r="1223" spans="1:8" hidden="1" outlineLevel="2" x14ac:dyDescent="0.5">
      <c r="A1223" t="s">
        <v>79</v>
      </c>
      <c r="B1223">
        <v>5.0429999999999997E-3</v>
      </c>
      <c r="D1223">
        <f t="shared" si="100"/>
        <v>2.6527860400555232</v>
      </c>
      <c r="E1223">
        <f t="shared" si="96"/>
        <v>4.3693545702062756E-4</v>
      </c>
      <c r="F1223">
        <f t="shared" si="98"/>
        <v>2.4546446662849761</v>
      </c>
      <c r="G1223">
        <f t="shared" si="99"/>
        <v>0.1487767436789898</v>
      </c>
      <c r="H1223">
        <f t="shared" si="97"/>
        <v>0.19814137377054708</v>
      </c>
    </row>
    <row r="1224" spans="1:8" hidden="1" outlineLevel="2" x14ac:dyDescent="0.5">
      <c r="A1224" t="s">
        <v>79</v>
      </c>
      <c r="B1224">
        <v>4.7619999999999997E-3</v>
      </c>
      <c r="D1224">
        <f t="shared" si="100"/>
        <v>2.8093238135237302</v>
      </c>
      <c r="E1224">
        <f t="shared" si="96"/>
        <v>4.3431244609983525E-4</v>
      </c>
      <c r="F1224">
        <f t="shared" si="98"/>
        <v>2.4467777703769444</v>
      </c>
      <c r="G1224">
        <f t="shared" si="99"/>
        <v>0.14718927839091156</v>
      </c>
      <c r="H1224">
        <f t="shared" si="97"/>
        <v>0.36254604314678573</v>
      </c>
    </row>
    <row r="1225" spans="1:8" hidden="1" outlineLevel="2" x14ac:dyDescent="0.5">
      <c r="A1225" t="s">
        <v>79</v>
      </c>
      <c r="B1225">
        <v>5.3499999999999997E-3</v>
      </c>
      <c r="D1225">
        <f t="shared" si="100"/>
        <v>2.5005607476635521</v>
      </c>
      <c r="E1225">
        <f t="shared" si="96"/>
        <v>4.3289370279905702E-4</v>
      </c>
      <c r="F1225">
        <f t="shared" si="98"/>
        <v>2.4429927226345955</v>
      </c>
      <c r="G1225">
        <f t="shared" si="99"/>
        <v>0.14617524239180563</v>
      </c>
      <c r="H1225">
        <f t="shared" si="97"/>
        <v>5.7568025028956527E-2</v>
      </c>
    </row>
    <row r="1226" spans="1:8" hidden="1" outlineLevel="2" x14ac:dyDescent="0.5">
      <c r="A1226" t="s">
        <v>79</v>
      </c>
      <c r="B1226">
        <v>5.0150000000000004E-3</v>
      </c>
      <c r="D1226">
        <f t="shared" si="100"/>
        <v>2.6675972083748758</v>
      </c>
      <c r="E1226">
        <f t="shared" si="96"/>
        <v>4.333860858146417E-4</v>
      </c>
      <c r="F1226">
        <f t="shared" si="98"/>
        <v>2.4470536143182127</v>
      </c>
      <c r="G1226">
        <f t="shared" si="99"/>
        <v>0.14616130865562613</v>
      </c>
      <c r="H1226">
        <f t="shared" si="97"/>
        <v>0.22054359405666313</v>
      </c>
    </row>
    <row r="1227" spans="1:8" hidden="1" outlineLevel="2" x14ac:dyDescent="0.5">
      <c r="A1227" t="s">
        <v>79</v>
      </c>
      <c r="B1227">
        <v>4.7689999999999998E-3</v>
      </c>
      <c r="D1227">
        <f t="shared" si="100"/>
        <v>2.8052002516250791</v>
      </c>
      <c r="E1227">
        <f t="shared" si="96"/>
        <v>4.3483760294073373E-4</v>
      </c>
      <c r="F1227">
        <f t="shared" si="98"/>
        <v>2.4617749633050843</v>
      </c>
      <c r="G1227">
        <f t="shared" si="99"/>
        <v>0.14608952607351774</v>
      </c>
      <c r="H1227">
        <f t="shared" si="97"/>
        <v>0.34342528831999486</v>
      </c>
    </row>
    <row r="1228" spans="1:8" hidden="1" outlineLevel="2" x14ac:dyDescent="0.5">
      <c r="A1228" t="s">
        <v>79</v>
      </c>
      <c r="B1228">
        <v>5.6129999999999999E-3</v>
      </c>
      <c r="D1228">
        <f t="shared" si="100"/>
        <v>2.3833956885800824</v>
      </c>
      <c r="E1228">
        <f t="shared" si="96"/>
        <v>4.3776797767866072E-4</v>
      </c>
      <c r="F1228">
        <f t="shared" si="98"/>
        <v>2.4783036764512039</v>
      </c>
      <c r="G1228">
        <f t="shared" si="99"/>
        <v>0.14700739641249977</v>
      </c>
      <c r="H1228">
        <f t="shared" si="97"/>
        <v>-9.4907987871121424E-2</v>
      </c>
    </row>
    <row r="1229" spans="1:8" hidden="1" outlineLevel="2" x14ac:dyDescent="0.5">
      <c r="A1229" t="s">
        <v>79</v>
      </c>
      <c r="B1229">
        <v>5.3169999999999997E-3</v>
      </c>
      <c r="D1229">
        <f t="shared" si="100"/>
        <v>2.516080496520595</v>
      </c>
      <c r="E1229">
        <f t="shared" si="96"/>
        <v>3.9017038672174004E-4</v>
      </c>
      <c r="F1229">
        <f t="shared" si="98"/>
        <v>2.5090993884358026</v>
      </c>
      <c r="G1229">
        <f t="shared" si="99"/>
        <v>0.1353624411336086</v>
      </c>
      <c r="H1229">
        <f t="shared" si="97"/>
        <v>6.9811080847923535E-3</v>
      </c>
    </row>
    <row r="1230" spans="1:8" hidden="1" outlineLevel="2" x14ac:dyDescent="0.5">
      <c r="A1230" t="s">
        <v>79</v>
      </c>
      <c r="B1230">
        <v>5.169E-3</v>
      </c>
      <c r="D1230">
        <f t="shared" si="100"/>
        <v>2.5881214935190564</v>
      </c>
      <c r="E1230">
        <f t="shared" si="96"/>
        <v>3.5202769608166603E-4</v>
      </c>
      <c r="F1230">
        <f t="shared" si="98"/>
        <v>2.5406045610848138</v>
      </c>
      <c r="G1230">
        <f t="shared" si="99"/>
        <v>0.12447235798480727</v>
      </c>
      <c r="H1230">
        <f t="shared" si="97"/>
        <v>4.7516932434242598E-2</v>
      </c>
    </row>
    <row r="1231" spans="1:8" hidden="1" outlineLevel="2" x14ac:dyDescent="0.5">
      <c r="A1231" t="s">
        <v>79</v>
      </c>
      <c r="B1231">
        <v>5.816E-3</v>
      </c>
      <c r="D1231">
        <f t="shared" si="100"/>
        <v>2.3002063273727651</v>
      </c>
      <c r="E1231">
        <f t="shared" si="96"/>
        <v>3.4056771106909202E-4</v>
      </c>
      <c r="F1231">
        <f t="shared" si="98"/>
        <v>2.5633972229684265</v>
      </c>
      <c r="G1231">
        <f t="shared" si="99"/>
        <v>0.11913426185205465</v>
      </c>
      <c r="H1231">
        <f t="shared" si="97"/>
        <v>-0.26319089559566144</v>
      </c>
    </row>
    <row r="1232" spans="1:8" hidden="1" outlineLevel="2" x14ac:dyDescent="0.5">
      <c r="A1232" t="s">
        <v>79</v>
      </c>
      <c r="B1232">
        <v>5.8799999999999998E-3</v>
      </c>
      <c r="D1232">
        <f t="shared" si="100"/>
        <v>2.2751700680272116</v>
      </c>
      <c r="E1232">
        <f t="shared" si="96"/>
        <v>3.4075913208497343E-4</v>
      </c>
      <c r="F1232">
        <f t="shared" si="98"/>
        <v>2.5627189314234946</v>
      </c>
      <c r="G1232">
        <f t="shared" si="99"/>
        <v>0.11926840181150584</v>
      </c>
      <c r="H1232">
        <f t="shared" si="97"/>
        <v>-0.28754886339628305</v>
      </c>
    </row>
    <row r="1233" spans="1:8" hidden="1" outlineLevel="2" x14ac:dyDescent="0.5">
      <c r="A1233" t="s">
        <v>79</v>
      </c>
      <c r="B1233">
        <v>5.7369999999999999E-3</v>
      </c>
      <c r="D1233">
        <f t="shared" si="100"/>
        <v>2.331880773923654</v>
      </c>
      <c r="E1233">
        <f t="shared" si="96"/>
        <v>3.4096045156045002E-4</v>
      </c>
      <c r="F1233">
        <f t="shared" si="98"/>
        <v>2.548633889865028</v>
      </c>
      <c r="G1233">
        <f t="shared" si="99"/>
        <v>0.12002873855577573</v>
      </c>
      <c r="H1233">
        <f t="shared" si="97"/>
        <v>-0.21675311594137403</v>
      </c>
    </row>
    <row r="1234" spans="1:8" hidden="1" outlineLevel="2" x14ac:dyDescent="0.5">
      <c r="A1234" t="s">
        <v>79</v>
      </c>
      <c r="B1234">
        <v>7.0000000000000001E-3</v>
      </c>
      <c r="D1234">
        <f t="shared" si="100"/>
        <v>1.9111428571428575</v>
      </c>
      <c r="E1234">
        <f t="shared" si="96"/>
        <v>3.4141492500000509E-4</v>
      </c>
      <c r="F1234">
        <f t="shared" si="98"/>
        <v>2.5449439805398493</v>
      </c>
      <c r="G1234">
        <f t="shared" si="99"/>
        <v>0.12048549443746966</v>
      </c>
      <c r="H1234">
        <f t="shared" si="97"/>
        <v>-0.63380112339699179</v>
      </c>
    </row>
    <row r="1235" spans="1:8" hidden="1" outlineLevel="2" x14ac:dyDescent="0.5">
      <c r="A1235" t="s">
        <v>79</v>
      </c>
      <c r="B1235">
        <v>5.8180000000000003E-3</v>
      </c>
      <c r="D1235">
        <f t="shared" si="100"/>
        <v>2.2994156067377109</v>
      </c>
      <c r="E1235">
        <f t="shared" si="96"/>
        <v>3.5086184569995505E-4</v>
      </c>
      <c r="F1235">
        <f t="shared" si="98"/>
        <v>2.5345980394666419</v>
      </c>
      <c r="G1235">
        <f t="shared" si="99"/>
        <v>0.12422037052445684</v>
      </c>
      <c r="H1235">
        <f t="shared" si="97"/>
        <v>-0.23518243272893091</v>
      </c>
    </row>
    <row r="1236" spans="1:8" hidden="1" outlineLevel="2" x14ac:dyDescent="0.5">
      <c r="A1236" t="s">
        <v>79</v>
      </c>
      <c r="B1236">
        <v>6.8019999999999999E-3</v>
      </c>
      <c r="D1236">
        <f t="shared" si="100"/>
        <v>1.9667744780946785</v>
      </c>
      <c r="E1236">
        <f t="shared" si="96"/>
        <v>3.4913584770295968E-4</v>
      </c>
      <c r="F1236">
        <f t="shared" si="98"/>
        <v>2.5389942002183434</v>
      </c>
      <c r="G1236">
        <f t="shared" si="99"/>
        <v>0.12321482012091355</v>
      </c>
      <c r="H1236">
        <f t="shared" si="97"/>
        <v>-0.5722197221236649</v>
      </c>
    </row>
    <row r="1237" spans="1:8" hidden="1" outlineLevel="2" x14ac:dyDescent="0.5">
      <c r="A1237" t="s">
        <v>79</v>
      </c>
      <c r="B1237">
        <v>7.7260000000000002E-3</v>
      </c>
      <c r="D1237">
        <f t="shared" si="100"/>
        <v>1.7315557856588146</v>
      </c>
      <c r="E1237">
        <f t="shared" si="96"/>
        <v>3.5701816988468918E-4</v>
      </c>
      <c r="F1237">
        <f t="shared" si="98"/>
        <v>2.5222626439459379</v>
      </c>
      <c r="G1237">
        <f t="shared" si="99"/>
        <v>0.12711680663258618</v>
      </c>
      <c r="H1237">
        <f t="shared" si="97"/>
        <v>-0.79070685828712328</v>
      </c>
    </row>
    <row r="1238" spans="1:8" hidden="1" outlineLevel="2" x14ac:dyDescent="0.5">
      <c r="A1238" t="s">
        <v>79</v>
      </c>
      <c r="B1238">
        <v>7.0730000000000003E-3</v>
      </c>
      <c r="D1238">
        <f t="shared" si="100"/>
        <v>1.8914180687120037</v>
      </c>
      <c r="E1238">
        <f t="shared" si="96"/>
        <v>3.7551283723463263E-4</v>
      </c>
      <c r="F1238">
        <f t="shared" si="98"/>
        <v>2.4883196422140443</v>
      </c>
      <c r="G1238">
        <f t="shared" si="99"/>
        <v>0.13354564132126978</v>
      </c>
      <c r="H1238">
        <f t="shared" si="97"/>
        <v>-0.59690157350204065</v>
      </c>
    </row>
    <row r="1239" spans="1:8" hidden="1" outlineLevel="2" x14ac:dyDescent="0.5">
      <c r="A1239" t="s">
        <v>79</v>
      </c>
      <c r="B1239">
        <v>6.1809999999999999E-3</v>
      </c>
      <c r="D1239">
        <f t="shared" si="100"/>
        <v>2.164374696651028</v>
      </c>
      <c r="E1239">
        <f t="shared" si="96"/>
        <v>3.8359254826236783E-4</v>
      </c>
      <c r="F1239">
        <f t="shared" si="98"/>
        <v>2.4658243572993808</v>
      </c>
      <c r="G1239">
        <f t="shared" si="99"/>
        <v>0.13739116004257679</v>
      </c>
      <c r="H1239">
        <f t="shared" si="97"/>
        <v>-0.30144966064835277</v>
      </c>
    </row>
    <row r="1240" spans="1:8" hidden="1" outlineLevel="2" x14ac:dyDescent="0.5">
      <c r="A1240" t="s">
        <v>79</v>
      </c>
      <c r="B1240">
        <v>6.2830000000000004E-3</v>
      </c>
      <c r="D1240">
        <f t="shared" si="100"/>
        <v>2.1292376253382144</v>
      </c>
      <c r="E1240">
        <f t="shared" si="96"/>
        <v>3.8460047424463133E-4</v>
      </c>
      <c r="F1240">
        <f t="shared" si="98"/>
        <v>2.4567437081470676</v>
      </c>
      <c r="G1240">
        <f t="shared" si="99"/>
        <v>0.13837851133382956</v>
      </c>
      <c r="H1240">
        <f t="shared" si="97"/>
        <v>-0.32750608280885318</v>
      </c>
    </row>
    <row r="1241" spans="1:8" outlineLevel="1" collapsed="1" x14ac:dyDescent="0.5">
      <c r="A1241" s="1" t="s">
        <v>80</v>
      </c>
      <c r="B1241" s="1">
        <f>SUBTOTAL(1,$B$1211:$B$1240)</f>
        <v>5.6839999999999998E-3</v>
      </c>
      <c r="D1241">
        <f t="shared" si="100"/>
        <v>2.3536242083040118</v>
      </c>
      <c r="E1241">
        <f t="shared" si="96"/>
        <v>3.8605494272576913E-4</v>
      </c>
      <c r="F1241">
        <f t="shared" si="98"/>
        <v>2.4504165194163012</v>
      </c>
      <c r="G1241">
        <f t="shared" si="99"/>
        <v>0.13935379269560205</v>
      </c>
      <c r="H1241">
        <f t="shared" si="97"/>
        <v>-9.6792311112289475E-2</v>
      </c>
    </row>
    <row r="1242" spans="1:8" hidden="1" outlineLevel="2" x14ac:dyDescent="0.5">
      <c r="A1242" t="s">
        <v>81</v>
      </c>
      <c r="B1242">
        <v>14.080291000000001</v>
      </c>
      <c r="D1242">
        <f>B1242 /B1242</f>
        <v>1</v>
      </c>
      <c r="E1242">
        <f t="shared" si="96"/>
        <v>2.8018745012386791E-4</v>
      </c>
      <c r="F1242">
        <f t="shared" si="98"/>
        <v>2.4858642624191765</v>
      </c>
      <c r="G1242">
        <f t="shared" si="99"/>
        <v>0.12306580173983582</v>
      </c>
      <c r="H1242">
        <f t="shared" si="97"/>
        <v>-1.4858642624191765</v>
      </c>
    </row>
    <row r="1243" spans="1:8" hidden="1" outlineLevel="2" x14ac:dyDescent="0.5">
      <c r="A1243" t="s">
        <v>81</v>
      </c>
      <c r="B1243">
        <v>13.597879000000001</v>
      </c>
      <c r="D1243">
        <f t="shared" ref="D1243:D1271" si="101">B1243 /B1243</f>
        <v>1</v>
      </c>
      <c r="E1243">
        <f>_xlfn.CONFIDENCE.NORM($M$1554,STDEVA(B1213:B1242),30)</f>
        <v>0.77169960817181882</v>
      </c>
      <c r="F1243">
        <f t="shared" si="98"/>
        <v>2.4517647614362641</v>
      </c>
      <c r="G1243">
        <f t="shared" si="99"/>
        <v>0.14572661832044459</v>
      </c>
      <c r="H1243">
        <f t="shared" si="97"/>
        <v>-1.4517647614362641</v>
      </c>
    </row>
    <row r="1244" spans="1:8" hidden="1" outlineLevel="2" x14ac:dyDescent="0.5">
      <c r="A1244" t="s">
        <v>81</v>
      </c>
      <c r="B1244">
        <v>13.655303999999999</v>
      </c>
      <c r="D1244">
        <f t="shared" si="101"/>
        <v>1</v>
      </c>
      <c r="E1244">
        <f t="shared" si="96"/>
        <v>1.0541632580794735</v>
      </c>
      <c r="F1244">
        <f t="shared" si="98"/>
        <v>2.415993285636894</v>
      </c>
      <c r="G1244">
        <f t="shared" si="99"/>
        <v>0.16500116962240716</v>
      </c>
      <c r="H1244">
        <f t="shared" si="97"/>
        <v>-1.415993285636894</v>
      </c>
    </row>
    <row r="1245" spans="1:8" hidden="1" outlineLevel="2" x14ac:dyDescent="0.5">
      <c r="A1245" t="s">
        <v>81</v>
      </c>
      <c r="B1245">
        <v>15.297862</v>
      </c>
      <c r="D1245">
        <f t="shared" si="101"/>
        <v>1</v>
      </c>
      <c r="E1245">
        <f>_xlfn.CONFIDENCE.NORM($M$1554,STDEVA(B1215:B1244),30)</f>
        <v>1.2621663302714796</v>
      </c>
      <c r="F1245">
        <f t="shared" si="98"/>
        <v>2.3614233401739857</v>
      </c>
      <c r="G1245">
        <f t="shared" si="99"/>
        <v>0.18174388296965208</v>
      </c>
      <c r="H1245">
        <f t="shared" si="97"/>
        <v>-1.3614233401739857</v>
      </c>
    </row>
    <row r="1246" spans="1:8" hidden="1" outlineLevel="2" x14ac:dyDescent="0.5">
      <c r="A1246" t="s">
        <v>81</v>
      </c>
      <c r="B1246">
        <v>13.974354</v>
      </c>
      <c r="D1246">
        <f t="shared" si="101"/>
        <v>1</v>
      </c>
      <c r="E1246">
        <f t="shared" si="96"/>
        <v>1.4714224406376739</v>
      </c>
      <c r="F1246">
        <f t="shared" si="98"/>
        <v>2.3147686316538061</v>
      </c>
      <c r="G1246">
        <f t="shared" si="99"/>
        <v>0.19643623666912591</v>
      </c>
      <c r="H1246">
        <f t="shared" si="97"/>
        <v>-1.3147686316538061</v>
      </c>
    </row>
    <row r="1247" spans="1:8" hidden="1" outlineLevel="2" x14ac:dyDescent="0.5">
      <c r="A1247" t="s">
        <v>81</v>
      </c>
      <c r="B1247">
        <v>14.44904</v>
      </c>
      <c r="D1247">
        <f t="shared" si="101"/>
        <v>1</v>
      </c>
      <c r="E1247">
        <f t="shared" si="96"/>
        <v>1.6086392694439646</v>
      </c>
      <c r="F1247">
        <f t="shared" si="98"/>
        <v>2.2531214893037883</v>
      </c>
      <c r="G1247">
        <f t="shared" si="99"/>
        <v>0.2066867146170013</v>
      </c>
      <c r="H1247">
        <f t="shared" si="97"/>
        <v>-1.2531214893037883</v>
      </c>
    </row>
    <row r="1248" spans="1:8" hidden="1" outlineLevel="2" x14ac:dyDescent="0.5">
      <c r="A1248" t="s">
        <v>81</v>
      </c>
      <c r="B1248">
        <v>15.259105999999999</v>
      </c>
      <c r="D1248">
        <f t="shared" si="101"/>
        <v>1</v>
      </c>
      <c r="E1248">
        <f t="shared" si="96"/>
        <v>1.7330581271747882</v>
      </c>
      <c r="F1248">
        <f t="shared" si="98"/>
        <v>2.1851063377886373</v>
      </c>
      <c r="G1248">
        <f t="shared" si="99"/>
        <v>0.21270507062489336</v>
      </c>
      <c r="H1248">
        <f t="shared" si="97"/>
        <v>-1.1851063377886373</v>
      </c>
    </row>
    <row r="1249" spans="1:8" hidden="1" outlineLevel="2" x14ac:dyDescent="0.5">
      <c r="A1249" t="s">
        <v>81</v>
      </c>
      <c r="B1249">
        <v>14.154228</v>
      </c>
      <c r="D1249">
        <f t="shared" si="101"/>
        <v>1</v>
      </c>
      <c r="E1249">
        <f t="shared" ref="E1249:E1312" si="102">_xlfn.CONFIDENCE.NORM($M$1554,STDEVA(B1219:B1248),30)</f>
        <v>1.8531168226903088</v>
      </c>
      <c r="F1249">
        <f t="shared" si="98"/>
        <v>2.1165818974049002</v>
      </c>
      <c r="G1249">
        <f t="shared" si="99"/>
        <v>0.2163696554327692</v>
      </c>
      <c r="H1249">
        <f t="shared" ref="H1249:H1312" si="103">D1249-F1249</f>
        <v>-1.1165818974049002</v>
      </c>
    </row>
    <row r="1250" spans="1:8" hidden="1" outlineLevel="2" x14ac:dyDescent="0.5">
      <c r="A1250" t="s">
        <v>81</v>
      </c>
      <c r="B1250">
        <v>14.535629999999999</v>
      </c>
      <c r="D1250">
        <f t="shared" si="101"/>
        <v>1</v>
      </c>
      <c r="E1250">
        <f t="shared" si="102"/>
        <v>1.9343398950587554</v>
      </c>
      <c r="F1250">
        <f t="shared" si="98"/>
        <v>2.0571863196687112</v>
      </c>
      <c r="G1250">
        <f t="shared" si="99"/>
        <v>0.22133111616795767</v>
      </c>
      <c r="H1250">
        <f t="shared" si="103"/>
        <v>-1.0571863196687112</v>
      </c>
    </row>
    <row r="1251" spans="1:8" hidden="1" outlineLevel="2" x14ac:dyDescent="0.5">
      <c r="A1251" t="s">
        <v>81</v>
      </c>
      <c r="B1251">
        <v>14.460196</v>
      </c>
      <c r="D1251">
        <f t="shared" si="101"/>
        <v>1</v>
      </c>
      <c r="E1251">
        <f t="shared" si="102"/>
        <v>2.0078856303392398</v>
      </c>
      <c r="F1251">
        <f t="shared" si="98"/>
        <v>1.9788688434543895</v>
      </c>
      <c r="G1251">
        <f t="shared" si="99"/>
        <v>0.21609504896962589</v>
      </c>
      <c r="H1251">
        <f t="shared" si="103"/>
        <v>-0.97886884345438951</v>
      </c>
    </row>
    <row r="1252" spans="1:8" hidden="1" outlineLevel="2" x14ac:dyDescent="0.5">
      <c r="A1252" t="s">
        <v>81</v>
      </c>
      <c r="B1252">
        <v>14.146622000000001</v>
      </c>
      <c r="D1252">
        <f t="shared" si="101"/>
        <v>1</v>
      </c>
      <c r="E1252">
        <f t="shared" si="102"/>
        <v>2.067174210100521</v>
      </c>
      <c r="F1252">
        <f t="shared" si="98"/>
        <v>1.9062042368463556</v>
      </c>
      <c r="G1252">
        <f t="shared" si="99"/>
        <v>0.21141928956104458</v>
      </c>
      <c r="H1252">
        <f t="shared" si="103"/>
        <v>-0.90620423684635565</v>
      </c>
    </row>
    <row r="1253" spans="1:8" hidden="1" outlineLevel="2" x14ac:dyDescent="0.5">
      <c r="A1253" t="s">
        <v>81</v>
      </c>
      <c r="B1253">
        <v>13.680721</v>
      </c>
      <c r="D1253">
        <f t="shared" si="101"/>
        <v>1</v>
      </c>
      <c r="E1253">
        <f t="shared" si="102"/>
        <v>2.1104191670631973</v>
      </c>
      <c r="F1253">
        <f t="shared" si="98"/>
        <v>1.8425955411941817</v>
      </c>
      <c r="G1253">
        <f t="shared" si="99"/>
        <v>0.20916935339367468</v>
      </c>
      <c r="H1253">
        <f t="shared" si="103"/>
        <v>-0.84259554119418167</v>
      </c>
    </row>
    <row r="1254" spans="1:8" hidden="1" outlineLevel="2" x14ac:dyDescent="0.5">
      <c r="A1254" t="s">
        <v>81</v>
      </c>
      <c r="B1254">
        <v>14.214786</v>
      </c>
      <c r="D1254">
        <f t="shared" si="101"/>
        <v>1</v>
      </c>
      <c r="E1254">
        <f t="shared" si="102"/>
        <v>2.137601667776388</v>
      </c>
      <c r="F1254">
        <f t="shared" si="98"/>
        <v>1.7875026731923309</v>
      </c>
      <c r="G1254">
        <f t="shared" si="99"/>
        <v>0.20889041621973339</v>
      </c>
      <c r="H1254">
        <f t="shared" si="103"/>
        <v>-0.78750267319233092</v>
      </c>
    </row>
    <row r="1255" spans="1:8" hidden="1" outlineLevel="2" x14ac:dyDescent="0.5">
      <c r="A1255" t="s">
        <v>81</v>
      </c>
      <c r="B1255">
        <v>13.535301</v>
      </c>
      <c r="D1255">
        <f t="shared" si="101"/>
        <v>1</v>
      </c>
      <c r="E1255">
        <f t="shared" si="102"/>
        <v>2.1614431636981752</v>
      </c>
      <c r="F1255">
        <f t="shared" si="98"/>
        <v>1.7271918794082064</v>
      </c>
      <c r="G1255">
        <f t="shared" si="99"/>
        <v>0.20488392793149499</v>
      </c>
      <c r="H1255">
        <f t="shared" si="103"/>
        <v>-0.7271918794082064</v>
      </c>
    </row>
    <row r="1256" spans="1:8" hidden="1" outlineLevel="2" x14ac:dyDescent="0.5">
      <c r="A1256" t="s">
        <v>81</v>
      </c>
      <c r="B1256">
        <v>14.224985999999999</v>
      </c>
      <c r="D1256">
        <f t="shared" si="101"/>
        <v>1</v>
      </c>
      <c r="E1256">
        <f t="shared" si="102"/>
        <v>2.1683993758113478</v>
      </c>
      <c r="F1256">
        <f t="shared" si="98"/>
        <v>1.6771731878194209</v>
      </c>
      <c r="G1256">
        <f t="shared" si="99"/>
        <v>0.20378549823502648</v>
      </c>
      <c r="H1256">
        <f t="shared" si="103"/>
        <v>-0.67717318781942093</v>
      </c>
    </row>
    <row r="1257" spans="1:8" hidden="1" outlineLevel="2" x14ac:dyDescent="0.5">
      <c r="A1257" t="s">
        <v>81</v>
      </c>
      <c r="B1257">
        <v>15.070755999999999</v>
      </c>
      <c r="D1257">
        <f t="shared" si="101"/>
        <v>1</v>
      </c>
      <c r="E1257">
        <f t="shared" si="102"/>
        <v>2.1732902545129655</v>
      </c>
      <c r="F1257">
        <f t="shared" si="98"/>
        <v>1.6215866142069253</v>
      </c>
      <c r="G1257">
        <f t="shared" si="99"/>
        <v>0.19903709536901132</v>
      </c>
      <c r="H1257">
        <f t="shared" si="103"/>
        <v>-0.62158661420692529</v>
      </c>
    </row>
    <row r="1258" spans="1:8" hidden="1" outlineLevel="2" x14ac:dyDescent="0.5">
      <c r="A1258" t="s">
        <v>81</v>
      </c>
      <c r="B1258">
        <v>13.818975</v>
      </c>
      <c r="D1258">
        <f t="shared" si="101"/>
        <v>1</v>
      </c>
      <c r="E1258">
        <f t="shared" si="102"/>
        <v>2.177054461940096</v>
      </c>
      <c r="F1258">
        <f t="shared" si="98"/>
        <v>1.5614132724860892</v>
      </c>
      <c r="G1258">
        <f t="shared" si="99"/>
        <v>0.19006006178133097</v>
      </c>
      <c r="H1258">
        <f t="shared" si="103"/>
        <v>-0.56141327248608919</v>
      </c>
    </row>
    <row r="1259" spans="1:8" hidden="1" outlineLevel="2" x14ac:dyDescent="0.5">
      <c r="A1259" t="s">
        <v>81</v>
      </c>
      <c r="B1259">
        <v>14.049673</v>
      </c>
      <c r="D1259">
        <f t="shared" si="101"/>
        <v>1</v>
      </c>
      <c r="E1259">
        <f t="shared" si="102"/>
        <v>2.1585854684155201</v>
      </c>
      <c r="F1259">
        <f t="shared" si="98"/>
        <v>1.5153000828667531</v>
      </c>
      <c r="G1259">
        <f t="shared" si="99"/>
        <v>0.18655681558363149</v>
      </c>
      <c r="H1259">
        <f t="shared" si="103"/>
        <v>-0.51530008286675311</v>
      </c>
    </row>
    <row r="1260" spans="1:8" hidden="1" outlineLevel="2" x14ac:dyDescent="0.5">
      <c r="A1260" t="s">
        <v>81</v>
      </c>
      <c r="B1260">
        <v>14.077332</v>
      </c>
      <c r="D1260">
        <f t="shared" si="101"/>
        <v>1</v>
      </c>
      <c r="E1260">
        <f t="shared" si="102"/>
        <v>2.1325064092172101</v>
      </c>
      <c r="F1260">
        <f t="shared" si="98"/>
        <v>1.4647640663160668</v>
      </c>
      <c r="G1260">
        <f t="shared" si="99"/>
        <v>0.17965597413873186</v>
      </c>
      <c r="H1260">
        <f t="shared" si="103"/>
        <v>-0.46476406631606682</v>
      </c>
    </row>
    <row r="1261" spans="1:8" hidden="1" outlineLevel="2" x14ac:dyDescent="0.5">
      <c r="A1261" t="s">
        <v>81</v>
      </c>
      <c r="B1261">
        <v>14.27885</v>
      </c>
      <c r="D1261">
        <f t="shared" si="101"/>
        <v>1</v>
      </c>
      <c r="E1261">
        <f t="shared" si="102"/>
        <v>2.0965790956422152</v>
      </c>
      <c r="F1261">
        <f t="shared" si="98"/>
        <v>1.4118266831987649</v>
      </c>
      <c r="G1261">
        <f t="shared" si="99"/>
        <v>0.16959416520022522</v>
      </c>
      <c r="H1261">
        <f t="shared" si="103"/>
        <v>-0.41182668319876492</v>
      </c>
    </row>
    <row r="1262" spans="1:8" hidden="1" outlineLevel="2" x14ac:dyDescent="0.5">
      <c r="A1262" t="s">
        <v>81</v>
      </c>
      <c r="B1262">
        <v>14.342086999999999</v>
      </c>
      <c r="D1262">
        <f t="shared" si="101"/>
        <v>1</v>
      </c>
      <c r="E1262">
        <f t="shared" si="102"/>
        <v>2.0514800981843671</v>
      </c>
      <c r="F1262">
        <f t="shared" si="98"/>
        <v>1.3684864722863395</v>
      </c>
      <c r="G1262">
        <f t="shared" si="99"/>
        <v>0.16327902744756032</v>
      </c>
      <c r="H1262">
        <f t="shared" si="103"/>
        <v>-0.36848647228633946</v>
      </c>
    </row>
    <row r="1263" spans="1:8" hidden="1" outlineLevel="2" x14ac:dyDescent="0.5">
      <c r="A1263" t="s">
        <v>81</v>
      </c>
      <c r="B1263">
        <v>14.152241</v>
      </c>
      <c r="D1263">
        <f t="shared" si="101"/>
        <v>1</v>
      </c>
      <c r="E1263">
        <f t="shared" si="102"/>
        <v>1.9952381367752314</v>
      </c>
      <c r="F1263">
        <f t="shared" si="98"/>
        <v>1.3259808033520992</v>
      </c>
      <c r="G1263">
        <f t="shared" si="99"/>
        <v>0.15606804656720591</v>
      </c>
      <c r="H1263">
        <f t="shared" si="103"/>
        <v>-0.32598080335209922</v>
      </c>
    </row>
    <row r="1264" spans="1:8" hidden="1" outlineLevel="2" x14ac:dyDescent="0.5">
      <c r="A1264" t="s">
        <v>81</v>
      </c>
      <c r="B1264">
        <v>14.219635999999999</v>
      </c>
      <c r="D1264">
        <f t="shared" si="101"/>
        <v>1</v>
      </c>
      <c r="E1264">
        <f t="shared" si="102"/>
        <v>1.9251662830670984</v>
      </c>
      <c r="F1264">
        <f t="shared" si="98"/>
        <v>1.2815847775546441</v>
      </c>
      <c r="G1264">
        <f t="shared" si="99"/>
        <v>0.14614098379059745</v>
      </c>
      <c r="H1264">
        <f t="shared" si="103"/>
        <v>-0.28158477755464406</v>
      </c>
    </row>
    <row r="1265" spans="1:8" hidden="1" outlineLevel="2" x14ac:dyDescent="0.5">
      <c r="A1265" t="s">
        <v>81</v>
      </c>
      <c r="B1265">
        <v>14.097337</v>
      </c>
      <c r="D1265">
        <f t="shared" si="101"/>
        <v>1</v>
      </c>
      <c r="E1265">
        <f t="shared" si="102"/>
        <v>1.8416091662037275</v>
      </c>
      <c r="F1265">
        <f t="shared" si="98"/>
        <v>1.2512133489832153</v>
      </c>
      <c r="G1265">
        <f t="shared" si="99"/>
        <v>0.14242594919884016</v>
      </c>
      <c r="H1265">
        <f t="shared" si="103"/>
        <v>-0.25121334898321535</v>
      </c>
    </row>
    <row r="1266" spans="1:8" hidden="1" outlineLevel="2" x14ac:dyDescent="0.5">
      <c r="A1266" t="s">
        <v>81</v>
      </c>
      <c r="B1266">
        <v>14.255362</v>
      </c>
      <c r="D1266">
        <f t="shared" si="101"/>
        <v>1</v>
      </c>
      <c r="E1266">
        <f t="shared" si="102"/>
        <v>1.7414676215125608</v>
      </c>
      <c r="F1266">
        <f t="shared" si="98"/>
        <v>1.2078994954252917</v>
      </c>
      <c r="G1266">
        <f t="shared" si="99"/>
        <v>0.12995972695751792</v>
      </c>
      <c r="H1266">
        <f t="shared" si="103"/>
        <v>-0.20789949542529174</v>
      </c>
    </row>
    <row r="1267" spans="1:8" hidden="1" outlineLevel="2" x14ac:dyDescent="0.5">
      <c r="A1267" t="s">
        <v>81</v>
      </c>
      <c r="B1267">
        <v>14.310945</v>
      </c>
      <c r="D1267">
        <f t="shared" si="101"/>
        <v>1</v>
      </c>
      <c r="E1267">
        <f t="shared" si="102"/>
        <v>1.6232938434502349</v>
      </c>
      <c r="F1267">
        <f t="shared" si="98"/>
        <v>1.1756736794888025</v>
      </c>
      <c r="G1267">
        <f t="shared" si="99"/>
        <v>0.12302901699490996</v>
      </c>
      <c r="H1267">
        <f t="shared" si="103"/>
        <v>-0.17567367948880253</v>
      </c>
    </row>
    <row r="1268" spans="1:8" hidden="1" outlineLevel="2" x14ac:dyDescent="0.5">
      <c r="A1268" t="s">
        <v>81</v>
      </c>
      <c r="B1268">
        <v>14.20326</v>
      </c>
      <c r="D1268">
        <f t="shared" si="101"/>
        <v>1</v>
      </c>
      <c r="E1268">
        <f t="shared" si="102"/>
        <v>1.4819282230658506</v>
      </c>
      <c r="F1268">
        <f t="shared" si="98"/>
        <v>1.1512884866335085</v>
      </c>
      <c r="G1268">
        <f t="shared" si="99"/>
        <v>0.11922955071308278</v>
      </c>
      <c r="H1268">
        <f t="shared" si="103"/>
        <v>-0.15128848663350847</v>
      </c>
    </row>
    <row r="1269" spans="1:8" hidden="1" outlineLevel="2" x14ac:dyDescent="0.5">
      <c r="A1269" t="s">
        <v>81</v>
      </c>
      <c r="B1269">
        <v>13.949303</v>
      </c>
      <c r="D1269">
        <f t="shared" si="101"/>
        <v>1</v>
      </c>
      <c r="E1269">
        <f t="shared" si="102"/>
        <v>1.3090845180415318</v>
      </c>
      <c r="F1269">
        <f t="shared" si="98"/>
        <v>1.1215745510097752</v>
      </c>
      <c r="G1269">
        <f t="shared" si="99"/>
        <v>0.11180768560957548</v>
      </c>
      <c r="H1269">
        <f t="shared" si="103"/>
        <v>-0.12157455100977521</v>
      </c>
    </row>
    <row r="1270" spans="1:8" hidden="1" outlineLevel="2" x14ac:dyDescent="0.5">
      <c r="A1270" t="s">
        <v>81</v>
      </c>
      <c r="B1270">
        <v>13.840840999999999</v>
      </c>
      <c r="D1270">
        <f t="shared" si="101"/>
        <v>1</v>
      </c>
      <c r="E1270">
        <f t="shared" si="102"/>
        <v>1.0900326567838565</v>
      </c>
      <c r="F1270">
        <f t="shared" si="98"/>
        <v>1.0827620611214075</v>
      </c>
      <c r="G1270">
        <f t="shared" si="99"/>
        <v>9.4998235234169601E-2</v>
      </c>
      <c r="H1270">
        <f t="shared" si="103"/>
        <v>-8.2762061121407493E-2</v>
      </c>
    </row>
    <row r="1271" spans="1:8" hidden="1" outlineLevel="2" x14ac:dyDescent="0.5">
      <c r="A1271" t="s">
        <v>81</v>
      </c>
      <c r="B1271">
        <v>13.701580999999999</v>
      </c>
      <c r="D1271">
        <f t="shared" si="101"/>
        <v>1</v>
      </c>
      <c r="E1271">
        <f t="shared" si="102"/>
        <v>0.78881815023078194</v>
      </c>
      <c r="F1271">
        <f t="shared" si="98"/>
        <v>1.045120806943467</v>
      </c>
      <c r="G1271">
        <f t="shared" si="99"/>
        <v>7.4217122951938816E-2</v>
      </c>
      <c r="H1271">
        <f t="shared" si="103"/>
        <v>-4.5120806943466985E-2</v>
      </c>
    </row>
    <row r="1272" spans="1:8" outlineLevel="1" collapsed="1" x14ac:dyDescent="0.5">
      <c r="A1272" s="1" t="s">
        <v>82</v>
      </c>
      <c r="B1272" s="1">
        <f>SUBTOTAL(1,$B$1242:$B$1271)</f>
        <v>14.187816166666664</v>
      </c>
      <c r="D1272">
        <f>$B$1272 /B1272</f>
        <v>1</v>
      </c>
      <c r="E1272">
        <f t="shared" si="102"/>
        <v>0.13010260619774053</v>
      </c>
      <c r="F1272">
        <f t="shared" si="98"/>
        <v>1</v>
      </c>
      <c r="G1272">
        <v>0</v>
      </c>
      <c r="H1272">
        <f t="shared" si="103"/>
        <v>0</v>
      </c>
    </row>
    <row r="1273" spans="1:8" hidden="1" outlineLevel="2" x14ac:dyDescent="0.5">
      <c r="A1273" t="s">
        <v>83</v>
      </c>
      <c r="B1273">
        <v>7.9311610000000003</v>
      </c>
      <c r="D1273">
        <f t="shared" ref="D1273:D1336" si="104">$B$1272 /B1273</f>
        <v>1.7888700237791999</v>
      </c>
      <c r="E1273">
        <f t="shared" si="102"/>
        <v>0.12995974362510776</v>
      </c>
      <c r="F1273">
        <f t="shared" si="98"/>
        <v>1</v>
      </c>
      <c r="G1273" t="e">
        <f t="shared" si="99"/>
        <v>#NUM!</v>
      </c>
      <c r="H1273">
        <f t="shared" si="103"/>
        <v>0.7888700237791999</v>
      </c>
    </row>
    <row r="1274" spans="1:8" hidden="1" outlineLevel="2" x14ac:dyDescent="0.5">
      <c r="A1274" t="s">
        <v>83</v>
      </c>
      <c r="B1274">
        <v>8.0916569999999997</v>
      </c>
      <c r="D1274">
        <f t="shared" si="104"/>
        <v>1.7533882326780121</v>
      </c>
      <c r="E1274">
        <f t="shared" si="102"/>
        <v>0.3665256199922845</v>
      </c>
      <c r="F1274">
        <f t="shared" si="98"/>
        <v>1.0262956674593067</v>
      </c>
      <c r="G1274">
        <f t="shared" si="99"/>
        <v>4.3252523993550132E-2</v>
      </c>
      <c r="H1274">
        <f t="shared" si="103"/>
        <v>0.72709256521870547</v>
      </c>
    </row>
    <row r="1275" spans="1:8" hidden="1" outlineLevel="2" x14ac:dyDescent="0.5">
      <c r="A1275" t="s">
        <v>83</v>
      </c>
      <c r="B1275">
        <v>8.0827430000000007</v>
      </c>
      <c r="D1275">
        <f t="shared" si="104"/>
        <v>1.7553219453676385</v>
      </c>
      <c r="E1275">
        <f t="shared" si="102"/>
        <v>0.48929424612499856</v>
      </c>
      <c r="F1275">
        <f t="shared" si="98"/>
        <v>1.0514086085485739</v>
      </c>
      <c r="G1275">
        <f t="shared" si="99"/>
        <v>5.8769396947332755E-2</v>
      </c>
      <c r="H1275">
        <f t="shared" si="103"/>
        <v>0.70391333681906465</v>
      </c>
    </row>
    <row r="1276" spans="1:8" hidden="1" outlineLevel="2" x14ac:dyDescent="0.5">
      <c r="A1276" t="s">
        <v>83</v>
      </c>
      <c r="B1276">
        <v>8.1378950000000003</v>
      </c>
      <c r="D1276">
        <f t="shared" si="104"/>
        <v>1.7434258081072149</v>
      </c>
      <c r="E1276">
        <f t="shared" si="102"/>
        <v>0.57397861710972364</v>
      </c>
      <c r="F1276">
        <f t="shared" si="98"/>
        <v>1.076586006727495</v>
      </c>
      <c r="G1276">
        <f t="shared" si="99"/>
        <v>7.0195304727930119E-2</v>
      </c>
      <c r="H1276">
        <f t="shared" si="103"/>
        <v>0.66683980137971988</v>
      </c>
    </row>
    <row r="1277" spans="1:8" hidden="1" outlineLevel="2" x14ac:dyDescent="0.5">
      <c r="A1277" t="s">
        <v>83</v>
      </c>
      <c r="B1277">
        <v>7.9849110000000003</v>
      </c>
      <c r="D1277">
        <f t="shared" si="104"/>
        <v>1.7768283411883568</v>
      </c>
      <c r="E1277">
        <f t="shared" si="102"/>
        <v>0.64607546550472017</v>
      </c>
      <c r="F1277">
        <f t="shared" si="98"/>
        <v>1.1013668669977354</v>
      </c>
      <c r="G1277">
        <f t="shared" si="99"/>
        <v>7.8960175221212681E-2</v>
      </c>
      <c r="H1277">
        <f t="shared" si="103"/>
        <v>0.6754614741906213</v>
      </c>
    </row>
    <row r="1278" spans="1:8" hidden="1" outlineLevel="2" x14ac:dyDescent="0.5">
      <c r="A1278" t="s">
        <v>83</v>
      </c>
      <c r="B1278">
        <v>7.6155119999999998</v>
      </c>
      <c r="D1278">
        <f t="shared" si="104"/>
        <v>1.8630154041733062</v>
      </c>
      <c r="E1278">
        <f t="shared" si="102"/>
        <v>0.70719586312411131</v>
      </c>
      <c r="F1278">
        <f t="shared" si="98"/>
        <v>1.1272611450373473</v>
      </c>
      <c r="G1278">
        <f t="shared" si="99"/>
        <v>8.6942795163523712E-2</v>
      </c>
      <c r="H1278">
        <f t="shared" si="103"/>
        <v>0.73575425913595893</v>
      </c>
    </row>
    <row r="1279" spans="1:8" hidden="1" outlineLevel="2" x14ac:dyDescent="0.5">
      <c r="A1279" t="s">
        <v>83</v>
      </c>
      <c r="B1279">
        <v>8.1047399999999996</v>
      </c>
      <c r="D1279">
        <f t="shared" si="104"/>
        <v>1.7505578422832397</v>
      </c>
      <c r="E1279">
        <f t="shared" si="102"/>
        <v>0.75912949380600281</v>
      </c>
      <c r="F1279">
        <f t="shared" si="98"/>
        <v>1.1560283251764576</v>
      </c>
      <c r="G1279">
        <f t="shared" si="99"/>
        <v>9.5472148842325605E-2</v>
      </c>
      <c r="H1279">
        <f t="shared" si="103"/>
        <v>0.59452951710678215</v>
      </c>
    </row>
    <row r="1280" spans="1:8" hidden="1" outlineLevel="2" x14ac:dyDescent="0.5">
      <c r="A1280" t="s">
        <v>83</v>
      </c>
      <c r="B1280">
        <v>8.0038099999999996</v>
      </c>
      <c r="D1280">
        <f t="shared" si="104"/>
        <v>1.7726328044602089</v>
      </c>
      <c r="E1280">
        <f t="shared" si="102"/>
        <v>0.79971413100563937</v>
      </c>
      <c r="F1280">
        <f t="shared" ref="F1280:F1343" si="105">AVERAGE(D1250:D1279)</f>
        <v>1.1810469199192324</v>
      </c>
      <c r="G1280">
        <f t="shared" ref="G1280:G1343" si="106">_xlfn.CONFIDENCE.NORM($M$1554,STDEVA(D1250:D1279),30)</f>
        <v>0.10039940670519625</v>
      </c>
      <c r="H1280">
        <f t="shared" si="103"/>
        <v>0.59158588454097649</v>
      </c>
    </row>
    <row r="1281" spans="1:8" hidden="1" outlineLevel="2" x14ac:dyDescent="0.5">
      <c r="A1281" t="s">
        <v>83</v>
      </c>
      <c r="B1281">
        <v>8.0176160000000003</v>
      </c>
      <c r="D1281">
        <f t="shared" si="104"/>
        <v>1.769580404782003</v>
      </c>
      <c r="E1281">
        <f t="shared" si="102"/>
        <v>0.83284818918911896</v>
      </c>
      <c r="F1281">
        <f t="shared" si="105"/>
        <v>1.2068013467345726</v>
      </c>
      <c r="G1281">
        <f t="shared" si="106"/>
        <v>0.10490272412406183</v>
      </c>
      <c r="H1281">
        <f t="shared" si="103"/>
        <v>0.56277905804743034</v>
      </c>
    </row>
    <row r="1282" spans="1:8" hidden="1" outlineLevel="2" x14ac:dyDescent="0.5">
      <c r="A1282" t="s">
        <v>83</v>
      </c>
      <c r="B1282">
        <v>7.6968569999999996</v>
      </c>
      <c r="D1282">
        <f t="shared" si="104"/>
        <v>1.8433259402723299</v>
      </c>
      <c r="E1282">
        <f t="shared" si="102"/>
        <v>0.85997695326158374</v>
      </c>
      <c r="F1282">
        <f t="shared" si="105"/>
        <v>1.2324540268939728</v>
      </c>
      <c r="G1282">
        <f t="shared" si="106"/>
        <v>0.10860540540755401</v>
      </c>
      <c r="H1282">
        <f t="shared" si="103"/>
        <v>0.61087191337835711</v>
      </c>
    </row>
    <row r="1283" spans="1:8" hidden="1" outlineLevel="2" x14ac:dyDescent="0.5">
      <c r="A1283" t="s">
        <v>83</v>
      </c>
      <c r="B1283">
        <v>7.8345200000000004</v>
      </c>
      <c r="D1283">
        <f t="shared" si="104"/>
        <v>1.8109362368934745</v>
      </c>
      <c r="E1283">
        <f t="shared" si="102"/>
        <v>0.88861655387345939</v>
      </c>
      <c r="F1283">
        <f t="shared" si="105"/>
        <v>1.2605648915697172</v>
      </c>
      <c r="G1283">
        <f t="shared" si="106"/>
        <v>0.11275569365429539</v>
      </c>
      <c r="H1283">
        <f t="shared" si="103"/>
        <v>0.55037134532375731</v>
      </c>
    </row>
    <row r="1284" spans="1:8" hidden="1" outlineLevel="2" x14ac:dyDescent="0.5">
      <c r="A1284" t="s">
        <v>83</v>
      </c>
      <c r="B1284">
        <v>7.6248050000000003</v>
      </c>
      <c r="D1284">
        <f t="shared" si="104"/>
        <v>1.8607447884459556</v>
      </c>
      <c r="E1284">
        <f t="shared" si="102"/>
        <v>0.91298850128809861</v>
      </c>
      <c r="F1284">
        <f t="shared" si="105"/>
        <v>1.2875960994661664</v>
      </c>
      <c r="G1284">
        <f t="shared" si="106"/>
        <v>0.1156569511592926</v>
      </c>
      <c r="H1284">
        <f t="shared" si="103"/>
        <v>0.57314868897978921</v>
      </c>
    </row>
    <row r="1285" spans="1:8" hidden="1" outlineLevel="2" x14ac:dyDescent="0.5">
      <c r="A1285" t="s">
        <v>83</v>
      </c>
      <c r="B1285">
        <v>8.427422</v>
      </c>
      <c r="D1285">
        <f t="shared" si="104"/>
        <v>1.6835298109750128</v>
      </c>
      <c r="E1285">
        <f t="shared" si="102"/>
        <v>0.93161168697643326</v>
      </c>
      <c r="F1285">
        <f t="shared" si="105"/>
        <v>1.3162875924143649</v>
      </c>
      <c r="G1285">
        <f t="shared" si="106"/>
        <v>0.11859210017059021</v>
      </c>
      <c r="H1285">
        <f t="shared" si="103"/>
        <v>0.36724221856064787</v>
      </c>
    </row>
    <row r="1286" spans="1:8" hidden="1" outlineLevel="2" x14ac:dyDescent="0.5">
      <c r="A1286" t="s">
        <v>83</v>
      </c>
      <c r="B1286">
        <v>8.4401910000000004</v>
      </c>
      <c r="D1286">
        <f t="shared" si="104"/>
        <v>1.6809828316286519</v>
      </c>
      <c r="E1286">
        <f t="shared" si="102"/>
        <v>0.9414759649269161</v>
      </c>
      <c r="F1286">
        <f t="shared" si="105"/>
        <v>1.339071919446865</v>
      </c>
      <c r="G1286">
        <f t="shared" si="106"/>
        <v>0.11884429541263554</v>
      </c>
      <c r="H1286">
        <f t="shared" si="103"/>
        <v>0.34191091218178693</v>
      </c>
    </row>
    <row r="1287" spans="1:8" hidden="1" outlineLevel="2" x14ac:dyDescent="0.5">
      <c r="A1287" t="s">
        <v>83</v>
      </c>
      <c r="B1287">
        <v>8.1696109999999997</v>
      </c>
      <c r="D1287">
        <f t="shared" si="104"/>
        <v>1.7366574940553063</v>
      </c>
      <c r="E1287">
        <f t="shared" si="102"/>
        <v>0.94240833892758702</v>
      </c>
      <c r="F1287">
        <f t="shared" si="105"/>
        <v>1.3617713471678201</v>
      </c>
      <c r="G1287">
        <f t="shared" si="106"/>
        <v>0.11866721296244839</v>
      </c>
      <c r="H1287">
        <f t="shared" si="103"/>
        <v>0.37488614688748623</v>
      </c>
    </row>
    <row r="1288" spans="1:8" hidden="1" outlineLevel="2" x14ac:dyDescent="0.5">
      <c r="A1288" t="s">
        <v>83</v>
      </c>
      <c r="B1288">
        <v>8.0193650000000005</v>
      </c>
      <c r="D1288">
        <f t="shared" si="104"/>
        <v>1.7691944644827444</v>
      </c>
      <c r="E1288">
        <f t="shared" si="102"/>
        <v>0.93209943609968349</v>
      </c>
      <c r="F1288">
        <f t="shared" si="105"/>
        <v>1.3863265969696636</v>
      </c>
      <c r="G1288">
        <f t="shared" si="106"/>
        <v>0.11855673250646263</v>
      </c>
      <c r="H1288">
        <f t="shared" si="103"/>
        <v>0.38286786751308077</v>
      </c>
    </row>
    <row r="1289" spans="1:8" hidden="1" outlineLevel="2" x14ac:dyDescent="0.5">
      <c r="A1289" t="s">
        <v>83</v>
      </c>
      <c r="B1289">
        <v>7.7679330000000002</v>
      </c>
      <c r="D1289">
        <f t="shared" si="104"/>
        <v>1.8264596472017285</v>
      </c>
      <c r="E1289">
        <f t="shared" si="102"/>
        <v>0.93285620434900596</v>
      </c>
      <c r="F1289">
        <f t="shared" si="105"/>
        <v>1.4119664124524218</v>
      </c>
      <c r="G1289">
        <f t="shared" si="106"/>
        <v>0.11826281521515852</v>
      </c>
      <c r="H1289">
        <f t="shared" si="103"/>
        <v>0.41449323474930666</v>
      </c>
    </row>
    <row r="1290" spans="1:8" hidden="1" outlineLevel="2" x14ac:dyDescent="0.5">
      <c r="A1290" t="s">
        <v>83</v>
      </c>
      <c r="B1290">
        <v>7.8459409999999998</v>
      </c>
      <c r="D1290">
        <f t="shared" si="104"/>
        <v>1.8083001346386194</v>
      </c>
      <c r="E1290">
        <f t="shared" si="102"/>
        <v>0.92967058638937505</v>
      </c>
      <c r="F1290">
        <f t="shared" si="105"/>
        <v>1.4395150673591461</v>
      </c>
      <c r="G1290">
        <f t="shared" si="106"/>
        <v>0.11799060907524531</v>
      </c>
      <c r="H1290">
        <f t="shared" si="103"/>
        <v>0.36878506727947324</v>
      </c>
    </row>
    <row r="1291" spans="1:8" hidden="1" outlineLevel="2" x14ac:dyDescent="0.5">
      <c r="A1291" t="s">
        <v>83</v>
      </c>
      <c r="B1291">
        <v>7.7927879999999998</v>
      </c>
      <c r="D1291">
        <f t="shared" si="104"/>
        <v>1.8206341769680716</v>
      </c>
      <c r="E1291">
        <f t="shared" si="102"/>
        <v>0.92101635663460812</v>
      </c>
      <c r="F1291">
        <f t="shared" si="105"/>
        <v>1.4664584051804335</v>
      </c>
      <c r="G1291">
        <f t="shared" si="106"/>
        <v>0.11694556634801591</v>
      </c>
      <c r="H1291">
        <f t="shared" si="103"/>
        <v>0.35417577178763815</v>
      </c>
    </row>
    <row r="1292" spans="1:8" hidden="1" outlineLevel="2" x14ac:dyDescent="0.5">
      <c r="A1292" t="s">
        <v>83</v>
      </c>
      <c r="B1292">
        <v>7.9692509999999999</v>
      </c>
      <c r="D1292">
        <f t="shared" si="104"/>
        <v>1.7803199029201946</v>
      </c>
      <c r="E1292">
        <f t="shared" si="102"/>
        <v>0.90557005357165143</v>
      </c>
      <c r="F1292">
        <f t="shared" si="105"/>
        <v>1.4938128777460358</v>
      </c>
      <c r="G1292">
        <f t="shared" si="106"/>
        <v>0.11541190647058555</v>
      </c>
      <c r="H1292">
        <f t="shared" si="103"/>
        <v>0.28650702517415882</v>
      </c>
    </row>
    <row r="1293" spans="1:8" hidden="1" outlineLevel="2" x14ac:dyDescent="0.5">
      <c r="A1293" t="s">
        <v>83</v>
      </c>
      <c r="B1293">
        <v>8.1203140000000005</v>
      </c>
      <c r="D1293">
        <f t="shared" si="104"/>
        <v>1.7472004366662008</v>
      </c>
      <c r="E1293">
        <f t="shared" si="102"/>
        <v>0.88266099345440485</v>
      </c>
      <c r="F1293">
        <f t="shared" si="105"/>
        <v>1.5198235411767091</v>
      </c>
      <c r="G1293">
        <f t="shared" si="106"/>
        <v>0.11293241157548782</v>
      </c>
      <c r="H1293">
        <f t="shared" si="103"/>
        <v>0.22737689548949169</v>
      </c>
    </row>
    <row r="1294" spans="1:8" hidden="1" outlineLevel="2" x14ac:dyDescent="0.5">
      <c r="A1294" t="s">
        <v>83</v>
      </c>
      <c r="B1294">
        <v>8.1784759999999999</v>
      </c>
      <c r="D1294">
        <f t="shared" si="104"/>
        <v>1.734775056705756</v>
      </c>
      <c r="E1294">
        <f t="shared" si="102"/>
        <v>0.85632140067623586</v>
      </c>
      <c r="F1294">
        <f t="shared" si="105"/>
        <v>1.5447302223989157</v>
      </c>
      <c r="G1294">
        <f t="shared" si="106"/>
        <v>0.10961892491293519</v>
      </c>
      <c r="H1294">
        <f t="shared" si="103"/>
        <v>0.19004483430684038</v>
      </c>
    </row>
    <row r="1295" spans="1:8" hidden="1" outlineLevel="2" x14ac:dyDescent="0.5">
      <c r="A1295" t="s">
        <v>83</v>
      </c>
      <c r="B1295">
        <v>7.8942189999999997</v>
      </c>
      <c r="D1295">
        <f t="shared" si="104"/>
        <v>1.7972412681566936</v>
      </c>
      <c r="E1295">
        <f t="shared" si="102"/>
        <v>0.8230994924252667</v>
      </c>
      <c r="F1295">
        <f t="shared" si="105"/>
        <v>1.5692227242891079</v>
      </c>
      <c r="G1295">
        <f t="shared" si="106"/>
        <v>0.10559299368172445</v>
      </c>
      <c r="H1295">
        <f t="shared" si="103"/>
        <v>0.22801854386758569</v>
      </c>
    </row>
    <row r="1296" spans="1:8" hidden="1" outlineLevel="2" x14ac:dyDescent="0.5">
      <c r="A1296" t="s">
        <v>83</v>
      </c>
      <c r="B1296">
        <v>8.49587</v>
      </c>
      <c r="D1296">
        <f t="shared" si="104"/>
        <v>1.6699662502682673</v>
      </c>
      <c r="E1296">
        <f t="shared" si="102"/>
        <v>0.7875105246504378</v>
      </c>
      <c r="F1296">
        <f t="shared" si="105"/>
        <v>1.5957974332276643</v>
      </c>
      <c r="G1296">
        <f t="shared" si="106"/>
        <v>0.10118327240017382</v>
      </c>
      <c r="H1296">
        <f t="shared" si="103"/>
        <v>7.4168817040602963E-2</v>
      </c>
    </row>
    <row r="1297" spans="1:8" hidden="1" outlineLevel="2" x14ac:dyDescent="0.5">
      <c r="A1297" t="s">
        <v>83</v>
      </c>
      <c r="B1297">
        <v>8.1383259999999993</v>
      </c>
      <c r="D1297">
        <f t="shared" si="104"/>
        <v>1.7433334775071267</v>
      </c>
      <c r="E1297">
        <f t="shared" si="102"/>
        <v>0.73905587888722901</v>
      </c>
      <c r="F1297">
        <f t="shared" si="105"/>
        <v>1.61812964156994</v>
      </c>
      <c r="G1297">
        <f t="shared" si="106"/>
        <v>9.5418688495917961E-2</v>
      </c>
      <c r="H1297">
        <f t="shared" si="103"/>
        <v>0.12520383593718676</v>
      </c>
    </row>
    <row r="1298" spans="1:8" hidden="1" outlineLevel="2" x14ac:dyDescent="0.5">
      <c r="A1298" t="s">
        <v>83</v>
      </c>
      <c r="B1298">
        <v>8.0330759999999994</v>
      </c>
      <c r="D1298">
        <f t="shared" si="104"/>
        <v>1.7661747712416347</v>
      </c>
      <c r="E1298">
        <f t="shared" si="102"/>
        <v>0.68197512477081912</v>
      </c>
      <c r="F1298">
        <f t="shared" si="105"/>
        <v>1.6429074241535109</v>
      </c>
      <c r="G1298">
        <f t="shared" si="106"/>
        <v>8.8926853247633608E-2</v>
      </c>
      <c r="H1298">
        <f t="shared" si="103"/>
        <v>0.12326734708812381</v>
      </c>
    </row>
    <row r="1299" spans="1:8" hidden="1" outlineLevel="2" x14ac:dyDescent="0.5">
      <c r="A1299" t="s">
        <v>83</v>
      </c>
      <c r="B1299">
        <v>7.8765939999999999</v>
      </c>
      <c r="D1299">
        <f t="shared" si="104"/>
        <v>1.801262851261175</v>
      </c>
      <c r="E1299">
        <f t="shared" si="102"/>
        <v>0.61660348305517154</v>
      </c>
      <c r="F1299">
        <f t="shared" si="105"/>
        <v>1.6684465831948987</v>
      </c>
      <c r="G1299">
        <f t="shared" si="106"/>
        <v>8.1295789411705316E-2</v>
      </c>
      <c r="H1299">
        <f t="shared" si="103"/>
        <v>0.13281626806627633</v>
      </c>
    </row>
    <row r="1300" spans="1:8" hidden="1" outlineLevel="2" x14ac:dyDescent="0.5">
      <c r="A1300" t="s">
        <v>83</v>
      </c>
      <c r="B1300">
        <v>7.6738099999999996</v>
      </c>
      <c r="D1300">
        <f t="shared" si="104"/>
        <v>1.8488620602629808</v>
      </c>
      <c r="E1300">
        <f t="shared" si="102"/>
        <v>0.54469712073785892</v>
      </c>
      <c r="F1300">
        <f t="shared" si="105"/>
        <v>1.6951553449036045</v>
      </c>
      <c r="G1300">
        <f t="shared" si="106"/>
        <v>7.2164937893232556E-2</v>
      </c>
      <c r="H1300">
        <f t="shared" si="103"/>
        <v>0.1537067153593763</v>
      </c>
    </row>
    <row r="1301" spans="1:8" hidden="1" outlineLevel="2" x14ac:dyDescent="0.5">
      <c r="A1301" t="s">
        <v>83</v>
      </c>
      <c r="B1301">
        <v>7.7058359999999997</v>
      </c>
      <c r="D1301">
        <f t="shared" si="104"/>
        <v>1.8411780586385</v>
      </c>
      <c r="E1301">
        <f t="shared" si="102"/>
        <v>0.45829862241726049</v>
      </c>
      <c r="F1301">
        <f t="shared" si="105"/>
        <v>1.7234507469123705</v>
      </c>
      <c r="G1301">
        <f t="shared" si="106"/>
        <v>6.0858551228977285E-2</v>
      </c>
      <c r="H1301">
        <f t="shared" si="103"/>
        <v>0.11772731172612949</v>
      </c>
    </row>
    <row r="1302" spans="1:8" hidden="1" outlineLevel="2" x14ac:dyDescent="0.5">
      <c r="A1302" t="s">
        <v>83</v>
      </c>
      <c r="B1302">
        <v>8.0307949999999995</v>
      </c>
      <c r="D1302">
        <f t="shared" si="104"/>
        <v>1.7666764207860697</v>
      </c>
      <c r="E1302">
        <f t="shared" si="102"/>
        <v>0.34673789784038828</v>
      </c>
      <c r="F1302">
        <f t="shared" si="105"/>
        <v>1.7514900155336539</v>
      </c>
      <c r="G1302">
        <f t="shared" si="106"/>
        <v>4.5231576807393307E-2</v>
      </c>
      <c r="H1302">
        <f t="shared" si="103"/>
        <v>1.5186405252415769E-2</v>
      </c>
    </row>
    <row r="1303" spans="1:8" outlineLevel="1" collapsed="1" x14ac:dyDescent="0.5">
      <c r="A1303" s="1" t="s">
        <v>84</v>
      </c>
      <c r="B1303" s="1">
        <f>SUBTOTAL(1,$B$1273:$B$1302)</f>
        <v>7.9902015000000013</v>
      </c>
      <c r="D1303">
        <f t="shared" si="104"/>
        <v>1.775651861428859</v>
      </c>
      <c r="E1303">
        <f t="shared" si="102"/>
        <v>6.8647206597903507E-2</v>
      </c>
      <c r="F1303">
        <f>AVERAGE(D1273:D1302)</f>
        <v>1.7770458962265228</v>
      </c>
      <c r="G1303">
        <f t="shared" si="106"/>
        <v>1.5147625266727282E-2</v>
      </c>
      <c r="H1303">
        <f t="shared" si="103"/>
        <v>-1.3940347976637568E-3</v>
      </c>
    </row>
    <row r="1304" spans="1:8" hidden="1" outlineLevel="2" x14ac:dyDescent="0.5">
      <c r="A1304" t="s">
        <v>85</v>
      </c>
      <c r="B1304">
        <v>6.2268470000000002</v>
      </c>
      <c r="D1304">
        <f t="shared" si="104"/>
        <v>2.2784912117909215</v>
      </c>
      <c r="E1304">
        <f t="shared" si="102"/>
        <v>6.8565570695324901E-2</v>
      </c>
      <c r="F1304">
        <f t="shared" si="105"/>
        <v>1.7766052908148451</v>
      </c>
      <c r="G1304">
        <f t="shared" si="106"/>
        <v>1.5132868173120255E-2</v>
      </c>
      <c r="H1304">
        <f t="shared" si="103"/>
        <v>0.50188592097607643</v>
      </c>
    </row>
    <row r="1305" spans="1:8" hidden="1" outlineLevel="2" x14ac:dyDescent="0.5">
      <c r="A1305" t="s">
        <v>85</v>
      </c>
      <c r="B1305">
        <v>6.158722</v>
      </c>
      <c r="D1305">
        <f t="shared" si="104"/>
        <v>2.3036948520596749</v>
      </c>
      <c r="E1305">
        <f t="shared" si="102"/>
        <v>0.11832711258117251</v>
      </c>
      <c r="F1305">
        <f t="shared" si="105"/>
        <v>1.7941087234519419</v>
      </c>
      <c r="G1305">
        <f t="shared" si="106"/>
        <v>3.1338086681365569E-2</v>
      </c>
      <c r="H1305">
        <f t="shared" si="103"/>
        <v>0.509586128607733</v>
      </c>
    </row>
    <row r="1306" spans="1:8" hidden="1" outlineLevel="2" x14ac:dyDescent="0.5">
      <c r="A1306" t="s">
        <v>85</v>
      </c>
      <c r="B1306">
        <v>5.8333459999999997</v>
      </c>
      <c r="D1306">
        <f t="shared" si="104"/>
        <v>2.4321917758121439</v>
      </c>
      <c r="E1306">
        <f t="shared" si="102"/>
        <v>0.15264977774045863</v>
      </c>
      <c r="F1306">
        <f t="shared" si="105"/>
        <v>1.8123878203416766</v>
      </c>
      <c r="G1306">
        <f t="shared" si="106"/>
        <v>4.1878121363341847E-2</v>
      </c>
      <c r="H1306">
        <f t="shared" si="103"/>
        <v>0.61980395547046729</v>
      </c>
    </row>
    <row r="1307" spans="1:8" hidden="1" outlineLevel="2" x14ac:dyDescent="0.5">
      <c r="A1307" t="s">
        <v>85</v>
      </c>
      <c r="B1307">
        <v>6.3469610000000003</v>
      </c>
      <c r="D1307">
        <f t="shared" si="104"/>
        <v>2.2353715686399624</v>
      </c>
      <c r="E1307">
        <f t="shared" si="102"/>
        <v>0.1880651961820059</v>
      </c>
      <c r="F1307">
        <f t="shared" si="105"/>
        <v>1.8353466859318408</v>
      </c>
      <c r="G1307">
        <f t="shared" si="106"/>
        <v>5.3707261995067881E-2</v>
      </c>
      <c r="H1307">
        <f t="shared" si="103"/>
        <v>0.40002488270812164</v>
      </c>
    </row>
    <row r="1308" spans="1:8" hidden="1" outlineLevel="2" x14ac:dyDescent="0.5">
      <c r="A1308" t="s">
        <v>85</v>
      </c>
      <c r="B1308">
        <v>5.865475</v>
      </c>
      <c r="D1308">
        <f t="shared" si="104"/>
        <v>2.4188690884654123</v>
      </c>
      <c r="E1308">
        <f t="shared" si="102"/>
        <v>0.20356430754922855</v>
      </c>
      <c r="F1308">
        <f t="shared" si="105"/>
        <v>1.8506314601802276</v>
      </c>
      <c r="G1308">
        <f t="shared" si="106"/>
        <v>5.787622967790345E-2</v>
      </c>
      <c r="H1308">
        <f t="shared" si="103"/>
        <v>0.56823762828518465</v>
      </c>
    </row>
    <row r="1309" spans="1:8" hidden="1" outlineLevel="2" x14ac:dyDescent="0.5">
      <c r="A1309" t="s">
        <v>85</v>
      </c>
      <c r="B1309">
        <v>5.9017559999999998</v>
      </c>
      <c r="D1309">
        <f t="shared" si="104"/>
        <v>2.4039991091916821</v>
      </c>
      <c r="E1309">
        <f t="shared" si="102"/>
        <v>0.22790319227344372</v>
      </c>
      <c r="F1309">
        <f t="shared" si="105"/>
        <v>1.8691599163232977</v>
      </c>
      <c r="G1309">
        <f t="shared" si="106"/>
        <v>6.5736556789090891E-2</v>
      </c>
      <c r="H1309">
        <f t="shared" si="103"/>
        <v>0.53483919286838444</v>
      </c>
    </row>
    <row r="1310" spans="1:8" hidden="1" outlineLevel="2" x14ac:dyDescent="0.5">
      <c r="A1310" t="s">
        <v>85</v>
      </c>
      <c r="B1310">
        <v>5.6233630000000003</v>
      </c>
      <c r="D1310">
        <f t="shared" si="104"/>
        <v>2.5230126823871522</v>
      </c>
      <c r="E1310">
        <f t="shared" si="102"/>
        <v>0.24628515060749104</v>
      </c>
      <c r="F1310">
        <f t="shared" si="105"/>
        <v>1.8909412918869122</v>
      </c>
      <c r="G1310">
        <f t="shared" si="106"/>
        <v>7.1574174136876029E-2</v>
      </c>
      <c r="H1310">
        <f t="shared" si="103"/>
        <v>0.63207139050023997</v>
      </c>
    </row>
    <row r="1311" spans="1:8" hidden="1" outlineLevel="2" x14ac:dyDescent="0.5">
      <c r="A1311" t="s">
        <v>85</v>
      </c>
      <c r="B1311">
        <v>5.8376429999999999</v>
      </c>
      <c r="D1311">
        <f t="shared" si="104"/>
        <v>2.430401476531995</v>
      </c>
      <c r="E1311">
        <f t="shared" si="102"/>
        <v>0.26786580019455142</v>
      </c>
      <c r="F1311">
        <f t="shared" si="105"/>
        <v>1.9159539544844768</v>
      </c>
      <c r="G1311">
        <f t="shared" si="106"/>
        <v>7.9141542611130017E-2</v>
      </c>
      <c r="H1311">
        <f t="shared" si="103"/>
        <v>0.5144475220475182</v>
      </c>
    </row>
    <row r="1312" spans="1:8" hidden="1" outlineLevel="2" x14ac:dyDescent="0.5">
      <c r="A1312" t="s">
        <v>85</v>
      </c>
      <c r="B1312">
        <v>6.015682</v>
      </c>
      <c r="D1312">
        <f t="shared" si="104"/>
        <v>2.3584717687315693</v>
      </c>
      <c r="E1312">
        <f t="shared" si="102"/>
        <v>0.28166741097707265</v>
      </c>
      <c r="F1312">
        <f t="shared" si="105"/>
        <v>1.9379813235428101</v>
      </c>
      <c r="G1312">
        <f t="shared" si="106"/>
        <v>8.3513600802413615E-2</v>
      </c>
      <c r="H1312">
        <f t="shared" si="103"/>
        <v>0.42049044518875922</v>
      </c>
    </row>
    <row r="1313" spans="1:8" hidden="1" outlineLevel="2" x14ac:dyDescent="0.5">
      <c r="A1313" t="s">
        <v>85</v>
      </c>
      <c r="B1313">
        <v>5.828443</v>
      </c>
      <c r="D1313">
        <f t="shared" si="104"/>
        <v>2.4342377830008228</v>
      </c>
      <c r="E1313">
        <f t="shared" ref="E1313:E1376" si="107">_xlfn.CONFIDENCE.NORM($M$1554,STDEVA(B1283:B1312),30)</f>
        <v>0.29199119151522712</v>
      </c>
      <c r="F1313">
        <f t="shared" si="105"/>
        <v>1.9551528511581182</v>
      </c>
      <c r="G1313">
        <f t="shared" si="106"/>
        <v>8.6423398709326277E-2</v>
      </c>
      <c r="H1313">
        <f t="shared" ref="H1313:H1376" si="108">D1313-F1313</f>
        <v>0.47908493184270462</v>
      </c>
    </row>
    <row r="1314" spans="1:8" hidden="1" outlineLevel="2" x14ac:dyDescent="0.5">
      <c r="A1314" t="s">
        <v>85</v>
      </c>
      <c r="B1314">
        <v>5.9803600000000001</v>
      </c>
      <c r="D1314">
        <f t="shared" si="104"/>
        <v>2.3724016893074436</v>
      </c>
      <c r="E1314">
        <f t="shared" si="107"/>
        <v>0.30309773414262459</v>
      </c>
      <c r="F1314">
        <f t="shared" si="105"/>
        <v>1.9759295693616965</v>
      </c>
      <c r="G1314">
        <f t="shared" si="106"/>
        <v>8.9876721522528888E-2</v>
      </c>
      <c r="H1314">
        <f t="shared" si="108"/>
        <v>0.39647211994574705</v>
      </c>
    </row>
    <row r="1315" spans="1:8" hidden="1" outlineLevel="2" x14ac:dyDescent="0.5">
      <c r="A1315" t="s">
        <v>85</v>
      </c>
      <c r="B1315">
        <v>5.9702570000000001</v>
      </c>
      <c r="D1315">
        <f t="shared" si="104"/>
        <v>2.3764163195431394</v>
      </c>
      <c r="E1315">
        <f t="shared" si="107"/>
        <v>0.3113831188768843</v>
      </c>
      <c r="F1315">
        <f t="shared" si="105"/>
        <v>1.9929847993904128</v>
      </c>
      <c r="G1315">
        <f t="shared" si="106"/>
        <v>9.2186012337830858E-2</v>
      </c>
      <c r="H1315">
        <f t="shared" si="108"/>
        <v>0.38343152015272652</v>
      </c>
    </row>
    <row r="1316" spans="1:8" hidden="1" outlineLevel="2" x14ac:dyDescent="0.5">
      <c r="A1316" t="s">
        <v>85</v>
      </c>
      <c r="B1316">
        <v>5.7555519999999998</v>
      </c>
      <c r="D1316">
        <f t="shared" si="104"/>
        <v>2.465066107762846</v>
      </c>
      <c r="E1316">
        <f t="shared" si="107"/>
        <v>0.31219584546982521</v>
      </c>
      <c r="F1316">
        <f t="shared" si="105"/>
        <v>2.0160810163426834</v>
      </c>
      <c r="G1316">
        <f t="shared" si="106"/>
        <v>9.2778744060123555E-2</v>
      </c>
      <c r="H1316">
        <f t="shared" si="108"/>
        <v>0.44898509142016252</v>
      </c>
    </row>
    <row r="1317" spans="1:8" hidden="1" outlineLevel="2" x14ac:dyDescent="0.5">
      <c r="A1317" t="s">
        <v>85</v>
      </c>
      <c r="B1317">
        <v>5.987355</v>
      </c>
      <c r="D1317">
        <f t="shared" si="104"/>
        <v>2.3696300230513581</v>
      </c>
      <c r="E1317">
        <f t="shared" si="107"/>
        <v>0.31348836385622669</v>
      </c>
      <c r="F1317">
        <f t="shared" si="105"/>
        <v>2.0422171255471566</v>
      </c>
      <c r="G1317">
        <f t="shared" si="106"/>
        <v>9.3924774154194382E-2</v>
      </c>
      <c r="H1317">
        <f t="shared" si="108"/>
        <v>0.32741289750420144</v>
      </c>
    </row>
    <row r="1318" spans="1:8" hidden="1" outlineLevel="2" x14ac:dyDescent="0.5">
      <c r="A1318" t="s">
        <v>85</v>
      </c>
      <c r="B1318">
        <v>6.1411210000000001</v>
      </c>
      <c r="D1318">
        <f t="shared" si="104"/>
        <v>2.3102974467799386</v>
      </c>
      <c r="E1318">
        <f t="shared" si="107"/>
        <v>0.31320045315763317</v>
      </c>
      <c r="F1318">
        <f t="shared" si="105"/>
        <v>2.063316209847025</v>
      </c>
      <c r="G1318">
        <f t="shared" si="106"/>
        <v>9.3932676712258426E-2</v>
      </c>
      <c r="H1318">
        <f t="shared" si="108"/>
        <v>0.24698123693291363</v>
      </c>
    </row>
    <row r="1319" spans="1:8" hidden="1" outlineLevel="2" x14ac:dyDescent="0.5">
      <c r="A1319" t="s">
        <v>85</v>
      </c>
      <c r="B1319">
        <v>5.9745210000000002</v>
      </c>
      <c r="D1319">
        <f t="shared" si="104"/>
        <v>2.3747202774359089</v>
      </c>
      <c r="E1319">
        <f t="shared" si="107"/>
        <v>0.31165379762073797</v>
      </c>
      <c r="F1319">
        <f t="shared" si="105"/>
        <v>2.0813529759235982</v>
      </c>
      <c r="G1319">
        <f t="shared" si="106"/>
        <v>9.3347050352581978E-2</v>
      </c>
      <c r="H1319">
        <f t="shared" si="108"/>
        <v>0.29336730151231061</v>
      </c>
    </row>
    <row r="1320" spans="1:8" hidden="1" outlineLevel="2" x14ac:dyDescent="0.5">
      <c r="A1320" t="s">
        <v>85</v>
      </c>
      <c r="B1320">
        <v>6.2201700000000004</v>
      </c>
      <c r="D1320">
        <f t="shared" si="104"/>
        <v>2.280937042985427</v>
      </c>
      <c r="E1320">
        <f t="shared" si="107"/>
        <v>0.31281650250164517</v>
      </c>
      <c r="F1320">
        <f t="shared" si="105"/>
        <v>2.0996283302647374</v>
      </c>
      <c r="G1320">
        <f t="shared" si="106"/>
        <v>9.3531333201875538E-2</v>
      </c>
      <c r="H1320">
        <f t="shared" si="108"/>
        <v>0.1813087127206896</v>
      </c>
    </row>
    <row r="1321" spans="1:8" hidden="1" outlineLevel="2" x14ac:dyDescent="0.5">
      <c r="A1321" t="s">
        <v>85</v>
      </c>
      <c r="B1321">
        <v>6.0010839999999996</v>
      </c>
      <c r="D1321">
        <f t="shared" si="104"/>
        <v>2.364208894037588</v>
      </c>
      <c r="E1321">
        <f t="shared" si="107"/>
        <v>0.31032205138637359</v>
      </c>
      <c r="F1321">
        <f t="shared" si="105"/>
        <v>2.1153828938762982</v>
      </c>
      <c r="G1321">
        <f t="shared" si="106"/>
        <v>9.2537806421502333E-2</v>
      </c>
      <c r="H1321">
        <f t="shared" si="108"/>
        <v>0.24882600016128986</v>
      </c>
    </row>
    <row r="1322" spans="1:8" hidden="1" outlineLevel="2" x14ac:dyDescent="0.5">
      <c r="A1322" t="s">
        <v>85</v>
      </c>
      <c r="B1322">
        <v>5.9557669999999998</v>
      </c>
      <c r="D1322">
        <f t="shared" si="104"/>
        <v>2.3821979883811211</v>
      </c>
      <c r="E1322">
        <f t="shared" si="107"/>
        <v>0.3089804147750429</v>
      </c>
      <c r="F1322">
        <f t="shared" si="105"/>
        <v>2.1335020511119485</v>
      </c>
      <c r="G1322">
        <f t="shared" si="106"/>
        <v>9.1951008590642508E-2</v>
      </c>
      <c r="H1322">
        <f t="shared" si="108"/>
        <v>0.24869593726917261</v>
      </c>
    </row>
    <row r="1323" spans="1:8" hidden="1" outlineLevel="2" x14ac:dyDescent="0.5">
      <c r="A1323" t="s">
        <v>85</v>
      </c>
      <c r="B1323">
        <v>5.7337290000000003</v>
      </c>
      <c r="D1323">
        <f t="shared" si="104"/>
        <v>2.4744483331295677</v>
      </c>
      <c r="E1323">
        <f t="shared" si="107"/>
        <v>0.30482745066758626</v>
      </c>
      <c r="F1323">
        <f t="shared" si="105"/>
        <v>2.1535646539606459</v>
      </c>
      <c r="G1323">
        <f t="shared" si="106"/>
        <v>9.0674505306842471E-2</v>
      </c>
      <c r="H1323">
        <f t="shared" si="108"/>
        <v>0.3208836791689218</v>
      </c>
    </row>
    <row r="1324" spans="1:8" hidden="1" outlineLevel="2" x14ac:dyDescent="0.5">
      <c r="A1324" t="s">
        <v>85</v>
      </c>
      <c r="B1324">
        <v>5.7000359999999999</v>
      </c>
      <c r="D1324">
        <f t="shared" si="104"/>
        <v>2.4890748350829126</v>
      </c>
      <c r="E1324">
        <f t="shared" si="107"/>
        <v>0.29889213441709817</v>
      </c>
      <c r="F1324">
        <f t="shared" si="105"/>
        <v>2.1778062505094251</v>
      </c>
      <c r="G1324">
        <f t="shared" si="106"/>
        <v>8.9295673046465254E-2</v>
      </c>
      <c r="H1324">
        <f t="shared" si="108"/>
        <v>0.31126858457348749</v>
      </c>
    </row>
    <row r="1325" spans="1:8" hidden="1" outlineLevel="2" x14ac:dyDescent="0.5">
      <c r="A1325" t="s">
        <v>85</v>
      </c>
      <c r="B1325">
        <v>6.0014060000000002</v>
      </c>
      <c r="D1325">
        <f t="shared" si="104"/>
        <v>2.3640820445520041</v>
      </c>
      <c r="E1325">
        <f t="shared" si="107"/>
        <v>0.2901324303345108</v>
      </c>
      <c r="F1325">
        <f t="shared" si="105"/>
        <v>2.20294957645533</v>
      </c>
      <c r="G1325">
        <f t="shared" si="106"/>
        <v>8.7210419288523966E-2</v>
      </c>
      <c r="H1325">
        <f t="shared" si="108"/>
        <v>0.16113246809667414</v>
      </c>
    </row>
    <row r="1326" spans="1:8" hidden="1" outlineLevel="2" x14ac:dyDescent="0.5">
      <c r="A1326" t="s">
        <v>85</v>
      </c>
      <c r="B1326">
        <v>5.9080950000000003</v>
      </c>
      <c r="D1326">
        <f t="shared" si="104"/>
        <v>2.4014197751841606</v>
      </c>
      <c r="E1326">
        <f t="shared" si="107"/>
        <v>0.28156331915735128</v>
      </c>
      <c r="F1326">
        <f t="shared" si="105"/>
        <v>2.2218442690018403</v>
      </c>
      <c r="G1326">
        <f t="shared" si="106"/>
        <v>8.4505730804938728E-2</v>
      </c>
      <c r="H1326">
        <f t="shared" si="108"/>
        <v>0.17957550618232032</v>
      </c>
    </row>
    <row r="1327" spans="1:8" hidden="1" outlineLevel="2" x14ac:dyDescent="0.5">
      <c r="A1327" t="s">
        <v>85</v>
      </c>
      <c r="B1327">
        <v>5.59701</v>
      </c>
      <c r="D1327">
        <f t="shared" si="104"/>
        <v>2.5348920524827836</v>
      </c>
      <c r="E1327">
        <f t="shared" si="107"/>
        <v>0.25939835004801565</v>
      </c>
      <c r="F1327">
        <f t="shared" si="105"/>
        <v>2.2462260531657039</v>
      </c>
      <c r="G1327">
        <f t="shared" si="106"/>
        <v>7.898661401543082E-2</v>
      </c>
      <c r="H1327">
        <f t="shared" si="108"/>
        <v>0.2886659993170797</v>
      </c>
    </row>
    <row r="1328" spans="1:8" hidden="1" outlineLevel="2" x14ac:dyDescent="0.5">
      <c r="A1328" t="s">
        <v>85</v>
      </c>
      <c r="B1328">
        <v>5.1827529999999999</v>
      </c>
      <c r="D1328">
        <f t="shared" si="104"/>
        <v>2.737505755467541</v>
      </c>
      <c r="E1328">
        <f t="shared" si="107"/>
        <v>0.24381425549582189</v>
      </c>
      <c r="F1328">
        <f t="shared" si="105"/>
        <v>2.2726113389982254</v>
      </c>
      <c r="G1328">
        <f t="shared" si="106"/>
        <v>7.5143821395727353E-2</v>
      </c>
      <c r="H1328">
        <f t="shared" si="108"/>
        <v>0.46489441646931562</v>
      </c>
    </row>
    <row r="1329" spans="1:8" hidden="1" outlineLevel="2" x14ac:dyDescent="0.5">
      <c r="A1329" t="s">
        <v>85</v>
      </c>
      <c r="B1329">
        <v>4.8811730000000004</v>
      </c>
      <c r="D1329">
        <f t="shared" si="104"/>
        <v>2.9066407125227198</v>
      </c>
      <c r="E1329">
        <f t="shared" si="107"/>
        <v>0.23164970879440139</v>
      </c>
      <c r="F1329">
        <f t="shared" si="105"/>
        <v>2.3049890384724216</v>
      </c>
      <c r="G1329">
        <f t="shared" si="106"/>
        <v>7.3643104353829925E-2</v>
      </c>
      <c r="H1329">
        <f t="shared" si="108"/>
        <v>0.60165167405029818</v>
      </c>
    </row>
    <row r="1330" spans="1:8" hidden="1" outlineLevel="2" x14ac:dyDescent="0.5">
      <c r="A1330" t="s">
        <v>85</v>
      </c>
      <c r="B1330">
        <v>4.8663470000000002</v>
      </c>
      <c r="D1330">
        <f t="shared" si="104"/>
        <v>2.9154961959487609</v>
      </c>
      <c r="E1330">
        <f t="shared" si="107"/>
        <v>0.22368539690468026</v>
      </c>
      <c r="F1330">
        <f t="shared" si="105"/>
        <v>2.34183496718114</v>
      </c>
      <c r="G1330">
        <f t="shared" si="106"/>
        <v>7.5055109108134704E-2</v>
      </c>
      <c r="H1330">
        <f t="shared" si="108"/>
        <v>0.57366122876762082</v>
      </c>
    </row>
    <row r="1331" spans="1:8" hidden="1" outlineLevel="2" x14ac:dyDescent="0.5">
      <c r="A1331" t="s">
        <v>85</v>
      </c>
      <c r="B1331">
        <v>4.8521770000000002</v>
      </c>
      <c r="D1331">
        <f t="shared" si="104"/>
        <v>2.9240104321558475</v>
      </c>
      <c r="E1331">
        <f t="shared" si="107"/>
        <v>0.2164425835439695</v>
      </c>
      <c r="F1331">
        <f t="shared" si="105"/>
        <v>2.377389438370666</v>
      </c>
      <c r="G1331">
        <f t="shared" si="106"/>
        <v>7.6045908514498384E-2</v>
      </c>
      <c r="H1331">
        <f t="shared" si="108"/>
        <v>0.54662099378518159</v>
      </c>
    </row>
    <row r="1332" spans="1:8" hidden="1" outlineLevel="2" x14ac:dyDescent="0.5">
      <c r="A1332" t="s">
        <v>85</v>
      </c>
      <c r="B1332">
        <v>4.9102259999999998</v>
      </c>
      <c r="D1332">
        <f t="shared" si="104"/>
        <v>2.8894425972789572</v>
      </c>
      <c r="E1332">
        <f t="shared" si="107"/>
        <v>0.20438709294382781</v>
      </c>
      <c r="F1332">
        <f t="shared" si="105"/>
        <v>2.4134838508212444</v>
      </c>
      <c r="G1332">
        <f t="shared" si="106"/>
        <v>7.5475087652920658E-2</v>
      </c>
      <c r="H1332">
        <f t="shared" si="108"/>
        <v>0.47595874645771286</v>
      </c>
    </row>
    <row r="1333" spans="1:8" hidden="1" outlineLevel="2" x14ac:dyDescent="0.5">
      <c r="A1333" t="s">
        <v>85</v>
      </c>
      <c r="B1333">
        <v>4.7585240000000004</v>
      </c>
      <c r="D1333">
        <f t="shared" si="104"/>
        <v>2.9815581820469252</v>
      </c>
      <c r="E1333">
        <f t="shared" si="107"/>
        <v>0.17486236099086958</v>
      </c>
      <c r="F1333">
        <f t="shared" si="105"/>
        <v>2.4509093900376739</v>
      </c>
      <c r="G1333">
        <f t="shared" si="106"/>
        <v>7.0493109005701673E-2</v>
      </c>
      <c r="H1333">
        <f t="shared" si="108"/>
        <v>0.5306487920092513</v>
      </c>
    </row>
    <row r="1334" spans="1:8" outlineLevel="1" collapsed="1" x14ac:dyDescent="0.5">
      <c r="A1334" s="1" t="s">
        <v>86</v>
      </c>
      <c r="B1334" s="1">
        <f>SUBTOTAL(1,$B$1304:$B$1333)</f>
        <v>5.7338633666666654</v>
      </c>
      <c r="D1334">
        <f t="shared" si="104"/>
        <v>2.4743903472040065</v>
      </c>
      <c r="E1334">
        <f t="shared" si="107"/>
        <v>0.13706018859233549</v>
      </c>
      <c r="F1334">
        <f t="shared" si="105"/>
        <v>2.4911062673916091</v>
      </c>
      <c r="G1334">
        <f t="shared" si="106"/>
        <v>6.539288444232845E-2</v>
      </c>
      <c r="H1334">
        <f t="shared" si="108"/>
        <v>-1.6715920187602595E-2</v>
      </c>
    </row>
    <row r="1335" spans="1:8" hidden="1" outlineLevel="2" x14ac:dyDescent="0.5">
      <c r="A1335" t="s">
        <v>87</v>
      </c>
      <c r="B1335">
        <v>3.9737070000000001</v>
      </c>
      <c r="D1335">
        <f t="shared" si="104"/>
        <v>3.5704233267995513</v>
      </c>
      <c r="E1335">
        <f t="shared" si="107"/>
        <v>0.13418089981658837</v>
      </c>
      <c r="F1335">
        <f t="shared" si="105"/>
        <v>2.4976362385720461</v>
      </c>
      <c r="G1335">
        <f t="shared" si="106"/>
        <v>6.4284836764398293E-2</v>
      </c>
      <c r="H1335">
        <f t="shared" si="108"/>
        <v>1.0727870882275052</v>
      </c>
    </row>
    <row r="1336" spans="1:8" hidden="1" outlineLevel="2" x14ac:dyDescent="0.5">
      <c r="A1336" t="s">
        <v>87</v>
      </c>
      <c r="B1336">
        <v>3.9401799999999998</v>
      </c>
      <c r="D1336">
        <f t="shared" si="104"/>
        <v>3.600804066480888</v>
      </c>
      <c r="E1336">
        <f t="shared" si="107"/>
        <v>0.16235651749492089</v>
      </c>
      <c r="F1336">
        <f t="shared" si="105"/>
        <v>2.5398605210633751</v>
      </c>
      <c r="G1336">
        <f t="shared" si="106"/>
        <v>8.6187243875338854E-2</v>
      </c>
      <c r="H1336">
        <f t="shared" si="108"/>
        <v>1.0609435454175129</v>
      </c>
    </row>
    <row r="1337" spans="1:8" hidden="1" outlineLevel="2" x14ac:dyDescent="0.5">
      <c r="A1337" t="s">
        <v>87</v>
      </c>
      <c r="B1337">
        <v>4.0517810000000001</v>
      </c>
      <c r="D1337">
        <f t="shared" ref="D1337:D1400" si="109">$B$1272 /B1337</f>
        <v>3.5016246353558258</v>
      </c>
      <c r="E1337">
        <f t="shared" si="107"/>
        <v>0.1868460868978199</v>
      </c>
      <c r="F1337">
        <f t="shared" si="105"/>
        <v>2.5788142640856662</v>
      </c>
      <c r="G1337">
        <f t="shared" si="106"/>
        <v>0.10368723533479202</v>
      </c>
      <c r="H1337">
        <f t="shared" si="108"/>
        <v>0.92281037127015964</v>
      </c>
    </row>
    <row r="1338" spans="1:8" hidden="1" outlineLevel="2" x14ac:dyDescent="0.5">
      <c r="A1338" t="s">
        <v>87</v>
      </c>
      <c r="B1338">
        <v>4.0593640000000004</v>
      </c>
      <c r="D1338">
        <f t="shared" si="109"/>
        <v>3.4950835073343169</v>
      </c>
      <c r="E1338">
        <f t="shared" si="107"/>
        <v>0.19955007197012728</v>
      </c>
      <c r="F1338">
        <f t="shared" si="105"/>
        <v>2.6210226996428623</v>
      </c>
      <c r="G1338">
        <f t="shared" si="106"/>
        <v>0.11342962018865022</v>
      </c>
      <c r="H1338">
        <f t="shared" si="108"/>
        <v>0.87406080769145467</v>
      </c>
    </row>
    <row r="1339" spans="1:8" hidden="1" outlineLevel="2" x14ac:dyDescent="0.5">
      <c r="A1339" t="s">
        <v>87</v>
      </c>
      <c r="B1339">
        <v>3.8496419999999998</v>
      </c>
      <c r="D1339">
        <f t="shared" si="109"/>
        <v>3.6854897589611357</v>
      </c>
      <c r="E1339">
        <f t="shared" si="107"/>
        <v>0.21348752306043289</v>
      </c>
      <c r="F1339">
        <f t="shared" si="105"/>
        <v>2.6568965136051585</v>
      </c>
      <c r="G1339">
        <f t="shared" si="106"/>
        <v>0.12245397654405771</v>
      </c>
      <c r="H1339">
        <f t="shared" si="108"/>
        <v>1.0285932453559772</v>
      </c>
    </row>
    <row r="1340" spans="1:8" hidden="1" outlineLevel="2" x14ac:dyDescent="0.5">
      <c r="A1340" t="s">
        <v>87</v>
      </c>
      <c r="B1340">
        <v>3.954345</v>
      </c>
      <c r="D1340">
        <f t="shared" si="109"/>
        <v>3.5879054980449769</v>
      </c>
      <c r="E1340">
        <f t="shared" si="107"/>
        <v>0.22891881391538627</v>
      </c>
      <c r="F1340">
        <f t="shared" si="105"/>
        <v>2.6996128685974741</v>
      </c>
      <c r="G1340">
        <f t="shared" si="106"/>
        <v>0.13385085030441857</v>
      </c>
      <c r="H1340">
        <f t="shared" si="108"/>
        <v>0.88829262944750287</v>
      </c>
    </row>
    <row r="1341" spans="1:8" hidden="1" outlineLevel="2" x14ac:dyDescent="0.5">
      <c r="A1341" t="s">
        <v>87</v>
      </c>
      <c r="B1341">
        <v>3.9000560000000002</v>
      </c>
      <c r="D1341">
        <f t="shared" si="109"/>
        <v>3.6378493454111078</v>
      </c>
      <c r="E1341">
        <f t="shared" si="107"/>
        <v>0.24127570603018167</v>
      </c>
      <c r="F1341">
        <f t="shared" si="105"/>
        <v>2.7351092957860681</v>
      </c>
      <c r="G1341">
        <f t="shared" si="106"/>
        <v>0.14196956641266431</v>
      </c>
      <c r="H1341">
        <f t="shared" si="108"/>
        <v>0.90274004962503973</v>
      </c>
    </row>
    <row r="1342" spans="1:8" hidden="1" outlineLevel="2" x14ac:dyDescent="0.5">
      <c r="A1342" t="s">
        <v>87</v>
      </c>
      <c r="B1342">
        <v>4.0112399999999999</v>
      </c>
      <c r="D1342">
        <f t="shared" si="109"/>
        <v>3.5370150294339568</v>
      </c>
      <c r="E1342">
        <f t="shared" si="107"/>
        <v>0.25153651684341582</v>
      </c>
      <c r="F1342">
        <f t="shared" si="105"/>
        <v>2.7753575580820384</v>
      </c>
      <c r="G1342">
        <f t="shared" si="106"/>
        <v>0.14916368944148897</v>
      </c>
      <c r="H1342">
        <f t="shared" si="108"/>
        <v>0.76165747135191841</v>
      </c>
    </row>
    <row r="1343" spans="1:8" hidden="1" outlineLevel="2" x14ac:dyDescent="0.5">
      <c r="A1343" t="s">
        <v>87</v>
      </c>
      <c r="B1343">
        <v>3.86076</v>
      </c>
      <c r="D1343">
        <f t="shared" si="109"/>
        <v>3.6748764923659238</v>
      </c>
      <c r="E1343">
        <f t="shared" si="107"/>
        <v>0.25667062204570634</v>
      </c>
      <c r="F1343">
        <f t="shared" si="105"/>
        <v>2.8146423334387851</v>
      </c>
      <c r="G1343">
        <f t="shared" si="106"/>
        <v>0.15287064243634177</v>
      </c>
      <c r="H1343">
        <f t="shared" si="108"/>
        <v>0.86023415892713873</v>
      </c>
    </row>
    <row r="1344" spans="1:8" hidden="1" outlineLevel="2" x14ac:dyDescent="0.5">
      <c r="A1344" t="s">
        <v>87</v>
      </c>
      <c r="B1344">
        <v>4.0656239999999997</v>
      </c>
      <c r="D1344">
        <f t="shared" si="109"/>
        <v>3.4897019908055111</v>
      </c>
      <c r="E1344">
        <f t="shared" si="107"/>
        <v>0.26400283719325723</v>
      </c>
      <c r="F1344">
        <f t="shared" ref="F1344:F1407" si="110">AVERAGE(D1314:D1343)</f>
        <v>2.8559969570842885</v>
      </c>
      <c r="G1344">
        <f t="shared" ref="G1344:G1407" si="111">_xlfn.CONFIDENCE.NORM($M$1554,STDEVA(D1314:D1343),30)</f>
        <v>0.15830711085379146</v>
      </c>
      <c r="H1344">
        <f t="shared" si="108"/>
        <v>0.63370503372122267</v>
      </c>
    </row>
    <row r="1345" spans="1:8" hidden="1" outlineLevel="2" x14ac:dyDescent="0.5">
      <c r="A1345" t="s">
        <v>87</v>
      </c>
      <c r="B1345">
        <v>4.1291779999999996</v>
      </c>
      <c r="D1345">
        <f t="shared" si="109"/>
        <v>3.435990448139234</v>
      </c>
      <c r="E1345">
        <f t="shared" si="107"/>
        <v>0.26555116263934858</v>
      </c>
      <c r="F1345">
        <f t="shared" si="110"/>
        <v>2.8932403004675575</v>
      </c>
      <c r="G1345">
        <f t="shared" si="111"/>
        <v>0.15954092686592017</v>
      </c>
      <c r="H1345">
        <f t="shared" si="108"/>
        <v>0.54275014767167651</v>
      </c>
    </row>
    <row r="1346" spans="1:8" hidden="1" outlineLevel="2" x14ac:dyDescent="0.5">
      <c r="A1346" t="s">
        <v>87</v>
      </c>
      <c r="B1346">
        <v>3.9642379999999999</v>
      </c>
      <c r="D1346">
        <f t="shared" si="109"/>
        <v>3.5789516589737205</v>
      </c>
      <c r="E1346">
        <f t="shared" si="107"/>
        <v>0.26510937981342836</v>
      </c>
      <c r="F1346">
        <f t="shared" si="110"/>
        <v>2.9285594380874271</v>
      </c>
      <c r="G1346">
        <f t="shared" si="111"/>
        <v>0.15944389831195427</v>
      </c>
      <c r="H1346">
        <f t="shared" si="108"/>
        <v>0.65039222088629334</v>
      </c>
    </row>
    <row r="1347" spans="1:8" hidden="1" outlineLevel="2" x14ac:dyDescent="0.5">
      <c r="A1347" t="s">
        <v>87</v>
      </c>
      <c r="B1347">
        <v>3.993458</v>
      </c>
      <c r="D1347">
        <f t="shared" si="109"/>
        <v>3.5527645881505863</v>
      </c>
      <c r="E1347">
        <f t="shared" si="107"/>
        <v>0.26738598233404037</v>
      </c>
      <c r="F1347">
        <f t="shared" si="110"/>
        <v>2.9656889564611228</v>
      </c>
      <c r="G1347">
        <f t="shared" si="111"/>
        <v>0.16106258213211921</v>
      </c>
      <c r="H1347">
        <f t="shared" si="108"/>
        <v>0.58707563168946342</v>
      </c>
    </row>
    <row r="1348" spans="1:8" hidden="1" outlineLevel="2" x14ac:dyDescent="0.5">
      <c r="A1348" t="s">
        <v>87</v>
      </c>
      <c r="B1348">
        <v>4.0030070000000002</v>
      </c>
      <c r="D1348">
        <f t="shared" si="109"/>
        <v>3.5442896219433702</v>
      </c>
      <c r="E1348">
        <f t="shared" si="107"/>
        <v>0.26541244772507011</v>
      </c>
      <c r="F1348">
        <f t="shared" si="110"/>
        <v>3.0051267752977635</v>
      </c>
      <c r="G1348">
        <f t="shared" si="111"/>
        <v>0.16050855992774754</v>
      </c>
      <c r="H1348">
        <f t="shared" si="108"/>
        <v>0.53916284664560665</v>
      </c>
    </row>
    <row r="1349" spans="1:8" hidden="1" outlineLevel="2" x14ac:dyDescent="0.5">
      <c r="A1349" t="s">
        <v>87</v>
      </c>
      <c r="B1349">
        <v>4.0061309999999999</v>
      </c>
      <c r="D1349">
        <f t="shared" si="109"/>
        <v>3.5415257680456942</v>
      </c>
      <c r="E1349">
        <f t="shared" si="107"/>
        <v>0.25945037959310518</v>
      </c>
      <c r="F1349">
        <f t="shared" si="110"/>
        <v>3.0462598478032108</v>
      </c>
      <c r="G1349">
        <f t="shared" si="111"/>
        <v>0.15813848606574876</v>
      </c>
      <c r="H1349">
        <f t="shared" si="108"/>
        <v>0.49526592024248339</v>
      </c>
    </row>
    <row r="1350" spans="1:8" hidden="1" outlineLevel="2" x14ac:dyDescent="0.5">
      <c r="A1350" t="s">
        <v>87</v>
      </c>
      <c r="B1350">
        <v>3.9096829999999998</v>
      </c>
      <c r="D1350">
        <f t="shared" si="109"/>
        <v>3.6288916944587744</v>
      </c>
      <c r="E1350">
        <f t="shared" si="107"/>
        <v>0.25415824888158051</v>
      </c>
      <c r="F1350">
        <f t="shared" si="110"/>
        <v>3.0851533641568705</v>
      </c>
      <c r="G1350">
        <f t="shared" si="111"/>
        <v>0.15565036090823259</v>
      </c>
      <c r="H1350">
        <f t="shared" si="108"/>
        <v>0.54373833030190388</v>
      </c>
    </row>
    <row r="1351" spans="1:8" hidden="1" outlineLevel="2" x14ac:dyDescent="0.5">
      <c r="A1351" t="s">
        <v>87</v>
      </c>
      <c r="B1351">
        <v>4.5532839999999997</v>
      </c>
      <c r="D1351">
        <f t="shared" si="109"/>
        <v>3.1159523909922302</v>
      </c>
      <c r="E1351">
        <f t="shared" si="107"/>
        <v>0.24353456204139382</v>
      </c>
      <c r="F1351">
        <f t="shared" si="110"/>
        <v>3.1300851858726486</v>
      </c>
      <c r="G1351">
        <f t="shared" si="111"/>
        <v>0.15148197434495866</v>
      </c>
      <c r="H1351">
        <f t="shared" si="108"/>
        <v>-1.4132794880418409E-2</v>
      </c>
    </row>
    <row r="1352" spans="1:8" hidden="1" outlineLevel="2" x14ac:dyDescent="0.5">
      <c r="A1352" t="s">
        <v>87</v>
      </c>
      <c r="B1352">
        <v>3.9409730000000001</v>
      </c>
      <c r="D1352">
        <f t="shared" si="109"/>
        <v>3.6000795150503859</v>
      </c>
      <c r="E1352">
        <f t="shared" si="107"/>
        <v>0.23134508829258038</v>
      </c>
      <c r="F1352">
        <f t="shared" si="110"/>
        <v>3.1551433024378031</v>
      </c>
      <c r="G1352">
        <f t="shared" si="111"/>
        <v>0.14513687643977469</v>
      </c>
      <c r="H1352">
        <f t="shared" si="108"/>
        <v>0.44493621261258287</v>
      </c>
    </row>
    <row r="1353" spans="1:8" hidden="1" outlineLevel="2" x14ac:dyDescent="0.5">
      <c r="A1353" t="s">
        <v>87</v>
      </c>
      <c r="B1353">
        <v>3.9942039999999999</v>
      </c>
      <c r="D1353">
        <f t="shared" si="109"/>
        <v>3.5521010360679286</v>
      </c>
      <c r="E1353">
        <f t="shared" si="107"/>
        <v>0.22104834396645398</v>
      </c>
      <c r="F1353">
        <f t="shared" si="110"/>
        <v>3.1957393533267786</v>
      </c>
      <c r="G1353">
        <f t="shared" si="111"/>
        <v>0.14024500186568814</v>
      </c>
      <c r="H1353">
        <f t="shared" si="108"/>
        <v>0.35636168274114999</v>
      </c>
    </row>
    <row r="1354" spans="1:8" hidden="1" outlineLevel="2" x14ac:dyDescent="0.5">
      <c r="A1354" t="s">
        <v>87</v>
      </c>
      <c r="B1354">
        <v>4.0989789999999999</v>
      </c>
      <c r="D1354">
        <f t="shared" si="109"/>
        <v>3.4613049168260352</v>
      </c>
      <c r="E1354">
        <f t="shared" si="107"/>
        <v>0.21231299878453946</v>
      </c>
      <c r="F1354">
        <f t="shared" si="110"/>
        <v>3.2316611100913901</v>
      </c>
      <c r="G1354">
        <f t="shared" si="111"/>
        <v>0.13537091959826161</v>
      </c>
      <c r="H1354">
        <f t="shared" si="108"/>
        <v>0.22964380673464513</v>
      </c>
    </row>
    <row r="1355" spans="1:8" hidden="1" outlineLevel="2" x14ac:dyDescent="0.5">
      <c r="A1355" t="s">
        <v>87</v>
      </c>
      <c r="B1355">
        <v>3.9980190000000002</v>
      </c>
      <c r="D1355">
        <f t="shared" si="109"/>
        <v>3.5487115410573744</v>
      </c>
      <c r="E1355">
        <f t="shared" si="107"/>
        <v>0.20170334835066869</v>
      </c>
      <c r="F1355">
        <f t="shared" si="110"/>
        <v>3.2640687794828276</v>
      </c>
      <c r="G1355">
        <f t="shared" si="111"/>
        <v>0.12913729597298013</v>
      </c>
      <c r="H1355">
        <f t="shared" si="108"/>
        <v>0.28464276157454682</v>
      </c>
    </row>
    <row r="1356" spans="1:8" hidden="1" outlineLevel="2" x14ac:dyDescent="0.5">
      <c r="A1356" t="s">
        <v>87</v>
      </c>
      <c r="B1356">
        <v>3.9305310000000002</v>
      </c>
      <c r="D1356">
        <f t="shared" si="109"/>
        <v>3.6096436249114086</v>
      </c>
      <c r="E1356">
        <f t="shared" si="107"/>
        <v>0.18218323114716384</v>
      </c>
      <c r="F1356">
        <f t="shared" si="110"/>
        <v>3.3035564293663402</v>
      </c>
      <c r="G1356">
        <f t="shared" si="111"/>
        <v>0.11943220508855609</v>
      </c>
      <c r="H1356">
        <f t="shared" si="108"/>
        <v>0.30608719554506836</v>
      </c>
    </row>
    <row r="1357" spans="1:8" hidden="1" outlineLevel="2" x14ac:dyDescent="0.5">
      <c r="A1357" t="s">
        <v>87</v>
      </c>
      <c r="B1357">
        <v>3.9135589999999998</v>
      </c>
      <c r="D1357">
        <f t="shared" si="109"/>
        <v>3.6252976297704125</v>
      </c>
      <c r="E1357">
        <f t="shared" si="107"/>
        <v>0.16114162333876078</v>
      </c>
      <c r="F1357">
        <f t="shared" si="110"/>
        <v>3.3438305576905818</v>
      </c>
      <c r="G1357">
        <f t="shared" si="111"/>
        <v>0.1089640105901425</v>
      </c>
      <c r="H1357">
        <f t="shared" si="108"/>
        <v>0.28146707207983068</v>
      </c>
    </row>
    <row r="1358" spans="1:8" hidden="1" outlineLevel="2" x14ac:dyDescent="0.5">
      <c r="A1358" t="s">
        <v>87</v>
      </c>
      <c r="B1358">
        <v>3.983295</v>
      </c>
      <c r="D1358">
        <f t="shared" si="109"/>
        <v>3.5618291305732224</v>
      </c>
      <c r="E1358">
        <f t="shared" si="107"/>
        <v>0.14455275502493969</v>
      </c>
      <c r="F1358">
        <f t="shared" si="110"/>
        <v>3.3801774102668367</v>
      </c>
      <c r="G1358">
        <f t="shared" si="111"/>
        <v>9.9806149368063674E-2</v>
      </c>
      <c r="H1358">
        <f t="shared" si="108"/>
        <v>0.18165172030638566</v>
      </c>
    </row>
    <row r="1359" spans="1:8" hidden="1" outlineLevel="2" x14ac:dyDescent="0.5">
      <c r="A1359" t="s">
        <v>87</v>
      </c>
      <c r="B1359">
        <v>3.8351259999999998</v>
      </c>
      <c r="D1359">
        <f t="shared" si="109"/>
        <v>3.6994393839124622</v>
      </c>
      <c r="E1359">
        <f t="shared" si="107"/>
        <v>0.13494062374609289</v>
      </c>
      <c r="F1359">
        <f t="shared" si="110"/>
        <v>3.4076548561036923</v>
      </c>
      <c r="G1359">
        <f t="shared" si="111"/>
        <v>9.3322053675085156E-2</v>
      </c>
      <c r="H1359">
        <f t="shared" si="108"/>
        <v>0.29178452780876984</v>
      </c>
    </row>
    <row r="1360" spans="1:8" hidden="1" outlineLevel="2" x14ac:dyDescent="0.5">
      <c r="A1360" t="s">
        <v>87</v>
      </c>
      <c r="B1360">
        <v>4.0202629999999999</v>
      </c>
      <c r="D1360">
        <f t="shared" si="109"/>
        <v>3.529076621769935</v>
      </c>
      <c r="E1360">
        <f t="shared" si="107"/>
        <v>0.13071191625822298</v>
      </c>
      <c r="F1360">
        <f t="shared" si="110"/>
        <v>3.4340814784833507</v>
      </c>
      <c r="G1360">
        <f t="shared" si="111"/>
        <v>9.0155445688208144E-2</v>
      </c>
      <c r="H1360">
        <f t="shared" si="108"/>
        <v>9.4995143286584316E-2</v>
      </c>
    </row>
    <row r="1361" spans="1:8" hidden="1" outlineLevel="2" x14ac:dyDescent="0.5">
      <c r="A1361" t="s">
        <v>87</v>
      </c>
      <c r="B1361">
        <v>4.0463360000000002</v>
      </c>
      <c r="D1361">
        <f t="shared" si="109"/>
        <v>3.5063366380514775</v>
      </c>
      <c r="E1361">
        <f t="shared" si="107"/>
        <v>0.12475140926585232</v>
      </c>
      <c r="F1361">
        <f t="shared" si="110"/>
        <v>3.4545341593440568</v>
      </c>
      <c r="G1361">
        <f t="shared" si="111"/>
        <v>8.532710768770381E-2</v>
      </c>
      <c r="H1361">
        <f t="shared" si="108"/>
        <v>5.1802478707420718E-2</v>
      </c>
    </row>
    <row r="1362" spans="1:8" hidden="1" outlineLevel="2" x14ac:dyDescent="0.5">
      <c r="A1362" t="s">
        <v>87</v>
      </c>
      <c r="B1362">
        <v>3.997061</v>
      </c>
      <c r="D1362">
        <f t="shared" si="109"/>
        <v>3.5495620824067142</v>
      </c>
      <c r="E1362">
        <f t="shared" si="107"/>
        <v>0.11808821746305705</v>
      </c>
      <c r="F1362">
        <f t="shared" si="110"/>
        <v>3.4739450328739117</v>
      </c>
      <c r="G1362">
        <f t="shared" si="111"/>
        <v>7.9866344871891481E-2</v>
      </c>
      <c r="H1362">
        <f t="shared" si="108"/>
        <v>7.5617049532802572E-2</v>
      </c>
    </row>
    <row r="1363" spans="1:8" hidden="1" outlineLevel="2" x14ac:dyDescent="0.5">
      <c r="A1363" t="s">
        <v>87</v>
      </c>
      <c r="B1363">
        <v>4.0411679999999999</v>
      </c>
      <c r="D1363">
        <f t="shared" si="109"/>
        <v>3.5108206752767184</v>
      </c>
      <c r="E1363">
        <f t="shared" si="107"/>
        <v>0.10919525146559533</v>
      </c>
      <c r="F1363">
        <f t="shared" si="110"/>
        <v>3.4959490157115027</v>
      </c>
      <c r="G1363">
        <f t="shared" si="111"/>
        <v>7.2724104023716568E-2</v>
      </c>
      <c r="H1363">
        <f t="shared" si="108"/>
        <v>1.4871659565215634E-2</v>
      </c>
    </row>
    <row r="1364" spans="1:8" hidden="1" outlineLevel="2" x14ac:dyDescent="0.5">
      <c r="A1364" t="s">
        <v>87</v>
      </c>
      <c r="B1364">
        <v>4.1984440000000003</v>
      </c>
      <c r="D1364">
        <f t="shared" si="109"/>
        <v>3.3793034197113654</v>
      </c>
      <c r="E1364">
        <f t="shared" si="107"/>
        <v>0.10224758028349648</v>
      </c>
      <c r="F1364">
        <f t="shared" si="110"/>
        <v>3.5135910988191625</v>
      </c>
      <c r="G1364">
        <f t="shared" si="111"/>
        <v>6.6615267335548303E-2</v>
      </c>
      <c r="H1364">
        <f t="shared" si="108"/>
        <v>-0.13428767910779715</v>
      </c>
    </row>
    <row r="1365" spans="1:8" outlineLevel="1" collapsed="1" x14ac:dyDescent="0.5">
      <c r="A1365" s="1" t="s">
        <v>88</v>
      </c>
      <c r="B1365" s="1">
        <f>SUBTOTAL(1,$B$1335:$B$1364)</f>
        <v>4.0074545333333331</v>
      </c>
      <c r="D1365">
        <f t="shared" si="109"/>
        <v>3.5403561159970236</v>
      </c>
      <c r="E1365">
        <f t="shared" si="107"/>
        <v>3.9288753417865557E-2</v>
      </c>
      <c r="F1365">
        <f t="shared" si="110"/>
        <v>3.5437548679027415</v>
      </c>
      <c r="G1365">
        <f t="shared" si="111"/>
        <v>3.2409503735179701E-2</v>
      </c>
      <c r="H1365">
        <f t="shared" si="108"/>
        <v>-3.3987519057179227E-3</v>
      </c>
    </row>
    <row r="1366" spans="1:8" hidden="1" outlineLevel="2" x14ac:dyDescent="0.5">
      <c r="A1366" t="s">
        <v>89</v>
      </c>
      <c r="B1366">
        <v>3.5806070000000001</v>
      </c>
      <c r="D1366">
        <f t="shared" si="109"/>
        <v>3.9624053035327989</v>
      </c>
      <c r="E1366">
        <f t="shared" si="107"/>
        <v>3.9242149848852208E-2</v>
      </c>
      <c r="F1366">
        <f t="shared" si="110"/>
        <v>3.5427526275426571</v>
      </c>
      <c r="G1366">
        <f t="shared" si="111"/>
        <v>3.2374471695014333E-2</v>
      </c>
      <c r="H1366">
        <f t="shared" si="108"/>
        <v>0.41965267599014178</v>
      </c>
    </row>
    <row r="1367" spans="1:8" hidden="1" outlineLevel="2" x14ac:dyDescent="0.5">
      <c r="A1367" t="s">
        <v>89</v>
      </c>
      <c r="B1367">
        <v>3.800125</v>
      </c>
      <c r="D1367">
        <f t="shared" si="109"/>
        <v>3.73351302040503</v>
      </c>
      <c r="E1367">
        <f t="shared" si="107"/>
        <v>4.5624450152406869E-2</v>
      </c>
      <c r="F1367">
        <f t="shared" si="110"/>
        <v>3.5548060021110546</v>
      </c>
      <c r="G1367">
        <f t="shared" si="111"/>
        <v>3.9645145454129303E-2</v>
      </c>
      <c r="H1367">
        <f t="shared" si="108"/>
        <v>0.17870701829397539</v>
      </c>
    </row>
    <row r="1368" spans="1:8" hidden="1" outlineLevel="2" x14ac:dyDescent="0.5">
      <c r="A1368" t="s">
        <v>89</v>
      </c>
      <c r="B1368">
        <v>3.6038649999999999</v>
      </c>
      <c r="D1368">
        <f t="shared" si="109"/>
        <v>3.9368334181959272</v>
      </c>
      <c r="E1368">
        <f t="shared" si="107"/>
        <v>4.6750326555105783E-2</v>
      </c>
      <c r="F1368">
        <f t="shared" si="110"/>
        <v>3.5625356149460279</v>
      </c>
      <c r="G1368">
        <f t="shared" si="111"/>
        <v>4.0702382622790002E-2</v>
      </c>
      <c r="H1368">
        <f t="shared" si="108"/>
        <v>0.37429780324989936</v>
      </c>
    </row>
    <row r="1369" spans="1:8" hidden="1" outlineLevel="2" x14ac:dyDescent="0.5">
      <c r="A1369" t="s">
        <v>89</v>
      </c>
      <c r="B1369">
        <v>3.4675379999999998</v>
      </c>
      <c r="D1369">
        <f t="shared" si="109"/>
        <v>4.0916108681913981</v>
      </c>
      <c r="E1369">
        <f t="shared" si="107"/>
        <v>5.1065772703550484E-2</v>
      </c>
      <c r="F1369">
        <f t="shared" si="110"/>
        <v>3.5772606119747481</v>
      </c>
      <c r="G1369">
        <f t="shared" si="111"/>
        <v>4.5365057931415632E-2</v>
      </c>
      <c r="H1369">
        <f t="shared" si="108"/>
        <v>0.51435025621664998</v>
      </c>
    </row>
    <row r="1370" spans="1:8" hidden="1" outlineLevel="2" x14ac:dyDescent="0.5">
      <c r="A1370" t="s">
        <v>89</v>
      </c>
      <c r="B1370">
        <v>3.6066549999999999</v>
      </c>
      <c r="D1370">
        <f t="shared" si="109"/>
        <v>3.9337880020868825</v>
      </c>
      <c r="E1370">
        <f t="shared" si="107"/>
        <v>5.7791358718174E-2</v>
      </c>
      <c r="F1370">
        <f t="shared" si="110"/>
        <v>3.5907979822824236</v>
      </c>
      <c r="G1370">
        <f t="shared" si="111"/>
        <v>5.3171292848584621E-2</v>
      </c>
      <c r="H1370">
        <f t="shared" si="108"/>
        <v>0.34299001980445887</v>
      </c>
    </row>
    <row r="1371" spans="1:8" hidden="1" outlineLevel="2" x14ac:dyDescent="0.5">
      <c r="A1371" t="s">
        <v>89</v>
      </c>
      <c r="B1371">
        <v>3.5161570000000002</v>
      </c>
      <c r="D1371">
        <f t="shared" si="109"/>
        <v>4.0350348879946667</v>
      </c>
      <c r="E1371">
        <f t="shared" si="107"/>
        <v>6.0959791254511272E-2</v>
      </c>
      <c r="F1371">
        <f t="shared" si="110"/>
        <v>3.6023273990838205</v>
      </c>
      <c r="G1371">
        <f t="shared" si="111"/>
        <v>5.6396851693930335E-2</v>
      </c>
      <c r="H1371">
        <f t="shared" si="108"/>
        <v>0.43270748891084621</v>
      </c>
    </row>
    <row r="1372" spans="1:8" hidden="1" outlineLevel="2" x14ac:dyDescent="0.5">
      <c r="A1372" t="s">
        <v>89</v>
      </c>
      <c r="B1372">
        <v>3.3550620000000002</v>
      </c>
      <c r="D1372">
        <f t="shared" si="109"/>
        <v>4.2287791303608291</v>
      </c>
      <c r="E1372">
        <f t="shared" si="107"/>
        <v>6.5385595960520612E-2</v>
      </c>
      <c r="F1372">
        <f t="shared" si="110"/>
        <v>3.6155669171699398</v>
      </c>
      <c r="G1372">
        <f t="shared" si="111"/>
        <v>6.1176771005615312E-2</v>
      </c>
      <c r="H1372">
        <f t="shared" si="108"/>
        <v>0.61321221319088925</v>
      </c>
    </row>
    <row r="1373" spans="1:8" hidden="1" outlineLevel="2" x14ac:dyDescent="0.5">
      <c r="A1373" t="s">
        <v>89</v>
      </c>
      <c r="B1373">
        <v>3.6458849999999998</v>
      </c>
      <c r="D1373">
        <f t="shared" si="109"/>
        <v>3.8914601438791032</v>
      </c>
      <c r="E1373">
        <f t="shared" si="107"/>
        <v>7.2540711888709183E-2</v>
      </c>
      <c r="F1373">
        <f t="shared" si="110"/>
        <v>3.638625720534169</v>
      </c>
      <c r="G1373">
        <f t="shared" si="111"/>
        <v>6.9593003689798941E-2</v>
      </c>
      <c r="H1373">
        <f t="shared" si="108"/>
        <v>0.25283442334493422</v>
      </c>
    </row>
    <row r="1374" spans="1:8" hidden="1" outlineLevel="2" x14ac:dyDescent="0.5">
      <c r="A1374" t="s">
        <v>89</v>
      </c>
      <c r="B1374">
        <v>4.0338089999999998</v>
      </c>
      <c r="D1374">
        <f t="shared" si="109"/>
        <v>3.5172255718271899</v>
      </c>
      <c r="E1374">
        <f t="shared" si="107"/>
        <v>7.3973916725119479E-2</v>
      </c>
      <c r="F1374">
        <f t="shared" si="110"/>
        <v>3.6458451755846082</v>
      </c>
      <c r="G1374">
        <f t="shared" si="111"/>
        <v>7.0943871742010625E-2</v>
      </c>
      <c r="H1374">
        <f t="shared" si="108"/>
        <v>-0.12861960375741832</v>
      </c>
    </row>
    <row r="1375" spans="1:8" hidden="1" outlineLevel="2" x14ac:dyDescent="0.5">
      <c r="A1375" t="s">
        <v>89</v>
      </c>
      <c r="B1375">
        <v>4.3242839999999996</v>
      </c>
      <c r="D1375">
        <f t="shared" si="109"/>
        <v>3.2809630835224204</v>
      </c>
      <c r="E1375">
        <f t="shared" si="107"/>
        <v>7.3781894908172829E-2</v>
      </c>
      <c r="F1375">
        <f t="shared" si="110"/>
        <v>3.6467626282853303</v>
      </c>
      <c r="G1375">
        <f t="shared" si="111"/>
        <v>7.0771326107615926E-2</v>
      </c>
      <c r="H1375">
        <f t="shared" si="108"/>
        <v>-0.36579954476290988</v>
      </c>
    </row>
    <row r="1376" spans="1:8" hidden="1" outlineLevel="2" x14ac:dyDescent="0.5">
      <c r="A1376" t="s">
        <v>89</v>
      </c>
      <c r="B1376">
        <v>3.8161960000000001</v>
      </c>
      <c r="D1376">
        <f t="shared" si="109"/>
        <v>3.7177902200690593</v>
      </c>
      <c r="E1376">
        <f t="shared" si="107"/>
        <v>7.6349620046774022E-2</v>
      </c>
      <c r="F1376">
        <f t="shared" si="110"/>
        <v>3.6415950494647702</v>
      </c>
      <c r="G1376">
        <f t="shared" si="111"/>
        <v>7.2691530847306104E-2</v>
      </c>
      <c r="H1376">
        <f t="shared" si="108"/>
        <v>7.6195170604289153E-2</v>
      </c>
    </row>
    <row r="1377" spans="1:8" hidden="1" outlineLevel="2" x14ac:dyDescent="0.5">
      <c r="A1377" t="s">
        <v>89</v>
      </c>
      <c r="B1377">
        <v>4.0170789999999998</v>
      </c>
      <c r="D1377">
        <f t="shared" si="109"/>
        <v>3.5318738234091649</v>
      </c>
      <c r="E1377">
        <f t="shared" ref="E1377:E1440" si="112">_xlfn.CONFIDENCE.NORM($M$1554,STDEVA(B1347:B1376),30)</f>
        <v>7.6467849995027537E-2</v>
      </c>
      <c r="F1377">
        <f t="shared" si="110"/>
        <v>3.6462230015012818</v>
      </c>
      <c r="G1377">
        <f t="shared" si="111"/>
        <v>7.2718028268067045E-2</v>
      </c>
      <c r="H1377">
        <f t="shared" ref="H1377:H1440" si="113">D1377-F1377</f>
        <v>-0.11434917809211687</v>
      </c>
    </row>
    <row r="1378" spans="1:8" hidden="1" outlineLevel="2" x14ac:dyDescent="0.5">
      <c r="A1378" t="s">
        <v>89</v>
      </c>
      <c r="B1378">
        <v>3.8113320000000002</v>
      </c>
      <c r="D1378">
        <f t="shared" si="109"/>
        <v>3.7225348425869651</v>
      </c>
      <c r="E1378">
        <f t="shared" si="112"/>
        <v>7.6561456559367413E-2</v>
      </c>
      <c r="F1378">
        <f t="shared" si="110"/>
        <v>3.6455266426765678</v>
      </c>
      <c r="G1378">
        <f t="shared" si="111"/>
        <v>7.2810486408813435E-2</v>
      </c>
      <c r="H1378">
        <f t="shared" si="113"/>
        <v>7.7008199910397312E-2</v>
      </c>
    </row>
    <row r="1379" spans="1:8" hidden="1" outlineLevel="2" x14ac:dyDescent="0.5">
      <c r="A1379" t="s">
        <v>89</v>
      </c>
      <c r="B1379">
        <v>3.7428650000000001</v>
      </c>
      <c r="D1379">
        <f t="shared" si="109"/>
        <v>3.7906299496953975</v>
      </c>
      <c r="E1379">
        <f t="shared" si="112"/>
        <v>7.6544289272886257E-2</v>
      </c>
      <c r="F1379">
        <f t="shared" si="110"/>
        <v>3.6514681500313539</v>
      </c>
      <c r="G1379">
        <f t="shared" si="111"/>
        <v>7.2695551442200509E-2</v>
      </c>
      <c r="H1379">
        <f t="shared" si="113"/>
        <v>0.13916179966404352</v>
      </c>
    </row>
    <row r="1380" spans="1:8" hidden="1" outlineLevel="2" x14ac:dyDescent="0.5">
      <c r="A1380" t="s">
        <v>89</v>
      </c>
      <c r="B1380">
        <v>3.8656489999999999</v>
      </c>
      <c r="D1380">
        <f t="shared" si="109"/>
        <v>3.6702287679679828</v>
      </c>
      <c r="E1380">
        <f t="shared" si="112"/>
        <v>7.6788668200227408E-2</v>
      </c>
      <c r="F1380">
        <f t="shared" si="110"/>
        <v>3.659771622753011</v>
      </c>
      <c r="G1380">
        <f t="shared" si="111"/>
        <v>7.2806909956741328E-2</v>
      </c>
      <c r="H1380">
        <f t="shared" si="113"/>
        <v>1.0457145214971764E-2</v>
      </c>
    </row>
    <row r="1381" spans="1:8" hidden="1" outlineLevel="2" x14ac:dyDescent="0.5">
      <c r="A1381" t="s">
        <v>89</v>
      </c>
      <c r="B1381">
        <v>3.825901</v>
      </c>
      <c r="D1381">
        <f t="shared" si="109"/>
        <v>3.7083594600766365</v>
      </c>
      <c r="E1381">
        <f t="shared" si="112"/>
        <v>7.6796861558305549E-2</v>
      </c>
      <c r="F1381">
        <f t="shared" si="110"/>
        <v>3.6611495252033177</v>
      </c>
      <c r="G1381">
        <f t="shared" si="111"/>
        <v>7.2787661320889332E-2</v>
      </c>
      <c r="H1381">
        <f t="shared" si="113"/>
        <v>4.7209934873318815E-2</v>
      </c>
    </row>
    <row r="1382" spans="1:8" hidden="1" outlineLevel="2" x14ac:dyDescent="0.5">
      <c r="A1382" t="s">
        <v>89</v>
      </c>
      <c r="B1382">
        <v>3.4301029999999999</v>
      </c>
      <c r="D1382">
        <f t="shared" si="109"/>
        <v>4.1362653444128838</v>
      </c>
      <c r="E1382">
        <f t="shared" si="112"/>
        <v>6.7040624672782947E-2</v>
      </c>
      <c r="F1382">
        <f t="shared" si="110"/>
        <v>3.6808964275061316</v>
      </c>
      <c r="G1382">
        <f t="shared" si="111"/>
        <v>6.5910794081337098E-2</v>
      </c>
      <c r="H1382">
        <f t="shared" si="113"/>
        <v>0.4553689169067523</v>
      </c>
    </row>
    <row r="1383" spans="1:8" hidden="1" outlineLevel="2" x14ac:dyDescent="0.5">
      <c r="A1383" t="s">
        <v>89</v>
      </c>
      <c r="B1383">
        <v>3.5151469999999998</v>
      </c>
      <c r="D1383">
        <f t="shared" si="109"/>
        <v>4.0361942663184971</v>
      </c>
      <c r="E1383">
        <f t="shared" si="112"/>
        <v>7.1027216390470355E-2</v>
      </c>
      <c r="F1383">
        <f t="shared" si="110"/>
        <v>3.6987692884848808</v>
      </c>
      <c r="G1383">
        <f t="shared" si="111"/>
        <v>7.0277836935451088E-2</v>
      </c>
      <c r="H1383">
        <f t="shared" si="113"/>
        <v>0.33742497783361625</v>
      </c>
    </row>
    <row r="1384" spans="1:8" hidden="1" outlineLevel="2" x14ac:dyDescent="0.5">
      <c r="A1384" t="s">
        <v>89</v>
      </c>
      <c r="B1384">
        <v>3.594414</v>
      </c>
      <c r="D1384">
        <f t="shared" si="109"/>
        <v>3.9471847613176068</v>
      </c>
      <c r="E1384">
        <f t="shared" si="112"/>
        <v>7.2841273188597469E-2</v>
      </c>
      <c r="F1384">
        <f t="shared" si="110"/>
        <v>3.7149057294932328</v>
      </c>
      <c r="G1384">
        <f t="shared" si="111"/>
        <v>7.2123888005999823E-2</v>
      </c>
      <c r="H1384">
        <f t="shared" si="113"/>
        <v>0.23227903182437393</v>
      </c>
    </row>
    <row r="1385" spans="1:8" hidden="1" outlineLevel="2" x14ac:dyDescent="0.5">
      <c r="A1385" t="s">
        <v>89</v>
      </c>
      <c r="B1385">
        <v>3.3514750000000002</v>
      </c>
      <c r="D1385">
        <f t="shared" si="109"/>
        <v>4.2333050870636555</v>
      </c>
      <c r="E1385">
        <f t="shared" si="112"/>
        <v>7.2391331055710495E-2</v>
      </c>
      <c r="F1385">
        <f t="shared" si="110"/>
        <v>3.7311017243096183</v>
      </c>
      <c r="G1385">
        <f t="shared" si="111"/>
        <v>7.1729811820420222E-2</v>
      </c>
      <c r="H1385">
        <f t="shared" si="113"/>
        <v>0.50220336275403721</v>
      </c>
    </row>
    <row r="1386" spans="1:8" hidden="1" outlineLevel="2" x14ac:dyDescent="0.5">
      <c r="A1386" t="s">
        <v>89</v>
      </c>
      <c r="B1386">
        <v>3.8113239999999999</v>
      </c>
      <c r="D1386">
        <f t="shared" si="109"/>
        <v>3.7225426562178039</v>
      </c>
      <c r="E1386">
        <f t="shared" si="112"/>
        <v>7.5967609412432774E-2</v>
      </c>
      <c r="F1386">
        <f t="shared" si="110"/>
        <v>3.7539215091764944</v>
      </c>
      <c r="G1386">
        <f t="shared" si="111"/>
        <v>7.6009563714889219E-2</v>
      </c>
      <c r="H1386">
        <f t="shared" si="113"/>
        <v>-3.1378852958690473E-2</v>
      </c>
    </row>
    <row r="1387" spans="1:8" hidden="1" outlineLevel="2" x14ac:dyDescent="0.5">
      <c r="A1387" t="s">
        <v>89</v>
      </c>
      <c r="B1387">
        <v>3.5602330000000002</v>
      </c>
      <c r="D1387">
        <f t="shared" si="109"/>
        <v>3.9850807985507308</v>
      </c>
      <c r="E1387">
        <f t="shared" si="112"/>
        <v>7.559091824188717E-2</v>
      </c>
      <c r="F1387">
        <f t="shared" si="110"/>
        <v>3.7576848102200411</v>
      </c>
      <c r="G1387">
        <f t="shared" si="111"/>
        <v>7.5594048556232959E-2</v>
      </c>
      <c r="H1387">
        <f t="shared" si="113"/>
        <v>0.22739598833068975</v>
      </c>
    </row>
    <row r="1388" spans="1:8" hidden="1" outlineLevel="2" x14ac:dyDescent="0.5">
      <c r="A1388" t="s">
        <v>89</v>
      </c>
      <c r="B1388">
        <v>3.740672</v>
      </c>
      <c r="D1388">
        <f t="shared" si="109"/>
        <v>3.7928522379579563</v>
      </c>
      <c r="E1388">
        <f t="shared" si="112"/>
        <v>7.6302076974282318E-2</v>
      </c>
      <c r="F1388">
        <f t="shared" si="110"/>
        <v>3.7696775825127182</v>
      </c>
      <c r="G1388">
        <f t="shared" si="111"/>
        <v>7.6205928737656095E-2</v>
      </c>
      <c r="H1388">
        <f t="shared" si="113"/>
        <v>2.3174655445238113E-2</v>
      </c>
    </row>
    <row r="1389" spans="1:8" hidden="1" outlineLevel="2" x14ac:dyDescent="0.5">
      <c r="A1389" t="s">
        <v>89</v>
      </c>
      <c r="B1389">
        <v>3.6900689999999998</v>
      </c>
      <c r="D1389">
        <f t="shared" si="109"/>
        <v>3.8448647346883393</v>
      </c>
      <c r="E1389">
        <f t="shared" si="112"/>
        <v>7.5448217875918336E-2</v>
      </c>
      <c r="F1389">
        <f t="shared" si="110"/>
        <v>3.777378352758876</v>
      </c>
      <c r="G1389">
        <f t="shared" si="111"/>
        <v>7.5293651355532926E-2</v>
      </c>
      <c r="H1389">
        <f t="shared" si="113"/>
        <v>6.7486381929463324E-2</v>
      </c>
    </row>
    <row r="1390" spans="1:8" hidden="1" outlineLevel="2" x14ac:dyDescent="0.5">
      <c r="A1390" t="s">
        <v>89</v>
      </c>
      <c r="B1390">
        <v>3.5800879999999999</v>
      </c>
      <c r="D1390">
        <f t="shared" si="109"/>
        <v>3.9629797275001799</v>
      </c>
      <c r="E1390">
        <f t="shared" si="112"/>
        <v>7.5490412691914074E-2</v>
      </c>
      <c r="F1390">
        <f t="shared" si="110"/>
        <v>3.782225864451406</v>
      </c>
      <c r="G1390">
        <f t="shared" si="111"/>
        <v>7.5247687776767172E-2</v>
      </c>
      <c r="H1390">
        <f t="shared" si="113"/>
        <v>0.18075386304877394</v>
      </c>
    </row>
    <row r="1391" spans="1:8" hidden="1" outlineLevel="2" x14ac:dyDescent="0.5">
      <c r="A1391" t="s">
        <v>89</v>
      </c>
      <c r="B1391">
        <v>3.4608310000000002</v>
      </c>
      <c r="D1391">
        <f t="shared" si="109"/>
        <v>4.0995403030852025</v>
      </c>
      <c r="E1391">
        <f t="shared" si="112"/>
        <v>7.4756583121685816E-2</v>
      </c>
      <c r="F1391">
        <f t="shared" si="110"/>
        <v>3.7966893013090806</v>
      </c>
      <c r="G1391">
        <f t="shared" si="111"/>
        <v>7.4464828291420357E-2</v>
      </c>
      <c r="H1391">
        <f t="shared" si="113"/>
        <v>0.3028510017761219</v>
      </c>
    </row>
    <row r="1392" spans="1:8" hidden="1" outlineLevel="2" x14ac:dyDescent="0.5">
      <c r="A1392" t="s">
        <v>89</v>
      </c>
      <c r="B1392">
        <v>3.4932370000000001</v>
      </c>
      <c r="D1392">
        <f t="shared" si="109"/>
        <v>4.0615097591908773</v>
      </c>
      <c r="E1392">
        <f t="shared" si="112"/>
        <v>7.4493670487738931E-2</v>
      </c>
      <c r="F1392">
        <f t="shared" si="110"/>
        <v>3.8164627568102043</v>
      </c>
      <c r="G1392">
        <f t="shared" si="111"/>
        <v>7.4374658533507512E-2</v>
      </c>
      <c r="H1392">
        <f t="shared" si="113"/>
        <v>0.24504700238067301</v>
      </c>
    </row>
    <row r="1393" spans="1:8" hidden="1" outlineLevel="2" x14ac:dyDescent="0.5">
      <c r="A1393" t="s">
        <v>89</v>
      </c>
      <c r="B1393">
        <v>3.4354279999999999</v>
      </c>
      <c r="D1393">
        <f t="shared" si="109"/>
        <v>4.1298540288623906</v>
      </c>
      <c r="E1393">
        <f t="shared" si="112"/>
        <v>7.4061323287004932E-2</v>
      </c>
      <c r="F1393">
        <f t="shared" si="110"/>
        <v>3.8335276793696766</v>
      </c>
      <c r="G1393">
        <f t="shared" si="111"/>
        <v>7.3956939455462695E-2</v>
      </c>
      <c r="H1393">
        <f t="shared" si="113"/>
        <v>0.29632634949271397</v>
      </c>
    </row>
    <row r="1394" spans="1:8" hidden="1" outlineLevel="2" x14ac:dyDescent="0.5">
      <c r="A1394" t="s">
        <v>89</v>
      </c>
      <c r="B1394">
        <v>3.3721179999999999</v>
      </c>
      <c r="D1394">
        <f t="shared" si="109"/>
        <v>4.2073901822731781</v>
      </c>
      <c r="E1394">
        <f t="shared" si="112"/>
        <v>7.3239333667400194E-2</v>
      </c>
      <c r="F1394">
        <f t="shared" si="110"/>
        <v>3.8541621244891999</v>
      </c>
      <c r="G1394">
        <f t="shared" si="111"/>
        <v>7.3342490790363646E-2</v>
      </c>
      <c r="H1394">
        <f t="shared" si="113"/>
        <v>0.35322805778397814</v>
      </c>
    </row>
    <row r="1395" spans="1:8" hidden="1" outlineLevel="2" x14ac:dyDescent="0.5">
      <c r="A1395" t="s">
        <v>89</v>
      </c>
      <c r="B1395">
        <v>3.9580600000000001</v>
      </c>
      <c r="D1395">
        <f t="shared" si="109"/>
        <v>3.5845379217764926</v>
      </c>
      <c r="E1395">
        <f t="shared" si="112"/>
        <v>6.9531964536934235E-2</v>
      </c>
      <c r="F1395">
        <f t="shared" si="110"/>
        <v>3.8817650165745934</v>
      </c>
      <c r="G1395">
        <f t="shared" si="111"/>
        <v>7.0674002447972367E-2</v>
      </c>
      <c r="H1395">
        <f t="shared" si="113"/>
        <v>-0.29722709479810083</v>
      </c>
    </row>
    <row r="1396" spans="1:8" outlineLevel="1" collapsed="1" x14ac:dyDescent="0.5">
      <c r="A1396" s="1" t="s">
        <v>90</v>
      </c>
      <c r="B1396" s="1">
        <f>SUBTOTAL(1,$B$1366:$B$1395)</f>
        <v>3.6668736000000002</v>
      </c>
      <c r="D1396">
        <f t="shared" si="109"/>
        <v>3.8691860463002223</v>
      </c>
      <c r="E1396">
        <f t="shared" si="112"/>
        <v>6.8832422732613044E-2</v>
      </c>
      <c r="F1396">
        <f t="shared" si="110"/>
        <v>3.8832377434339089</v>
      </c>
      <c r="G1396">
        <f t="shared" si="111"/>
        <v>7.0049020732761189E-2</v>
      </c>
      <c r="H1396">
        <f t="shared" si="113"/>
        <v>-1.4051697133686591E-2</v>
      </c>
    </row>
    <row r="1397" spans="1:8" hidden="1" outlineLevel="2" x14ac:dyDescent="0.5">
      <c r="A1397" t="s">
        <v>91</v>
      </c>
      <c r="B1397">
        <v>3.3868010000000002</v>
      </c>
      <c r="D1397">
        <f t="shared" si="109"/>
        <v>4.189149633139551</v>
      </c>
      <c r="E1397">
        <f t="shared" si="112"/>
        <v>6.8658487694921735E-2</v>
      </c>
      <c r="F1397">
        <f t="shared" si="110"/>
        <v>3.8801304348594892</v>
      </c>
      <c r="G1397">
        <f t="shared" si="111"/>
        <v>6.9907708740663127E-2</v>
      </c>
      <c r="H1397">
        <f t="shared" si="113"/>
        <v>0.30901919828006186</v>
      </c>
    </row>
    <row r="1398" spans="1:8" hidden="1" outlineLevel="2" x14ac:dyDescent="0.5">
      <c r="A1398" t="s">
        <v>91</v>
      </c>
      <c r="B1398">
        <v>3.3839809999999999</v>
      </c>
      <c r="D1398">
        <f t="shared" si="109"/>
        <v>4.1926406107678105</v>
      </c>
      <c r="E1398">
        <f t="shared" si="112"/>
        <v>6.9945619745568025E-2</v>
      </c>
      <c r="F1398">
        <f t="shared" si="110"/>
        <v>3.89531832195064</v>
      </c>
      <c r="G1398">
        <f t="shared" si="111"/>
        <v>7.1384046958388195E-2</v>
      </c>
      <c r="H1398">
        <f t="shared" si="113"/>
        <v>0.29732228881717049</v>
      </c>
    </row>
    <row r="1399" spans="1:8" hidden="1" outlineLevel="2" x14ac:dyDescent="0.5">
      <c r="A1399" t="s">
        <v>91</v>
      </c>
      <c r="B1399">
        <v>3.3738589999999999</v>
      </c>
      <c r="D1399">
        <f t="shared" si="109"/>
        <v>4.2052190582554472</v>
      </c>
      <c r="E1399">
        <f t="shared" si="112"/>
        <v>7.1477237726977144E-2</v>
      </c>
      <c r="F1399">
        <f t="shared" si="110"/>
        <v>3.9038452283697032</v>
      </c>
      <c r="G1399">
        <f t="shared" si="111"/>
        <v>7.3201426778502623E-2</v>
      </c>
      <c r="H1399">
        <f t="shared" si="113"/>
        <v>0.30137382988574402</v>
      </c>
    </row>
    <row r="1400" spans="1:8" hidden="1" outlineLevel="2" x14ac:dyDescent="0.5">
      <c r="A1400" t="s">
        <v>91</v>
      </c>
      <c r="B1400">
        <v>3.350498</v>
      </c>
      <c r="D1400">
        <f t="shared" si="109"/>
        <v>4.2345395122356928</v>
      </c>
      <c r="E1400">
        <f t="shared" si="112"/>
        <v>7.2394040811679355E-2</v>
      </c>
      <c r="F1400">
        <f t="shared" si="110"/>
        <v>3.9076321680385049</v>
      </c>
      <c r="G1400">
        <f t="shared" si="111"/>
        <v>7.4363461663292246E-2</v>
      </c>
      <c r="H1400">
        <f t="shared" si="113"/>
        <v>0.32690734419718792</v>
      </c>
    </row>
    <row r="1401" spans="1:8" hidden="1" outlineLevel="2" x14ac:dyDescent="0.5">
      <c r="A1401" t="s">
        <v>91</v>
      </c>
      <c r="B1401">
        <v>3.4519280000000001</v>
      </c>
      <c r="D1401">
        <f t="shared" ref="D1401:D1464" si="114">$B$1272 /B1401</f>
        <v>4.1101135848333641</v>
      </c>
      <c r="E1401">
        <f t="shared" si="112"/>
        <v>7.4162455171148903E-2</v>
      </c>
      <c r="F1401">
        <f t="shared" si="110"/>
        <v>3.9176572183767986</v>
      </c>
      <c r="G1401">
        <f t="shared" si="111"/>
        <v>7.6490275116327666E-2</v>
      </c>
      <c r="H1401">
        <f t="shared" si="113"/>
        <v>0.1924563664565655</v>
      </c>
    </row>
    <row r="1402" spans="1:8" hidden="1" outlineLevel="2" x14ac:dyDescent="0.5">
      <c r="A1402" t="s">
        <v>91</v>
      </c>
      <c r="B1402">
        <v>3.1624620000000001</v>
      </c>
      <c r="D1402">
        <f t="shared" si="114"/>
        <v>4.4863198883232949</v>
      </c>
      <c r="E1402">
        <f t="shared" si="112"/>
        <v>7.4570357331157147E-2</v>
      </c>
      <c r="F1402">
        <f t="shared" si="110"/>
        <v>3.9201598416047556</v>
      </c>
      <c r="G1402">
        <f t="shared" si="111"/>
        <v>7.6957899568648125E-2</v>
      </c>
      <c r="H1402">
        <f t="shared" si="113"/>
        <v>0.56616004671853926</v>
      </c>
    </row>
    <row r="1403" spans="1:8" hidden="1" outlineLevel="2" x14ac:dyDescent="0.5">
      <c r="A1403" t="s">
        <v>91</v>
      </c>
      <c r="B1403">
        <v>3.343194</v>
      </c>
      <c r="D1403">
        <f t="shared" si="114"/>
        <v>4.2437908678547114</v>
      </c>
      <c r="E1403">
        <f t="shared" si="112"/>
        <v>7.7507405038716115E-2</v>
      </c>
      <c r="F1403">
        <f t="shared" si="110"/>
        <v>3.9287445335368374</v>
      </c>
      <c r="G1403">
        <f t="shared" si="111"/>
        <v>8.1340385340185617E-2</v>
      </c>
      <c r="H1403">
        <f t="shared" si="113"/>
        <v>0.31504633431787399</v>
      </c>
    </row>
    <row r="1404" spans="1:8" hidden="1" outlineLevel="2" x14ac:dyDescent="0.5">
      <c r="A1404" t="s">
        <v>91</v>
      </c>
      <c r="B1404">
        <v>3.5114269999999999</v>
      </c>
      <c r="D1404">
        <f t="shared" si="114"/>
        <v>4.0404702038990603</v>
      </c>
      <c r="E1404">
        <f t="shared" si="112"/>
        <v>7.9056610594038748E-2</v>
      </c>
      <c r="F1404">
        <f t="shared" si="110"/>
        <v>3.9404888910026914</v>
      </c>
      <c r="G1404">
        <f t="shared" si="111"/>
        <v>8.3112753583706622E-2</v>
      </c>
      <c r="H1404">
        <f t="shared" si="113"/>
        <v>9.9981312896368912E-2</v>
      </c>
    </row>
    <row r="1405" spans="1:8" hidden="1" outlineLevel="2" x14ac:dyDescent="0.5">
      <c r="A1405" t="s">
        <v>91</v>
      </c>
      <c r="B1405">
        <v>3.2396370000000001</v>
      </c>
      <c r="D1405">
        <f t="shared" si="114"/>
        <v>4.3794462671795218</v>
      </c>
      <c r="E1405">
        <f t="shared" si="112"/>
        <v>7.5633164403800704E-2</v>
      </c>
      <c r="F1405">
        <f t="shared" si="110"/>
        <v>3.9579303787384199</v>
      </c>
      <c r="G1405">
        <f t="shared" si="111"/>
        <v>7.9707626227246947E-2</v>
      </c>
      <c r="H1405">
        <f t="shared" si="113"/>
        <v>0.42151588844110188</v>
      </c>
    </row>
    <row r="1406" spans="1:8" hidden="1" outlineLevel="2" x14ac:dyDescent="0.5">
      <c r="A1406" t="s">
        <v>91</v>
      </c>
      <c r="B1406">
        <v>3.190191</v>
      </c>
      <c r="D1406">
        <f t="shared" si="114"/>
        <v>4.4473249929758643</v>
      </c>
      <c r="E1406">
        <f t="shared" si="112"/>
        <v>6.615955797497218E-2</v>
      </c>
      <c r="F1406">
        <f t="shared" si="110"/>
        <v>3.9945464848603236</v>
      </c>
      <c r="G1406">
        <f t="shared" si="111"/>
        <v>7.3181816160674665E-2</v>
      </c>
      <c r="H1406">
        <f t="shared" si="113"/>
        <v>0.45277850811554066</v>
      </c>
    </row>
    <row r="1407" spans="1:8" hidden="1" outlineLevel="2" x14ac:dyDescent="0.5">
      <c r="A1407" t="s">
        <v>91</v>
      </c>
      <c r="B1407">
        <v>3.3338869999999998</v>
      </c>
      <c r="D1407">
        <f t="shared" si="114"/>
        <v>4.255637988530105</v>
      </c>
      <c r="E1407">
        <f t="shared" si="112"/>
        <v>6.7647510536947383E-2</v>
      </c>
      <c r="F1407">
        <f t="shared" si="110"/>
        <v>4.0188643106238837</v>
      </c>
      <c r="G1407">
        <f t="shared" si="111"/>
        <v>7.5496710834986838E-2</v>
      </c>
      <c r="H1407">
        <f t="shared" si="113"/>
        <v>0.23677367790622128</v>
      </c>
    </row>
    <row r="1408" spans="1:8" hidden="1" outlineLevel="2" x14ac:dyDescent="0.5">
      <c r="A1408" t="s">
        <v>91</v>
      </c>
      <c r="B1408">
        <v>3.597769</v>
      </c>
      <c r="D1408">
        <f t="shared" si="114"/>
        <v>3.9435039233109919</v>
      </c>
      <c r="E1408">
        <f t="shared" si="112"/>
        <v>6.2997308394137252E-2</v>
      </c>
      <c r="F1408">
        <f t="shared" ref="F1408:F1471" si="115">AVERAGE(D1378:D1407)</f>
        <v>4.0429897827945815</v>
      </c>
      <c r="G1408">
        <f t="shared" ref="G1408:G1471" si="116">_xlfn.CONFIDENCE.NORM($M$1554,STDEVA(D1378:D1407),30)</f>
        <v>7.1290043034808695E-2</v>
      </c>
      <c r="H1408">
        <f t="shared" si="113"/>
        <v>-9.9485859483589678E-2</v>
      </c>
    </row>
    <row r="1409" spans="1:8" hidden="1" outlineLevel="2" x14ac:dyDescent="0.5">
      <c r="A1409" t="s">
        <v>91</v>
      </c>
      <c r="B1409">
        <v>3.2458520000000002</v>
      </c>
      <c r="D1409">
        <f t="shared" si="114"/>
        <v>4.3710607158510815</v>
      </c>
      <c r="E1409">
        <f t="shared" si="112"/>
        <v>6.0994169825985517E-2</v>
      </c>
      <c r="F1409">
        <f t="shared" si="115"/>
        <v>4.0503554188187154</v>
      </c>
      <c r="G1409">
        <f t="shared" si="116"/>
        <v>6.9199973474790219E-2</v>
      </c>
      <c r="H1409">
        <f t="shared" si="113"/>
        <v>0.32070529703236605</v>
      </c>
    </row>
    <row r="1410" spans="1:8" hidden="1" outlineLevel="2" x14ac:dyDescent="0.5">
      <c r="A1410" t="s">
        <v>91</v>
      </c>
      <c r="B1410">
        <v>3.5129999999999999</v>
      </c>
      <c r="D1410">
        <f t="shared" si="114"/>
        <v>4.0386610209697311</v>
      </c>
      <c r="E1410">
        <f t="shared" si="112"/>
        <v>6.1281411983052897E-2</v>
      </c>
      <c r="F1410">
        <f t="shared" si="115"/>
        <v>4.0697031110239044</v>
      </c>
      <c r="G1410">
        <f t="shared" si="116"/>
        <v>6.9740833096741686E-2</v>
      </c>
      <c r="H1410">
        <f t="shared" si="113"/>
        <v>-3.1042090054173244E-2</v>
      </c>
    </row>
    <row r="1411" spans="1:8" hidden="1" outlineLevel="2" x14ac:dyDescent="0.5">
      <c r="A1411" t="s">
        <v>91</v>
      </c>
      <c r="B1411">
        <v>3.3632970000000002</v>
      </c>
      <c r="D1411">
        <f t="shared" si="114"/>
        <v>4.2184250057805368</v>
      </c>
      <c r="E1411">
        <f t="shared" si="112"/>
        <v>5.7633701527432718E-2</v>
      </c>
      <c r="F1411">
        <f t="shared" si="115"/>
        <v>4.0819841861239627</v>
      </c>
      <c r="G1411">
        <f t="shared" si="116"/>
        <v>6.600337118912479E-2</v>
      </c>
      <c r="H1411">
        <f t="shared" si="113"/>
        <v>0.13644081965657406</v>
      </c>
    </row>
    <row r="1412" spans="1:8" hidden="1" outlineLevel="2" x14ac:dyDescent="0.5">
      <c r="A1412" t="s">
        <v>91</v>
      </c>
      <c r="B1412">
        <v>3.4613170000000002</v>
      </c>
      <c r="D1412">
        <f t="shared" si="114"/>
        <v>4.0989646908002539</v>
      </c>
      <c r="E1412">
        <f t="shared" si="112"/>
        <v>5.4645041602177279E-2</v>
      </c>
      <c r="F1412">
        <f t="shared" si="115"/>
        <v>4.0989863709807599</v>
      </c>
      <c r="G1412">
        <f t="shared" si="116"/>
        <v>6.287489135668313E-2</v>
      </c>
      <c r="H1412">
        <f t="shared" si="113"/>
        <v>-2.1680180505967428E-5</v>
      </c>
    </row>
    <row r="1413" spans="1:8" hidden="1" outlineLevel="2" x14ac:dyDescent="0.5">
      <c r="A1413" t="s">
        <v>91</v>
      </c>
      <c r="B1413">
        <v>3.5295070000000002</v>
      </c>
      <c r="D1413">
        <f t="shared" si="114"/>
        <v>4.0197727803533647</v>
      </c>
      <c r="E1413">
        <f t="shared" si="112"/>
        <v>5.460048608426684E-2</v>
      </c>
      <c r="F1413">
        <f t="shared" si="115"/>
        <v>4.0977430158603392</v>
      </c>
      <c r="G1413">
        <f t="shared" si="116"/>
        <v>6.2839366264695634E-2</v>
      </c>
      <c r="H1413">
        <f t="shared" si="113"/>
        <v>-7.7970235506974461E-2</v>
      </c>
    </row>
    <row r="1414" spans="1:8" hidden="1" outlineLevel="2" x14ac:dyDescent="0.5">
      <c r="A1414" t="s">
        <v>91</v>
      </c>
      <c r="B1414">
        <v>3.4676749999999998</v>
      </c>
      <c r="D1414">
        <f t="shared" si="114"/>
        <v>4.0914492178957556</v>
      </c>
      <c r="E1414">
        <f t="shared" si="112"/>
        <v>5.4642006960990822E-2</v>
      </c>
      <c r="F1414">
        <f t="shared" si="115"/>
        <v>4.0971956329948345</v>
      </c>
      <c r="G1414">
        <f t="shared" si="116"/>
        <v>6.2895810160748175E-2</v>
      </c>
      <c r="H1414">
        <f t="shared" si="113"/>
        <v>-5.7464150990789165E-3</v>
      </c>
    </row>
    <row r="1415" spans="1:8" hidden="1" outlineLevel="2" x14ac:dyDescent="0.5">
      <c r="A1415" t="s">
        <v>91</v>
      </c>
      <c r="B1415">
        <v>3.219103</v>
      </c>
      <c r="D1415">
        <f t="shared" si="114"/>
        <v>4.4073818596878276</v>
      </c>
      <c r="E1415">
        <f t="shared" si="112"/>
        <v>5.4197492005566499E-2</v>
      </c>
      <c r="F1415">
        <f t="shared" si="115"/>
        <v>4.1020044482141058</v>
      </c>
      <c r="G1415">
        <f t="shared" si="116"/>
        <v>6.2320519265696268E-2</v>
      </c>
      <c r="H1415">
        <f t="shared" si="113"/>
        <v>0.30537741147372177</v>
      </c>
    </row>
    <row r="1416" spans="1:8" hidden="1" outlineLevel="2" x14ac:dyDescent="0.5">
      <c r="A1416" t="s">
        <v>91</v>
      </c>
      <c r="B1416">
        <v>3.4734829999999999</v>
      </c>
      <c r="D1416">
        <f t="shared" si="114"/>
        <v>4.0846079185263511</v>
      </c>
      <c r="E1416">
        <f t="shared" si="112"/>
        <v>5.5548299740581952E-2</v>
      </c>
      <c r="F1416">
        <f t="shared" si="115"/>
        <v>4.1078070073015782</v>
      </c>
      <c r="G1416">
        <f t="shared" si="116"/>
        <v>6.4164635630754641E-2</v>
      </c>
      <c r="H1416">
        <f t="shared" si="113"/>
        <v>-2.3199088775227139E-2</v>
      </c>
    </row>
    <row r="1417" spans="1:8" hidden="1" outlineLevel="2" x14ac:dyDescent="0.5">
      <c r="A1417" t="s">
        <v>91</v>
      </c>
      <c r="B1417">
        <v>3.279636</v>
      </c>
      <c r="D1417">
        <f t="shared" si="114"/>
        <v>4.326033793587662</v>
      </c>
      <c r="E1417">
        <f t="shared" si="112"/>
        <v>5.1933737704489211E-2</v>
      </c>
      <c r="F1417">
        <f t="shared" si="115"/>
        <v>4.1198758493785297</v>
      </c>
      <c r="G1417">
        <f t="shared" si="116"/>
        <v>6.0362230373571996E-2</v>
      </c>
      <c r="H1417">
        <f t="shared" si="113"/>
        <v>0.20615794420913236</v>
      </c>
    </row>
    <row r="1418" spans="1:8" hidden="1" outlineLevel="2" x14ac:dyDescent="0.5">
      <c r="A1418" t="s">
        <v>91</v>
      </c>
      <c r="B1418">
        <v>3.302324</v>
      </c>
      <c r="D1418">
        <f t="shared" si="114"/>
        <v>4.2963125867318483</v>
      </c>
      <c r="E1418">
        <f t="shared" si="112"/>
        <v>5.2389957229199487E-2</v>
      </c>
      <c r="F1418">
        <f t="shared" si="115"/>
        <v>4.1312409492130939</v>
      </c>
      <c r="G1418">
        <f t="shared" si="116"/>
        <v>6.0886900594610049E-2</v>
      </c>
      <c r="H1418">
        <f t="shared" si="113"/>
        <v>0.16507163751875442</v>
      </c>
    </row>
    <row r="1419" spans="1:8" hidden="1" outlineLevel="2" x14ac:dyDescent="0.5">
      <c r="A1419" t="s">
        <v>91</v>
      </c>
      <c r="B1419">
        <v>3.3553099999999998</v>
      </c>
      <c r="D1419">
        <f t="shared" si="114"/>
        <v>4.2284665699046187</v>
      </c>
      <c r="E1419">
        <f t="shared" si="112"/>
        <v>5.0094828381785243E-2</v>
      </c>
      <c r="F1419">
        <f t="shared" si="115"/>
        <v>4.1480229608388903</v>
      </c>
      <c r="G1419">
        <f t="shared" si="116"/>
        <v>5.8391626293811963E-2</v>
      </c>
      <c r="H1419">
        <f t="shared" si="113"/>
        <v>8.0443609065728339E-2</v>
      </c>
    </row>
    <row r="1420" spans="1:8" hidden="1" outlineLevel="2" x14ac:dyDescent="0.5">
      <c r="A1420" t="s">
        <v>91</v>
      </c>
      <c r="B1420">
        <v>3.5522200000000002</v>
      </c>
      <c r="D1420">
        <f t="shared" si="114"/>
        <v>3.9940702340132828</v>
      </c>
      <c r="E1420">
        <f t="shared" si="112"/>
        <v>4.7964078617628018E-2</v>
      </c>
      <c r="F1420">
        <f t="shared" si="115"/>
        <v>4.1608096886794339</v>
      </c>
      <c r="G1420">
        <f t="shared" si="116"/>
        <v>5.5934289751223949E-2</v>
      </c>
      <c r="H1420">
        <f t="shared" si="113"/>
        <v>-0.16673945466615114</v>
      </c>
    </row>
    <row r="1421" spans="1:8" hidden="1" outlineLevel="2" x14ac:dyDescent="0.5">
      <c r="A1421" t="s">
        <v>91</v>
      </c>
      <c r="B1421">
        <v>3.2405119999999998</v>
      </c>
      <c r="D1421">
        <f t="shared" si="114"/>
        <v>4.3782637332207583</v>
      </c>
      <c r="E1421">
        <f t="shared" si="112"/>
        <v>4.7692534817118597E-2</v>
      </c>
      <c r="F1421">
        <f t="shared" si="115"/>
        <v>4.1618460388965364</v>
      </c>
      <c r="G1421">
        <f t="shared" si="116"/>
        <v>5.5617406038225368E-2</v>
      </c>
      <c r="H1421">
        <f t="shared" si="113"/>
        <v>0.21641769432422198</v>
      </c>
    </row>
    <row r="1422" spans="1:8" hidden="1" outlineLevel="2" x14ac:dyDescent="0.5">
      <c r="A1422" t="s">
        <v>91</v>
      </c>
      <c r="B1422">
        <v>3.1791309999999999</v>
      </c>
      <c r="D1422">
        <f t="shared" si="114"/>
        <v>4.4627969613918594</v>
      </c>
      <c r="E1422">
        <f t="shared" si="112"/>
        <v>4.856782276041427E-2</v>
      </c>
      <c r="F1422">
        <f t="shared" si="115"/>
        <v>4.1711368199010552</v>
      </c>
      <c r="G1422">
        <f t="shared" si="116"/>
        <v>5.6734679988200983E-2</v>
      </c>
      <c r="H1422">
        <f t="shared" si="113"/>
        <v>0.29166014149080421</v>
      </c>
    </row>
    <row r="1423" spans="1:8" hidden="1" outlineLevel="2" x14ac:dyDescent="0.5">
      <c r="A1423" t="s">
        <v>91</v>
      </c>
      <c r="B1423">
        <v>3.5117889999999998</v>
      </c>
      <c r="D1423">
        <f t="shared" si="114"/>
        <v>4.0400537067194708</v>
      </c>
      <c r="E1423">
        <f t="shared" si="112"/>
        <v>4.9898471879441159E-2</v>
      </c>
      <c r="F1423">
        <f t="shared" si="115"/>
        <v>4.1845130599744218</v>
      </c>
      <c r="G1423">
        <f t="shared" si="116"/>
        <v>5.8560191358224406E-2</v>
      </c>
      <c r="H1423">
        <f t="shared" si="113"/>
        <v>-0.14445935325495096</v>
      </c>
    </row>
    <row r="1424" spans="1:8" hidden="1" outlineLevel="2" x14ac:dyDescent="0.5">
      <c r="A1424" t="s">
        <v>91</v>
      </c>
      <c r="B1424">
        <v>3.49064</v>
      </c>
      <c r="D1424">
        <f t="shared" si="114"/>
        <v>4.064531480378001</v>
      </c>
      <c r="E1424">
        <f t="shared" si="112"/>
        <v>5.025091827020662E-2</v>
      </c>
      <c r="F1424">
        <f t="shared" si="115"/>
        <v>4.18151971590299</v>
      </c>
      <c r="G1424">
        <f t="shared" si="116"/>
        <v>5.902598112970936E-2</v>
      </c>
      <c r="H1424">
        <f t="shared" si="113"/>
        <v>-0.11698823552498894</v>
      </c>
    </row>
    <row r="1425" spans="1:8" hidden="1" outlineLevel="2" x14ac:dyDescent="0.5">
      <c r="A1425" t="s">
        <v>91</v>
      </c>
      <c r="B1425">
        <v>3.8410530000000001</v>
      </c>
      <c r="D1425">
        <f t="shared" si="114"/>
        <v>3.6937309031316841</v>
      </c>
      <c r="E1425">
        <f t="shared" si="112"/>
        <v>5.0462027885421458E-2</v>
      </c>
      <c r="F1425">
        <f t="shared" si="115"/>
        <v>4.1767577591731513</v>
      </c>
      <c r="G1425">
        <f t="shared" si="116"/>
        <v>5.9350074144865823E-2</v>
      </c>
      <c r="H1425">
        <f t="shared" si="113"/>
        <v>-0.48302685604146722</v>
      </c>
    </row>
    <row r="1426" spans="1:8" hidden="1" outlineLevel="2" x14ac:dyDescent="0.5">
      <c r="A1426" t="s">
        <v>91</v>
      </c>
      <c r="B1426">
        <v>3.4063530000000002</v>
      </c>
      <c r="D1426">
        <f t="shared" si="114"/>
        <v>4.1651044876049736</v>
      </c>
      <c r="E1426">
        <f t="shared" si="112"/>
        <v>4.6741125056993349E-2</v>
      </c>
      <c r="F1426">
        <f t="shared" si="115"/>
        <v>4.1803975252183241</v>
      </c>
      <c r="G1426">
        <f t="shared" si="116"/>
        <v>5.6178939653085541E-2</v>
      </c>
      <c r="H1426">
        <f t="shared" si="113"/>
        <v>-1.5293037613350435E-2</v>
      </c>
    </row>
    <row r="1427" spans="1:8" outlineLevel="1" collapsed="1" x14ac:dyDescent="0.5">
      <c r="A1427" s="1" t="s">
        <v>92</v>
      </c>
      <c r="B1427" s="1">
        <f>SUBTOTAL(1,$B$1397:$B$1426)</f>
        <v>3.3919278666666668</v>
      </c>
      <c r="D1427">
        <f t="shared" si="114"/>
        <v>4.1828177733653842</v>
      </c>
      <c r="E1427">
        <f t="shared" si="112"/>
        <v>4.4241700857324311E-2</v>
      </c>
      <c r="F1427">
        <f t="shared" si="115"/>
        <v>4.190261473261816</v>
      </c>
      <c r="G1427">
        <f t="shared" si="116"/>
        <v>5.3352873740922686E-2</v>
      </c>
      <c r="H1427">
        <f t="shared" si="113"/>
        <v>-7.443699896431788E-3</v>
      </c>
    </row>
    <row r="1428" spans="1:8" hidden="1" outlineLevel="2" x14ac:dyDescent="0.5">
      <c r="A1428" t="s">
        <v>93</v>
      </c>
      <c r="B1428">
        <v>2.8438089999999998</v>
      </c>
      <c r="D1428">
        <f t="shared" si="114"/>
        <v>4.9890186600670665</v>
      </c>
      <c r="E1428">
        <f t="shared" si="112"/>
        <v>4.4240746254706795E-2</v>
      </c>
      <c r="F1428">
        <f t="shared" si="115"/>
        <v>4.1900504112693442</v>
      </c>
      <c r="G1428">
        <f t="shared" si="116"/>
        <v>5.3354413566911271E-2</v>
      </c>
      <c r="H1428">
        <f t="shared" si="113"/>
        <v>0.79896824879772232</v>
      </c>
    </row>
    <row r="1429" spans="1:8" hidden="1" outlineLevel="2" x14ac:dyDescent="0.5">
      <c r="A1429" t="s">
        <v>93</v>
      </c>
      <c r="B1429">
        <v>2.9800849999999999</v>
      </c>
      <c r="D1429">
        <f t="shared" si="114"/>
        <v>4.7608763396569778</v>
      </c>
      <c r="E1429">
        <f t="shared" si="112"/>
        <v>5.3494591014529913E-2</v>
      </c>
      <c r="F1429">
        <f t="shared" si="115"/>
        <v>4.2165963462459848</v>
      </c>
      <c r="G1429">
        <f t="shared" si="116"/>
        <v>6.9036827667726758E-2</v>
      </c>
      <c r="H1429">
        <f t="shared" si="113"/>
        <v>0.54427999341099298</v>
      </c>
    </row>
    <row r="1430" spans="1:8" hidden="1" outlineLevel="2" x14ac:dyDescent="0.5">
      <c r="A1430" t="s">
        <v>93</v>
      </c>
      <c r="B1430">
        <v>2.9918749999999998</v>
      </c>
      <c r="D1430">
        <f t="shared" si="114"/>
        <v>4.7421152844509429</v>
      </c>
      <c r="E1430">
        <f t="shared" si="112"/>
        <v>5.7692056539999412E-2</v>
      </c>
      <c r="F1430">
        <f t="shared" si="115"/>
        <v>4.2351182556260367</v>
      </c>
      <c r="G1430">
        <f t="shared" si="116"/>
        <v>7.5199272514543211E-2</v>
      </c>
      <c r="H1430">
        <f t="shared" si="113"/>
        <v>0.50699702882490616</v>
      </c>
    </row>
    <row r="1431" spans="1:8" hidden="1" outlineLevel="2" x14ac:dyDescent="0.5">
      <c r="A1431" t="s">
        <v>93</v>
      </c>
      <c r="B1431">
        <v>2.9661200000000001</v>
      </c>
      <c r="D1431">
        <f t="shared" si="114"/>
        <v>4.7832913593066575</v>
      </c>
      <c r="E1431">
        <f t="shared" si="112"/>
        <v>6.1142036247221643E-2</v>
      </c>
      <c r="F1431">
        <f t="shared" si="115"/>
        <v>4.252037448033211</v>
      </c>
      <c r="G1431">
        <f t="shared" si="116"/>
        <v>8.0172251352875396E-2</v>
      </c>
      <c r="H1431">
        <f t="shared" si="113"/>
        <v>0.53125391127344646</v>
      </c>
    </row>
    <row r="1432" spans="1:8" hidden="1" outlineLevel="2" x14ac:dyDescent="0.5">
      <c r="A1432" t="s">
        <v>93</v>
      </c>
      <c r="B1432">
        <v>2.9165459999999999</v>
      </c>
      <c r="D1432">
        <f t="shared" si="114"/>
        <v>4.8645953695455741</v>
      </c>
      <c r="E1432">
        <f t="shared" si="112"/>
        <v>6.4318488674790536E-2</v>
      </c>
      <c r="F1432">
        <f t="shared" si="115"/>
        <v>4.2744767071823206</v>
      </c>
      <c r="G1432">
        <f t="shared" si="116"/>
        <v>8.482724632727362E-2</v>
      </c>
      <c r="H1432">
        <f t="shared" si="113"/>
        <v>0.5901186623632535</v>
      </c>
    </row>
    <row r="1433" spans="1:8" hidden="1" outlineLevel="2" x14ac:dyDescent="0.5">
      <c r="A1433" t="s">
        <v>93</v>
      </c>
      <c r="B1433">
        <v>2.888728</v>
      </c>
      <c r="D1433">
        <f t="shared" si="114"/>
        <v>4.9114406640800601</v>
      </c>
      <c r="E1433">
        <f t="shared" si="112"/>
        <v>6.766999251602579E-2</v>
      </c>
      <c r="F1433">
        <f t="shared" si="115"/>
        <v>4.2870858898897302</v>
      </c>
      <c r="G1433">
        <f t="shared" si="116"/>
        <v>9.0134518734647673E-2</v>
      </c>
      <c r="H1433">
        <f t="shared" si="113"/>
        <v>0.62435477419032992</v>
      </c>
    </row>
    <row r="1434" spans="1:8" hidden="1" outlineLevel="2" x14ac:dyDescent="0.5">
      <c r="A1434" t="s">
        <v>93</v>
      </c>
      <c r="B1434">
        <v>2.9925380000000001</v>
      </c>
      <c r="D1434">
        <f t="shared" si="114"/>
        <v>4.7410646637291372</v>
      </c>
      <c r="E1434">
        <f t="shared" si="112"/>
        <v>7.1746938026072057E-2</v>
      </c>
      <c r="F1434">
        <f t="shared" si="115"/>
        <v>4.3093408830972431</v>
      </c>
      <c r="G1434">
        <f t="shared" si="116"/>
        <v>9.6355910211921081E-2</v>
      </c>
      <c r="H1434">
        <f t="shared" si="113"/>
        <v>0.43172378063189409</v>
      </c>
    </row>
    <row r="1435" spans="1:8" hidden="1" outlineLevel="2" x14ac:dyDescent="0.5">
      <c r="A1435" t="s">
        <v>93</v>
      </c>
      <c r="B1435">
        <v>3.0526239999999998</v>
      </c>
      <c r="D1435">
        <f t="shared" si="114"/>
        <v>4.6477444214114367</v>
      </c>
      <c r="E1435">
        <f t="shared" si="112"/>
        <v>7.2837172260697886E-2</v>
      </c>
      <c r="F1435">
        <f t="shared" si="115"/>
        <v>4.332694031758245</v>
      </c>
      <c r="G1435">
        <f t="shared" si="116"/>
        <v>9.7920340825834673E-2</v>
      </c>
      <c r="H1435">
        <f t="shared" si="113"/>
        <v>0.31505038965319176</v>
      </c>
    </row>
    <row r="1436" spans="1:8" hidden="1" outlineLevel="2" x14ac:dyDescent="0.5">
      <c r="A1436" t="s">
        <v>93</v>
      </c>
      <c r="B1436">
        <v>2.9082379999999999</v>
      </c>
      <c r="D1436">
        <f t="shared" si="114"/>
        <v>4.878492120200157</v>
      </c>
      <c r="E1436">
        <f t="shared" si="112"/>
        <v>7.3969608244709065E-2</v>
      </c>
      <c r="F1436">
        <f t="shared" si="115"/>
        <v>4.3416373035659754</v>
      </c>
      <c r="G1436">
        <f t="shared" si="116"/>
        <v>9.9412295610085064E-2</v>
      </c>
      <c r="H1436">
        <f t="shared" si="113"/>
        <v>0.53685481663418155</v>
      </c>
    </row>
    <row r="1437" spans="1:8" hidden="1" outlineLevel="2" x14ac:dyDescent="0.5">
      <c r="A1437" t="s">
        <v>93</v>
      </c>
      <c r="B1437">
        <v>2.8867289999999999</v>
      </c>
      <c r="D1437">
        <f t="shared" si="114"/>
        <v>4.914841734941751</v>
      </c>
      <c r="E1437">
        <f t="shared" si="112"/>
        <v>7.6670730443150509E-2</v>
      </c>
      <c r="F1437">
        <f t="shared" si="115"/>
        <v>4.3560095411401187</v>
      </c>
      <c r="G1437">
        <f t="shared" si="116"/>
        <v>0.10356200072352736</v>
      </c>
      <c r="H1437">
        <f t="shared" si="113"/>
        <v>0.55883219380163229</v>
      </c>
    </row>
    <row r="1438" spans="1:8" hidden="1" outlineLevel="2" x14ac:dyDescent="0.5">
      <c r="A1438" t="s">
        <v>93</v>
      </c>
      <c r="B1438">
        <v>3.008454</v>
      </c>
      <c r="D1438">
        <f t="shared" si="114"/>
        <v>4.7159824171041551</v>
      </c>
      <c r="E1438">
        <f t="shared" si="112"/>
        <v>7.9498464279380635E-2</v>
      </c>
      <c r="F1438">
        <f t="shared" si="115"/>
        <v>4.3779829993538391</v>
      </c>
      <c r="G1438">
        <f t="shared" si="116"/>
        <v>0.10779558857839738</v>
      </c>
      <c r="H1438">
        <f t="shared" si="113"/>
        <v>0.33799941775031606</v>
      </c>
    </row>
    <row r="1439" spans="1:8" hidden="1" outlineLevel="2" x14ac:dyDescent="0.5">
      <c r="A1439" t="s">
        <v>93</v>
      </c>
      <c r="B1439">
        <v>2.8714520000000001</v>
      </c>
      <c r="D1439">
        <f t="shared" si="114"/>
        <v>4.9409901912574767</v>
      </c>
      <c r="E1439">
        <f t="shared" si="112"/>
        <v>7.830707216198407E-2</v>
      </c>
      <c r="F1439">
        <f t="shared" si="115"/>
        <v>4.403732282480278</v>
      </c>
      <c r="G1439">
        <f t="shared" si="116"/>
        <v>0.10642491299369448</v>
      </c>
      <c r="H1439">
        <f t="shared" si="113"/>
        <v>0.5372579087771987</v>
      </c>
    </row>
    <row r="1440" spans="1:8" hidden="1" outlineLevel="2" x14ac:dyDescent="0.5">
      <c r="A1440" t="s">
        <v>93</v>
      </c>
      <c r="B1440">
        <v>2.9169930000000002</v>
      </c>
      <c r="D1440">
        <f t="shared" si="114"/>
        <v>4.8638499189633517</v>
      </c>
      <c r="E1440">
        <f t="shared" si="112"/>
        <v>8.0897512292286089E-2</v>
      </c>
      <c r="F1440">
        <f t="shared" si="115"/>
        <v>4.4227299316604904</v>
      </c>
      <c r="G1440">
        <f t="shared" si="116"/>
        <v>0.11039433354489786</v>
      </c>
      <c r="H1440">
        <f t="shared" si="113"/>
        <v>0.44111998730286128</v>
      </c>
    </row>
    <row r="1441" spans="1:8" hidden="1" outlineLevel="2" x14ac:dyDescent="0.5">
      <c r="A1441" t="s">
        <v>93</v>
      </c>
      <c r="B1441">
        <v>2.9708290000000002</v>
      </c>
      <c r="D1441">
        <f t="shared" si="114"/>
        <v>4.7757094624654144</v>
      </c>
      <c r="E1441">
        <f t="shared" ref="E1441:E1504" si="117">_xlfn.CONFIDENCE.NORM($M$1554,STDEVA(B1411:B1440),30)</f>
        <v>8.1002513776076451E-2</v>
      </c>
      <c r="F1441">
        <f t="shared" si="115"/>
        <v>4.4502362282602785</v>
      </c>
      <c r="G1441">
        <f t="shared" si="116"/>
        <v>0.11073719505208594</v>
      </c>
      <c r="H1441">
        <f t="shared" ref="H1441:H1504" si="118">D1441-F1441</f>
        <v>0.32547323420513585</v>
      </c>
    </row>
    <row r="1442" spans="1:8" hidden="1" outlineLevel="2" x14ac:dyDescent="0.5">
      <c r="A1442" t="s">
        <v>93</v>
      </c>
      <c r="B1442">
        <v>2.9287999999999998</v>
      </c>
      <c r="D1442">
        <f t="shared" si="114"/>
        <v>4.8442420672858049</v>
      </c>
      <c r="E1442">
        <f t="shared" si="117"/>
        <v>8.1543810407220543E-2</v>
      </c>
      <c r="F1442">
        <f t="shared" si="115"/>
        <v>4.4688123768164409</v>
      </c>
      <c r="G1442">
        <f t="shared" si="116"/>
        <v>0.11132319727858153</v>
      </c>
      <c r="H1442">
        <f t="shared" si="118"/>
        <v>0.37542969046936392</v>
      </c>
    </row>
    <row r="1443" spans="1:8" hidden="1" outlineLevel="2" x14ac:dyDescent="0.5">
      <c r="A1443" t="s">
        <v>93</v>
      </c>
      <c r="B1443">
        <v>2.8969589999999998</v>
      </c>
      <c r="D1443">
        <f t="shared" si="114"/>
        <v>4.8974860074535629</v>
      </c>
      <c r="E1443">
        <f t="shared" si="117"/>
        <v>8.1394058436581498E-2</v>
      </c>
      <c r="F1443">
        <f t="shared" si="115"/>
        <v>4.4936549560326267</v>
      </c>
      <c r="G1443">
        <f t="shared" si="116"/>
        <v>0.11112251991195136</v>
      </c>
      <c r="H1443">
        <f t="shared" si="118"/>
        <v>0.40383105142093623</v>
      </c>
    </row>
    <row r="1444" spans="1:8" hidden="1" outlineLevel="2" x14ac:dyDescent="0.5">
      <c r="A1444" t="s">
        <v>93</v>
      </c>
      <c r="B1444">
        <v>2.9956559999999999</v>
      </c>
      <c r="D1444">
        <f t="shared" si="114"/>
        <v>4.7361299717546554</v>
      </c>
      <c r="E1444">
        <f t="shared" si="117"/>
        <v>8.030014185218376E-2</v>
      </c>
      <c r="F1444">
        <f t="shared" si="115"/>
        <v>4.5229120636026323</v>
      </c>
      <c r="G1444">
        <f t="shared" si="116"/>
        <v>0.10989608552378982</v>
      </c>
      <c r="H1444">
        <f t="shared" si="118"/>
        <v>0.21321790815202313</v>
      </c>
    </row>
    <row r="1445" spans="1:8" hidden="1" outlineLevel="2" x14ac:dyDescent="0.5">
      <c r="A1445" t="s">
        <v>93</v>
      </c>
      <c r="B1445">
        <v>3.088876</v>
      </c>
      <c r="D1445">
        <f t="shared" si="114"/>
        <v>4.5931970615416953</v>
      </c>
      <c r="E1445">
        <f t="shared" si="117"/>
        <v>7.8790618203741877E-2</v>
      </c>
      <c r="F1445">
        <f t="shared" si="115"/>
        <v>4.5444014220645963</v>
      </c>
      <c r="G1445">
        <f t="shared" si="116"/>
        <v>0.1076871414498361</v>
      </c>
      <c r="H1445">
        <f t="shared" si="118"/>
        <v>4.8795639477098973E-2</v>
      </c>
    </row>
    <row r="1446" spans="1:8" hidden="1" outlineLevel="2" x14ac:dyDescent="0.5">
      <c r="A1446" t="s">
        <v>93</v>
      </c>
      <c r="B1446">
        <v>2.9717359999999999</v>
      </c>
      <c r="D1446">
        <f t="shared" si="114"/>
        <v>4.7742518738766382</v>
      </c>
      <c r="E1446">
        <f t="shared" si="117"/>
        <v>7.8717788380189502E-2</v>
      </c>
      <c r="F1446">
        <f t="shared" si="115"/>
        <v>4.5505952621263921</v>
      </c>
      <c r="G1446">
        <f t="shared" si="116"/>
        <v>0.10743351877015464</v>
      </c>
      <c r="H1446">
        <f t="shared" si="118"/>
        <v>0.22365661175024609</v>
      </c>
    </row>
    <row r="1447" spans="1:8" hidden="1" outlineLevel="2" x14ac:dyDescent="0.5">
      <c r="A1447" t="s">
        <v>93</v>
      </c>
      <c r="B1447">
        <v>2.893421</v>
      </c>
      <c r="D1447">
        <f t="shared" si="114"/>
        <v>4.903474526059866</v>
      </c>
      <c r="E1447">
        <f t="shared" si="117"/>
        <v>7.6845829270193886E-2</v>
      </c>
      <c r="F1447">
        <f t="shared" si="115"/>
        <v>4.5735833939714015</v>
      </c>
      <c r="G1447">
        <f t="shared" si="116"/>
        <v>0.10475180149874221</v>
      </c>
      <c r="H1447">
        <f t="shared" si="118"/>
        <v>0.32989113208846454</v>
      </c>
    </row>
    <row r="1448" spans="1:8" hidden="1" outlineLevel="2" x14ac:dyDescent="0.5">
      <c r="A1448" t="s">
        <v>93</v>
      </c>
      <c r="B1448">
        <v>2.9677449999999999</v>
      </c>
      <c r="D1448">
        <f t="shared" si="114"/>
        <v>4.7806722500304657</v>
      </c>
      <c r="E1448">
        <f t="shared" si="117"/>
        <v>7.7281687004477656E-2</v>
      </c>
      <c r="F1448">
        <f t="shared" si="115"/>
        <v>4.5928314183871413</v>
      </c>
      <c r="G1448">
        <f t="shared" si="116"/>
        <v>0.10529121163946574</v>
      </c>
      <c r="H1448">
        <f t="shared" si="118"/>
        <v>0.18784083164332444</v>
      </c>
    </row>
    <row r="1449" spans="1:8" hidden="1" outlineLevel="2" x14ac:dyDescent="0.5">
      <c r="A1449" t="s">
        <v>93</v>
      </c>
      <c r="B1449">
        <v>2.9202599999999999</v>
      </c>
      <c r="D1449">
        <f t="shared" si="114"/>
        <v>4.8584085549460205</v>
      </c>
      <c r="E1449">
        <f t="shared" si="117"/>
        <v>7.6842157463042002E-2</v>
      </c>
      <c r="F1449">
        <f t="shared" si="115"/>
        <v>4.6089767404970958</v>
      </c>
      <c r="G1449">
        <f t="shared" si="116"/>
        <v>0.10439454702503234</v>
      </c>
      <c r="H1449">
        <f t="shared" si="118"/>
        <v>0.2494318144489247</v>
      </c>
    </row>
    <row r="1450" spans="1:8" hidden="1" outlineLevel="2" x14ac:dyDescent="0.5">
      <c r="A1450" t="s">
        <v>93</v>
      </c>
      <c r="B1450">
        <v>3.0449299999999999</v>
      </c>
      <c r="D1450">
        <f t="shared" si="114"/>
        <v>4.6594884501997305</v>
      </c>
      <c r="E1450">
        <f t="shared" si="117"/>
        <v>7.5990012715260874E-2</v>
      </c>
      <c r="F1450">
        <f t="shared" si="115"/>
        <v>4.6299748066651425</v>
      </c>
      <c r="G1450">
        <f t="shared" si="116"/>
        <v>0.10295777188181544</v>
      </c>
      <c r="H1450">
        <f t="shared" si="118"/>
        <v>2.9513643534587963E-2</v>
      </c>
    </row>
    <row r="1451" spans="1:8" hidden="1" outlineLevel="2" x14ac:dyDescent="0.5">
      <c r="A1451" t="s">
        <v>93</v>
      </c>
      <c r="B1451">
        <v>3.0552540000000001</v>
      </c>
      <c r="D1451">
        <f t="shared" si="114"/>
        <v>4.6437435861851952</v>
      </c>
      <c r="E1451">
        <f t="shared" si="117"/>
        <v>7.1174075949667279E-2</v>
      </c>
      <c r="F1451">
        <f t="shared" si="115"/>
        <v>4.6521554138713572</v>
      </c>
      <c r="G1451">
        <f t="shared" si="116"/>
        <v>9.6434331419391867E-2</v>
      </c>
      <c r="H1451">
        <f t="shared" si="118"/>
        <v>-8.4118276861619989E-3</v>
      </c>
    </row>
    <row r="1452" spans="1:8" hidden="1" outlineLevel="2" x14ac:dyDescent="0.5">
      <c r="A1452" t="s">
        <v>93</v>
      </c>
      <c r="B1452">
        <v>3.1182569999999998</v>
      </c>
      <c r="D1452">
        <f t="shared" si="114"/>
        <v>4.5499188061364615</v>
      </c>
      <c r="E1452">
        <f t="shared" si="117"/>
        <v>7.0478785651680309E-2</v>
      </c>
      <c r="F1452">
        <f t="shared" si="115"/>
        <v>4.661004742303505</v>
      </c>
      <c r="G1452">
        <f t="shared" si="116"/>
        <v>9.5179861706129465E-2</v>
      </c>
      <c r="H1452">
        <f t="shared" si="118"/>
        <v>-0.11108593616704354</v>
      </c>
    </row>
    <row r="1453" spans="1:8" hidden="1" outlineLevel="2" x14ac:dyDescent="0.5">
      <c r="A1453" t="s">
        <v>93</v>
      </c>
      <c r="B1453">
        <v>3.1015329999999999</v>
      </c>
      <c r="D1453">
        <f t="shared" si="114"/>
        <v>4.574452751805854</v>
      </c>
      <c r="E1453">
        <f t="shared" si="117"/>
        <v>7.0235576429333424E-2</v>
      </c>
      <c r="F1453">
        <f t="shared" si="115"/>
        <v>4.6639088037949934</v>
      </c>
      <c r="G1453">
        <f t="shared" si="116"/>
        <v>9.4734477949082005E-2</v>
      </c>
      <c r="H1453">
        <f t="shared" si="118"/>
        <v>-8.9456051989139418E-2</v>
      </c>
    </row>
    <row r="1454" spans="1:8" hidden="1" outlineLevel="2" x14ac:dyDescent="0.5">
      <c r="A1454" t="s">
        <v>93</v>
      </c>
      <c r="B1454">
        <v>2.9072399999999998</v>
      </c>
      <c r="D1454">
        <f t="shared" si="114"/>
        <v>4.8801668134267091</v>
      </c>
      <c r="E1454">
        <f t="shared" si="117"/>
        <v>6.5416212958955638E-2</v>
      </c>
      <c r="F1454">
        <f t="shared" si="115"/>
        <v>4.6817221052978732</v>
      </c>
      <c r="G1454">
        <f t="shared" si="116"/>
        <v>8.8088459224897039E-2</v>
      </c>
      <c r="H1454">
        <f t="shared" si="118"/>
        <v>0.19844470812883586</v>
      </c>
    </row>
    <row r="1455" spans="1:8" hidden="1" outlineLevel="2" x14ac:dyDescent="0.5">
      <c r="A1455" t="s">
        <v>93</v>
      </c>
      <c r="B1455">
        <v>2.9481350000000002</v>
      </c>
      <c r="D1455">
        <f t="shared" si="114"/>
        <v>4.8124716699427479</v>
      </c>
      <c r="E1455">
        <f t="shared" si="117"/>
        <v>6.0666244624404217E-2</v>
      </c>
      <c r="F1455">
        <f t="shared" si="115"/>
        <v>4.7089099497328295</v>
      </c>
      <c r="G1455">
        <f t="shared" si="116"/>
        <v>8.141544677400453E-2</v>
      </c>
      <c r="H1455">
        <f t="shared" si="118"/>
        <v>0.10356172020991838</v>
      </c>
    </row>
    <row r="1456" spans="1:8" hidden="1" outlineLevel="2" x14ac:dyDescent="0.5">
      <c r="A1456" t="s">
        <v>93</v>
      </c>
      <c r="B1456">
        <v>2.855407</v>
      </c>
      <c r="D1456">
        <f t="shared" si="114"/>
        <v>4.9687544250842928</v>
      </c>
      <c r="E1456">
        <f t="shared" si="117"/>
        <v>3.9249615838082147E-2</v>
      </c>
      <c r="F1456">
        <f t="shared" si="115"/>
        <v>4.7462013086265324</v>
      </c>
      <c r="G1456">
        <f t="shared" si="116"/>
        <v>5.7681395530633561E-2</v>
      </c>
      <c r="H1456">
        <f t="shared" si="118"/>
        <v>0.22255311645776032</v>
      </c>
    </row>
    <row r="1457" spans="1:8" hidden="1" outlineLevel="2" x14ac:dyDescent="0.5">
      <c r="A1457" t="s">
        <v>93</v>
      </c>
      <c r="B1457">
        <v>3.1296270000000002</v>
      </c>
      <c r="D1457">
        <f t="shared" si="114"/>
        <v>4.5333888564569076</v>
      </c>
      <c r="E1457">
        <f t="shared" si="117"/>
        <v>3.2270802504433663E-2</v>
      </c>
      <c r="F1457">
        <f t="shared" si="115"/>
        <v>4.772989639875842</v>
      </c>
      <c r="G1457">
        <f t="shared" si="116"/>
        <v>4.862220670942994E-2</v>
      </c>
      <c r="H1457">
        <f t="shared" si="118"/>
        <v>-0.23960078341893443</v>
      </c>
    </row>
    <row r="1458" spans="1:8" outlineLevel="1" collapsed="1" x14ac:dyDescent="0.5">
      <c r="A1458" s="1" t="s">
        <v>94</v>
      </c>
      <c r="B1458" s="1">
        <f>SUBTOTAL(1,$B$1428:$B$1457)</f>
        <v>2.9672952000000001</v>
      </c>
      <c r="D1458">
        <f t="shared" si="114"/>
        <v>4.7813969323532977</v>
      </c>
      <c r="E1458">
        <f t="shared" si="117"/>
        <v>2.386932814217026E-2</v>
      </c>
      <c r="F1458">
        <f t="shared" si="115"/>
        <v>4.7846753426455582</v>
      </c>
      <c r="G1458">
        <f t="shared" si="116"/>
        <v>3.8036169113238157E-2</v>
      </c>
      <c r="H1458">
        <f t="shared" si="118"/>
        <v>-3.278410292260503E-3</v>
      </c>
    </row>
    <row r="1459" spans="1:8" hidden="1" outlineLevel="2" x14ac:dyDescent="0.5">
      <c r="A1459" t="s">
        <v>95</v>
      </c>
      <c r="B1459">
        <v>2.9123359999999998</v>
      </c>
      <c r="D1459">
        <f t="shared" si="114"/>
        <v>4.8716275068078216</v>
      </c>
      <c r="E1459">
        <f t="shared" si="117"/>
        <v>2.2819793323755198E-2</v>
      </c>
      <c r="F1459">
        <f t="shared" si="115"/>
        <v>4.7777546183884327</v>
      </c>
      <c r="G1459">
        <f t="shared" si="116"/>
        <v>3.6227901755249585E-2</v>
      </c>
      <c r="H1459">
        <f t="shared" si="118"/>
        <v>9.38728884193889E-2</v>
      </c>
    </row>
    <row r="1460" spans="1:8" hidden="1" outlineLevel="2" x14ac:dyDescent="0.5">
      <c r="A1460" t="s">
        <v>95</v>
      </c>
      <c r="B1460">
        <v>2.828967</v>
      </c>
      <c r="D1460">
        <f t="shared" si="114"/>
        <v>5.0151932372016583</v>
      </c>
      <c r="E1460">
        <f t="shared" si="117"/>
        <v>2.3040967630115275E-2</v>
      </c>
      <c r="F1460">
        <f t="shared" si="115"/>
        <v>4.781446323960127</v>
      </c>
      <c r="G1460">
        <f t="shared" si="116"/>
        <v>3.6574684870601101E-2</v>
      </c>
      <c r="H1460">
        <f t="shared" si="118"/>
        <v>0.2337469132415313</v>
      </c>
    </row>
    <row r="1461" spans="1:8" hidden="1" outlineLevel="2" x14ac:dyDescent="0.5">
      <c r="A1461" t="s">
        <v>95</v>
      </c>
      <c r="B1461">
        <v>2.9232100000000001</v>
      </c>
      <c r="D1461">
        <f t="shared" si="114"/>
        <v>4.8535056211037402</v>
      </c>
      <c r="E1461">
        <f t="shared" si="117"/>
        <v>2.4241374108681546E-2</v>
      </c>
      <c r="F1461">
        <f t="shared" si="115"/>
        <v>4.7905489223851525</v>
      </c>
      <c r="G1461">
        <f t="shared" si="116"/>
        <v>3.8666263380799336E-2</v>
      </c>
      <c r="H1461">
        <f t="shared" si="118"/>
        <v>6.2956698718587667E-2</v>
      </c>
    </row>
    <row r="1462" spans="1:8" hidden="1" outlineLevel="2" x14ac:dyDescent="0.5">
      <c r="A1462" t="s">
        <v>95</v>
      </c>
      <c r="B1462">
        <v>2.8920189999999999</v>
      </c>
      <c r="D1462">
        <f t="shared" si="114"/>
        <v>4.9058516443587212</v>
      </c>
      <c r="E1462">
        <f t="shared" si="117"/>
        <v>2.4342136278598402E-2</v>
      </c>
      <c r="F1462">
        <f t="shared" si="115"/>
        <v>4.7928893977783895</v>
      </c>
      <c r="G1462">
        <f t="shared" si="116"/>
        <v>3.8816632849743689E-2</v>
      </c>
      <c r="H1462">
        <f t="shared" si="118"/>
        <v>0.11296224658033172</v>
      </c>
    </row>
    <row r="1463" spans="1:8" hidden="1" outlineLevel="2" x14ac:dyDescent="0.5">
      <c r="A1463" t="s">
        <v>95</v>
      </c>
      <c r="B1463">
        <v>3.1998989999999998</v>
      </c>
      <c r="D1463">
        <f t="shared" si="114"/>
        <v>4.4338324949214538</v>
      </c>
      <c r="E1463">
        <f t="shared" si="117"/>
        <v>2.452196187404438E-2</v>
      </c>
      <c r="F1463">
        <f t="shared" si="115"/>
        <v>4.7942646069388273</v>
      </c>
      <c r="G1463">
        <f t="shared" si="116"/>
        <v>3.9118376805829379E-2</v>
      </c>
      <c r="H1463">
        <f t="shared" si="118"/>
        <v>-0.36043211201737346</v>
      </c>
    </row>
    <row r="1464" spans="1:8" hidden="1" outlineLevel="2" x14ac:dyDescent="0.5">
      <c r="A1464" t="s">
        <v>95</v>
      </c>
      <c r="B1464">
        <v>2.9757259999999999</v>
      </c>
      <c r="D1464">
        <f t="shared" si="114"/>
        <v>4.7678503217926194</v>
      </c>
      <c r="E1464">
        <f t="shared" si="117"/>
        <v>2.7415558019288667E-2</v>
      </c>
      <c r="F1464">
        <f t="shared" si="115"/>
        <v>4.778344334633541</v>
      </c>
      <c r="G1464">
        <f t="shared" si="116"/>
        <v>4.3219251085479068E-2</v>
      </c>
      <c r="H1464">
        <f t="shared" si="118"/>
        <v>-1.0494012840921663E-2</v>
      </c>
    </row>
    <row r="1465" spans="1:8" hidden="1" outlineLevel="2" x14ac:dyDescent="0.5">
      <c r="A1465" t="s">
        <v>95</v>
      </c>
      <c r="B1465">
        <v>3.028502</v>
      </c>
      <c r="D1465">
        <f t="shared" ref="D1465:D1528" si="119">$B$1272 /B1465</f>
        <v>4.6847636774440513</v>
      </c>
      <c r="E1465">
        <f t="shared" si="117"/>
        <v>2.7391585908670399E-2</v>
      </c>
      <c r="F1465">
        <f t="shared" si="115"/>
        <v>4.7792371899023234</v>
      </c>
      <c r="G1465">
        <f t="shared" si="116"/>
        <v>4.3172326911469994E-2</v>
      </c>
      <c r="H1465">
        <f t="shared" si="118"/>
        <v>-9.4473512458272069E-2</v>
      </c>
    </row>
    <row r="1466" spans="1:8" hidden="1" outlineLevel="2" x14ac:dyDescent="0.5">
      <c r="A1466" t="s">
        <v>95</v>
      </c>
      <c r="B1466">
        <v>3.3305259999999999</v>
      </c>
      <c r="D1466">
        <f t="shared" si="119"/>
        <v>4.2599325652064159</v>
      </c>
      <c r="E1466">
        <f t="shared" si="117"/>
        <v>2.7200094819023926E-2</v>
      </c>
      <c r="F1466">
        <f t="shared" si="115"/>
        <v>4.7804711651034095</v>
      </c>
      <c r="G1466">
        <f t="shared" si="116"/>
        <v>4.2868330789989029E-2</v>
      </c>
      <c r="H1466">
        <f t="shared" si="118"/>
        <v>-0.52053859989699358</v>
      </c>
    </row>
    <row r="1467" spans="1:8" hidden="1" outlineLevel="2" x14ac:dyDescent="0.5">
      <c r="A1467" t="s">
        <v>95</v>
      </c>
      <c r="B1467">
        <v>3.1711830000000001</v>
      </c>
      <c r="D1467">
        <f t="shared" si="119"/>
        <v>4.4739821595495002</v>
      </c>
      <c r="E1467">
        <f t="shared" si="117"/>
        <v>3.3353264019924715E-2</v>
      </c>
      <c r="F1467">
        <f t="shared" si="115"/>
        <v>4.7598525132702845</v>
      </c>
      <c r="G1467">
        <f t="shared" si="116"/>
        <v>5.1095892888053086E-2</v>
      </c>
      <c r="H1467">
        <f t="shared" si="118"/>
        <v>-0.28587035372078429</v>
      </c>
    </row>
    <row r="1468" spans="1:8" hidden="1" outlineLevel="2" x14ac:dyDescent="0.5">
      <c r="A1468" t="s">
        <v>95</v>
      </c>
      <c r="B1468">
        <v>2.8791329999999999</v>
      </c>
      <c r="D1468">
        <f t="shared" si="119"/>
        <v>4.9278085335643285</v>
      </c>
      <c r="E1468">
        <f t="shared" si="117"/>
        <v>3.4388946831000501E-2</v>
      </c>
      <c r="F1468">
        <f t="shared" si="115"/>
        <v>4.7451571940905426</v>
      </c>
      <c r="G1468">
        <f t="shared" si="116"/>
        <v>5.263155248326034E-2</v>
      </c>
      <c r="H1468">
        <f t="shared" si="118"/>
        <v>0.18265133947378587</v>
      </c>
    </row>
    <row r="1469" spans="1:8" hidden="1" outlineLevel="2" x14ac:dyDescent="0.5">
      <c r="A1469" t="s">
        <v>95</v>
      </c>
      <c r="B1469">
        <v>2.895235</v>
      </c>
      <c r="D1469">
        <f t="shared" si="119"/>
        <v>4.9004022701669001</v>
      </c>
      <c r="E1469">
        <f t="shared" si="117"/>
        <v>3.4946838940833384E-2</v>
      </c>
      <c r="F1469">
        <f t="shared" si="115"/>
        <v>4.7522180646392149</v>
      </c>
      <c r="G1469">
        <f t="shared" si="116"/>
        <v>5.3539988342718878E-2</v>
      </c>
      <c r="H1469">
        <f t="shared" si="118"/>
        <v>0.14818420552768519</v>
      </c>
    </row>
    <row r="1470" spans="1:8" hidden="1" outlineLevel="2" x14ac:dyDescent="0.5">
      <c r="A1470" t="s">
        <v>95</v>
      </c>
      <c r="B1470">
        <v>3.3354460000000001</v>
      </c>
      <c r="D1470">
        <f t="shared" si="119"/>
        <v>4.2536488873352063</v>
      </c>
      <c r="E1470">
        <f t="shared" si="117"/>
        <v>3.4720109672024754E-2</v>
      </c>
      <c r="F1470">
        <f t="shared" si="115"/>
        <v>4.7508651339361974</v>
      </c>
      <c r="G1470">
        <f t="shared" si="116"/>
        <v>5.313970807085721E-2</v>
      </c>
      <c r="H1470">
        <f t="shared" si="118"/>
        <v>-0.49721624660099106</v>
      </c>
    </row>
    <row r="1471" spans="1:8" hidden="1" outlineLevel="2" x14ac:dyDescent="0.5">
      <c r="A1471" t="s">
        <v>95</v>
      </c>
      <c r="B1471">
        <v>3.1214849999999998</v>
      </c>
      <c r="D1471">
        <f t="shared" si="119"/>
        <v>4.5452136296239338</v>
      </c>
      <c r="E1471">
        <f t="shared" si="117"/>
        <v>3.9249231636073953E-2</v>
      </c>
      <c r="F1471">
        <f t="shared" si="115"/>
        <v>4.7305250995485908</v>
      </c>
      <c r="G1471">
        <f t="shared" si="116"/>
        <v>5.9281991816190052E-2</v>
      </c>
      <c r="H1471">
        <f t="shared" si="118"/>
        <v>-0.18531146992465697</v>
      </c>
    </row>
    <row r="1472" spans="1:8" hidden="1" outlineLevel="2" x14ac:dyDescent="0.5">
      <c r="A1472" t="s">
        <v>95</v>
      </c>
      <c r="B1472">
        <v>3.0313569999999999</v>
      </c>
      <c r="D1472">
        <f t="shared" si="119"/>
        <v>4.6803514619580158</v>
      </c>
      <c r="E1472">
        <f t="shared" si="117"/>
        <v>3.9714101563571795E-2</v>
      </c>
      <c r="F1472">
        <f t="shared" ref="F1472:F1535" si="120">AVERAGE(D1442:D1471)</f>
        <v>4.7228419051205419</v>
      </c>
      <c r="G1472">
        <f t="shared" ref="G1472:G1535" si="121">_xlfn.CONFIDENCE.NORM($M$1554,STDEVA(D1442:D1471),30)</f>
        <v>6.0077370324372804E-2</v>
      </c>
      <c r="H1472">
        <f t="shared" si="118"/>
        <v>-4.2490443162526148E-2</v>
      </c>
    </row>
    <row r="1473" spans="1:8" hidden="1" outlineLevel="2" x14ac:dyDescent="0.5">
      <c r="A1473" t="s">
        <v>95</v>
      </c>
      <c r="B1473">
        <v>3.6804990000000002</v>
      </c>
      <c r="D1473">
        <f t="shared" si="119"/>
        <v>3.8548621169756232</v>
      </c>
      <c r="E1473">
        <f t="shared" si="117"/>
        <v>3.9463360661127447E-2</v>
      </c>
      <c r="F1473">
        <f t="shared" si="120"/>
        <v>4.7173788849429483</v>
      </c>
      <c r="G1473">
        <f t="shared" si="121"/>
        <v>5.9718407098974961E-2</v>
      </c>
      <c r="H1473">
        <f t="shared" si="118"/>
        <v>-0.86251676796732513</v>
      </c>
    </row>
    <row r="1474" spans="1:8" hidden="1" outlineLevel="2" x14ac:dyDescent="0.5">
      <c r="A1474" t="s">
        <v>95</v>
      </c>
      <c r="B1474">
        <v>3.0445669999999998</v>
      </c>
      <c r="D1474">
        <f t="shared" si="119"/>
        <v>4.6600439953092394</v>
      </c>
      <c r="E1474">
        <f t="shared" si="117"/>
        <v>5.3271623321916581E-2</v>
      </c>
      <c r="F1474">
        <f t="shared" si="120"/>
        <v>4.6826247552603508</v>
      </c>
      <c r="G1474">
        <f t="shared" si="121"/>
        <v>7.5274356221445266E-2</v>
      </c>
      <c r="H1474">
        <f t="shared" si="118"/>
        <v>-2.2580759951111418E-2</v>
      </c>
    </row>
    <row r="1475" spans="1:8" hidden="1" outlineLevel="2" x14ac:dyDescent="0.5">
      <c r="A1475" t="s">
        <v>95</v>
      </c>
      <c r="B1475">
        <v>3.2879429999999998</v>
      </c>
      <c r="D1475">
        <f t="shared" si="119"/>
        <v>4.3151040534056291</v>
      </c>
      <c r="E1475">
        <f t="shared" si="117"/>
        <v>5.3215249125993395E-2</v>
      </c>
      <c r="F1475">
        <f t="shared" si="120"/>
        <v>4.6800885560455043</v>
      </c>
      <c r="G1475">
        <f t="shared" si="121"/>
        <v>7.522174855135666E-2</v>
      </c>
      <c r="H1475">
        <f t="shared" si="118"/>
        <v>-0.36498450263987525</v>
      </c>
    </row>
    <row r="1476" spans="1:8" hidden="1" outlineLevel="2" x14ac:dyDescent="0.5">
      <c r="A1476" t="s">
        <v>95</v>
      </c>
      <c r="B1476">
        <v>3.0877729999999999</v>
      </c>
      <c r="D1476">
        <f t="shared" si="119"/>
        <v>4.5948378221671948</v>
      </c>
      <c r="E1476">
        <f t="shared" si="117"/>
        <v>5.4869727695653993E-2</v>
      </c>
      <c r="F1476">
        <f t="shared" si="120"/>
        <v>4.6708187891076332</v>
      </c>
      <c r="G1476">
        <f t="shared" si="121"/>
        <v>7.772442233984013E-2</v>
      </c>
      <c r="H1476">
        <f t="shared" si="118"/>
        <v>-7.5980966940438321E-2</v>
      </c>
    </row>
    <row r="1477" spans="1:8" hidden="1" outlineLevel="2" x14ac:dyDescent="0.5">
      <c r="A1477" t="s">
        <v>95</v>
      </c>
      <c r="B1477">
        <v>3.01816</v>
      </c>
      <c r="D1477">
        <f t="shared" si="119"/>
        <v>4.7008164466650753</v>
      </c>
      <c r="E1477">
        <f t="shared" si="117"/>
        <v>5.4741497837486712E-2</v>
      </c>
      <c r="F1477">
        <f t="shared" si="120"/>
        <v>4.664838320717319</v>
      </c>
      <c r="G1477">
        <f t="shared" si="121"/>
        <v>7.7604331514341082E-2</v>
      </c>
      <c r="H1477">
        <f t="shared" si="118"/>
        <v>3.597812594775629E-2</v>
      </c>
    </row>
    <row r="1478" spans="1:8" hidden="1" outlineLevel="2" x14ac:dyDescent="0.5">
      <c r="A1478" t="s">
        <v>95</v>
      </c>
      <c r="B1478">
        <v>2.9771670000000001</v>
      </c>
      <c r="D1478">
        <f t="shared" si="119"/>
        <v>4.7655426002863335</v>
      </c>
      <c r="E1478">
        <f t="shared" si="117"/>
        <v>5.4046508806232366E-2</v>
      </c>
      <c r="F1478">
        <f t="shared" si="120"/>
        <v>4.6580830514041596</v>
      </c>
      <c r="G1478">
        <f t="shared" si="121"/>
        <v>7.645328417459106E-2</v>
      </c>
      <c r="H1478">
        <f t="shared" si="118"/>
        <v>0.10745954888217391</v>
      </c>
    </row>
    <row r="1479" spans="1:8" hidden="1" outlineLevel="2" x14ac:dyDescent="0.5">
      <c r="A1479" t="s">
        <v>95</v>
      </c>
      <c r="B1479">
        <v>3.0808990000000001</v>
      </c>
      <c r="D1479">
        <f t="shared" si="119"/>
        <v>4.6050896724192079</v>
      </c>
      <c r="E1479">
        <f t="shared" si="117"/>
        <v>5.4001480212713317E-2</v>
      </c>
      <c r="F1479">
        <f t="shared" si="120"/>
        <v>4.6575787297460218</v>
      </c>
      <c r="G1479">
        <f t="shared" si="121"/>
        <v>7.6382308335082222E-2</v>
      </c>
      <c r="H1479">
        <f t="shared" si="118"/>
        <v>-5.248905732681397E-2</v>
      </c>
    </row>
    <row r="1480" spans="1:8" hidden="1" outlineLevel="2" x14ac:dyDescent="0.5">
      <c r="A1480" t="s">
        <v>95</v>
      </c>
      <c r="B1480">
        <v>2.906409</v>
      </c>
      <c r="D1480">
        <f t="shared" si="119"/>
        <v>4.8815621499474657</v>
      </c>
      <c r="E1480">
        <f t="shared" si="117"/>
        <v>5.3464729811476715E-2</v>
      </c>
      <c r="F1480">
        <f t="shared" si="120"/>
        <v>4.649134766995128</v>
      </c>
      <c r="G1480">
        <f t="shared" si="121"/>
        <v>7.5569476352702003E-2</v>
      </c>
      <c r="H1480">
        <f t="shared" si="118"/>
        <v>0.23242738295233778</v>
      </c>
    </row>
    <row r="1481" spans="1:8" hidden="1" outlineLevel="2" x14ac:dyDescent="0.5">
      <c r="A1481" t="s">
        <v>95</v>
      </c>
      <c r="B1481">
        <v>3.0141870000000002</v>
      </c>
      <c r="D1481">
        <f t="shared" si="119"/>
        <v>4.7070125930032418</v>
      </c>
      <c r="E1481">
        <f t="shared" si="117"/>
        <v>5.4129442277581402E-2</v>
      </c>
      <c r="F1481">
        <f t="shared" si="120"/>
        <v>4.6565372236533857</v>
      </c>
      <c r="G1481">
        <f t="shared" si="121"/>
        <v>7.66374608166943E-2</v>
      </c>
      <c r="H1481">
        <f t="shared" si="118"/>
        <v>5.0475369349856081E-2</v>
      </c>
    </row>
    <row r="1482" spans="1:8" hidden="1" outlineLevel="2" x14ac:dyDescent="0.5">
      <c r="A1482" t="s">
        <v>95</v>
      </c>
      <c r="B1482">
        <v>3.2750539999999999</v>
      </c>
      <c r="D1482">
        <f t="shared" si="119"/>
        <v>4.332086178324591</v>
      </c>
      <c r="E1482">
        <f t="shared" si="117"/>
        <v>5.4178890860923291E-2</v>
      </c>
      <c r="F1482">
        <f t="shared" si="120"/>
        <v>4.6586461905473202</v>
      </c>
      <c r="G1482">
        <f t="shared" si="121"/>
        <v>7.6683111099318746E-2</v>
      </c>
      <c r="H1482">
        <f t="shared" si="118"/>
        <v>-0.32656001222272923</v>
      </c>
    </row>
    <row r="1483" spans="1:8" hidden="1" outlineLevel="2" x14ac:dyDescent="0.5">
      <c r="A1483" t="s">
        <v>95</v>
      </c>
      <c r="B1483">
        <v>2.9603100000000002</v>
      </c>
      <c r="D1483">
        <f t="shared" si="119"/>
        <v>4.7926792013899435</v>
      </c>
      <c r="E1483">
        <f t="shared" si="117"/>
        <v>5.5416108848823371E-2</v>
      </c>
      <c r="F1483">
        <f t="shared" si="120"/>
        <v>4.6513851029535926</v>
      </c>
      <c r="G1483">
        <f t="shared" si="121"/>
        <v>7.8550959436194973E-2</v>
      </c>
      <c r="H1483">
        <f t="shared" si="118"/>
        <v>0.14129409843635088</v>
      </c>
    </row>
    <row r="1484" spans="1:8" hidden="1" outlineLevel="2" x14ac:dyDescent="0.5">
      <c r="A1484" t="s">
        <v>95</v>
      </c>
      <c r="B1484">
        <v>2.8540139999999998</v>
      </c>
      <c r="D1484">
        <f t="shared" si="119"/>
        <v>4.9711795971101278</v>
      </c>
      <c r="E1484">
        <f t="shared" si="117"/>
        <v>5.5629323060397314E-2</v>
      </c>
      <c r="F1484">
        <f t="shared" si="120"/>
        <v>4.6586593179397289</v>
      </c>
      <c r="G1484">
        <f t="shared" si="121"/>
        <v>7.879717885935518E-2</v>
      </c>
      <c r="H1484">
        <f t="shared" si="118"/>
        <v>0.31252027917039893</v>
      </c>
    </row>
    <row r="1485" spans="1:8" hidden="1" outlineLevel="2" x14ac:dyDescent="0.5">
      <c r="A1485" t="s">
        <v>95</v>
      </c>
      <c r="B1485">
        <v>2.8845390000000002</v>
      </c>
      <c r="D1485">
        <f t="shared" si="119"/>
        <v>4.9185731815956251</v>
      </c>
      <c r="E1485">
        <f t="shared" si="117"/>
        <v>5.6144694328528012E-2</v>
      </c>
      <c r="F1485">
        <f t="shared" si="120"/>
        <v>4.6616930773958432</v>
      </c>
      <c r="G1485">
        <f t="shared" si="121"/>
        <v>7.9745121652682424E-2</v>
      </c>
      <c r="H1485">
        <f t="shared" si="118"/>
        <v>0.25688010419978191</v>
      </c>
    </row>
    <row r="1486" spans="1:8" hidden="1" outlineLevel="2" x14ac:dyDescent="0.5">
      <c r="A1486" t="s">
        <v>95</v>
      </c>
      <c r="B1486">
        <v>2.8971490000000002</v>
      </c>
      <c r="D1486">
        <f t="shared" si="119"/>
        <v>4.8971648219220558</v>
      </c>
      <c r="E1486">
        <f t="shared" si="117"/>
        <v>5.6622963341350967E-2</v>
      </c>
      <c r="F1486">
        <f t="shared" si="120"/>
        <v>4.6652297944509389</v>
      </c>
      <c r="G1486">
        <f t="shared" si="121"/>
        <v>8.057684000797681E-2</v>
      </c>
      <c r="H1486">
        <f t="shared" si="118"/>
        <v>0.23193502747111694</v>
      </c>
    </row>
    <row r="1487" spans="1:8" hidden="1" outlineLevel="2" x14ac:dyDescent="0.5">
      <c r="A1487" t="s">
        <v>95</v>
      </c>
      <c r="B1487">
        <v>2.9408759999999998</v>
      </c>
      <c r="D1487">
        <f t="shared" si="119"/>
        <v>4.8243503522986568</v>
      </c>
      <c r="E1487">
        <f t="shared" si="117"/>
        <v>5.6217921151217223E-2</v>
      </c>
      <c r="F1487">
        <f t="shared" si="120"/>
        <v>4.6628434743455314</v>
      </c>
      <c r="G1487">
        <f t="shared" si="121"/>
        <v>7.9830358096317985E-2</v>
      </c>
      <c r="H1487">
        <f t="shared" si="118"/>
        <v>0.16150687795312546</v>
      </c>
    </row>
    <row r="1488" spans="1:8" hidden="1" outlineLevel="2" x14ac:dyDescent="0.5">
      <c r="A1488" t="s">
        <v>95</v>
      </c>
      <c r="B1488">
        <v>3.3009200000000001</v>
      </c>
      <c r="D1488">
        <f t="shared" si="119"/>
        <v>4.2981399630002128</v>
      </c>
      <c r="E1488">
        <f t="shared" si="117"/>
        <v>5.6370397788668203E-2</v>
      </c>
      <c r="F1488">
        <f t="shared" si="120"/>
        <v>4.6725421908735889</v>
      </c>
      <c r="G1488">
        <f t="shared" si="121"/>
        <v>7.9956940956444733E-2</v>
      </c>
      <c r="H1488">
        <f t="shared" si="118"/>
        <v>-0.37440222787337607</v>
      </c>
    </row>
    <row r="1489" spans="1:8" outlineLevel="1" collapsed="1" x14ac:dyDescent="0.5">
      <c r="A1489" s="1" t="s">
        <v>96</v>
      </c>
      <c r="B1489" s="1">
        <f>SUBTOTAL(1,$B$1459:$B$1488)</f>
        <v>3.0578496666666672</v>
      </c>
      <c r="D1489">
        <f t="shared" si="119"/>
        <v>4.6398017277718777</v>
      </c>
      <c r="E1489">
        <f t="shared" si="117"/>
        <v>5.7856693296610293E-2</v>
      </c>
      <c r="F1489">
        <f t="shared" si="120"/>
        <v>4.6564336252284857</v>
      </c>
      <c r="G1489">
        <f t="shared" si="121"/>
        <v>8.2267732119865114E-2</v>
      </c>
      <c r="H1489">
        <f t="shared" si="118"/>
        <v>-1.663189745660798E-2</v>
      </c>
    </row>
    <row r="1490" spans="1:8" hidden="1" outlineLevel="2" x14ac:dyDescent="0.5">
      <c r="A1490" t="s">
        <v>97</v>
      </c>
      <c r="B1490">
        <v>2.8616429999999999</v>
      </c>
      <c r="D1490">
        <f t="shared" si="119"/>
        <v>4.9579266759224208</v>
      </c>
      <c r="E1490">
        <f t="shared" si="117"/>
        <v>5.7265644047380132E-2</v>
      </c>
      <c r="F1490">
        <f t="shared" si="120"/>
        <v>4.6487060992606208</v>
      </c>
      <c r="G1490">
        <f t="shared" si="121"/>
        <v>8.1358823241857198E-2</v>
      </c>
      <c r="H1490">
        <f t="shared" si="118"/>
        <v>0.30922057666179992</v>
      </c>
    </row>
    <row r="1491" spans="1:8" hidden="1" outlineLevel="2" x14ac:dyDescent="0.5">
      <c r="A1491" t="s">
        <v>97</v>
      </c>
      <c r="B1491">
        <v>2.986469</v>
      </c>
      <c r="D1491">
        <f t="shared" si="119"/>
        <v>4.7506992929331142</v>
      </c>
      <c r="E1491">
        <f t="shared" si="117"/>
        <v>5.68776006276559E-2</v>
      </c>
      <c r="F1491">
        <f t="shared" si="120"/>
        <v>4.6467972138846472</v>
      </c>
      <c r="G1491">
        <f t="shared" si="121"/>
        <v>8.0613784547844736E-2</v>
      </c>
      <c r="H1491">
        <f t="shared" si="118"/>
        <v>0.10390207904846704</v>
      </c>
    </row>
    <row r="1492" spans="1:8" hidden="1" outlineLevel="2" x14ac:dyDescent="0.5">
      <c r="A1492" t="s">
        <v>97</v>
      </c>
      <c r="B1492">
        <v>2.9324509999999999</v>
      </c>
      <c r="D1492">
        <f t="shared" si="119"/>
        <v>4.8382108231873833</v>
      </c>
      <c r="E1492">
        <f t="shared" si="117"/>
        <v>5.6495845166806197E-2</v>
      </c>
      <c r="F1492">
        <f t="shared" si="120"/>
        <v>4.6433703362789593</v>
      </c>
      <c r="G1492">
        <f t="shared" si="121"/>
        <v>7.9988634382940349E-2</v>
      </c>
      <c r="H1492">
        <f t="shared" si="118"/>
        <v>0.19484048690842393</v>
      </c>
    </row>
    <row r="1493" spans="1:8" hidden="1" outlineLevel="2" x14ac:dyDescent="0.5">
      <c r="A1493" t="s">
        <v>97</v>
      </c>
      <c r="B1493">
        <v>2.7808389999999998</v>
      </c>
      <c r="D1493">
        <f t="shared" si="119"/>
        <v>5.1019912215941536</v>
      </c>
      <c r="E1493">
        <f t="shared" si="117"/>
        <v>5.6151305026729006E-2</v>
      </c>
      <c r="F1493">
        <f t="shared" si="120"/>
        <v>4.6411156422399138</v>
      </c>
      <c r="G1493">
        <f t="shared" si="121"/>
        <v>7.9382046813306073E-2</v>
      </c>
      <c r="H1493">
        <f t="shared" si="118"/>
        <v>0.46087557935423984</v>
      </c>
    </row>
    <row r="1494" spans="1:8" hidden="1" outlineLevel="2" x14ac:dyDescent="0.5">
      <c r="A1494" t="s">
        <v>97</v>
      </c>
      <c r="B1494">
        <v>2.9005510000000001</v>
      </c>
      <c r="D1494">
        <f t="shared" si="119"/>
        <v>4.8914210323027119</v>
      </c>
      <c r="E1494">
        <f t="shared" si="117"/>
        <v>5.7750642063992309E-2</v>
      </c>
      <c r="F1494">
        <f t="shared" si="120"/>
        <v>4.6633875997956711</v>
      </c>
      <c r="G1494">
        <f t="shared" si="121"/>
        <v>8.2353866901609452E-2</v>
      </c>
      <c r="H1494">
        <f t="shared" si="118"/>
        <v>0.22803343250704078</v>
      </c>
    </row>
    <row r="1495" spans="1:8" hidden="1" outlineLevel="2" x14ac:dyDescent="0.5">
      <c r="A1495" t="s">
        <v>97</v>
      </c>
      <c r="B1495">
        <v>2.8049279999999999</v>
      </c>
      <c r="D1495">
        <f t="shared" si="119"/>
        <v>5.0581748147070673</v>
      </c>
      <c r="E1495">
        <f t="shared" si="117"/>
        <v>5.8209837461164537E-2</v>
      </c>
      <c r="F1495">
        <f t="shared" si="120"/>
        <v>4.6675066234793405</v>
      </c>
      <c r="G1495">
        <f t="shared" si="121"/>
        <v>8.3116478725767037E-2</v>
      </c>
      <c r="H1495">
        <f t="shared" si="118"/>
        <v>0.39066819122772678</v>
      </c>
    </row>
    <row r="1496" spans="1:8" hidden="1" outlineLevel="2" x14ac:dyDescent="0.5">
      <c r="A1496" t="s">
        <v>97</v>
      </c>
      <c r="B1496">
        <v>2.9475199999999999</v>
      </c>
      <c r="D1496">
        <f t="shared" si="119"/>
        <v>4.8134757920783118</v>
      </c>
      <c r="E1496">
        <f t="shared" si="117"/>
        <v>5.9746259076574514E-2</v>
      </c>
      <c r="F1496">
        <f t="shared" si="120"/>
        <v>4.6799536613881081</v>
      </c>
      <c r="G1496">
        <f t="shared" si="121"/>
        <v>8.5834694157424424E-2</v>
      </c>
      <c r="H1496">
        <f t="shared" si="118"/>
        <v>0.13352213069020369</v>
      </c>
    </row>
    <row r="1497" spans="1:8" hidden="1" outlineLevel="2" x14ac:dyDescent="0.5">
      <c r="A1497" t="s">
        <v>97</v>
      </c>
      <c r="B1497">
        <v>2.8817170000000001</v>
      </c>
      <c r="D1497">
        <f t="shared" si="119"/>
        <v>4.9233898285871458</v>
      </c>
      <c r="E1497">
        <f t="shared" si="117"/>
        <v>5.7675178927090891E-2</v>
      </c>
      <c r="F1497">
        <f t="shared" si="120"/>
        <v>4.6984051022838376</v>
      </c>
      <c r="G1497">
        <f t="shared" si="121"/>
        <v>8.2720294025730723E-2</v>
      </c>
      <c r="H1497">
        <f t="shared" si="118"/>
        <v>0.22498472630330824</v>
      </c>
    </row>
    <row r="1498" spans="1:8" hidden="1" outlineLevel="2" x14ac:dyDescent="0.5">
      <c r="A1498" t="s">
        <v>97</v>
      </c>
      <c r="B1498">
        <v>2.8385120000000001</v>
      </c>
      <c r="D1498">
        <f t="shared" si="119"/>
        <v>4.9983287605148981</v>
      </c>
      <c r="E1498">
        <f t="shared" si="117"/>
        <v>5.7663899918200388E-2</v>
      </c>
      <c r="F1498">
        <f t="shared" si="120"/>
        <v>4.7133853579184262</v>
      </c>
      <c r="G1498">
        <f t="shared" si="121"/>
        <v>8.2598402641828786E-2</v>
      </c>
      <c r="H1498">
        <f t="shared" si="118"/>
        <v>0.28494340259647188</v>
      </c>
    </row>
    <row r="1499" spans="1:8" hidden="1" outlineLevel="2" x14ac:dyDescent="0.5">
      <c r="A1499" t="s">
        <v>97</v>
      </c>
      <c r="B1499">
        <v>2.9404309999999998</v>
      </c>
      <c r="D1499">
        <f t="shared" si="119"/>
        <v>4.8250804615604537</v>
      </c>
      <c r="E1499">
        <f t="shared" si="117"/>
        <v>5.8016408183090486E-2</v>
      </c>
      <c r="F1499">
        <f t="shared" si="120"/>
        <v>4.7157360321501134</v>
      </c>
      <c r="G1499">
        <f t="shared" si="121"/>
        <v>8.3255596204967697E-2</v>
      </c>
      <c r="H1499">
        <f t="shared" si="118"/>
        <v>0.10934442941034028</v>
      </c>
    </row>
    <row r="1500" spans="1:8" hidden="1" outlineLevel="2" x14ac:dyDescent="0.5">
      <c r="A1500" t="s">
        <v>97</v>
      </c>
      <c r="B1500">
        <v>2.8669760000000002</v>
      </c>
      <c r="D1500">
        <f t="shared" si="119"/>
        <v>4.9487041979656139</v>
      </c>
      <c r="E1500">
        <f t="shared" si="117"/>
        <v>5.7767631313257753E-2</v>
      </c>
      <c r="F1500">
        <f t="shared" si="120"/>
        <v>4.7132253051965636</v>
      </c>
      <c r="G1500">
        <f t="shared" si="121"/>
        <v>8.2837418701191046E-2</v>
      </c>
      <c r="H1500">
        <f t="shared" si="118"/>
        <v>0.23547889276905032</v>
      </c>
    </row>
    <row r="1501" spans="1:8" hidden="1" outlineLevel="2" x14ac:dyDescent="0.5">
      <c r="A1501" t="s">
        <v>97</v>
      </c>
      <c r="B1501">
        <v>2.7810890000000001</v>
      </c>
      <c r="D1501">
        <f t="shared" si="119"/>
        <v>5.1015325890924972</v>
      </c>
      <c r="E1501">
        <f t="shared" si="117"/>
        <v>5.5504946880277808E-2</v>
      </c>
      <c r="F1501">
        <f t="shared" si="120"/>
        <v>4.7363938155509109</v>
      </c>
      <c r="G1501">
        <f t="shared" si="121"/>
        <v>7.9546044249777043E-2</v>
      </c>
      <c r="H1501">
        <f t="shared" si="118"/>
        <v>0.3651387735415863</v>
      </c>
    </row>
    <row r="1502" spans="1:8" hidden="1" outlineLevel="2" x14ac:dyDescent="0.5">
      <c r="A1502" t="s">
        <v>97</v>
      </c>
      <c r="B1502">
        <v>2.9491550000000002</v>
      </c>
      <c r="D1502">
        <f t="shared" si="119"/>
        <v>4.8108072199211858</v>
      </c>
      <c r="E1502">
        <f t="shared" si="117"/>
        <v>5.6421956404200994E-2</v>
      </c>
      <c r="F1502">
        <f t="shared" si="120"/>
        <v>4.7549377808665296</v>
      </c>
      <c r="G1502">
        <f t="shared" si="121"/>
        <v>8.1218523209561008E-2</v>
      </c>
      <c r="H1502">
        <f t="shared" si="118"/>
        <v>5.5869439054656134E-2</v>
      </c>
    </row>
    <row r="1503" spans="1:8" hidden="1" outlineLevel="2" x14ac:dyDescent="0.5">
      <c r="A1503" t="s">
        <v>97</v>
      </c>
      <c r="B1503">
        <v>2.9359540000000002</v>
      </c>
      <c r="D1503">
        <f t="shared" si="119"/>
        <v>4.8324381671738257</v>
      </c>
      <c r="E1503">
        <f t="shared" si="117"/>
        <v>5.6433133799852916E-2</v>
      </c>
      <c r="F1503">
        <f t="shared" si="120"/>
        <v>4.759286306131969</v>
      </c>
      <c r="G1503">
        <f t="shared" si="121"/>
        <v>8.1160895863802901E-2</v>
      </c>
      <c r="H1503">
        <f t="shared" si="118"/>
        <v>7.3151861041856669E-2</v>
      </c>
    </row>
    <row r="1504" spans="1:8" hidden="1" outlineLevel="2" x14ac:dyDescent="0.5">
      <c r="A1504" t="s">
        <v>97</v>
      </c>
      <c r="B1504">
        <v>2.7933659999999998</v>
      </c>
      <c r="D1504">
        <f t="shared" si="119"/>
        <v>5.0791110676748641</v>
      </c>
      <c r="E1504">
        <f t="shared" si="117"/>
        <v>4.074134495121863E-2</v>
      </c>
      <c r="F1504">
        <f t="shared" si="120"/>
        <v>4.7918721744719077</v>
      </c>
      <c r="G1504">
        <f t="shared" si="121"/>
        <v>6.2935587250131625E-2</v>
      </c>
      <c r="H1504">
        <f t="shared" si="118"/>
        <v>0.28723889320295637</v>
      </c>
    </row>
    <row r="1505" spans="1:8" hidden="1" outlineLevel="2" x14ac:dyDescent="0.5">
      <c r="A1505" t="s">
        <v>97</v>
      </c>
      <c r="B1505">
        <v>2.8180879999999999</v>
      </c>
      <c r="D1505">
        <f t="shared" si="119"/>
        <v>5.0345539836465942</v>
      </c>
      <c r="E1505">
        <f t="shared" ref="E1505:E1551" si="122">_xlfn.CONFIDENCE.NORM($M$1554,STDEVA(B1475:B1504),30)</f>
        <v>4.1564842717125267E-2</v>
      </c>
      <c r="F1505">
        <f t="shared" si="120"/>
        <v>4.8058410768840956</v>
      </c>
      <c r="G1505">
        <f t="shared" si="121"/>
        <v>6.438337045645133E-2</v>
      </c>
      <c r="H1505">
        <f t="shared" ref="H1505:H1551" si="123">D1505-F1505</f>
        <v>0.22871290676249867</v>
      </c>
    </row>
    <row r="1506" spans="1:8" hidden="1" outlineLevel="2" x14ac:dyDescent="0.5">
      <c r="A1506" t="s">
        <v>97</v>
      </c>
      <c r="B1506">
        <v>2.9125969999999999</v>
      </c>
      <c r="D1506">
        <f t="shared" si="119"/>
        <v>4.8711909566159219</v>
      </c>
      <c r="E1506">
        <f t="shared" si="122"/>
        <v>3.778303311230756E-2</v>
      </c>
      <c r="F1506">
        <f t="shared" si="120"/>
        <v>4.8298227412254606</v>
      </c>
      <c r="G1506">
        <f t="shared" si="121"/>
        <v>5.920574758047948E-2</v>
      </c>
      <c r="H1506">
        <f t="shared" si="123"/>
        <v>4.1368215390461316E-2</v>
      </c>
    </row>
    <row r="1507" spans="1:8" hidden="1" outlineLevel="2" x14ac:dyDescent="0.5">
      <c r="A1507" t="s">
        <v>97</v>
      </c>
      <c r="B1507">
        <v>3.5281880000000001</v>
      </c>
      <c r="D1507">
        <f t="shared" si="119"/>
        <v>4.021275557500525</v>
      </c>
      <c r="E1507">
        <f t="shared" si="122"/>
        <v>3.6898872641731098E-2</v>
      </c>
      <c r="F1507">
        <f t="shared" si="120"/>
        <v>4.839034512373753</v>
      </c>
      <c r="G1507">
        <f t="shared" si="121"/>
        <v>5.771488566091082E-2</v>
      </c>
      <c r="H1507">
        <f t="shared" si="123"/>
        <v>-0.81775895487322803</v>
      </c>
    </row>
    <row r="1508" spans="1:8" hidden="1" outlineLevel="2" x14ac:dyDescent="0.5">
      <c r="A1508" t="s">
        <v>97</v>
      </c>
      <c r="B1508">
        <v>2.970669</v>
      </c>
      <c r="D1508">
        <f t="shared" si="119"/>
        <v>4.7759666818035482</v>
      </c>
      <c r="E1508">
        <f t="shared" si="122"/>
        <v>4.9010674084059132E-2</v>
      </c>
      <c r="F1508">
        <f t="shared" si="120"/>
        <v>4.8163831494016014</v>
      </c>
      <c r="G1508">
        <f t="shared" si="121"/>
        <v>7.2824160622087811E-2</v>
      </c>
      <c r="H1508">
        <f t="shared" si="123"/>
        <v>-4.0416467598053174E-2</v>
      </c>
    </row>
    <row r="1509" spans="1:8" hidden="1" outlineLevel="2" x14ac:dyDescent="0.5">
      <c r="A1509" t="s">
        <v>97</v>
      </c>
      <c r="B1509">
        <v>2.834918</v>
      </c>
      <c r="D1509">
        <f t="shared" si="119"/>
        <v>5.0046654494650866</v>
      </c>
      <c r="E1509">
        <f t="shared" si="122"/>
        <v>4.9002276782440984E-2</v>
      </c>
      <c r="F1509">
        <f t="shared" si="120"/>
        <v>4.8167306187855079</v>
      </c>
      <c r="G1509">
        <f t="shared" si="121"/>
        <v>7.2803769312119682E-2</v>
      </c>
      <c r="H1509">
        <f t="shared" si="123"/>
        <v>0.18793483067957872</v>
      </c>
    </row>
    <row r="1510" spans="1:8" hidden="1" outlineLevel="2" x14ac:dyDescent="0.5">
      <c r="A1510" t="s">
        <v>97</v>
      </c>
      <c r="B1510">
        <v>2.918539</v>
      </c>
      <c r="D1510">
        <f t="shared" si="119"/>
        <v>4.8612734545149694</v>
      </c>
      <c r="E1510">
        <f t="shared" si="122"/>
        <v>4.8868417048375162E-2</v>
      </c>
      <c r="F1510">
        <f t="shared" si="120"/>
        <v>4.8300498113537031</v>
      </c>
      <c r="G1510">
        <f t="shared" si="121"/>
        <v>7.2487108187481303E-2</v>
      </c>
      <c r="H1510">
        <f t="shared" si="123"/>
        <v>3.1223643161266246E-2</v>
      </c>
    </row>
    <row r="1511" spans="1:8" hidden="1" outlineLevel="2" x14ac:dyDescent="0.5">
      <c r="A1511" t="s">
        <v>97</v>
      </c>
      <c r="B1511">
        <v>2.8597489999999999</v>
      </c>
      <c r="D1511">
        <f t="shared" si="119"/>
        <v>4.9612102903669744</v>
      </c>
      <c r="E1511">
        <f t="shared" si="122"/>
        <v>4.8842957553221156E-2</v>
      </c>
      <c r="F1511">
        <f t="shared" si="120"/>
        <v>4.8293735215059526</v>
      </c>
      <c r="G1511">
        <f t="shared" si="121"/>
        <v>7.2450797259218158E-2</v>
      </c>
      <c r="H1511">
        <f t="shared" si="123"/>
        <v>0.1318367688610218</v>
      </c>
    </row>
    <row r="1512" spans="1:8" hidden="1" outlineLevel="2" x14ac:dyDescent="0.5">
      <c r="A1512" t="s">
        <v>97</v>
      </c>
      <c r="B1512">
        <v>2.8498070000000002</v>
      </c>
      <c r="D1512">
        <f t="shared" si="119"/>
        <v>4.9785182528734975</v>
      </c>
      <c r="E1512">
        <f t="shared" si="122"/>
        <v>4.8902980725417516E-2</v>
      </c>
      <c r="F1512">
        <f t="shared" si="120"/>
        <v>4.8378467780847441</v>
      </c>
      <c r="G1512">
        <f t="shared" si="121"/>
        <v>7.2456266637859354E-2</v>
      </c>
      <c r="H1512">
        <f t="shared" si="123"/>
        <v>0.14067147478875341</v>
      </c>
    </row>
    <row r="1513" spans="1:8" hidden="1" outlineLevel="2" x14ac:dyDescent="0.5">
      <c r="A1513" t="s">
        <v>97</v>
      </c>
      <c r="B1513">
        <v>2.889062</v>
      </c>
      <c r="D1513">
        <f t="shared" si="119"/>
        <v>4.9108728600032343</v>
      </c>
      <c r="E1513">
        <f t="shared" si="122"/>
        <v>4.5279901175972921E-2</v>
      </c>
      <c r="F1513">
        <f t="shared" si="120"/>
        <v>4.859394513903041</v>
      </c>
      <c r="G1513">
        <f t="shared" si="121"/>
        <v>6.6877943690175135E-2</v>
      </c>
      <c r="H1513">
        <f t="shared" si="123"/>
        <v>5.1478346100193306E-2</v>
      </c>
    </row>
    <row r="1514" spans="1:8" hidden="1" outlineLevel="2" x14ac:dyDescent="0.5">
      <c r="A1514" t="s">
        <v>97</v>
      </c>
      <c r="B1514">
        <v>2.8175029999999999</v>
      </c>
      <c r="D1514">
        <f t="shared" si="119"/>
        <v>5.0355993113997268</v>
      </c>
      <c r="E1514">
        <f t="shared" si="122"/>
        <v>4.5282120997489878E-2</v>
      </c>
      <c r="F1514">
        <f t="shared" si="120"/>
        <v>4.8633343025234836</v>
      </c>
      <c r="G1514">
        <f t="shared" si="121"/>
        <v>6.6825225212959347E-2</v>
      </c>
      <c r="H1514">
        <f t="shared" si="123"/>
        <v>0.17226500887624319</v>
      </c>
    </row>
    <row r="1515" spans="1:8" hidden="1" outlineLevel="2" x14ac:dyDescent="0.5">
      <c r="A1515" t="s">
        <v>97</v>
      </c>
      <c r="B1515">
        <v>2.8811369999999998</v>
      </c>
      <c r="D1515">
        <f t="shared" si="119"/>
        <v>4.9243809533065122</v>
      </c>
      <c r="E1515">
        <f t="shared" si="122"/>
        <v>4.5501206417413599E-2</v>
      </c>
      <c r="F1515">
        <f t="shared" si="120"/>
        <v>4.8654816263331373</v>
      </c>
      <c r="G1515">
        <f t="shared" si="121"/>
        <v>6.7240583597039758E-2</v>
      </c>
      <c r="H1515">
        <f t="shared" si="123"/>
        <v>5.8899326973374855E-2</v>
      </c>
    </row>
    <row r="1516" spans="1:8" hidden="1" outlineLevel="2" x14ac:dyDescent="0.5">
      <c r="A1516" t="s">
        <v>97</v>
      </c>
      <c r="B1516">
        <v>2.7995100000000002</v>
      </c>
      <c r="D1516">
        <f t="shared" si="119"/>
        <v>5.0679640960977679</v>
      </c>
      <c r="E1516">
        <f t="shared" si="122"/>
        <v>4.5510468886102336E-2</v>
      </c>
      <c r="F1516">
        <f t="shared" si="120"/>
        <v>4.8656752187235002</v>
      </c>
      <c r="G1516">
        <f t="shared" si="121"/>
        <v>6.7255596549990998E-2</v>
      </c>
      <c r="H1516">
        <f t="shared" si="123"/>
        <v>0.20228887737426771</v>
      </c>
    </row>
    <row r="1517" spans="1:8" hidden="1" outlineLevel="2" x14ac:dyDescent="0.5">
      <c r="A1517" t="s">
        <v>97</v>
      </c>
      <c r="B1517">
        <v>3.0416059999999998</v>
      </c>
      <c r="D1517">
        <f t="shared" si="119"/>
        <v>4.6645805428667177</v>
      </c>
      <c r="E1517">
        <f t="shared" si="122"/>
        <v>4.5992724444000023E-2</v>
      </c>
      <c r="F1517">
        <f t="shared" si="120"/>
        <v>4.8713685278626917</v>
      </c>
      <c r="G1517">
        <f t="shared" si="121"/>
        <v>6.8150303364552037E-2</v>
      </c>
      <c r="H1517">
        <f t="shared" si="123"/>
        <v>-0.20678798499597395</v>
      </c>
    </row>
    <row r="1518" spans="1:8" hidden="1" outlineLevel="2" x14ac:dyDescent="0.5">
      <c r="A1518" t="s">
        <v>97</v>
      </c>
      <c r="B1518">
        <v>2.8518029999999999</v>
      </c>
      <c r="D1518">
        <f t="shared" si="119"/>
        <v>4.9750337476560142</v>
      </c>
      <c r="E1518">
        <f t="shared" si="122"/>
        <v>4.6468357001893328E-2</v>
      </c>
      <c r="F1518">
        <f t="shared" si="120"/>
        <v>4.8660428675482938</v>
      </c>
      <c r="G1518">
        <f t="shared" si="121"/>
        <v>6.9050146392027528E-2</v>
      </c>
      <c r="H1518">
        <f t="shared" si="123"/>
        <v>0.1089908801077204</v>
      </c>
    </row>
    <row r="1519" spans="1:8" hidden="1" outlineLevel="2" x14ac:dyDescent="0.5">
      <c r="A1519" t="s">
        <v>97</v>
      </c>
      <c r="B1519">
        <v>2.7867510000000002</v>
      </c>
      <c r="D1519">
        <f t="shared" si="119"/>
        <v>5.091167516102681</v>
      </c>
      <c r="E1519">
        <f t="shared" si="122"/>
        <v>4.1342940212779226E-2</v>
      </c>
      <c r="F1519">
        <f t="shared" si="120"/>
        <v>4.8886059937034885</v>
      </c>
      <c r="G1519">
        <f t="shared" si="121"/>
        <v>6.1273231676483929E-2</v>
      </c>
      <c r="H1519">
        <f t="shared" si="123"/>
        <v>0.20256152239919256</v>
      </c>
    </row>
    <row r="1520" spans="1:8" outlineLevel="1" collapsed="1" x14ac:dyDescent="0.5">
      <c r="A1520" s="1" t="s">
        <v>98</v>
      </c>
      <c r="B1520" s="1">
        <f>SUBTOTAL(1,$B$1490:$B$1519)</f>
        <v>2.8987175999999999</v>
      </c>
      <c r="D1520">
        <f t="shared" si="119"/>
        <v>4.8945147904944806</v>
      </c>
      <c r="E1520">
        <f t="shared" si="122"/>
        <v>4.0952331973254957E-2</v>
      </c>
      <c r="F1520">
        <f t="shared" si="120"/>
        <v>4.9036515199811808</v>
      </c>
      <c r="G1520">
        <f t="shared" si="121"/>
        <v>6.0567158064567084E-2</v>
      </c>
      <c r="H1520">
        <f t="shared" si="123"/>
        <v>-9.1367294867001903E-3</v>
      </c>
    </row>
    <row r="1521" spans="1:8" hidden="1" outlineLevel="2" x14ac:dyDescent="0.5">
      <c r="A1521" t="s">
        <v>99</v>
      </c>
      <c r="B1521">
        <v>2.8882680000000001</v>
      </c>
      <c r="D1521">
        <f t="shared" si="119"/>
        <v>4.9122228846722891</v>
      </c>
      <c r="E1521">
        <f t="shared" si="122"/>
        <v>4.0898367710025932E-2</v>
      </c>
      <c r="F1521">
        <f t="shared" si="120"/>
        <v>4.9015377904669162</v>
      </c>
      <c r="G1521">
        <f t="shared" si="121"/>
        <v>6.0490185418463002E-2</v>
      </c>
      <c r="H1521">
        <f t="shared" si="123"/>
        <v>1.0685094205372891E-2</v>
      </c>
    </row>
    <row r="1522" spans="1:8" hidden="1" outlineLevel="2" x14ac:dyDescent="0.5">
      <c r="A1522" t="s">
        <v>99</v>
      </c>
      <c r="B1522">
        <v>3.0003630000000001</v>
      </c>
      <c r="D1522">
        <f t="shared" si="119"/>
        <v>4.7286998828697273</v>
      </c>
      <c r="E1522">
        <f t="shared" si="122"/>
        <v>4.0605721829399435E-2</v>
      </c>
      <c r="F1522">
        <f t="shared" si="120"/>
        <v>4.9069219101915547</v>
      </c>
      <c r="G1522">
        <f t="shared" si="121"/>
        <v>5.9882866328716366E-2</v>
      </c>
      <c r="H1522">
        <f t="shared" si="123"/>
        <v>-0.17822202732182735</v>
      </c>
    </row>
    <row r="1523" spans="1:8" hidden="1" outlineLevel="2" x14ac:dyDescent="0.5">
      <c r="A1523" t="s">
        <v>99</v>
      </c>
      <c r="B1523">
        <v>2.780211</v>
      </c>
      <c r="D1523">
        <f t="shared" si="119"/>
        <v>5.1031436702705886</v>
      </c>
      <c r="E1523">
        <f t="shared" si="122"/>
        <v>4.0960937460771341E-2</v>
      </c>
      <c r="F1523">
        <f t="shared" si="120"/>
        <v>4.9032715455143006</v>
      </c>
      <c r="G1523">
        <f t="shared" si="121"/>
        <v>6.0570701558948288E-2</v>
      </c>
      <c r="H1523">
        <f t="shared" si="123"/>
        <v>0.19987212475628802</v>
      </c>
    </row>
    <row r="1524" spans="1:8" hidden="1" outlineLevel="2" x14ac:dyDescent="0.5">
      <c r="A1524" t="s">
        <v>99</v>
      </c>
      <c r="B1524">
        <v>3.116574</v>
      </c>
      <c r="D1524">
        <f t="shared" si="119"/>
        <v>4.5523758353456918</v>
      </c>
      <c r="E1524">
        <f t="shared" si="122"/>
        <v>4.0966582634483516E-2</v>
      </c>
      <c r="F1524">
        <f t="shared" si="120"/>
        <v>4.9033099604701809</v>
      </c>
      <c r="G1524">
        <f t="shared" si="121"/>
        <v>6.0582491414740321E-2</v>
      </c>
      <c r="H1524">
        <f t="shared" si="123"/>
        <v>-0.35093412512448907</v>
      </c>
    </row>
    <row r="1525" spans="1:8" hidden="1" outlineLevel="2" x14ac:dyDescent="0.5">
      <c r="A1525" t="s">
        <v>99</v>
      </c>
      <c r="B1525">
        <v>2.8331430000000002</v>
      </c>
      <c r="D1525">
        <f t="shared" si="119"/>
        <v>5.0078009358040392</v>
      </c>
      <c r="E1525">
        <f t="shared" si="122"/>
        <v>4.267005613021968E-2</v>
      </c>
      <c r="F1525">
        <f t="shared" si="120"/>
        <v>4.8920084539049471</v>
      </c>
      <c r="G1525">
        <f t="shared" si="121"/>
        <v>6.3567852590611984E-2</v>
      </c>
      <c r="H1525">
        <f t="shared" si="123"/>
        <v>0.11579248189909208</v>
      </c>
    </row>
    <row r="1526" spans="1:8" hidden="1" outlineLevel="2" x14ac:dyDescent="0.5">
      <c r="A1526" t="s">
        <v>99</v>
      </c>
      <c r="B1526">
        <v>3.2725650000000002</v>
      </c>
      <c r="D1526">
        <f t="shared" si="119"/>
        <v>4.3353810135678481</v>
      </c>
      <c r="E1526">
        <f t="shared" si="122"/>
        <v>4.2489626047858609E-2</v>
      </c>
      <c r="F1526">
        <f t="shared" si="120"/>
        <v>4.8903293246081789</v>
      </c>
      <c r="G1526">
        <f t="shared" si="121"/>
        <v>6.3217394326469611E-2</v>
      </c>
      <c r="H1526">
        <f t="shared" si="123"/>
        <v>-0.55494831104033082</v>
      </c>
    </row>
    <row r="1527" spans="1:8" hidden="1" outlineLevel="2" x14ac:dyDescent="0.5">
      <c r="A1527" t="s">
        <v>99</v>
      </c>
      <c r="B1527">
        <v>2.9297930000000001</v>
      </c>
      <c r="D1527">
        <f t="shared" si="119"/>
        <v>4.8426001996272996</v>
      </c>
      <c r="E1527">
        <f t="shared" si="122"/>
        <v>4.6954978399860743E-2</v>
      </c>
      <c r="F1527">
        <f t="shared" si="120"/>
        <v>4.8743928319911634</v>
      </c>
      <c r="G1527">
        <f t="shared" si="121"/>
        <v>7.0086379638162888E-2</v>
      </c>
      <c r="H1527">
        <f t="shared" si="123"/>
        <v>-3.179263236386376E-2</v>
      </c>
    </row>
    <row r="1528" spans="1:8" hidden="1" outlineLevel="2" x14ac:dyDescent="0.5">
      <c r="A1528" t="s">
        <v>99</v>
      </c>
      <c r="B1528">
        <v>2.7472289999999999</v>
      </c>
      <c r="D1528">
        <f t="shared" si="119"/>
        <v>5.1644097258243358</v>
      </c>
      <c r="E1528">
        <f t="shared" si="122"/>
        <v>4.6913741869030016E-2</v>
      </c>
      <c r="F1528">
        <f t="shared" si="120"/>
        <v>4.8716998443591688</v>
      </c>
      <c r="G1528">
        <f t="shared" si="121"/>
        <v>7.0050707177353649E-2</v>
      </c>
      <c r="H1528">
        <f t="shared" si="123"/>
        <v>0.29270988146516697</v>
      </c>
    </row>
    <row r="1529" spans="1:8" hidden="1" outlineLevel="2" x14ac:dyDescent="0.5">
      <c r="A1529" t="s">
        <v>99</v>
      </c>
      <c r="B1529">
        <v>2.8567399999999998</v>
      </c>
      <c r="D1529">
        <f t="shared" ref="D1529:D1551" si="124">$B$1272 /B1529</f>
        <v>4.9664359257988702</v>
      </c>
      <c r="E1529">
        <f t="shared" si="122"/>
        <v>4.7664765071764627E-2</v>
      </c>
      <c r="F1529">
        <f t="shared" si="120"/>
        <v>4.8772358765361501</v>
      </c>
      <c r="G1529">
        <f t="shared" si="121"/>
        <v>7.1559927487119313E-2</v>
      </c>
      <c r="H1529">
        <f t="shared" si="123"/>
        <v>8.9200049262720071E-2</v>
      </c>
    </row>
    <row r="1530" spans="1:8" hidden="1" outlineLevel="2" x14ac:dyDescent="0.5">
      <c r="A1530" t="s">
        <v>99</v>
      </c>
      <c r="B1530">
        <v>2.8379379999999998</v>
      </c>
      <c r="D1530">
        <f t="shared" si="124"/>
        <v>4.9993397201301315</v>
      </c>
      <c r="E1530">
        <f t="shared" si="122"/>
        <v>4.7754657162471445E-2</v>
      </c>
      <c r="F1530">
        <f t="shared" si="120"/>
        <v>4.8819477253440962</v>
      </c>
      <c r="G1530">
        <f t="shared" si="121"/>
        <v>7.165916824122931E-2</v>
      </c>
      <c r="H1530">
        <f t="shared" si="123"/>
        <v>0.11739199478603535</v>
      </c>
    </row>
    <row r="1531" spans="1:8" hidden="1" outlineLevel="2" x14ac:dyDescent="0.5">
      <c r="A1531" t="s">
        <v>99</v>
      </c>
      <c r="B1531">
        <v>2.9051330000000002</v>
      </c>
      <c r="D1531">
        <f t="shared" si="124"/>
        <v>4.8837062422500672</v>
      </c>
      <c r="E1531">
        <f t="shared" si="122"/>
        <v>4.7869354769369883E-2</v>
      </c>
      <c r="F1531">
        <f t="shared" si="120"/>
        <v>4.8836355760829147</v>
      </c>
      <c r="G1531">
        <f t="shared" si="121"/>
        <v>7.1859362543274186E-2</v>
      </c>
      <c r="H1531">
        <f t="shared" si="123"/>
        <v>7.0666167152566572E-5</v>
      </c>
    </row>
    <row r="1532" spans="1:8" hidden="1" outlineLevel="2" x14ac:dyDescent="0.5">
      <c r="A1532" t="s">
        <v>99</v>
      </c>
      <c r="B1532">
        <v>2.8763640000000001</v>
      </c>
      <c r="D1532">
        <f t="shared" si="124"/>
        <v>4.9325524052820375</v>
      </c>
      <c r="E1532">
        <f t="shared" si="122"/>
        <v>4.7288378353655403E-2</v>
      </c>
      <c r="F1532">
        <f t="shared" si="120"/>
        <v>4.8763746978548346</v>
      </c>
      <c r="G1532">
        <f t="shared" si="121"/>
        <v>7.0789815601443609E-2</v>
      </c>
      <c r="H1532">
        <f t="shared" si="123"/>
        <v>5.6177707427202961E-2</v>
      </c>
    </row>
    <row r="1533" spans="1:8" hidden="1" outlineLevel="2" x14ac:dyDescent="0.5">
      <c r="A1533" t="s">
        <v>99</v>
      </c>
      <c r="B1533">
        <v>2.8620169999999998</v>
      </c>
      <c r="D1533">
        <f t="shared" si="124"/>
        <v>4.957278788583948</v>
      </c>
      <c r="E1533">
        <f t="shared" si="122"/>
        <v>4.7302082367621942E-2</v>
      </c>
      <c r="F1533">
        <f t="shared" si="120"/>
        <v>4.8804328707001963</v>
      </c>
      <c r="G1533">
        <f t="shared" si="121"/>
        <v>7.0753844601952054E-2</v>
      </c>
      <c r="H1533">
        <f t="shared" si="123"/>
        <v>7.6845917883751724E-2</v>
      </c>
    </row>
    <row r="1534" spans="1:8" hidden="1" outlineLevel="2" x14ac:dyDescent="0.5">
      <c r="A1534" t="s">
        <v>99</v>
      </c>
      <c r="B1534">
        <v>2.7886000000000002</v>
      </c>
      <c r="D1534">
        <f t="shared" si="124"/>
        <v>5.0877917832126025</v>
      </c>
      <c r="E1534">
        <f t="shared" si="122"/>
        <v>4.7371016772672143E-2</v>
      </c>
      <c r="F1534">
        <f t="shared" si="120"/>
        <v>4.8845942247472003</v>
      </c>
      <c r="G1534">
        <f t="shared" si="121"/>
        <v>7.0821549803514725E-2</v>
      </c>
      <c r="H1534">
        <f t="shared" si="123"/>
        <v>0.20319755846540222</v>
      </c>
    </row>
    <row r="1535" spans="1:8" hidden="1" outlineLevel="2" x14ac:dyDescent="0.5">
      <c r="A1535" t="s">
        <v>99</v>
      </c>
      <c r="B1535">
        <v>3.3183760000000002</v>
      </c>
      <c r="D1535">
        <f t="shared" si="124"/>
        <v>4.2755300082530319</v>
      </c>
      <c r="E1535">
        <f t="shared" si="122"/>
        <v>4.7408823303524715E-2</v>
      </c>
      <c r="F1535">
        <f t="shared" si="120"/>
        <v>4.8848835819317911</v>
      </c>
      <c r="G1535">
        <f t="shared" si="121"/>
        <v>7.0897253753445147E-2</v>
      </c>
      <c r="H1535">
        <f t="shared" si="123"/>
        <v>-0.6093535736787592</v>
      </c>
    </row>
    <row r="1536" spans="1:8" hidden="1" outlineLevel="2" x14ac:dyDescent="0.5">
      <c r="A1536" t="s">
        <v>99</v>
      </c>
      <c r="B1536">
        <v>2.925243</v>
      </c>
      <c r="D1536">
        <f t="shared" si="124"/>
        <v>4.8501325075102013</v>
      </c>
      <c r="E1536">
        <f t="shared" si="122"/>
        <v>5.2042774442143634E-2</v>
      </c>
      <c r="F1536">
        <f t="shared" ref="F1536:F1551" si="125">AVERAGE(D1506:D1535)</f>
        <v>4.8595827827520059</v>
      </c>
      <c r="G1536">
        <f t="shared" ref="G1536:G1551" si="126">_xlfn.CONFIDENCE.NORM($M$1554,STDEVA(D1506:D1535),30)</f>
        <v>7.7792987468529431E-2</v>
      </c>
      <c r="H1536">
        <f t="shared" si="123"/>
        <v>-9.4502752418046398E-3</v>
      </c>
    </row>
    <row r="1537" spans="1:8" hidden="1" outlineLevel="2" x14ac:dyDescent="0.5">
      <c r="A1537" t="s">
        <v>99</v>
      </c>
      <c r="B1537">
        <v>2.8284009999999999</v>
      </c>
      <c r="D1537">
        <f t="shared" si="124"/>
        <v>5.0161968429040522</v>
      </c>
      <c r="E1537">
        <f t="shared" si="122"/>
        <v>5.2035403851020796E-2</v>
      </c>
      <c r="F1537">
        <f t="shared" si="125"/>
        <v>4.8588808344484828</v>
      </c>
      <c r="G1537">
        <f t="shared" si="126"/>
        <v>7.7791783715627977E-2</v>
      </c>
      <c r="H1537">
        <f t="shared" si="123"/>
        <v>0.15731600845556937</v>
      </c>
    </row>
    <row r="1538" spans="1:8" hidden="1" outlineLevel="2" x14ac:dyDescent="0.5">
      <c r="A1538" t="s">
        <v>99</v>
      </c>
      <c r="B1538">
        <v>2.867683</v>
      </c>
      <c r="D1538">
        <f t="shared" si="124"/>
        <v>4.9474841419594373</v>
      </c>
      <c r="E1538">
        <f t="shared" si="122"/>
        <v>3.9640634045156352E-2</v>
      </c>
      <c r="F1538">
        <f t="shared" si="125"/>
        <v>4.8920448772952669</v>
      </c>
      <c r="G1538">
        <f t="shared" si="126"/>
        <v>6.200095478868093E-2</v>
      </c>
      <c r="H1538">
        <f t="shared" si="123"/>
        <v>5.5439264664170373E-2</v>
      </c>
    </row>
    <row r="1539" spans="1:8" hidden="1" outlineLevel="2" x14ac:dyDescent="0.5">
      <c r="A1539" t="s">
        <v>99</v>
      </c>
      <c r="B1539">
        <v>2.9009179999999999</v>
      </c>
      <c r="D1539">
        <f t="shared" si="124"/>
        <v>4.8908022104267221</v>
      </c>
      <c r="E1539">
        <f t="shared" si="122"/>
        <v>3.9516545788312686E-2</v>
      </c>
      <c r="F1539">
        <f t="shared" si="125"/>
        <v>4.8977621259671311</v>
      </c>
      <c r="G1539">
        <f t="shared" si="126"/>
        <v>6.1714866731873957E-2</v>
      </c>
      <c r="H1539">
        <f t="shared" si="123"/>
        <v>-6.9599155404089785E-3</v>
      </c>
    </row>
    <row r="1540" spans="1:8" hidden="1" outlineLevel="2" x14ac:dyDescent="0.5">
      <c r="A1540" t="s">
        <v>99</v>
      </c>
      <c r="B1540">
        <v>2.867489</v>
      </c>
      <c r="D1540">
        <f t="shared" si="124"/>
        <v>4.9478188640537644</v>
      </c>
      <c r="E1540">
        <f t="shared" si="122"/>
        <v>3.9332735572000094E-2</v>
      </c>
      <c r="F1540">
        <f t="shared" si="125"/>
        <v>4.8939666846658518</v>
      </c>
      <c r="G1540">
        <f t="shared" si="126"/>
        <v>6.1416540544390864E-2</v>
      </c>
      <c r="H1540">
        <f t="shared" si="123"/>
        <v>5.3852179387912535E-2</v>
      </c>
    </row>
    <row r="1541" spans="1:8" hidden="1" outlineLevel="2" x14ac:dyDescent="0.5">
      <c r="A1541" t="s">
        <v>99</v>
      </c>
      <c r="B1541">
        <v>2.872617</v>
      </c>
      <c r="D1541">
        <f t="shared" si="124"/>
        <v>4.9389863551829789</v>
      </c>
      <c r="E1541">
        <f t="shared" si="122"/>
        <v>3.9374931807587291E-2</v>
      </c>
      <c r="F1541">
        <f t="shared" si="125"/>
        <v>4.8968515316504782</v>
      </c>
      <c r="G1541">
        <f t="shared" si="126"/>
        <v>6.1456568047810349E-2</v>
      </c>
      <c r="H1541">
        <f t="shared" si="123"/>
        <v>4.2134823532500754E-2</v>
      </c>
    </row>
    <row r="1542" spans="1:8" hidden="1" outlineLevel="2" x14ac:dyDescent="0.5">
      <c r="A1542" t="s">
        <v>99</v>
      </c>
      <c r="B1542">
        <v>2.8881480000000002</v>
      </c>
      <c r="D1542">
        <f t="shared" si="124"/>
        <v>4.9124269831970739</v>
      </c>
      <c r="E1542">
        <f t="shared" si="122"/>
        <v>3.9337661720024793E-2</v>
      </c>
      <c r="F1542">
        <f t="shared" si="125"/>
        <v>4.8961107338110113</v>
      </c>
      <c r="G1542">
        <f t="shared" si="126"/>
        <v>6.1396241958359438E-2</v>
      </c>
      <c r="H1542">
        <f t="shared" si="123"/>
        <v>1.6316249386062687E-2</v>
      </c>
    </row>
    <row r="1543" spans="1:8" hidden="1" outlineLevel="2" x14ac:dyDescent="0.5">
      <c r="A1543" t="s">
        <v>99</v>
      </c>
      <c r="B1543">
        <v>2.8460540000000001</v>
      </c>
      <c r="D1543">
        <f t="shared" si="124"/>
        <v>4.9850832649930972</v>
      </c>
      <c r="E1543">
        <f t="shared" si="122"/>
        <v>3.9232302774566068E-2</v>
      </c>
      <c r="F1543">
        <f t="shared" si="125"/>
        <v>4.8939076914884634</v>
      </c>
      <c r="G1543">
        <f t="shared" si="126"/>
        <v>6.122707605088603E-2</v>
      </c>
      <c r="H1543">
        <f t="shared" si="123"/>
        <v>9.1175573504633789E-2</v>
      </c>
    </row>
    <row r="1544" spans="1:8" hidden="1" outlineLevel="2" x14ac:dyDescent="0.5">
      <c r="A1544" t="s">
        <v>99</v>
      </c>
      <c r="B1544">
        <v>2.8450229999999999</v>
      </c>
      <c r="D1544">
        <f t="shared" si="124"/>
        <v>4.9868897955013596</v>
      </c>
      <c r="E1544">
        <f t="shared" si="122"/>
        <v>3.935502717609677E-2</v>
      </c>
      <c r="F1544">
        <f t="shared" si="125"/>
        <v>4.8963813716547921</v>
      </c>
      <c r="G1544">
        <f t="shared" si="126"/>
        <v>6.1425896758647014E-2</v>
      </c>
      <c r="H1544">
        <f t="shared" si="123"/>
        <v>9.0508423846567432E-2</v>
      </c>
    </row>
    <row r="1545" spans="1:8" hidden="1" outlineLevel="2" x14ac:dyDescent="0.5">
      <c r="A1545" t="s">
        <v>99</v>
      </c>
      <c r="B1545">
        <v>2.7797480000000001</v>
      </c>
      <c r="D1545">
        <f t="shared" si="124"/>
        <v>5.1039936593772754</v>
      </c>
      <c r="E1545">
        <f t="shared" si="122"/>
        <v>3.9197940595450079E-2</v>
      </c>
      <c r="F1545">
        <f t="shared" si="125"/>
        <v>4.8947577211248463</v>
      </c>
      <c r="G1545">
        <f t="shared" si="126"/>
        <v>6.1139973785977013E-2</v>
      </c>
      <c r="H1545">
        <f t="shared" si="123"/>
        <v>0.20923593825242914</v>
      </c>
    </row>
    <row r="1546" spans="1:8" hidden="1" outlineLevel="2" x14ac:dyDescent="0.5">
      <c r="A1546" t="s">
        <v>99</v>
      </c>
      <c r="B1546">
        <v>2.817672</v>
      </c>
      <c r="D1546">
        <f t="shared" si="124"/>
        <v>5.0352972832418619</v>
      </c>
      <c r="E1546">
        <f t="shared" si="122"/>
        <v>3.977035484637257E-2</v>
      </c>
      <c r="F1546">
        <f t="shared" si="125"/>
        <v>4.9007448113272041</v>
      </c>
      <c r="G1546">
        <f t="shared" si="126"/>
        <v>6.2194615266280021E-2</v>
      </c>
      <c r="H1546">
        <f t="shared" si="123"/>
        <v>0.1345524719146578</v>
      </c>
    </row>
    <row r="1547" spans="1:8" hidden="1" outlineLevel="2" x14ac:dyDescent="0.5">
      <c r="A1547" t="s">
        <v>99</v>
      </c>
      <c r="B1547">
        <v>2.8531430000000002</v>
      </c>
      <c r="D1547">
        <f t="shared" si="124"/>
        <v>4.9726971857585349</v>
      </c>
      <c r="E1547">
        <f t="shared" si="122"/>
        <v>3.963927627398265E-2</v>
      </c>
      <c r="F1547">
        <f t="shared" si="125"/>
        <v>4.8996559175653411</v>
      </c>
      <c r="G1547">
        <f t="shared" si="126"/>
        <v>6.1946777055989367E-2</v>
      </c>
      <c r="H1547">
        <f t="shared" si="123"/>
        <v>7.3041268193193787E-2</v>
      </c>
    </row>
    <row r="1548" spans="1:8" hidden="1" outlineLevel="2" x14ac:dyDescent="0.5">
      <c r="A1548" t="s">
        <v>99</v>
      </c>
      <c r="B1548">
        <v>2.8161860000000001</v>
      </c>
      <c r="D1548">
        <f t="shared" si="124"/>
        <v>5.0379542284020529</v>
      </c>
      <c r="E1548">
        <f t="shared" si="122"/>
        <v>3.890087251996012E-2</v>
      </c>
      <c r="F1548">
        <f t="shared" si="125"/>
        <v>4.9099264723284017</v>
      </c>
      <c r="G1548">
        <f t="shared" si="126"/>
        <v>6.0599530084326413E-2</v>
      </c>
      <c r="H1548">
        <f t="shared" si="123"/>
        <v>0.12802775607365113</v>
      </c>
    </row>
    <row r="1549" spans="1:8" hidden="1" outlineLevel="2" x14ac:dyDescent="0.5">
      <c r="A1549" t="s">
        <v>99</v>
      </c>
      <c r="B1549">
        <v>2.8199350000000001</v>
      </c>
      <c r="D1549">
        <f t="shared" si="124"/>
        <v>5.0312564533106841</v>
      </c>
      <c r="E1549">
        <f t="shared" si="122"/>
        <v>3.9071817181042835E-2</v>
      </c>
      <c r="F1549">
        <f t="shared" si="125"/>
        <v>4.9120238216866028</v>
      </c>
      <c r="G1549">
        <f t="shared" si="126"/>
        <v>6.0907172418750308E-2</v>
      </c>
      <c r="H1549">
        <f t="shared" si="123"/>
        <v>0.11923263162408126</v>
      </c>
    </row>
    <row r="1550" spans="1:8" hidden="1" outlineLevel="2" x14ac:dyDescent="0.5">
      <c r="A1550" t="s">
        <v>99</v>
      </c>
      <c r="B1550">
        <v>2.8204639999999999</v>
      </c>
      <c r="D1550">
        <f t="shared" si="124"/>
        <v>5.0303128019597718</v>
      </c>
      <c r="E1550">
        <f t="shared" si="122"/>
        <v>3.8831308466157441E-2</v>
      </c>
      <c r="F1550">
        <f t="shared" si="125"/>
        <v>4.9100267862602021</v>
      </c>
      <c r="G1550">
        <f t="shared" si="126"/>
        <v>6.0446011469635963E-2</v>
      </c>
      <c r="H1550">
        <f t="shared" si="123"/>
        <v>0.12028601569956976</v>
      </c>
    </row>
    <row r="1551" spans="1:8" x14ac:dyDescent="0.5">
      <c r="A1551" s="1" t="s">
        <v>100</v>
      </c>
      <c r="B1551" s="1">
        <f>SUBTOTAL(1,$B$1521:$B$1550)</f>
        <v>2.8920679333333337</v>
      </c>
      <c r="D1551">
        <f t="shared" si="124"/>
        <v>4.9057686381225842</v>
      </c>
      <c r="E1551">
        <f t="shared" si="122"/>
        <v>3.9042441226472137E-2</v>
      </c>
      <c r="F1551">
        <f t="shared" si="125"/>
        <v>4.9145533866423792</v>
      </c>
      <c r="G1551">
        <f t="shared" si="126"/>
        <v>6.0795193294667441E-2</v>
      </c>
      <c r="H1551">
        <f t="shared" si="123"/>
        <v>-8.7847485197949382E-3</v>
      </c>
    </row>
    <row r="1552" spans="1:8" x14ac:dyDescent="0.5">
      <c r="A1552" s="1" t="s">
        <v>101</v>
      </c>
      <c r="B1552" s="1">
        <f>SUBTOTAL(1,$B$2:$B$1550)</f>
        <v>1.2038962946666663</v>
      </c>
    </row>
    <row r="1553" spans="13:13" x14ac:dyDescent="0.5">
      <c r="M1553" t="s">
        <v>107</v>
      </c>
    </row>
    <row r="1554" spans="13:13" x14ac:dyDescent="0.5">
      <c r="M1554">
        <v>0.1</v>
      </c>
    </row>
  </sheetData>
  <phoneticPr fontId="14" type="noConversion"/>
  <conditionalFormatting sqref="H32:H155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2:G155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{EF9994D0-E702-4A6C-A301-4AC02296DC61}</x14:id>
        </ext>
      </extLst>
    </cfRule>
  </conditionalFormatting>
  <conditionalFormatting sqref="E32:E155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{3CEC8552-99F2-42C6-A8C4-64213F674F17}</x14:id>
        </ext>
      </extLst>
    </cfRule>
  </conditionalFormatting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9994D0-E702-4A6C-A301-4AC02296DC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G32:G1551</xm:sqref>
        </x14:conditionalFormatting>
        <x14:conditionalFormatting xmlns:xm="http://schemas.microsoft.com/office/excel/2006/main">
          <x14:cfRule type="dataBar" id="{3CEC8552-99F2-42C6-A8C4-64213F674F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E32:E1551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ED174-E033-416A-A1BE-53C2B2ACE732}">
  <dimension ref="A1:M3001"/>
  <sheetViews>
    <sheetView zoomScale="70" zoomScaleNormal="70" workbookViewId="0">
      <selection activeCell="J3" sqref="J3"/>
    </sheetView>
  </sheetViews>
  <sheetFormatPr defaultRowHeight="14.35" x14ac:dyDescent="0.5"/>
  <cols>
    <col min="1" max="1" width="13.87890625" bestFit="1" customWidth="1"/>
    <col min="2" max="2" width="10.17578125" bestFit="1" customWidth="1"/>
    <col min="4" max="4" width="12.52734375" bestFit="1" customWidth="1"/>
    <col min="5" max="5" width="22.05859375" bestFit="1" customWidth="1"/>
    <col min="6" max="6" width="16.87890625" bestFit="1" customWidth="1"/>
    <col min="10" max="10" width="20.41015625" bestFit="1" customWidth="1"/>
    <col min="11" max="11" width="14.5859375" customWidth="1"/>
  </cols>
  <sheetData>
    <row r="1" spans="1:13" x14ac:dyDescent="0.5">
      <c r="A1" t="s">
        <v>0</v>
      </c>
      <c r="B1" t="s">
        <v>166</v>
      </c>
      <c r="D1" s="3" t="s">
        <v>164</v>
      </c>
      <c r="E1" t="s">
        <v>211</v>
      </c>
      <c r="F1" t="s">
        <v>214</v>
      </c>
      <c r="J1" t="s">
        <v>213</v>
      </c>
      <c r="M1" t="s">
        <v>107</v>
      </c>
    </row>
    <row r="2" spans="1:13" x14ac:dyDescent="0.5">
      <c r="A2" s="2" t="s">
        <v>167</v>
      </c>
      <c r="B2">
        <v>9.4600000000000001E-4</v>
      </c>
      <c r="D2" s="4" t="s">
        <v>167</v>
      </c>
      <c r="E2" s="2">
        <v>9.9516666666666677E-4</v>
      </c>
      <c r="F2" s="2">
        <v>2.9855000000000003E-2</v>
      </c>
      <c r="G2">
        <f>_xlfn.CONFIDENCE.NORM($M$2,F2,30)</f>
        <v>8.9656897200501018E-3</v>
      </c>
      <c r="J2">
        <f>E2/E2</f>
        <v>1</v>
      </c>
      <c r="M2">
        <v>0.1</v>
      </c>
    </row>
    <row r="3" spans="1:13" x14ac:dyDescent="0.5">
      <c r="A3" s="2" t="s">
        <v>167</v>
      </c>
      <c r="B3">
        <v>1.1039999999999999E-3</v>
      </c>
      <c r="D3" s="4" t="s">
        <v>168</v>
      </c>
      <c r="E3" s="2">
        <v>2.1467999999999995E-3</v>
      </c>
      <c r="F3" s="2">
        <v>6.4403999999999989E-2</v>
      </c>
      <c r="G3">
        <f>_xlfn.CONFIDENCE.NORM($M$2,F3,30)</f>
        <v>1.934102430849461E-2</v>
      </c>
      <c r="J3" cm="1">
        <f t="array" ref="J3">INDEX($E$2:$E$101,1+(ROW()-ROW($J$2))-(MOD(ROW()-ROW($J$2),20)))/E3</f>
        <v>0.46355816408918715</v>
      </c>
    </row>
    <row r="4" spans="1:13" x14ac:dyDescent="0.5">
      <c r="A4" s="2" t="s">
        <v>167</v>
      </c>
      <c r="B4">
        <v>1.083E-3</v>
      </c>
      <c r="D4" s="4" t="s">
        <v>169</v>
      </c>
      <c r="E4" s="2">
        <v>2.3294000000000001E-3</v>
      </c>
      <c r="F4" s="2">
        <v>6.9882E-2</v>
      </c>
      <c r="G4">
        <f t="shared" ref="G4:G67" si="0">_xlfn.CONFIDENCE.NORM($M$2,F4,30)</f>
        <v>2.0986110501307692E-2</v>
      </c>
      <c r="J4" cm="1">
        <f t="array" ref="J4">INDEX($E$2:$E$101,1+(ROW()-ROW($J$2))-(MOD(ROW()-ROW($J$2),20)))/E4</f>
        <v>0.42722017114564553</v>
      </c>
    </row>
    <row r="5" spans="1:13" x14ac:dyDescent="0.5">
      <c r="A5" s="2" t="s">
        <v>167</v>
      </c>
      <c r="B5">
        <v>1.06E-3</v>
      </c>
      <c r="D5" s="4" t="s">
        <v>170</v>
      </c>
      <c r="E5" s="2">
        <v>2.2266333333333332E-3</v>
      </c>
      <c r="F5" s="2">
        <v>6.6798999999999997E-2</v>
      </c>
      <c r="G5">
        <f t="shared" si="0"/>
        <v>2.0060261517656226E-2</v>
      </c>
      <c r="J5" cm="1">
        <f t="array" ref="J5">INDEX($E$2:$E$101,1+(ROW()-ROW($J$2))-(MOD(ROW()-ROW($J$2),20)))/E5</f>
        <v>0.44693782841060503</v>
      </c>
    </row>
    <row r="6" spans="1:13" x14ac:dyDescent="0.5">
      <c r="A6" s="2" t="s">
        <v>167</v>
      </c>
      <c r="B6">
        <v>8.4000000000000003E-4</v>
      </c>
      <c r="D6" s="4" t="s">
        <v>171</v>
      </c>
      <c r="E6" s="2">
        <v>2.3497000000000006E-3</v>
      </c>
      <c r="F6" s="2">
        <v>7.0491000000000012E-2</v>
      </c>
      <c r="G6">
        <f t="shared" si="0"/>
        <v>2.1168997958668626E-2</v>
      </c>
      <c r="J6" cm="1">
        <f t="array" ref="J6">INDEX($E$2:$E$101,1+(ROW()-ROW($J$2))-(MOD(ROW()-ROW($J$2),20)))/E6</f>
        <v>0.42352924486813914</v>
      </c>
    </row>
    <row r="7" spans="1:13" x14ac:dyDescent="0.5">
      <c r="A7" s="2" t="s">
        <v>167</v>
      </c>
      <c r="B7">
        <v>7.7499999999999997E-4</v>
      </c>
      <c r="D7" s="4" t="s">
        <v>172</v>
      </c>
      <c r="E7" s="2">
        <v>2.9135333333333334E-3</v>
      </c>
      <c r="F7" s="2">
        <v>8.7405999999999998E-2</v>
      </c>
      <c r="G7">
        <f t="shared" si="0"/>
        <v>2.6248704594563695E-2</v>
      </c>
      <c r="J7" cm="1">
        <f t="array" ref="J7">INDEX($E$2:$E$101,1+(ROW()-ROW($J$2))-(MOD(ROW()-ROW($J$2),20)))/E7</f>
        <v>0.34156694048463493</v>
      </c>
    </row>
    <row r="8" spans="1:13" x14ac:dyDescent="0.5">
      <c r="A8" s="2" t="s">
        <v>167</v>
      </c>
      <c r="B8">
        <v>7.9900000000000001E-4</v>
      </c>
      <c r="D8" s="4" t="s">
        <v>173</v>
      </c>
      <c r="E8" s="2">
        <v>2.5620666666666667E-3</v>
      </c>
      <c r="F8" s="2">
        <v>7.6862E-2</v>
      </c>
      <c r="G8">
        <f t="shared" si="0"/>
        <v>2.3082259027382042E-2</v>
      </c>
      <c r="J8" cm="1">
        <f t="array" ref="J8">INDEX($E$2:$E$101,1+(ROW()-ROW($J$2))-(MOD(ROW()-ROW($J$2),20)))/E8</f>
        <v>0.38842340818609977</v>
      </c>
    </row>
    <row r="9" spans="1:13" x14ac:dyDescent="0.5">
      <c r="A9" s="2" t="s">
        <v>167</v>
      </c>
      <c r="B9">
        <v>7.9900000000000001E-4</v>
      </c>
      <c r="D9" s="4" t="s">
        <v>174</v>
      </c>
      <c r="E9" s="2">
        <v>2.6212333333333337E-3</v>
      </c>
      <c r="F9" s="2">
        <v>7.8637000000000012E-2</v>
      </c>
      <c r="G9">
        <f t="shared" si="0"/>
        <v>2.3615305393253388E-2</v>
      </c>
      <c r="J9" cm="1">
        <f t="array" ref="J9">INDEX($E$2:$E$101,1+(ROW()-ROW($J$2))-(MOD(ROW()-ROW($J$2),20)))/E9</f>
        <v>0.37965588717779158</v>
      </c>
    </row>
    <row r="10" spans="1:13" x14ac:dyDescent="0.5">
      <c r="A10" s="2" t="s">
        <v>167</v>
      </c>
      <c r="B10">
        <v>8.83E-4</v>
      </c>
      <c r="D10" s="4" t="s">
        <v>175</v>
      </c>
      <c r="E10" s="2">
        <v>2.783833333333333E-3</v>
      </c>
      <c r="F10" s="2">
        <v>8.3514999999999992E-2</v>
      </c>
      <c r="G10">
        <f t="shared" si="0"/>
        <v>2.5080206899011359E-2</v>
      </c>
      <c r="J10" cm="1">
        <f t="array" ref="J10">INDEX($E$2:$E$101,1+(ROW()-ROW($J$2))-(MOD(ROW()-ROW($J$2),20)))/E10</f>
        <v>0.35748069209124117</v>
      </c>
    </row>
    <row r="11" spans="1:13" x14ac:dyDescent="0.5">
      <c r="A11" s="2" t="s">
        <v>167</v>
      </c>
      <c r="B11">
        <v>8.9800000000000004E-4</v>
      </c>
      <c r="D11" s="4" t="s">
        <v>109</v>
      </c>
      <c r="E11" s="2">
        <v>3.106033333333333E-3</v>
      </c>
      <c r="F11" s="2">
        <v>9.3180999999999986E-2</v>
      </c>
      <c r="G11">
        <f t="shared" si="0"/>
        <v>2.7982982207469045E-2</v>
      </c>
      <c r="J11" cm="1">
        <f t="array" ref="J11">INDEX($E$2:$E$101,1+(ROW()-ROW($J$2))-(MOD(ROW()-ROW($J$2),20)))/E11</f>
        <v>0.32039793520138232</v>
      </c>
    </row>
    <row r="12" spans="1:13" x14ac:dyDescent="0.5">
      <c r="A12" s="2" t="s">
        <v>167</v>
      </c>
      <c r="B12">
        <v>1.5139999999999999E-3</v>
      </c>
      <c r="D12" s="4" t="s">
        <v>110</v>
      </c>
      <c r="E12" s="2">
        <v>3.367566666666667E-3</v>
      </c>
      <c r="F12" s="2">
        <v>0.10102700000000001</v>
      </c>
      <c r="G12">
        <f t="shared" si="0"/>
        <v>3.0339197298526261E-2</v>
      </c>
      <c r="J12" cm="1">
        <f t="array" ref="J12">INDEX($E$2:$E$101,1+(ROW()-ROW($J$2))-(MOD(ROW()-ROW($J$2),20)))/E12</f>
        <v>0.29551506033040675</v>
      </c>
    </row>
    <row r="13" spans="1:13" x14ac:dyDescent="0.5">
      <c r="A13" s="2" t="s">
        <v>167</v>
      </c>
      <c r="B13">
        <v>1.0250000000000001E-3</v>
      </c>
      <c r="D13" s="4" t="s">
        <v>111</v>
      </c>
      <c r="E13" s="2">
        <v>3.4855666666666666E-3</v>
      </c>
      <c r="F13" s="2">
        <v>0.10456699999999999</v>
      </c>
      <c r="G13">
        <f t="shared" si="0"/>
        <v>3.1402286952151359E-2</v>
      </c>
      <c r="J13" cm="1">
        <f t="array" ref="J13">INDEX($E$2:$E$101,1+(ROW()-ROW($J$2))-(MOD(ROW()-ROW($J$2),20)))/E13</f>
        <v>0.28551072518098447</v>
      </c>
    </row>
    <row r="14" spans="1:13" x14ac:dyDescent="0.5">
      <c r="A14" s="2" t="s">
        <v>167</v>
      </c>
      <c r="B14">
        <v>1.0460000000000001E-3</v>
      </c>
      <c r="D14" s="4" t="s">
        <v>112</v>
      </c>
      <c r="E14" s="2">
        <v>3.7562999999999997E-3</v>
      </c>
      <c r="F14" s="2">
        <v>0.112689</v>
      </c>
      <c r="G14">
        <f t="shared" si="0"/>
        <v>3.3841386999253924E-2</v>
      </c>
      <c r="J14" cm="1">
        <f t="array" ref="J14">INDEX($E$2:$E$101,1+(ROW()-ROW($J$2))-(MOD(ROW()-ROW($J$2),20)))/E14</f>
        <v>0.26493269085713783</v>
      </c>
    </row>
    <row r="15" spans="1:13" x14ac:dyDescent="0.5">
      <c r="A15" s="2" t="s">
        <v>167</v>
      </c>
      <c r="B15">
        <v>1.3960000000000001E-3</v>
      </c>
      <c r="D15" s="4" t="s">
        <v>113</v>
      </c>
      <c r="E15" s="2">
        <v>3.8997333333333334E-3</v>
      </c>
      <c r="F15" s="2">
        <v>0.116992</v>
      </c>
      <c r="G15">
        <f t="shared" si="0"/>
        <v>3.5133611513250756E-2</v>
      </c>
      <c r="J15" cm="1">
        <f t="array" ref="J15">INDEX($E$2:$E$101,1+(ROW()-ROW($J$2))-(MOD(ROW()-ROW($J$2),20)))/E15</f>
        <v>0.25518838894967177</v>
      </c>
    </row>
    <row r="16" spans="1:13" x14ac:dyDescent="0.5">
      <c r="A16" s="2" t="s">
        <v>167</v>
      </c>
      <c r="B16">
        <v>1.1590000000000001E-3</v>
      </c>
      <c r="D16" s="4" t="s">
        <v>114</v>
      </c>
      <c r="E16" s="2">
        <v>4.4457333333333326E-3</v>
      </c>
      <c r="F16" s="2">
        <v>0.13337199999999999</v>
      </c>
      <c r="G16">
        <f t="shared" si="0"/>
        <v>4.005265346985503E-2</v>
      </c>
      <c r="J16" cm="1">
        <f t="array" ref="J16">INDEX($E$2:$E$101,1+(ROW()-ROW($J$2))-(MOD(ROW()-ROW($J$2),20)))/E16</f>
        <v>0.2238475842005819</v>
      </c>
    </row>
    <row r="17" spans="1:10" x14ac:dyDescent="0.5">
      <c r="A17" s="2" t="s">
        <v>167</v>
      </c>
      <c r="B17">
        <v>9.1500000000000001E-4</v>
      </c>
      <c r="D17" s="4" t="s">
        <v>115</v>
      </c>
      <c r="E17" s="2">
        <v>4.6482333333333322E-3</v>
      </c>
      <c r="F17" s="2">
        <v>0.13944699999999996</v>
      </c>
      <c r="G17">
        <f t="shared" si="0"/>
        <v>4.1877023426287928E-2</v>
      </c>
      <c r="J17" cm="1">
        <f t="array" ref="J17">INDEX($E$2:$E$101,1+(ROW()-ROW($J$2))-(MOD(ROW()-ROW($J$2),20)))/E17</f>
        <v>0.21409567792781495</v>
      </c>
    </row>
    <row r="18" spans="1:10" x14ac:dyDescent="0.5">
      <c r="A18" s="2" t="s">
        <v>167</v>
      </c>
      <c r="B18">
        <v>9.7999999999999997E-4</v>
      </c>
      <c r="D18" s="4" t="s">
        <v>116</v>
      </c>
      <c r="E18" s="2">
        <v>4.9309666666666665E-3</v>
      </c>
      <c r="F18" s="2">
        <v>0.147929</v>
      </c>
      <c r="G18">
        <f t="shared" si="0"/>
        <v>4.4424234285623559E-2</v>
      </c>
      <c r="J18" cm="1">
        <f t="array" ref="J18">INDEX($E$2:$E$101,1+(ROW()-ROW($J$2))-(MOD(ROW()-ROW($J$2),20)))/E18</f>
        <v>0.20181979192720836</v>
      </c>
    </row>
    <row r="19" spans="1:10" x14ac:dyDescent="0.5">
      <c r="A19" s="2" t="s">
        <v>167</v>
      </c>
      <c r="B19">
        <v>9.6599999999999995E-4</v>
      </c>
      <c r="D19" s="4" t="s">
        <v>117</v>
      </c>
      <c r="E19" s="2">
        <v>5.0510666666666671E-3</v>
      </c>
      <c r="F19" s="2">
        <v>0.151532</v>
      </c>
      <c r="G19">
        <f t="shared" si="0"/>
        <v>4.5506243331389445E-2</v>
      </c>
      <c r="J19" cm="1">
        <f t="array" ref="J19">INDEX($E$2:$E$101,1+(ROW()-ROW($J$2))-(MOD(ROW()-ROW($J$2),20)))/E19</f>
        <v>0.19702109125465248</v>
      </c>
    </row>
    <row r="20" spans="1:10" x14ac:dyDescent="0.5">
      <c r="A20" s="2" t="s">
        <v>167</v>
      </c>
      <c r="B20">
        <v>9.01E-4</v>
      </c>
      <c r="D20" s="4" t="s">
        <v>118</v>
      </c>
      <c r="E20" s="2">
        <v>5.3192666666666668E-3</v>
      </c>
      <c r="F20" s="2">
        <v>0.159578</v>
      </c>
      <c r="G20">
        <f t="shared" si="0"/>
        <v>4.7922519984798358E-2</v>
      </c>
      <c r="J20" cm="1">
        <f t="array" ref="J20">INDEX($E$2:$E$101,1+(ROW()-ROW($J$2))-(MOD(ROW()-ROW($J$2),20)))/E20</f>
        <v>0.18708719247014002</v>
      </c>
    </row>
    <row r="21" spans="1:10" x14ac:dyDescent="0.5">
      <c r="A21" s="2" t="s">
        <v>167</v>
      </c>
      <c r="B21">
        <v>9.7599999999999998E-4</v>
      </c>
      <c r="D21" s="4" t="s">
        <v>119</v>
      </c>
      <c r="E21" s="2">
        <v>5.6472999999999992E-3</v>
      </c>
      <c r="F21" s="2">
        <v>0.16941899999999999</v>
      </c>
      <c r="G21">
        <f t="shared" si="0"/>
        <v>5.0877849160313779E-2</v>
      </c>
      <c r="J21" cm="1">
        <f t="array" ref="J21">INDEX($E$2:$E$101,1+(ROW()-ROW($J$2))-(MOD(ROW()-ROW($J$2),20)))/E21</f>
        <v>0.17621990449713437</v>
      </c>
    </row>
    <row r="22" spans="1:10" x14ac:dyDescent="0.5">
      <c r="A22" s="2" t="s">
        <v>167</v>
      </c>
      <c r="B22">
        <v>9.4899999999999997E-4</v>
      </c>
      <c r="D22" s="4" t="s">
        <v>176</v>
      </c>
      <c r="E22" s="2">
        <v>8.2369000000000001E-3</v>
      </c>
      <c r="F22" s="2">
        <v>0.24710699999999999</v>
      </c>
      <c r="G22">
        <f t="shared" si="0"/>
        <v>7.420816244020835E-2</v>
      </c>
      <c r="J22" cm="1">
        <f t="array" ref="J22">INDEX($E$2:$E$101,1+(ROW()-ROW($J$2))-(MOD(ROW()-ROW($J$2),20)))/E22</f>
        <v>1</v>
      </c>
    </row>
    <row r="23" spans="1:10" x14ac:dyDescent="0.5">
      <c r="A23" s="2" t="s">
        <v>167</v>
      </c>
      <c r="B23">
        <v>8.7200000000000005E-4</v>
      </c>
      <c r="D23" s="4" t="s">
        <v>177</v>
      </c>
      <c r="E23" s="2">
        <v>7.5482666666666677E-3</v>
      </c>
      <c r="F23" s="2">
        <v>0.22644800000000004</v>
      </c>
      <c r="G23">
        <f t="shared" si="0"/>
        <v>6.8004103357089452E-2</v>
      </c>
      <c r="J23" cm="1">
        <f t="array" ref="J23">INDEX($E$2:$E$101,1+(ROW()-ROW($J$2))-(MOD(ROW()-ROW($J$2),20)))/E23</f>
        <v>1.0912306578110647</v>
      </c>
    </row>
    <row r="24" spans="1:10" x14ac:dyDescent="0.5">
      <c r="A24" s="2" t="s">
        <v>167</v>
      </c>
      <c r="B24">
        <v>9.7199999999999999E-4</v>
      </c>
      <c r="D24" s="4" t="s">
        <v>178</v>
      </c>
      <c r="E24" s="2">
        <v>4.0982333333333338E-3</v>
      </c>
      <c r="F24" s="2">
        <v>0.122947</v>
      </c>
      <c r="G24">
        <f t="shared" si="0"/>
        <v>3.6921944532272641E-2</v>
      </c>
      <c r="J24" cm="1">
        <f t="array" ref="J24">INDEX($E$2:$E$101,1+(ROW()-ROW($J$2))-(MOD(ROW()-ROW($J$2),20)))/E24</f>
        <v>2.0098660398383039</v>
      </c>
    </row>
    <row r="25" spans="1:10" x14ac:dyDescent="0.5">
      <c r="A25" s="2" t="s">
        <v>167</v>
      </c>
      <c r="B25">
        <v>8.6700000000000004E-4</v>
      </c>
      <c r="D25" s="4" t="s">
        <v>179</v>
      </c>
      <c r="E25" s="2">
        <v>4.8269999999999988E-3</v>
      </c>
      <c r="F25" s="2">
        <v>0.14480999999999997</v>
      </c>
      <c r="G25">
        <f t="shared" si="0"/>
        <v>4.3487574220748774E-2</v>
      </c>
      <c r="J25" cm="1">
        <f t="array" ref="J25">INDEX($E$2:$E$101,1+(ROW()-ROW($J$2))-(MOD(ROW()-ROW($J$2),20)))/E25</f>
        <v>1.7064222084110219</v>
      </c>
    </row>
    <row r="26" spans="1:10" x14ac:dyDescent="0.5">
      <c r="A26" s="2" t="s">
        <v>167</v>
      </c>
      <c r="B26">
        <v>8.6600000000000002E-4</v>
      </c>
      <c r="D26" s="4" t="s">
        <v>180</v>
      </c>
      <c r="E26" s="2">
        <v>4.6459333333333337E-3</v>
      </c>
      <c r="F26" s="2">
        <v>0.139378</v>
      </c>
      <c r="G26">
        <f t="shared" si="0"/>
        <v>4.1856302187276602E-2</v>
      </c>
      <c r="J26" cm="1">
        <f t="array" ref="J26">INDEX($E$2:$E$101,1+(ROW()-ROW($J$2))-(MOD(ROW()-ROW($J$2),20)))/E26</f>
        <v>1.7729268607671225</v>
      </c>
    </row>
    <row r="27" spans="1:10" x14ac:dyDescent="0.5">
      <c r="A27" s="2" t="s">
        <v>167</v>
      </c>
      <c r="B27">
        <v>8.7799999999999998E-4</v>
      </c>
      <c r="D27" s="4" t="s">
        <v>181</v>
      </c>
      <c r="E27" s="2">
        <v>4.1911666666666668E-3</v>
      </c>
      <c r="F27" s="2">
        <v>0.12573500000000001</v>
      </c>
      <c r="G27">
        <f t="shared" si="0"/>
        <v>3.7759202711455359E-2</v>
      </c>
      <c r="J27" cm="1">
        <f t="array" ref="J27">INDEX($E$2:$E$101,1+(ROW()-ROW($J$2))-(MOD(ROW()-ROW($J$2),20)))/E27</f>
        <v>1.9653000357895574</v>
      </c>
    </row>
    <row r="28" spans="1:10" x14ac:dyDescent="0.5">
      <c r="A28" s="2" t="s">
        <v>167</v>
      </c>
      <c r="B28">
        <v>1.371E-3</v>
      </c>
      <c r="D28" s="4" t="s">
        <v>182</v>
      </c>
      <c r="E28" s="2">
        <v>5.3182999999999989E-3</v>
      </c>
      <c r="F28" s="2">
        <v>0.15954899999999997</v>
      </c>
      <c r="G28">
        <f t="shared" si="0"/>
        <v>4.7913811058257358E-2</v>
      </c>
      <c r="J28" cm="1">
        <f t="array" ref="J28">INDEX($E$2:$E$101,1+(ROW()-ROW($J$2))-(MOD(ROW()-ROW($J$2),20)))/E28</f>
        <v>1.5487843859880039</v>
      </c>
    </row>
    <row r="29" spans="1:10" x14ac:dyDescent="0.5">
      <c r="A29" s="2" t="s">
        <v>167</v>
      </c>
      <c r="B29">
        <v>1.08E-3</v>
      </c>
      <c r="D29" s="4" t="s">
        <v>183</v>
      </c>
      <c r="E29" s="2">
        <v>4.0774333333333333E-3</v>
      </c>
      <c r="F29" s="2">
        <v>0.12232299999999999</v>
      </c>
      <c r="G29">
        <f t="shared" si="0"/>
        <v>3.6734552457735332E-2</v>
      </c>
      <c r="J29" cm="1">
        <f t="array" ref="J29">INDEX($E$2:$E$101,1+(ROW()-ROW($J$2))-(MOD(ROW()-ROW($J$2),20)))/E29</f>
        <v>2.0201188656262521</v>
      </c>
    </row>
    <row r="30" spans="1:10" x14ac:dyDescent="0.5">
      <c r="A30" s="2" t="s">
        <v>167</v>
      </c>
      <c r="B30">
        <v>1.0380000000000001E-3</v>
      </c>
      <c r="D30" s="4" t="s">
        <v>184</v>
      </c>
      <c r="E30" s="2">
        <v>4.5465999999999987E-3</v>
      </c>
      <c r="F30" s="2">
        <v>0.13639799999999996</v>
      </c>
      <c r="G30">
        <f t="shared" si="0"/>
        <v>4.0961384908236254E-2</v>
      </c>
      <c r="J30" cm="1">
        <f t="array" ref="J30">INDEX($E$2:$E$101,1+(ROW()-ROW($J$2))-(MOD(ROW()-ROW($J$2),20)))/E30</f>
        <v>1.8116614613117499</v>
      </c>
    </row>
    <row r="31" spans="1:10" x14ac:dyDescent="0.5">
      <c r="A31" s="2" t="s">
        <v>167</v>
      </c>
      <c r="B31">
        <v>8.9700000000000001E-4</v>
      </c>
      <c r="D31" s="4" t="s">
        <v>120</v>
      </c>
      <c r="E31" s="2">
        <v>5.2331000000000001E-3</v>
      </c>
      <c r="F31" s="2">
        <v>0.15699299999999999</v>
      </c>
      <c r="G31">
        <f t="shared" si="0"/>
        <v>4.7146224291402625E-2</v>
      </c>
      <c r="J31" cm="1">
        <f t="array" ref="J31">INDEX($E$2:$E$101,1+(ROW()-ROW($J$2))-(MOD(ROW()-ROW($J$2),20)))/E31</f>
        <v>1.5740001146547935</v>
      </c>
    </row>
    <row r="32" spans="1:10" x14ac:dyDescent="0.5">
      <c r="A32" s="2" t="s">
        <v>168</v>
      </c>
      <c r="B32">
        <v>3.846E-3</v>
      </c>
      <c r="D32" s="4" t="s">
        <v>121</v>
      </c>
      <c r="E32" s="2">
        <v>3.9139333333333328E-3</v>
      </c>
      <c r="F32" s="2">
        <v>0.11741799999999999</v>
      </c>
      <c r="G32">
        <f t="shared" si="0"/>
        <v>3.5261542641059879E-2</v>
      </c>
      <c r="J32" cm="1">
        <f t="array" ref="J32">INDEX($E$2:$E$101,1+(ROW()-ROW($J$2))-(MOD(ROW()-ROW($J$2),20)))/E32</f>
        <v>2.1045069750804819</v>
      </c>
    </row>
    <row r="33" spans="1:10" x14ac:dyDescent="0.5">
      <c r="A33" s="2" t="s">
        <v>168</v>
      </c>
      <c r="B33">
        <v>2.8349999999999998E-3</v>
      </c>
      <c r="D33" s="4" t="s">
        <v>122</v>
      </c>
      <c r="E33" s="2">
        <v>5.8210666666666643E-3</v>
      </c>
      <c r="F33" s="2">
        <v>0.17463199999999993</v>
      </c>
      <c r="G33">
        <f t="shared" si="0"/>
        <v>5.2443353783010842E-2</v>
      </c>
      <c r="J33" cm="1">
        <f t="array" ref="J33">INDEX($E$2:$E$101,1+(ROW()-ROW($J$2))-(MOD(ROW()-ROW($J$2),20)))/E33</f>
        <v>1.415015575610427</v>
      </c>
    </row>
    <row r="34" spans="1:10" x14ac:dyDescent="0.5">
      <c r="A34" s="2" t="s">
        <v>168</v>
      </c>
      <c r="B34">
        <v>2.0960000000000002E-3</v>
      </c>
      <c r="D34" s="4" t="s">
        <v>123</v>
      </c>
      <c r="E34" s="2">
        <v>4.4233333333333338E-3</v>
      </c>
      <c r="F34" s="2">
        <v>0.13270000000000001</v>
      </c>
      <c r="G34">
        <f t="shared" si="0"/>
        <v>3.9850846620353327E-2</v>
      </c>
      <c r="J34" cm="1">
        <f t="array" ref="J34">INDEX($E$2:$E$101,1+(ROW()-ROW($J$2))-(MOD(ROW()-ROW($J$2),20)))/E34</f>
        <v>1.8621477015825167</v>
      </c>
    </row>
    <row r="35" spans="1:10" x14ac:dyDescent="0.5">
      <c r="A35" s="2" t="s">
        <v>168</v>
      </c>
      <c r="B35">
        <v>2.7989999999999998E-3</v>
      </c>
      <c r="D35" s="4" t="s">
        <v>124</v>
      </c>
      <c r="E35" s="2">
        <v>4.1558333333333343E-3</v>
      </c>
      <c r="F35" s="2">
        <v>0.12467500000000002</v>
      </c>
      <c r="G35">
        <f t="shared" si="0"/>
        <v>3.7440876430991345E-2</v>
      </c>
      <c r="J35" cm="1">
        <f t="array" ref="J35">INDEX($E$2:$E$101,1+(ROW()-ROW($J$2))-(MOD(ROW()-ROW($J$2),20)))/E35</f>
        <v>1.9820092239823537</v>
      </c>
    </row>
    <row r="36" spans="1:10" x14ac:dyDescent="0.5">
      <c r="A36" s="2" t="s">
        <v>168</v>
      </c>
      <c r="B36">
        <v>2.5639999999999999E-3</v>
      </c>
      <c r="D36" s="4" t="s">
        <v>125</v>
      </c>
      <c r="E36" s="2">
        <v>4.9593666666666678E-3</v>
      </c>
      <c r="F36" s="2">
        <v>0.14878100000000002</v>
      </c>
      <c r="G36">
        <f t="shared" si="0"/>
        <v>4.4680096541241818E-2</v>
      </c>
      <c r="J36" cm="1">
        <f t="array" ref="J36">INDEX($E$2:$E$101,1+(ROW()-ROW($J$2))-(MOD(ROW()-ROW($J$2),20)))/E36</f>
        <v>1.6608773969794526</v>
      </c>
    </row>
    <row r="37" spans="1:10" x14ac:dyDescent="0.5">
      <c r="A37" s="2" t="s">
        <v>168</v>
      </c>
      <c r="B37">
        <v>2.2330000000000002E-3</v>
      </c>
      <c r="D37" s="4" t="s">
        <v>126</v>
      </c>
      <c r="E37" s="2">
        <v>3.7779999999999988E-3</v>
      </c>
      <c r="F37" s="2">
        <v>0.11333999999999997</v>
      </c>
      <c r="G37">
        <f t="shared" si="0"/>
        <v>3.4036887384708697E-2</v>
      </c>
      <c r="J37" cm="1">
        <f t="array" ref="J37">INDEX($E$2:$E$101,1+(ROW()-ROW($J$2))-(MOD(ROW()-ROW($J$2),20)))/E37</f>
        <v>2.1802276336686086</v>
      </c>
    </row>
    <row r="38" spans="1:10" x14ac:dyDescent="0.5">
      <c r="A38" s="2" t="s">
        <v>168</v>
      </c>
      <c r="B38">
        <v>2.1559999999999999E-3</v>
      </c>
      <c r="D38" s="4" t="s">
        <v>127</v>
      </c>
      <c r="E38" s="2">
        <v>4.6592666666666668E-3</v>
      </c>
      <c r="F38" s="2">
        <v>0.13977800000000001</v>
      </c>
      <c r="G38">
        <f t="shared" si="0"/>
        <v>4.1976425311980009E-2</v>
      </c>
      <c r="J38" cm="1">
        <f t="array" ref="J38">INDEX($E$2:$E$101,1+(ROW()-ROW($J$2))-(MOD(ROW()-ROW($J$2),20)))/E38</f>
        <v>1.7678533102491092</v>
      </c>
    </row>
    <row r="39" spans="1:10" x14ac:dyDescent="0.5">
      <c r="A39" s="2" t="s">
        <v>168</v>
      </c>
      <c r="B39">
        <v>3.4480000000000001E-3</v>
      </c>
      <c r="D39" s="4" t="s">
        <v>128</v>
      </c>
      <c r="E39" s="2">
        <v>5.663066666666665E-3</v>
      </c>
      <c r="F39" s="2">
        <v>0.16989199999999996</v>
      </c>
      <c r="G39">
        <f t="shared" si="0"/>
        <v>5.101989475527554E-2</v>
      </c>
      <c r="J39" cm="1">
        <f t="array" ref="J39">INDEX($E$2:$E$101,1+(ROW()-ROW($J$2))-(MOD(ROW()-ROW($J$2),20)))/E39</f>
        <v>1.4544946201116007</v>
      </c>
    </row>
    <row r="40" spans="1:10" x14ac:dyDescent="0.5">
      <c r="A40" s="2" t="s">
        <v>168</v>
      </c>
      <c r="B40">
        <v>2.8570000000000002E-3</v>
      </c>
      <c r="D40" s="4" t="s">
        <v>129</v>
      </c>
      <c r="E40" s="2">
        <v>4.3052333333333335E-3</v>
      </c>
      <c r="F40" s="2">
        <v>0.12915699999999999</v>
      </c>
      <c r="G40">
        <f t="shared" si="0"/>
        <v>3.8786856043292947E-2</v>
      </c>
      <c r="J40" cm="1">
        <f t="array" ref="J40">INDEX($E$2:$E$101,1+(ROW()-ROW($J$2))-(MOD(ROW()-ROW($J$2),20)))/E40</f>
        <v>1.9132296352501219</v>
      </c>
    </row>
    <row r="41" spans="1:10" x14ac:dyDescent="0.5">
      <c r="A41" s="2" t="s">
        <v>168</v>
      </c>
      <c r="B41">
        <v>2.0439999999999998E-3</v>
      </c>
      <c r="D41" s="4" t="s">
        <v>130</v>
      </c>
      <c r="E41" s="2">
        <v>5.3278666666666651E-3</v>
      </c>
      <c r="F41" s="2">
        <v>0.15983599999999995</v>
      </c>
      <c r="G41">
        <f t="shared" si="0"/>
        <v>4.7999999400232037E-2</v>
      </c>
      <c r="J41" cm="1">
        <f t="array" ref="J41">INDEX($E$2:$E$101,1+(ROW()-ROW($J$2))-(MOD(ROW()-ROW($J$2),20)))/E41</f>
        <v>1.5460034034885763</v>
      </c>
    </row>
    <row r="42" spans="1:10" x14ac:dyDescent="0.5">
      <c r="A42" s="2" t="s">
        <v>168</v>
      </c>
      <c r="B42">
        <v>1.8079999999999999E-3</v>
      </c>
      <c r="D42" s="4" t="s">
        <v>185</v>
      </c>
      <c r="E42" s="2">
        <v>8.3701199999999976E-2</v>
      </c>
      <c r="F42" s="2">
        <v>2.5110359999999994</v>
      </c>
      <c r="G42">
        <f t="shared" si="0"/>
        <v>0.75408372640682364</v>
      </c>
      <c r="J42" cm="1">
        <f t="array" ref="J42">INDEX($E$2:$E$101,1+(ROW()-ROW($J$2))-(MOD(ROW()-ROW($J$2),20)))/E42</f>
        <v>1</v>
      </c>
    </row>
    <row r="43" spans="1:10" x14ac:dyDescent="0.5">
      <c r="A43" s="2" t="s">
        <v>168</v>
      </c>
      <c r="B43">
        <v>1.843E-3</v>
      </c>
      <c r="D43" s="4" t="s">
        <v>186</v>
      </c>
      <c r="E43" s="2">
        <v>4.857263333333333E-2</v>
      </c>
      <c r="F43" s="2">
        <v>1.457179</v>
      </c>
      <c r="G43">
        <f t="shared" si="0"/>
        <v>0.43760223683044336</v>
      </c>
      <c r="J43" cm="1">
        <f t="array" ref="J43">INDEX($E$2:$E$101,1+(ROW()-ROW($J$2))-(MOD(ROW()-ROW($J$2),20)))/E43</f>
        <v>1.7232172574543001</v>
      </c>
    </row>
    <row r="44" spans="1:10" x14ac:dyDescent="0.5">
      <c r="A44" s="2" t="s">
        <v>168</v>
      </c>
      <c r="B44">
        <v>1.6850000000000001E-3</v>
      </c>
      <c r="D44" s="4" t="s">
        <v>187</v>
      </c>
      <c r="E44" s="2">
        <v>3.8666466666666663E-2</v>
      </c>
      <c r="F44" s="2">
        <v>1.159994</v>
      </c>
      <c r="G44">
        <f t="shared" si="0"/>
        <v>0.3483552597929927</v>
      </c>
      <c r="J44" cm="1">
        <f t="array" ref="J44">INDEX($E$2:$E$101,1+(ROW()-ROW($J$2))-(MOD(ROW()-ROW($J$2),20)))/E44</f>
        <v>2.1646974036072595</v>
      </c>
    </row>
    <row r="45" spans="1:10" x14ac:dyDescent="0.5">
      <c r="A45" s="2" t="s">
        <v>168</v>
      </c>
      <c r="B45">
        <v>2.3649999999999999E-3</v>
      </c>
      <c r="D45" s="4" t="s">
        <v>188</v>
      </c>
      <c r="E45" s="2">
        <v>3.4044433333333325E-2</v>
      </c>
      <c r="F45" s="2">
        <v>1.0213329999999998</v>
      </c>
      <c r="G45">
        <f t="shared" si="0"/>
        <v>0.30671427830674686</v>
      </c>
      <c r="J45" cm="1">
        <f t="array" ref="J45">INDEX($E$2:$E$101,1+(ROW()-ROW($J$2))-(MOD(ROW()-ROW($J$2),20)))/E45</f>
        <v>2.4585869642907845</v>
      </c>
    </row>
    <row r="46" spans="1:10" x14ac:dyDescent="0.5">
      <c r="A46" s="2" t="s">
        <v>168</v>
      </c>
      <c r="B46">
        <v>2.0820000000000001E-3</v>
      </c>
      <c r="D46" s="4" t="s">
        <v>189</v>
      </c>
      <c r="E46" s="2">
        <v>3.1331933333333332E-2</v>
      </c>
      <c r="F46" s="2">
        <v>0.93995800000000007</v>
      </c>
      <c r="G46">
        <f t="shared" si="0"/>
        <v>0.28227673012489879</v>
      </c>
      <c r="J46" cm="1">
        <f t="array" ref="J46">INDEX($E$2:$E$101,1+(ROW()-ROW($J$2))-(MOD(ROW()-ROW($J$2),20)))/E46</f>
        <v>2.6714342555731205</v>
      </c>
    </row>
    <row r="47" spans="1:10" x14ac:dyDescent="0.5">
      <c r="A47" s="2" t="s">
        <v>168</v>
      </c>
      <c r="B47">
        <v>2.1749999999999999E-3</v>
      </c>
      <c r="D47" s="4" t="s">
        <v>190</v>
      </c>
      <c r="E47" s="2">
        <v>2.8121400000000001E-2</v>
      </c>
      <c r="F47" s="2">
        <v>0.843642</v>
      </c>
      <c r="G47">
        <f t="shared" si="0"/>
        <v>0.25335228292756679</v>
      </c>
      <c r="J47" cm="1">
        <f t="array" ref="J47">INDEX($E$2:$E$101,1+(ROW()-ROW($J$2))-(MOD(ROW()-ROW($J$2),20)))/E47</f>
        <v>2.9764236488937241</v>
      </c>
    </row>
    <row r="48" spans="1:10" x14ac:dyDescent="0.5">
      <c r="A48" s="2" t="s">
        <v>168</v>
      </c>
      <c r="B48">
        <v>1.9740000000000001E-3</v>
      </c>
      <c r="D48" s="4" t="s">
        <v>191</v>
      </c>
      <c r="E48" s="2">
        <v>2.7980533333333325E-2</v>
      </c>
      <c r="F48" s="2">
        <v>0.83941599999999972</v>
      </c>
      <c r="G48">
        <f t="shared" si="0"/>
        <v>0.2520831821150753</v>
      </c>
      <c r="J48" cm="1">
        <f t="array" ref="J48">INDEX($E$2:$E$101,1+(ROW()-ROW($J$2))-(MOD(ROW()-ROW($J$2),20)))/E48</f>
        <v>2.9914083124457957</v>
      </c>
    </row>
    <row r="49" spans="1:10" x14ac:dyDescent="0.5">
      <c r="A49" s="2" t="s">
        <v>168</v>
      </c>
      <c r="B49">
        <v>2.0569999999999998E-3</v>
      </c>
      <c r="D49" s="4" t="s">
        <v>192</v>
      </c>
      <c r="E49" s="2">
        <v>3.0759133333333324E-2</v>
      </c>
      <c r="F49" s="2">
        <v>0.92277399999999976</v>
      </c>
      <c r="G49">
        <f t="shared" si="0"/>
        <v>0.27711624068764057</v>
      </c>
      <c r="J49" cm="1">
        <f t="array" ref="J49">INDEX($E$2:$E$101,1+(ROW()-ROW($J$2))-(MOD(ROW()-ROW($J$2),20)))/E49</f>
        <v>2.7211820012267358</v>
      </c>
    </row>
    <row r="50" spans="1:10" x14ac:dyDescent="0.5">
      <c r="A50" s="2" t="s">
        <v>168</v>
      </c>
      <c r="B50">
        <v>1.9139999999999999E-3</v>
      </c>
      <c r="D50" s="4" t="s">
        <v>193</v>
      </c>
      <c r="E50" s="2">
        <v>2.8988833333333335E-2</v>
      </c>
      <c r="F50" s="2">
        <v>0.86966500000000002</v>
      </c>
      <c r="G50">
        <f t="shared" si="0"/>
        <v>0.26116719311295833</v>
      </c>
      <c r="J50" cm="1">
        <f t="array" ref="J50">INDEX($E$2:$E$101,1+(ROW()-ROW($J$2))-(MOD(ROW()-ROW($J$2),20)))/E50</f>
        <v>2.8873600754313431</v>
      </c>
    </row>
    <row r="51" spans="1:10" x14ac:dyDescent="0.5">
      <c r="A51" s="2" t="s">
        <v>168</v>
      </c>
      <c r="B51">
        <v>1.92E-3</v>
      </c>
      <c r="D51" s="4" t="s">
        <v>131</v>
      </c>
      <c r="E51" s="2">
        <v>2.7167E-2</v>
      </c>
      <c r="F51" s="2">
        <v>0.81501000000000001</v>
      </c>
      <c r="G51">
        <f t="shared" si="0"/>
        <v>0.24475386966129736</v>
      </c>
      <c r="J51" cm="1">
        <f t="array" ref="J51">INDEX($E$2:$E$101,1+(ROW()-ROW($J$2))-(MOD(ROW()-ROW($J$2),20)))/E51</f>
        <v>3.0809879633378721</v>
      </c>
    </row>
    <row r="52" spans="1:10" x14ac:dyDescent="0.5">
      <c r="A52" s="2" t="s">
        <v>168</v>
      </c>
      <c r="B52">
        <v>1.918E-3</v>
      </c>
      <c r="D52" s="4" t="s">
        <v>132</v>
      </c>
      <c r="E52" s="2">
        <v>2.8483533333333328E-2</v>
      </c>
      <c r="F52" s="2">
        <v>0.85450599999999988</v>
      </c>
      <c r="G52">
        <f t="shared" si="0"/>
        <v>0.25661482699451116</v>
      </c>
      <c r="J52" cm="1">
        <f t="array" ref="J52">INDEX($E$2:$E$101,1+(ROW()-ROW($J$2))-(MOD(ROW()-ROW($J$2),20)))/E52</f>
        <v>2.9385820579375683</v>
      </c>
    </row>
    <row r="53" spans="1:10" x14ac:dyDescent="0.5">
      <c r="A53" s="2" t="s">
        <v>168</v>
      </c>
      <c r="B53">
        <v>1.99E-3</v>
      </c>
      <c r="D53" s="4" t="s">
        <v>133</v>
      </c>
      <c r="E53" s="2">
        <v>2.8749800000000002E-2</v>
      </c>
      <c r="F53" s="2">
        <v>0.86249400000000009</v>
      </c>
      <c r="G53">
        <f t="shared" si="0"/>
        <v>0.25901368579483813</v>
      </c>
      <c r="J53" cm="1">
        <f t="array" ref="J53">INDEX($E$2:$E$101,1+(ROW()-ROW($J$2))-(MOD(ROW()-ROW($J$2),20)))/E53</f>
        <v>2.9113663399397551</v>
      </c>
    </row>
    <row r="54" spans="1:10" x14ac:dyDescent="0.5">
      <c r="A54" s="2" t="s">
        <v>168</v>
      </c>
      <c r="B54">
        <v>1.3940000000000001E-3</v>
      </c>
      <c r="D54" s="4" t="s">
        <v>134</v>
      </c>
      <c r="E54" s="2">
        <v>2.92958E-2</v>
      </c>
      <c r="F54" s="2">
        <v>0.87887400000000004</v>
      </c>
      <c r="G54">
        <f t="shared" si="0"/>
        <v>0.26393272775144239</v>
      </c>
      <c r="J54" cm="1">
        <f t="array" ref="J54">INDEX($E$2:$E$101,1+(ROW()-ROW($J$2))-(MOD(ROW()-ROW($J$2),20)))/E54</f>
        <v>2.8571057967353672</v>
      </c>
    </row>
    <row r="55" spans="1:10" x14ac:dyDescent="0.5">
      <c r="A55" s="2" t="s">
        <v>168</v>
      </c>
      <c r="B55">
        <v>1.5679999999999999E-3</v>
      </c>
      <c r="D55" s="4" t="s">
        <v>135</v>
      </c>
      <c r="E55" s="2">
        <v>2.6581499999999997E-2</v>
      </c>
      <c r="F55" s="2">
        <v>0.79744499999999996</v>
      </c>
      <c r="G55">
        <f t="shared" si="0"/>
        <v>0.23947896294775925</v>
      </c>
      <c r="J55" cm="1">
        <f t="array" ref="J55">INDEX($E$2:$E$101,1+(ROW()-ROW($J$2))-(MOD(ROW()-ROW($J$2),20)))/E55</f>
        <v>3.14885164494103</v>
      </c>
    </row>
    <row r="56" spans="1:10" x14ac:dyDescent="0.5">
      <c r="A56" s="2" t="s">
        <v>168</v>
      </c>
      <c r="B56">
        <v>1.539E-3</v>
      </c>
      <c r="D56" s="4" t="s">
        <v>136</v>
      </c>
      <c r="E56" s="2">
        <v>2.784463333333333E-2</v>
      </c>
      <c r="F56" s="2">
        <v>0.83533899999999994</v>
      </c>
      <c r="G56">
        <f t="shared" si="0"/>
        <v>0.25085882716653596</v>
      </c>
      <c r="J56" cm="1">
        <f t="array" ref="J56">INDEX($E$2:$E$101,1+(ROW()-ROW($J$2))-(MOD(ROW()-ROW($J$2),20)))/E56</f>
        <v>3.0060083391293828</v>
      </c>
    </row>
    <row r="57" spans="1:10" x14ac:dyDescent="0.5">
      <c r="A57" s="2" t="s">
        <v>168</v>
      </c>
      <c r="B57">
        <v>1.588E-3</v>
      </c>
      <c r="D57" s="4" t="s">
        <v>137</v>
      </c>
      <c r="E57" s="2">
        <v>2.7384133333333338E-2</v>
      </c>
      <c r="F57" s="2">
        <v>0.82152400000000014</v>
      </c>
      <c r="G57">
        <f t="shared" si="0"/>
        <v>0.24671007474709231</v>
      </c>
      <c r="J57" cm="1">
        <f t="array" ref="J57">INDEX($E$2:$E$101,1+(ROW()-ROW($J$2))-(MOD(ROW()-ROW($J$2),20)))/E57</f>
        <v>3.0565582989663098</v>
      </c>
    </row>
    <row r="58" spans="1:10" x14ac:dyDescent="0.5">
      <c r="A58" s="2" t="s">
        <v>168</v>
      </c>
      <c r="B58">
        <v>1.4419999999999999E-3</v>
      </c>
      <c r="D58" s="4" t="s">
        <v>138</v>
      </c>
      <c r="E58" s="2">
        <v>2.6160033333333332E-2</v>
      </c>
      <c r="F58" s="2">
        <v>0.78480099999999997</v>
      </c>
      <c r="G58">
        <f t="shared" si="0"/>
        <v>0.23568187097588472</v>
      </c>
      <c r="J58" cm="1">
        <f t="array" ref="J58">INDEX($E$2:$E$101,1+(ROW()-ROW($J$2))-(MOD(ROW()-ROW($J$2),20)))/E58</f>
        <v>3.1995830790225792</v>
      </c>
    </row>
    <row r="59" spans="1:10" x14ac:dyDescent="0.5">
      <c r="A59" s="2" t="s">
        <v>168</v>
      </c>
      <c r="B59">
        <v>1.7390000000000001E-3</v>
      </c>
      <c r="D59" s="4" t="s">
        <v>139</v>
      </c>
      <c r="E59" s="2">
        <v>2.8012899999999997E-2</v>
      </c>
      <c r="F59" s="2">
        <v>0.84038699999999988</v>
      </c>
      <c r="G59">
        <f t="shared" si="0"/>
        <v>0.25237478100029287</v>
      </c>
      <c r="J59" cm="1">
        <f t="array" ref="J59">INDEX($E$2:$E$101,1+(ROW()-ROW($J$2))-(MOD(ROW()-ROW($J$2),20)))/E59</f>
        <v>2.9879519792666946</v>
      </c>
    </row>
    <row r="60" spans="1:10" x14ac:dyDescent="0.5">
      <c r="A60" s="2" t="s">
        <v>168</v>
      </c>
      <c r="B60">
        <v>2.3770000000000002E-3</v>
      </c>
      <c r="D60" s="4" t="s">
        <v>140</v>
      </c>
      <c r="E60" s="2">
        <v>2.6772966666666672E-2</v>
      </c>
      <c r="F60" s="2">
        <v>0.80318900000000015</v>
      </c>
      <c r="G60">
        <f t="shared" si="0"/>
        <v>0.24120393101850013</v>
      </c>
      <c r="J60" cm="1">
        <f t="array" ref="J60">INDEX($E$2:$E$101,1+(ROW()-ROW($J$2))-(MOD(ROW()-ROW($J$2),20)))/E60</f>
        <v>3.1263326564482319</v>
      </c>
    </row>
    <row r="61" spans="1:10" x14ac:dyDescent="0.5">
      <c r="A61" s="2" t="s">
        <v>168</v>
      </c>
      <c r="B61">
        <v>2.1480000000000002E-3</v>
      </c>
      <c r="D61" s="4" t="s">
        <v>141</v>
      </c>
      <c r="E61" s="2">
        <v>2.7342033333333338E-2</v>
      </c>
      <c r="F61" s="2">
        <v>0.82026100000000013</v>
      </c>
      <c r="G61">
        <f t="shared" si="0"/>
        <v>0.24633078598084132</v>
      </c>
      <c r="J61" cm="1">
        <f t="array" ref="J61">INDEX($E$2:$E$101,1+(ROW()-ROW($J$2))-(MOD(ROW()-ROW($J$2),20)))/E61</f>
        <v>3.0612646462528375</v>
      </c>
    </row>
    <row r="62" spans="1:10" x14ac:dyDescent="0.5">
      <c r="A62" s="2" t="s">
        <v>169</v>
      </c>
      <c r="B62">
        <v>3.8210000000000002E-3</v>
      </c>
      <c r="D62" s="4" t="s">
        <v>194</v>
      </c>
      <c r="E62" s="2">
        <v>1.7086217000000004</v>
      </c>
      <c r="F62" s="2">
        <v>51.258651000000008</v>
      </c>
      <c r="G62">
        <f t="shared" si="0"/>
        <v>15.393373315502794</v>
      </c>
      <c r="J62" cm="1">
        <f t="array" ref="J62">INDEX($E$2:$E$101,1+(ROW()-ROW($J$2))-(MOD(ROW()-ROW($J$2),20)))/E62</f>
        <v>1</v>
      </c>
    </row>
    <row r="63" spans="1:10" x14ac:dyDescent="0.5">
      <c r="A63" s="2" t="s">
        <v>169</v>
      </c>
      <c r="B63">
        <v>3.0829999999999998E-3</v>
      </c>
      <c r="D63" s="4" t="s">
        <v>195</v>
      </c>
      <c r="E63" s="2">
        <v>0.96050643333333319</v>
      </c>
      <c r="F63" s="2">
        <v>28.815192999999997</v>
      </c>
      <c r="G63">
        <f t="shared" si="0"/>
        <v>8.6534275552289266</v>
      </c>
      <c r="J63" cm="1">
        <f t="array" ref="J63">INDEX($E$2:$E$101,1+(ROW()-ROW($J$2))-(MOD(ROW()-ROW($J$2),20)))/E63</f>
        <v>1.7788758520548524</v>
      </c>
    </row>
    <row r="64" spans="1:10" x14ac:dyDescent="0.5">
      <c r="A64" s="2" t="s">
        <v>169</v>
      </c>
      <c r="B64">
        <v>2.8289999999999999E-3</v>
      </c>
      <c r="D64" s="4" t="s">
        <v>196</v>
      </c>
      <c r="E64" s="2">
        <v>0.76984419999999987</v>
      </c>
      <c r="F64" s="2">
        <v>23.095325999999996</v>
      </c>
      <c r="G64">
        <f t="shared" si="0"/>
        <v>6.9357068129092543</v>
      </c>
      <c r="J64" cm="1">
        <f t="array" ref="J64">INDEX($E$2:$E$101,1+(ROW()-ROW($J$2))-(MOD(ROW()-ROW($J$2),20)))/E64</f>
        <v>2.2194382967358859</v>
      </c>
    </row>
    <row r="65" spans="1:10" x14ac:dyDescent="0.5">
      <c r="A65" s="2" t="s">
        <v>169</v>
      </c>
      <c r="B65">
        <v>2.5720000000000001E-3</v>
      </c>
      <c r="D65" s="4" t="s">
        <v>197</v>
      </c>
      <c r="E65" s="2">
        <v>0.66595000000000015</v>
      </c>
      <c r="F65" s="2">
        <v>19.978500000000004</v>
      </c>
      <c r="G65">
        <f t="shared" si="0"/>
        <v>5.9996996172172494</v>
      </c>
      <c r="J65" cm="1">
        <f t="array" ref="J65">INDEX($E$2:$E$101,1+(ROW()-ROW($J$2))-(MOD(ROW()-ROW($J$2),20)))/E65</f>
        <v>2.5656906674675275</v>
      </c>
    </row>
    <row r="66" spans="1:10" x14ac:dyDescent="0.5">
      <c r="A66" s="2" t="s">
        <v>169</v>
      </c>
      <c r="B66">
        <v>2.1840000000000002E-3</v>
      </c>
      <c r="D66" s="4" t="s">
        <v>198</v>
      </c>
      <c r="E66" s="2">
        <v>0.60105686666666658</v>
      </c>
      <c r="F66" s="2">
        <v>18.031705999999996</v>
      </c>
      <c r="G66">
        <f t="shared" si="0"/>
        <v>5.4150621711326643</v>
      </c>
      <c r="J66" cm="1">
        <f t="array" ref="J66">INDEX($E$2:$E$101,1+(ROW()-ROW($J$2))-(MOD(ROW()-ROW($J$2),20)))/E66</f>
        <v>2.8426955829914275</v>
      </c>
    </row>
    <row r="67" spans="1:10" x14ac:dyDescent="0.5">
      <c r="A67" s="2" t="s">
        <v>169</v>
      </c>
      <c r="B67">
        <v>1.7030000000000001E-3</v>
      </c>
      <c r="D67" s="4" t="s">
        <v>199</v>
      </c>
      <c r="E67" s="2">
        <v>0.57875636666666674</v>
      </c>
      <c r="F67" s="2">
        <v>17.362691000000002</v>
      </c>
      <c r="G67">
        <f t="shared" si="0"/>
        <v>5.2141517404490516</v>
      </c>
      <c r="J67" cm="1">
        <f t="array" ref="J67">INDEX($E$2:$E$101,1+(ROW()-ROW($J$2))-(MOD(ROW()-ROW($J$2),20)))/E67</f>
        <v>2.9522296399791945</v>
      </c>
    </row>
    <row r="68" spans="1:10" x14ac:dyDescent="0.5">
      <c r="A68" s="2" t="s">
        <v>169</v>
      </c>
      <c r="B68">
        <v>1.5759999999999999E-3</v>
      </c>
      <c r="D68" s="4" t="s">
        <v>200</v>
      </c>
      <c r="E68" s="2">
        <v>0.4972902666666667</v>
      </c>
      <c r="F68" s="2">
        <v>14.918708000000001</v>
      </c>
      <c r="G68">
        <f t="shared" ref="G68:G101" si="1">_xlfn.CONFIDENCE.NORM($M$2,F68,30)</f>
        <v>4.4802045537440698</v>
      </c>
      <c r="J68" cm="1">
        <f t="array" ref="J68">INDEX($E$2:$E$101,1+(ROW()-ROW($J$2))-(MOD(ROW()-ROW($J$2),20)))/E68</f>
        <v>3.4358639501490349</v>
      </c>
    </row>
    <row r="69" spans="1:10" x14ac:dyDescent="0.5">
      <c r="A69" s="2" t="s">
        <v>169</v>
      </c>
      <c r="B69">
        <v>1.769E-3</v>
      </c>
      <c r="D69" s="4" t="s">
        <v>201</v>
      </c>
      <c r="E69" s="2">
        <v>0.49423816666666659</v>
      </c>
      <c r="F69" s="2">
        <v>14.827144999999998</v>
      </c>
      <c r="G69">
        <f t="shared" si="1"/>
        <v>4.4527074695760254</v>
      </c>
      <c r="J69" cm="1">
        <f t="array" ref="J69">INDEX($E$2:$E$101,1+(ROW()-ROW($J$2))-(MOD(ROW()-ROW($J$2),20)))/E69</f>
        <v>3.4570816566506917</v>
      </c>
    </row>
    <row r="70" spans="1:10" x14ac:dyDescent="0.5">
      <c r="A70" s="2" t="s">
        <v>169</v>
      </c>
      <c r="B70">
        <v>3.7659999999999998E-3</v>
      </c>
      <c r="D70" s="4" t="s">
        <v>202</v>
      </c>
      <c r="E70" s="2">
        <v>0.48409883333333326</v>
      </c>
      <c r="F70" s="2">
        <v>14.522964999999997</v>
      </c>
      <c r="G70">
        <f t="shared" si="1"/>
        <v>4.3613598393953241</v>
      </c>
      <c r="J70" cm="1">
        <f t="array" ref="J70">INDEX($E$2:$E$101,1+(ROW()-ROW($J$2))-(MOD(ROW()-ROW($J$2),20)))/E70</f>
        <v>3.5294893983425575</v>
      </c>
    </row>
    <row r="71" spans="1:10" x14ac:dyDescent="0.5">
      <c r="A71" s="2" t="s">
        <v>169</v>
      </c>
      <c r="B71">
        <v>2.9940000000000001E-3</v>
      </c>
      <c r="D71" s="4" t="s">
        <v>142</v>
      </c>
      <c r="E71" s="2">
        <v>0.48521679999999995</v>
      </c>
      <c r="F71" s="2">
        <v>14.556503999999999</v>
      </c>
      <c r="G71">
        <f t="shared" si="1"/>
        <v>4.3714318630938926</v>
      </c>
      <c r="J71" cm="1">
        <f t="array" ref="J71">INDEX($E$2:$E$101,1+(ROW()-ROW($J$2))-(MOD(ROW()-ROW($J$2),20)))/E71</f>
        <v>3.5213572572095617</v>
      </c>
    </row>
    <row r="72" spans="1:10" x14ac:dyDescent="0.5">
      <c r="A72" s="2" t="s">
        <v>169</v>
      </c>
      <c r="B72">
        <v>2.9060000000000002E-3</v>
      </c>
      <c r="D72" s="4" t="s">
        <v>143</v>
      </c>
      <c r="E72" s="2">
        <v>0.4880980333333334</v>
      </c>
      <c r="F72" s="2">
        <v>14.642941000000002</v>
      </c>
      <c r="G72">
        <f t="shared" si="1"/>
        <v>4.3973895694188636</v>
      </c>
      <c r="J72" cm="1">
        <f t="array" ref="J72">INDEX($E$2:$E$101,1+(ROW()-ROW($J$2))-(MOD(ROW()-ROW($J$2),20)))/E72</f>
        <v>3.5005707528289571</v>
      </c>
    </row>
    <row r="73" spans="1:10" x14ac:dyDescent="0.5">
      <c r="A73" s="2" t="s">
        <v>169</v>
      </c>
      <c r="B73">
        <v>2.6319999999999998E-3</v>
      </c>
      <c r="D73" s="4" t="s">
        <v>144</v>
      </c>
      <c r="E73" s="2">
        <v>0.47550883333333327</v>
      </c>
      <c r="F73" s="2">
        <v>14.265264999999998</v>
      </c>
      <c r="G73">
        <f t="shared" si="1"/>
        <v>4.2839705163051578</v>
      </c>
      <c r="J73" cm="1">
        <f t="array" ref="J73">INDEX($E$2:$E$101,1+(ROW()-ROW($J$2))-(MOD(ROW()-ROW($J$2),20)))/E73</f>
        <v>3.5932491264620752</v>
      </c>
    </row>
    <row r="74" spans="1:10" x14ac:dyDescent="0.5">
      <c r="A74" s="2" t="s">
        <v>169</v>
      </c>
      <c r="B74">
        <v>2.1710000000000002E-3</v>
      </c>
      <c r="D74" s="4" t="s">
        <v>145</v>
      </c>
      <c r="E74" s="2">
        <v>0.48089763333333324</v>
      </c>
      <c r="F74" s="2">
        <v>14.426928999999998</v>
      </c>
      <c r="G74">
        <f t="shared" si="1"/>
        <v>4.3325194783852847</v>
      </c>
      <c r="J74" cm="1">
        <f t="array" ref="J74">INDEX($E$2:$E$101,1+(ROW()-ROW($J$2))-(MOD(ROW()-ROW($J$2),20)))/E74</f>
        <v>3.5529842144506305</v>
      </c>
    </row>
    <row r="75" spans="1:10" x14ac:dyDescent="0.5">
      <c r="A75" s="2" t="s">
        <v>169</v>
      </c>
      <c r="B75">
        <v>2.0730000000000002E-3</v>
      </c>
      <c r="D75" s="4" t="s">
        <v>146</v>
      </c>
      <c r="E75" s="2">
        <v>0.46996679999999996</v>
      </c>
      <c r="F75" s="2">
        <v>14.099003999999999</v>
      </c>
      <c r="G75">
        <f t="shared" si="1"/>
        <v>4.2340410392143779</v>
      </c>
      <c r="J75" cm="1">
        <f t="array" ref="J75">INDEX($E$2:$E$101,1+(ROW()-ROW($J$2))-(MOD(ROW()-ROW($J$2),20)))/E75</f>
        <v>3.6356221333081411</v>
      </c>
    </row>
    <row r="76" spans="1:10" x14ac:dyDescent="0.5">
      <c r="A76" s="2" t="s">
        <v>169</v>
      </c>
      <c r="B76">
        <v>2.1090000000000002E-3</v>
      </c>
      <c r="D76" s="4" t="s">
        <v>147</v>
      </c>
      <c r="E76" s="2">
        <v>0.46418760000000009</v>
      </c>
      <c r="F76" s="2">
        <v>13.925628000000003</v>
      </c>
      <c r="G76">
        <f t="shared" si="1"/>
        <v>4.1819748720429368</v>
      </c>
      <c r="J76" cm="1">
        <f t="array" ref="J76">INDEX($E$2:$E$101,1+(ROW()-ROW($J$2))-(MOD(ROW()-ROW($J$2),20)))/E76</f>
        <v>3.6808861331065286</v>
      </c>
    </row>
    <row r="77" spans="1:10" x14ac:dyDescent="0.5">
      <c r="A77" s="2" t="s">
        <v>169</v>
      </c>
      <c r="B77">
        <v>1.751E-3</v>
      </c>
      <c r="D77" s="4" t="s">
        <v>148</v>
      </c>
      <c r="E77" s="2">
        <v>0.47086133333333324</v>
      </c>
      <c r="F77" s="2">
        <v>14.125839999999997</v>
      </c>
      <c r="G77">
        <f t="shared" si="1"/>
        <v>4.2421000996507283</v>
      </c>
      <c r="J77" cm="1">
        <f t="array" ref="J77">INDEX($E$2:$E$101,1+(ROW()-ROW($J$2))-(MOD(ROW()-ROW($J$2),20)))/E77</f>
        <v>3.628715248084363</v>
      </c>
    </row>
    <row r="78" spans="1:10" x14ac:dyDescent="0.5">
      <c r="A78" s="2" t="s">
        <v>169</v>
      </c>
      <c r="B78">
        <v>2.1250000000000002E-3</v>
      </c>
      <c r="D78" s="4" t="s">
        <v>149</v>
      </c>
      <c r="E78" s="2">
        <v>0.46452846666666675</v>
      </c>
      <c r="F78" s="2">
        <v>13.935854000000003</v>
      </c>
      <c r="G78">
        <f t="shared" si="1"/>
        <v>4.1850458197259792</v>
      </c>
      <c r="J78" cm="1">
        <f t="array" ref="J78">INDEX($E$2:$E$101,1+(ROW()-ROW($J$2))-(MOD(ROW()-ROW($J$2),20)))/E78</f>
        <v>3.6781851331106084</v>
      </c>
    </row>
    <row r="79" spans="1:10" x14ac:dyDescent="0.5">
      <c r="A79" s="2" t="s">
        <v>169</v>
      </c>
      <c r="B79">
        <v>2.3630000000000001E-3</v>
      </c>
      <c r="D79" s="4" t="s">
        <v>150</v>
      </c>
      <c r="E79" s="2">
        <v>0.47042130000000004</v>
      </c>
      <c r="F79" s="2">
        <v>14.112639000000001</v>
      </c>
      <c r="G79">
        <f t="shared" si="1"/>
        <v>4.2381357362277052</v>
      </c>
      <c r="J79" cm="1">
        <f t="array" ref="J79">INDEX($E$2:$E$101,1+(ROW()-ROW($J$2))-(MOD(ROW()-ROW($J$2),20)))/E79</f>
        <v>3.632109557964319</v>
      </c>
    </row>
    <row r="80" spans="1:10" x14ac:dyDescent="0.5">
      <c r="A80" s="2" t="s">
        <v>169</v>
      </c>
      <c r="B80">
        <v>2.1679999999999998E-3</v>
      </c>
      <c r="D80" s="4" t="s">
        <v>151</v>
      </c>
      <c r="E80" s="2">
        <v>0.46951209999999999</v>
      </c>
      <c r="F80" s="2">
        <v>14.085362999999999</v>
      </c>
      <c r="G80">
        <f t="shared" si="1"/>
        <v>4.2299445403541807</v>
      </c>
      <c r="J80" cm="1">
        <f t="array" ref="J80">INDEX($E$2:$E$101,1+(ROW()-ROW($J$2))-(MOD(ROW()-ROW($J$2),20)))/E80</f>
        <v>3.6391430593588545</v>
      </c>
    </row>
    <row r="81" spans="1:10" x14ac:dyDescent="0.5">
      <c r="A81" s="2" t="s">
        <v>169</v>
      </c>
      <c r="B81">
        <v>2.3519999999999999E-3</v>
      </c>
      <c r="D81" s="4" t="s">
        <v>152</v>
      </c>
      <c r="E81" s="2">
        <v>0.45700119999999994</v>
      </c>
      <c r="F81" s="2">
        <v>13.710035999999999</v>
      </c>
      <c r="G81">
        <f t="shared" si="1"/>
        <v>4.1172309102902958</v>
      </c>
      <c r="J81" cm="1">
        <f t="array" ref="J81">INDEX($E$2:$E$101,1+(ROW()-ROW($J$2))-(MOD(ROW()-ROW($J$2),20)))/E81</f>
        <v>3.7387685196450264</v>
      </c>
    </row>
    <row r="82" spans="1:10" x14ac:dyDescent="0.5">
      <c r="A82" s="2" t="s">
        <v>169</v>
      </c>
      <c r="B82">
        <v>2.0500000000000002E-3</v>
      </c>
      <c r="D82" s="4" t="s">
        <v>212</v>
      </c>
      <c r="E82" s="2">
        <v>6.6624374999999993</v>
      </c>
      <c r="F82" s="2">
        <v>199.87312499999999</v>
      </c>
      <c r="G82">
        <f t="shared" si="1"/>
        <v>60.023460798083697</v>
      </c>
      <c r="J82" cm="1">
        <f t="array" ref="J82">INDEX($E$2:$E$101,1+(ROW()-ROW($J$2))-(MOD(ROW()-ROW($J$2),20)))/E82</f>
        <v>1</v>
      </c>
    </row>
    <row r="83" spans="1:10" x14ac:dyDescent="0.5">
      <c r="A83" s="2" t="s">
        <v>169</v>
      </c>
      <c r="B83">
        <v>2.7100000000000002E-3</v>
      </c>
      <c r="D83" s="4" t="s">
        <v>203</v>
      </c>
      <c r="E83" s="2">
        <v>4.4774476666666665</v>
      </c>
      <c r="F83" s="2">
        <v>134.32343</v>
      </c>
      <c r="G83">
        <f t="shared" si="1"/>
        <v>40.338375331196424</v>
      </c>
      <c r="J83" cm="1">
        <f t="array" ref="J83">INDEX($E$2:$E$101,1+(ROW()-ROW($J$2))-(MOD(ROW()-ROW($J$2),20)))/E83</f>
        <v>1.4879989663754118</v>
      </c>
    </row>
    <row r="84" spans="1:10" x14ac:dyDescent="0.5">
      <c r="A84" s="2" t="s">
        <v>169</v>
      </c>
      <c r="B84">
        <v>2.4269999999999999E-3</v>
      </c>
      <c r="D84" s="4" t="s">
        <v>204</v>
      </c>
      <c r="E84" s="2">
        <v>3.9650921000000001</v>
      </c>
      <c r="F84" s="2">
        <v>118.952763</v>
      </c>
      <c r="G84">
        <f t="shared" si="1"/>
        <v>35.7224439591578</v>
      </c>
      <c r="J84" cm="1">
        <f t="array" ref="J84">INDEX($E$2:$E$101,1+(ROW()-ROW($J$2))-(MOD(ROW()-ROW($J$2),20)))/E84</f>
        <v>1.6802730761285467</v>
      </c>
    </row>
    <row r="85" spans="1:10" x14ac:dyDescent="0.5">
      <c r="A85" s="2" t="s">
        <v>169</v>
      </c>
      <c r="B85">
        <v>2.4499999999999999E-3</v>
      </c>
      <c r="D85" s="4" t="s">
        <v>205</v>
      </c>
      <c r="E85" s="2">
        <v>3.0599910666666665</v>
      </c>
      <c r="F85" s="2">
        <v>91.799731999999992</v>
      </c>
      <c r="G85">
        <f t="shared" si="1"/>
        <v>27.568176636937004</v>
      </c>
      <c r="J85" cm="1">
        <f t="array" ref="J85">INDEX($E$2:$E$101,1+(ROW()-ROW($J$2))-(MOD(ROW()-ROW($J$2),20)))/E85</f>
        <v>2.177273513173219</v>
      </c>
    </row>
    <row r="86" spans="1:10" x14ac:dyDescent="0.5">
      <c r="A86" s="2" t="s">
        <v>169</v>
      </c>
      <c r="B86">
        <v>2.0400000000000001E-3</v>
      </c>
      <c r="D86" s="4" t="s">
        <v>206</v>
      </c>
      <c r="E86" s="2">
        <v>2.850143866666667</v>
      </c>
      <c r="F86" s="2">
        <v>85.504316000000003</v>
      </c>
      <c r="G86">
        <f t="shared" si="1"/>
        <v>25.677614033867538</v>
      </c>
      <c r="J86" cm="1">
        <f t="array" ref="J86">INDEX($E$2:$E$101,1+(ROW()-ROW($J$2))-(MOD(ROW()-ROW($J$2),20)))/E86</f>
        <v>2.3375793685081341</v>
      </c>
    </row>
    <row r="87" spans="1:10" x14ac:dyDescent="0.5">
      <c r="A87" s="2" t="s">
        <v>169</v>
      </c>
      <c r="B87">
        <v>2.1710000000000002E-3</v>
      </c>
      <c r="D87" s="4" t="s">
        <v>207</v>
      </c>
      <c r="E87" s="2">
        <v>2.8273667333333337</v>
      </c>
      <c r="F87" s="2">
        <v>84.821002000000007</v>
      </c>
      <c r="G87">
        <f t="shared" si="1"/>
        <v>25.472409501783591</v>
      </c>
      <c r="J87" cm="1">
        <f t="array" ref="J87">INDEX($E$2:$E$101,1+(ROW()-ROW($J$2))-(MOD(ROW()-ROW($J$2),20)))/E87</f>
        <v>2.3564107978823445</v>
      </c>
    </row>
    <row r="88" spans="1:10" x14ac:dyDescent="0.5">
      <c r="A88" s="2" t="s">
        <v>169</v>
      </c>
      <c r="B88">
        <v>1.758E-3</v>
      </c>
      <c r="D88" s="4" t="s">
        <v>208</v>
      </c>
      <c r="E88" s="2">
        <v>2.4154687999999993</v>
      </c>
      <c r="F88" s="2">
        <v>72.464063999999979</v>
      </c>
      <c r="G88">
        <f t="shared" si="1"/>
        <v>21.761524490968092</v>
      </c>
      <c r="J88" cm="1">
        <f t="array" ref="J88">INDEX($E$2:$E$101,1+(ROW()-ROW($J$2))-(MOD(ROW()-ROW($J$2),20)))/E88</f>
        <v>2.7582378625631603</v>
      </c>
    </row>
    <row r="89" spans="1:10" x14ac:dyDescent="0.5">
      <c r="A89" s="2" t="s">
        <v>169</v>
      </c>
      <c r="B89">
        <v>1.5770000000000001E-3</v>
      </c>
      <c r="D89" s="4" t="s">
        <v>209</v>
      </c>
      <c r="E89" s="2">
        <v>2.6023160666666674</v>
      </c>
      <c r="F89" s="2">
        <v>78.069482000000022</v>
      </c>
      <c r="G89">
        <f t="shared" si="1"/>
        <v>23.444875304539828</v>
      </c>
      <c r="J89" cm="1">
        <f t="array" ref="J89">INDEX($E$2:$E$101,1+(ROW()-ROW($J$2))-(MOD(ROW()-ROW($J$2),20)))/E89</f>
        <v>2.5601953526475292</v>
      </c>
    </row>
    <row r="90" spans="1:10" x14ac:dyDescent="0.5">
      <c r="A90" s="2" t="s">
        <v>169</v>
      </c>
      <c r="B90">
        <v>1.653E-3</v>
      </c>
      <c r="D90" s="4" t="s">
        <v>210</v>
      </c>
      <c r="E90" s="2">
        <v>2.2300436666666665</v>
      </c>
      <c r="F90" s="2">
        <v>66.901309999999995</v>
      </c>
      <c r="G90">
        <f t="shared" si="1"/>
        <v>20.090986009877241</v>
      </c>
      <c r="J90" cm="1">
        <f t="array" ref="J90">INDEX($E$2:$E$101,1+(ROW()-ROW($J$2))-(MOD(ROW()-ROW($J$2),20)))/E90</f>
        <v>2.9875816333043401</v>
      </c>
    </row>
    <row r="91" spans="1:10" x14ac:dyDescent="0.5">
      <c r="A91" s="2" t="s">
        <v>169</v>
      </c>
      <c r="B91">
        <v>2.0990000000000002E-3</v>
      </c>
      <c r="D91" s="4" t="s">
        <v>153</v>
      </c>
      <c r="E91" s="2">
        <v>2.3700816333333337</v>
      </c>
      <c r="F91" s="2">
        <v>71.102449000000007</v>
      </c>
      <c r="G91">
        <f t="shared" si="1"/>
        <v>21.352620869860548</v>
      </c>
      <c r="J91" cm="1">
        <f t="array" ref="J91">INDEX($E$2:$E$101,1+(ROW()-ROW($J$2))-(MOD(ROW()-ROW($J$2),20)))/E91</f>
        <v>2.8110582379518312</v>
      </c>
    </row>
    <row r="92" spans="1:10" x14ac:dyDescent="0.5">
      <c r="A92" s="2" t="s">
        <v>170</v>
      </c>
      <c r="B92">
        <v>3.6089999999999998E-3</v>
      </c>
      <c r="D92" s="4" t="s">
        <v>154</v>
      </c>
      <c r="E92" s="2">
        <v>2.1911502333333335</v>
      </c>
      <c r="F92" s="2">
        <v>65.734507000000008</v>
      </c>
      <c r="G92">
        <f t="shared" si="1"/>
        <v>19.740585954193989</v>
      </c>
      <c r="J92" cm="1">
        <f t="array" ref="J92">INDEX($E$2:$E$101,1+(ROW()-ROW($J$2))-(MOD(ROW()-ROW($J$2),20)))/E92</f>
        <v>3.0406119117923858</v>
      </c>
    </row>
    <row r="93" spans="1:10" x14ac:dyDescent="0.5">
      <c r="A93" s="2" t="s">
        <v>170</v>
      </c>
      <c r="B93">
        <v>2.666E-3</v>
      </c>
      <c r="D93" s="4" t="s">
        <v>155</v>
      </c>
      <c r="E93" s="2">
        <v>2.0966053333333332</v>
      </c>
      <c r="F93" s="2">
        <v>62.898159999999997</v>
      </c>
      <c r="G93">
        <f t="shared" si="1"/>
        <v>18.888808793236191</v>
      </c>
      <c r="J93" cm="1">
        <f t="array" ref="J93">INDEX($E$2:$E$101,1+(ROW()-ROW($J$2))-(MOD(ROW()-ROW($J$2),20)))/E93</f>
        <v>3.1777261051833627</v>
      </c>
    </row>
    <row r="94" spans="1:10" x14ac:dyDescent="0.5">
      <c r="A94" s="2" t="s">
        <v>170</v>
      </c>
      <c r="B94">
        <v>2.5630000000000002E-3</v>
      </c>
      <c r="D94" s="4" t="s">
        <v>156</v>
      </c>
      <c r="E94" s="2">
        <v>2.1803160666666672</v>
      </c>
      <c r="F94" s="2">
        <v>65.409482000000011</v>
      </c>
      <c r="G94">
        <f t="shared" si="1"/>
        <v>19.64297840767718</v>
      </c>
      <c r="J94" cm="1">
        <f t="array" ref="J94">INDEX($E$2:$E$101,1+(ROW()-ROW($J$2))-(MOD(ROW()-ROW($J$2),20)))/E94</f>
        <v>3.0557209580103377</v>
      </c>
    </row>
    <row r="95" spans="1:10" x14ac:dyDescent="0.5">
      <c r="A95" s="2" t="s">
        <v>170</v>
      </c>
      <c r="B95">
        <v>2.6549999999999998E-3</v>
      </c>
      <c r="D95" s="4" t="s">
        <v>157</v>
      </c>
      <c r="E95" s="2">
        <v>2.1326768333333326</v>
      </c>
      <c r="F95" s="2">
        <v>63.980304999999973</v>
      </c>
      <c r="G95">
        <f t="shared" si="1"/>
        <v>19.213785390191589</v>
      </c>
      <c r="J95" cm="1">
        <f t="array" ref="J95">INDEX($E$2:$E$101,1+(ROW()-ROW($J$2))-(MOD(ROW()-ROW($J$2),20)))/E95</f>
        <v>3.1239789338297159</v>
      </c>
    </row>
    <row r="96" spans="1:10" x14ac:dyDescent="0.5">
      <c r="A96" s="2" t="s">
        <v>170</v>
      </c>
      <c r="B96">
        <v>2.1050000000000001E-3</v>
      </c>
      <c r="D96" s="4" t="s">
        <v>158</v>
      </c>
      <c r="E96" s="2">
        <v>2.0219885666666668</v>
      </c>
      <c r="F96" s="2">
        <v>60.659657000000003</v>
      </c>
      <c r="G96">
        <f t="shared" si="1"/>
        <v>18.216568855691349</v>
      </c>
      <c r="J96" cm="1">
        <f t="array" ref="J96">INDEX($E$2:$E$101,1+(ROW()-ROW($J$2))-(MOD(ROW()-ROW($J$2),20)))/E96</f>
        <v>3.2949926670373353</v>
      </c>
    </row>
    <row r="97" spans="1:10" x14ac:dyDescent="0.5">
      <c r="A97" s="2" t="s">
        <v>170</v>
      </c>
      <c r="B97">
        <v>1.8469999999999999E-3</v>
      </c>
      <c r="D97" s="4" t="s">
        <v>159</v>
      </c>
      <c r="E97" s="2">
        <v>1.9791921333333335</v>
      </c>
      <c r="F97" s="2">
        <v>59.375764000000004</v>
      </c>
      <c r="G97">
        <f t="shared" si="1"/>
        <v>17.831005758329287</v>
      </c>
      <c r="J97" cm="1">
        <f t="array" ref="J97">INDEX($E$2:$E$101,1+(ROW()-ROW($J$2))-(MOD(ROW()-ROW($J$2),20)))/E97</f>
        <v>3.366240895864514</v>
      </c>
    </row>
    <row r="98" spans="1:10" x14ac:dyDescent="0.5">
      <c r="A98" s="2" t="s">
        <v>170</v>
      </c>
      <c r="B98">
        <v>2.1610000000000002E-3</v>
      </c>
      <c r="D98" s="4" t="s">
        <v>160</v>
      </c>
      <c r="E98" s="2">
        <v>1.9942615333333331</v>
      </c>
      <c r="F98" s="2">
        <v>59.827845999999994</v>
      </c>
      <c r="G98">
        <f t="shared" si="1"/>
        <v>17.966769514484692</v>
      </c>
      <c r="J98" cm="1">
        <f t="array" ref="J98">INDEX($E$2:$E$101,1+(ROW()-ROW($J$2))-(MOD(ROW()-ROW($J$2),20)))/E98</f>
        <v>3.3408042970492371</v>
      </c>
    </row>
    <row r="99" spans="1:10" x14ac:dyDescent="0.5">
      <c r="A99" s="2" t="s">
        <v>170</v>
      </c>
      <c r="B99">
        <v>1.818E-3</v>
      </c>
      <c r="D99" s="4" t="s">
        <v>161</v>
      </c>
      <c r="E99" s="2">
        <v>1.9788481999999996</v>
      </c>
      <c r="F99" s="2">
        <v>59.365445999999991</v>
      </c>
      <c r="G99">
        <f t="shared" si="1"/>
        <v>17.827907182327561</v>
      </c>
      <c r="J99" cm="1">
        <f t="array" ref="J99">INDEX($E$2:$E$101,1+(ROW()-ROW($J$2))-(MOD(ROW()-ROW($J$2),20)))/E99</f>
        <v>3.3668259647202854</v>
      </c>
    </row>
    <row r="100" spans="1:10" x14ac:dyDescent="0.5">
      <c r="A100" s="2" t="s">
        <v>170</v>
      </c>
      <c r="B100">
        <v>2.4780000000000002E-3</v>
      </c>
      <c r="D100" s="4" t="s">
        <v>162</v>
      </c>
      <c r="E100" s="2">
        <v>1.9181438333333334</v>
      </c>
      <c r="F100" s="2">
        <v>57.544315000000005</v>
      </c>
      <c r="G100">
        <f t="shared" si="1"/>
        <v>17.281007316791989</v>
      </c>
      <c r="J100" cm="1">
        <f t="array" ref="J100">INDEX($E$2:$E$101,1+(ROW()-ROW($J$2))-(MOD(ROW()-ROW($J$2),20)))/E100</f>
        <v>3.4733774309417007</v>
      </c>
    </row>
    <row r="101" spans="1:10" x14ac:dyDescent="0.5">
      <c r="A101" s="2" t="s">
        <v>170</v>
      </c>
      <c r="B101">
        <v>2.5490000000000001E-3</v>
      </c>
      <c r="D101" s="4" t="s">
        <v>163</v>
      </c>
      <c r="E101" s="2">
        <v>2.0172486000000003</v>
      </c>
      <c r="F101" s="2">
        <v>60.517458000000005</v>
      </c>
      <c r="G101">
        <f t="shared" si="1"/>
        <v>18.173865385167101</v>
      </c>
      <c r="J101" cm="1">
        <f t="array" ref="J101">INDEX($E$2:$E$101,1+(ROW()-ROW($J$2))-(MOD(ROW()-ROW($J$2),20)))/E101</f>
        <v>3.3027349727743016</v>
      </c>
    </row>
    <row r="102" spans="1:10" x14ac:dyDescent="0.5">
      <c r="A102" s="2" t="s">
        <v>170</v>
      </c>
      <c r="B102">
        <v>2.748E-3</v>
      </c>
      <c r="D102" s="4" t="s">
        <v>165</v>
      </c>
      <c r="E102" s="2">
        <v>0.66751660299999982</v>
      </c>
      <c r="F102" s="2">
        <v>2002.5498089999994</v>
      </c>
    </row>
    <row r="103" spans="1:10" x14ac:dyDescent="0.5">
      <c r="A103" s="2" t="s">
        <v>170</v>
      </c>
      <c r="B103">
        <v>2.4480000000000001E-3</v>
      </c>
    </row>
    <row r="104" spans="1:10" x14ac:dyDescent="0.5">
      <c r="A104" s="2" t="s">
        <v>170</v>
      </c>
      <c r="B104">
        <v>2.8159999999999999E-3</v>
      </c>
    </row>
    <row r="105" spans="1:10" x14ac:dyDescent="0.5">
      <c r="A105" s="2" t="s">
        <v>170</v>
      </c>
      <c r="B105">
        <v>2.4239999999999999E-3</v>
      </c>
    </row>
    <row r="106" spans="1:10" x14ac:dyDescent="0.5">
      <c r="A106" s="2" t="s">
        <v>170</v>
      </c>
      <c r="B106">
        <v>2.797E-3</v>
      </c>
    </row>
    <row r="107" spans="1:10" x14ac:dyDescent="0.5">
      <c r="A107" s="2" t="s">
        <v>170</v>
      </c>
      <c r="B107">
        <v>2.542E-3</v>
      </c>
    </row>
    <row r="108" spans="1:10" x14ac:dyDescent="0.5">
      <c r="A108" s="2" t="s">
        <v>170</v>
      </c>
      <c r="B108">
        <v>1.8730000000000001E-3</v>
      </c>
    </row>
    <row r="109" spans="1:10" x14ac:dyDescent="0.5">
      <c r="A109" s="2" t="s">
        <v>170</v>
      </c>
      <c r="B109">
        <v>2.1540000000000001E-3</v>
      </c>
    </row>
    <row r="110" spans="1:10" x14ac:dyDescent="0.5">
      <c r="A110" s="2" t="s">
        <v>170</v>
      </c>
      <c r="B110">
        <v>1.4499999999999999E-3</v>
      </c>
    </row>
    <row r="111" spans="1:10" x14ac:dyDescent="0.5">
      <c r="A111" s="2" t="s">
        <v>170</v>
      </c>
      <c r="B111">
        <v>1.6429999999999999E-3</v>
      </c>
    </row>
    <row r="112" spans="1:10" x14ac:dyDescent="0.5">
      <c r="A112" s="2" t="s">
        <v>170</v>
      </c>
      <c r="B112">
        <v>1.8979999999999999E-3</v>
      </c>
    </row>
    <row r="113" spans="1:2" x14ac:dyDescent="0.5">
      <c r="A113" s="2" t="s">
        <v>170</v>
      </c>
      <c r="B113">
        <v>2.366E-3</v>
      </c>
    </row>
    <row r="114" spans="1:2" x14ac:dyDescent="0.5">
      <c r="A114" s="2" t="s">
        <v>170</v>
      </c>
      <c r="B114">
        <v>2.398E-3</v>
      </c>
    </row>
    <row r="115" spans="1:2" x14ac:dyDescent="0.5">
      <c r="A115" s="2" t="s">
        <v>170</v>
      </c>
      <c r="B115">
        <v>2.317E-3</v>
      </c>
    </row>
    <row r="116" spans="1:2" x14ac:dyDescent="0.5">
      <c r="A116" s="2" t="s">
        <v>170</v>
      </c>
      <c r="B116">
        <v>1.8129999999999999E-3</v>
      </c>
    </row>
    <row r="117" spans="1:2" x14ac:dyDescent="0.5">
      <c r="A117" s="2" t="s">
        <v>170</v>
      </c>
      <c r="B117">
        <v>1.9289999999999999E-3</v>
      </c>
    </row>
    <row r="118" spans="1:2" x14ac:dyDescent="0.5">
      <c r="A118" s="2" t="s">
        <v>170</v>
      </c>
      <c r="B118">
        <v>2.055E-3</v>
      </c>
    </row>
    <row r="119" spans="1:2" x14ac:dyDescent="0.5">
      <c r="A119" s="2" t="s">
        <v>170</v>
      </c>
      <c r="B119">
        <v>1.696E-3</v>
      </c>
    </row>
    <row r="120" spans="1:2" x14ac:dyDescent="0.5">
      <c r="A120" s="2" t="s">
        <v>170</v>
      </c>
      <c r="B120">
        <v>1.4120000000000001E-3</v>
      </c>
    </row>
    <row r="121" spans="1:2" x14ac:dyDescent="0.5">
      <c r="A121" s="2" t="s">
        <v>170</v>
      </c>
      <c r="B121">
        <v>1.5690000000000001E-3</v>
      </c>
    </row>
    <row r="122" spans="1:2" x14ac:dyDescent="0.5">
      <c r="A122" s="2" t="s">
        <v>171</v>
      </c>
      <c r="B122">
        <v>3.444E-3</v>
      </c>
    </row>
    <row r="123" spans="1:2" x14ac:dyDescent="0.5">
      <c r="A123" s="2" t="s">
        <v>171</v>
      </c>
      <c r="B123">
        <v>2.1280000000000001E-3</v>
      </c>
    </row>
    <row r="124" spans="1:2" x14ac:dyDescent="0.5">
      <c r="A124" s="2" t="s">
        <v>171</v>
      </c>
      <c r="B124">
        <v>2.4250000000000001E-3</v>
      </c>
    </row>
    <row r="125" spans="1:2" x14ac:dyDescent="0.5">
      <c r="A125" s="2" t="s">
        <v>171</v>
      </c>
      <c r="B125">
        <v>2.5270000000000002E-3</v>
      </c>
    </row>
    <row r="126" spans="1:2" x14ac:dyDescent="0.5">
      <c r="A126" s="2" t="s">
        <v>171</v>
      </c>
      <c r="B126">
        <v>2.5850000000000001E-3</v>
      </c>
    </row>
    <row r="127" spans="1:2" x14ac:dyDescent="0.5">
      <c r="A127" s="2" t="s">
        <v>171</v>
      </c>
      <c r="B127">
        <v>1.99E-3</v>
      </c>
    </row>
    <row r="128" spans="1:2" x14ac:dyDescent="0.5">
      <c r="A128" s="2" t="s">
        <v>171</v>
      </c>
      <c r="B128">
        <v>2.0929999999999998E-3</v>
      </c>
    </row>
    <row r="129" spans="1:2" x14ac:dyDescent="0.5">
      <c r="A129" s="2" t="s">
        <v>171</v>
      </c>
      <c r="B129">
        <v>1.5579999999999999E-3</v>
      </c>
    </row>
    <row r="130" spans="1:2" x14ac:dyDescent="0.5">
      <c r="A130" s="2" t="s">
        <v>171</v>
      </c>
      <c r="B130">
        <v>1.7049999999999999E-3</v>
      </c>
    </row>
    <row r="131" spans="1:2" x14ac:dyDescent="0.5">
      <c r="A131" s="2" t="s">
        <v>171</v>
      </c>
      <c r="B131">
        <v>1.586E-3</v>
      </c>
    </row>
    <row r="132" spans="1:2" x14ac:dyDescent="0.5">
      <c r="A132" s="2" t="s">
        <v>171</v>
      </c>
      <c r="B132">
        <v>1.5150000000000001E-3</v>
      </c>
    </row>
    <row r="133" spans="1:2" x14ac:dyDescent="0.5">
      <c r="A133" s="2" t="s">
        <v>171</v>
      </c>
      <c r="B133">
        <v>2.6289999999999998E-3</v>
      </c>
    </row>
    <row r="134" spans="1:2" x14ac:dyDescent="0.5">
      <c r="A134" s="2" t="s">
        <v>171</v>
      </c>
      <c r="B134">
        <v>3.2590000000000002E-3</v>
      </c>
    </row>
    <row r="135" spans="1:2" x14ac:dyDescent="0.5">
      <c r="A135" s="2" t="s">
        <v>171</v>
      </c>
      <c r="B135">
        <v>2.7139999999999998E-3</v>
      </c>
    </row>
    <row r="136" spans="1:2" x14ac:dyDescent="0.5">
      <c r="A136" s="2" t="s">
        <v>171</v>
      </c>
      <c r="B136">
        <v>2.3969999999999998E-3</v>
      </c>
    </row>
    <row r="137" spans="1:2" x14ac:dyDescent="0.5">
      <c r="A137" s="2" t="s">
        <v>171</v>
      </c>
      <c r="B137">
        <v>2.8660000000000001E-3</v>
      </c>
    </row>
    <row r="138" spans="1:2" x14ac:dyDescent="0.5">
      <c r="A138" s="2" t="s">
        <v>171</v>
      </c>
      <c r="B138">
        <v>2.2780000000000001E-3</v>
      </c>
    </row>
    <row r="139" spans="1:2" x14ac:dyDescent="0.5">
      <c r="A139" s="2" t="s">
        <v>171</v>
      </c>
      <c r="B139">
        <v>2.3340000000000001E-3</v>
      </c>
    </row>
    <row r="140" spans="1:2" x14ac:dyDescent="0.5">
      <c r="A140" s="2" t="s">
        <v>171</v>
      </c>
      <c r="B140">
        <v>2.552E-3</v>
      </c>
    </row>
    <row r="141" spans="1:2" x14ac:dyDescent="0.5">
      <c r="A141" s="2" t="s">
        <v>171</v>
      </c>
      <c r="B141">
        <v>2.7460000000000002E-3</v>
      </c>
    </row>
    <row r="142" spans="1:2" x14ac:dyDescent="0.5">
      <c r="A142" s="2" t="s">
        <v>171</v>
      </c>
      <c r="B142">
        <v>2.1940000000000002E-3</v>
      </c>
    </row>
    <row r="143" spans="1:2" x14ac:dyDescent="0.5">
      <c r="A143" s="2" t="s">
        <v>171</v>
      </c>
      <c r="B143">
        <v>2.65E-3</v>
      </c>
    </row>
    <row r="144" spans="1:2" x14ac:dyDescent="0.5">
      <c r="A144" s="2" t="s">
        <v>171</v>
      </c>
      <c r="B144">
        <v>2.4580000000000001E-3</v>
      </c>
    </row>
    <row r="145" spans="1:2" x14ac:dyDescent="0.5">
      <c r="A145" s="2" t="s">
        <v>171</v>
      </c>
      <c r="B145">
        <v>2.369E-3</v>
      </c>
    </row>
    <row r="146" spans="1:2" x14ac:dyDescent="0.5">
      <c r="A146" s="2" t="s">
        <v>171</v>
      </c>
      <c r="B146">
        <v>2.0019999999999999E-3</v>
      </c>
    </row>
    <row r="147" spans="1:2" x14ac:dyDescent="0.5">
      <c r="A147" s="2" t="s">
        <v>171</v>
      </c>
      <c r="B147">
        <v>2.271E-3</v>
      </c>
    </row>
    <row r="148" spans="1:2" x14ac:dyDescent="0.5">
      <c r="A148" s="2" t="s">
        <v>171</v>
      </c>
      <c r="B148">
        <v>2.075E-3</v>
      </c>
    </row>
    <row r="149" spans="1:2" x14ac:dyDescent="0.5">
      <c r="A149" s="2" t="s">
        <v>171</v>
      </c>
      <c r="B149">
        <v>2.7399999999999998E-3</v>
      </c>
    </row>
    <row r="150" spans="1:2" x14ac:dyDescent="0.5">
      <c r="A150" s="2" t="s">
        <v>171</v>
      </c>
      <c r="B150">
        <v>2.2060000000000001E-3</v>
      </c>
    </row>
    <row r="151" spans="1:2" x14ac:dyDescent="0.5">
      <c r="A151" s="2" t="s">
        <v>171</v>
      </c>
      <c r="B151">
        <v>2.1949999999999999E-3</v>
      </c>
    </row>
    <row r="152" spans="1:2" x14ac:dyDescent="0.5">
      <c r="A152" s="2" t="s">
        <v>172</v>
      </c>
      <c r="B152">
        <v>5.3959999999999998E-3</v>
      </c>
    </row>
    <row r="153" spans="1:2" x14ac:dyDescent="0.5">
      <c r="A153" s="2" t="s">
        <v>172</v>
      </c>
      <c r="B153">
        <v>2.5100000000000001E-3</v>
      </c>
    </row>
    <row r="154" spans="1:2" x14ac:dyDescent="0.5">
      <c r="A154" s="2" t="s">
        <v>172</v>
      </c>
      <c r="B154">
        <v>3.032E-3</v>
      </c>
    </row>
    <row r="155" spans="1:2" x14ac:dyDescent="0.5">
      <c r="A155" s="2" t="s">
        <v>172</v>
      </c>
      <c r="B155">
        <v>3.3310000000000002E-3</v>
      </c>
    </row>
    <row r="156" spans="1:2" x14ac:dyDescent="0.5">
      <c r="A156" s="2" t="s">
        <v>172</v>
      </c>
      <c r="B156">
        <v>3.1549999999999998E-3</v>
      </c>
    </row>
    <row r="157" spans="1:2" x14ac:dyDescent="0.5">
      <c r="A157" s="2" t="s">
        <v>172</v>
      </c>
      <c r="B157">
        <v>2.7950000000000002E-3</v>
      </c>
    </row>
    <row r="158" spans="1:2" x14ac:dyDescent="0.5">
      <c r="A158" s="2" t="s">
        <v>172</v>
      </c>
      <c r="B158">
        <v>3.1970000000000002E-3</v>
      </c>
    </row>
    <row r="159" spans="1:2" x14ac:dyDescent="0.5">
      <c r="A159" s="2" t="s">
        <v>172</v>
      </c>
      <c r="B159">
        <v>3.3379999999999998E-3</v>
      </c>
    </row>
    <row r="160" spans="1:2" x14ac:dyDescent="0.5">
      <c r="A160" s="2" t="s">
        <v>172</v>
      </c>
      <c r="B160">
        <v>3.1380000000000002E-3</v>
      </c>
    </row>
    <row r="161" spans="1:2" x14ac:dyDescent="0.5">
      <c r="A161" s="2" t="s">
        <v>172</v>
      </c>
      <c r="B161">
        <v>2.565E-3</v>
      </c>
    </row>
    <row r="162" spans="1:2" x14ac:dyDescent="0.5">
      <c r="A162" s="2" t="s">
        <v>172</v>
      </c>
      <c r="B162">
        <v>2.911E-3</v>
      </c>
    </row>
    <row r="163" spans="1:2" x14ac:dyDescent="0.5">
      <c r="A163" s="2" t="s">
        <v>172</v>
      </c>
      <c r="B163">
        <v>2.4940000000000001E-3</v>
      </c>
    </row>
    <row r="164" spans="1:2" x14ac:dyDescent="0.5">
      <c r="A164" s="2" t="s">
        <v>172</v>
      </c>
      <c r="B164">
        <v>2.7950000000000002E-3</v>
      </c>
    </row>
    <row r="165" spans="1:2" x14ac:dyDescent="0.5">
      <c r="A165" s="2" t="s">
        <v>172</v>
      </c>
      <c r="B165">
        <v>3.7780000000000001E-3</v>
      </c>
    </row>
    <row r="166" spans="1:2" x14ac:dyDescent="0.5">
      <c r="A166" s="2" t="s">
        <v>172</v>
      </c>
      <c r="B166">
        <v>3.8370000000000001E-3</v>
      </c>
    </row>
    <row r="167" spans="1:2" x14ac:dyDescent="0.5">
      <c r="A167" s="2" t="s">
        <v>172</v>
      </c>
      <c r="B167">
        <v>3.3509999999999998E-3</v>
      </c>
    </row>
    <row r="168" spans="1:2" x14ac:dyDescent="0.5">
      <c r="A168" s="2" t="s">
        <v>172</v>
      </c>
      <c r="B168">
        <v>2.4250000000000001E-3</v>
      </c>
    </row>
    <row r="169" spans="1:2" x14ac:dyDescent="0.5">
      <c r="A169" s="2" t="s">
        <v>172</v>
      </c>
      <c r="B169">
        <v>2.5869999999999999E-3</v>
      </c>
    </row>
    <row r="170" spans="1:2" x14ac:dyDescent="0.5">
      <c r="A170" s="2" t="s">
        <v>172</v>
      </c>
      <c r="B170">
        <v>2.7880000000000001E-3</v>
      </c>
    </row>
    <row r="171" spans="1:2" x14ac:dyDescent="0.5">
      <c r="A171" s="2" t="s">
        <v>172</v>
      </c>
      <c r="B171">
        <v>2.4109999999999999E-3</v>
      </c>
    </row>
    <row r="172" spans="1:2" x14ac:dyDescent="0.5">
      <c r="A172" s="2" t="s">
        <v>172</v>
      </c>
      <c r="B172">
        <v>2.5179999999999998E-3</v>
      </c>
    </row>
    <row r="173" spans="1:2" x14ac:dyDescent="0.5">
      <c r="A173" s="2" t="s">
        <v>172</v>
      </c>
      <c r="B173">
        <v>2.6740000000000002E-3</v>
      </c>
    </row>
    <row r="174" spans="1:2" x14ac:dyDescent="0.5">
      <c r="A174" s="2" t="s">
        <v>172</v>
      </c>
      <c r="B174">
        <v>2.2959999999999999E-3</v>
      </c>
    </row>
    <row r="175" spans="1:2" x14ac:dyDescent="0.5">
      <c r="A175" s="2" t="s">
        <v>172</v>
      </c>
      <c r="B175">
        <v>2.9489999999999998E-3</v>
      </c>
    </row>
    <row r="176" spans="1:2" x14ac:dyDescent="0.5">
      <c r="A176" s="2" t="s">
        <v>172</v>
      </c>
      <c r="B176">
        <v>2.6909999999999998E-3</v>
      </c>
    </row>
    <row r="177" spans="1:2" x14ac:dyDescent="0.5">
      <c r="A177" s="2" t="s">
        <v>172</v>
      </c>
      <c r="B177">
        <v>3.2520000000000001E-3</v>
      </c>
    </row>
    <row r="178" spans="1:2" x14ac:dyDescent="0.5">
      <c r="A178" s="2" t="s">
        <v>172</v>
      </c>
      <c r="B178">
        <v>2.343E-3</v>
      </c>
    </row>
    <row r="179" spans="1:2" x14ac:dyDescent="0.5">
      <c r="A179" s="2" t="s">
        <v>172</v>
      </c>
      <c r="B179">
        <v>2.4299999999999999E-3</v>
      </c>
    </row>
    <row r="180" spans="1:2" x14ac:dyDescent="0.5">
      <c r="A180" s="2" t="s">
        <v>172</v>
      </c>
      <c r="B180">
        <v>2.0110000000000002E-3</v>
      </c>
    </row>
    <row r="181" spans="1:2" x14ac:dyDescent="0.5">
      <c r="A181" s="2" t="s">
        <v>172</v>
      </c>
      <c r="B181">
        <v>2.408E-3</v>
      </c>
    </row>
    <row r="182" spans="1:2" x14ac:dyDescent="0.5">
      <c r="A182" s="2" t="s">
        <v>173</v>
      </c>
      <c r="B182">
        <v>3.6579999999999998E-3</v>
      </c>
    </row>
    <row r="183" spans="1:2" x14ac:dyDescent="0.5">
      <c r="A183" s="2" t="s">
        <v>173</v>
      </c>
      <c r="B183">
        <v>2.503E-3</v>
      </c>
    </row>
    <row r="184" spans="1:2" x14ac:dyDescent="0.5">
      <c r="A184" s="2" t="s">
        <v>173</v>
      </c>
      <c r="B184">
        <v>2.7139999999999998E-3</v>
      </c>
    </row>
    <row r="185" spans="1:2" x14ac:dyDescent="0.5">
      <c r="A185" s="2" t="s">
        <v>173</v>
      </c>
      <c r="B185">
        <v>2.1549999999999998E-3</v>
      </c>
    </row>
    <row r="186" spans="1:2" x14ac:dyDescent="0.5">
      <c r="A186" s="2" t="s">
        <v>173</v>
      </c>
      <c r="B186">
        <v>2.9559999999999999E-3</v>
      </c>
    </row>
    <row r="187" spans="1:2" x14ac:dyDescent="0.5">
      <c r="A187" s="2" t="s">
        <v>173</v>
      </c>
      <c r="B187">
        <v>3.153E-3</v>
      </c>
    </row>
    <row r="188" spans="1:2" x14ac:dyDescent="0.5">
      <c r="A188" s="2" t="s">
        <v>173</v>
      </c>
      <c r="B188">
        <v>2.6830000000000001E-3</v>
      </c>
    </row>
    <row r="189" spans="1:2" x14ac:dyDescent="0.5">
      <c r="A189" s="2" t="s">
        <v>173</v>
      </c>
      <c r="B189">
        <v>2.6919999999999999E-3</v>
      </c>
    </row>
    <row r="190" spans="1:2" x14ac:dyDescent="0.5">
      <c r="A190" s="2" t="s">
        <v>173</v>
      </c>
      <c r="B190">
        <v>2.9550000000000002E-3</v>
      </c>
    </row>
    <row r="191" spans="1:2" x14ac:dyDescent="0.5">
      <c r="A191" s="2" t="s">
        <v>173</v>
      </c>
      <c r="B191">
        <v>2.7780000000000001E-3</v>
      </c>
    </row>
    <row r="192" spans="1:2" x14ac:dyDescent="0.5">
      <c r="A192" s="2" t="s">
        <v>173</v>
      </c>
      <c r="B192">
        <v>2.6800000000000001E-3</v>
      </c>
    </row>
    <row r="193" spans="1:2" x14ac:dyDescent="0.5">
      <c r="A193" s="2" t="s">
        <v>173</v>
      </c>
      <c r="B193">
        <v>3.202E-3</v>
      </c>
    </row>
    <row r="194" spans="1:2" x14ac:dyDescent="0.5">
      <c r="A194" s="2" t="s">
        <v>173</v>
      </c>
      <c r="B194">
        <v>2.7829999999999999E-3</v>
      </c>
    </row>
    <row r="195" spans="1:2" x14ac:dyDescent="0.5">
      <c r="A195" s="2" t="s">
        <v>173</v>
      </c>
      <c r="B195">
        <v>2.8860000000000001E-3</v>
      </c>
    </row>
    <row r="196" spans="1:2" x14ac:dyDescent="0.5">
      <c r="A196" s="2" t="s">
        <v>173</v>
      </c>
      <c r="B196">
        <v>2.2060000000000001E-3</v>
      </c>
    </row>
    <row r="197" spans="1:2" x14ac:dyDescent="0.5">
      <c r="A197" s="2" t="s">
        <v>173</v>
      </c>
      <c r="B197">
        <v>2.8010000000000001E-3</v>
      </c>
    </row>
    <row r="198" spans="1:2" x14ac:dyDescent="0.5">
      <c r="A198" s="2" t="s">
        <v>173</v>
      </c>
      <c r="B198">
        <v>2.2230000000000001E-3</v>
      </c>
    </row>
    <row r="199" spans="1:2" x14ac:dyDescent="0.5">
      <c r="A199" s="2" t="s">
        <v>173</v>
      </c>
      <c r="B199">
        <v>2.0720000000000001E-3</v>
      </c>
    </row>
    <row r="200" spans="1:2" x14ac:dyDescent="0.5">
      <c r="A200" s="2" t="s">
        <v>173</v>
      </c>
      <c r="B200">
        <v>2.1670000000000001E-3</v>
      </c>
    </row>
    <row r="201" spans="1:2" x14ac:dyDescent="0.5">
      <c r="A201" s="2" t="s">
        <v>173</v>
      </c>
      <c r="B201">
        <v>2.6570000000000001E-3</v>
      </c>
    </row>
    <row r="202" spans="1:2" x14ac:dyDescent="0.5">
      <c r="A202" s="2" t="s">
        <v>173</v>
      </c>
      <c r="B202">
        <v>2.7850000000000001E-3</v>
      </c>
    </row>
    <row r="203" spans="1:2" x14ac:dyDescent="0.5">
      <c r="A203" s="2" t="s">
        <v>173</v>
      </c>
      <c r="B203">
        <v>2.4459999999999998E-3</v>
      </c>
    </row>
    <row r="204" spans="1:2" x14ac:dyDescent="0.5">
      <c r="A204" s="2" t="s">
        <v>173</v>
      </c>
      <c r="B204">
        <v>2.1090000000000002E-3</v>
      </c>
    </row>
    <row r="205" spans="1:2" x14ac:dyDescent="0.5">
      <c r="A205" s="2" t="s">
        <v>173</v>
      </c>
      <c r="B205">
        <v>2.2079999999999999E-3</v>
      </c>
    </row>
    <row r="206" spans="1:2" x14ac:dyDescent="0.5">
      <c r="A206" s="2" t="s">
        <v>173</v>
      </c>
      <c r="B206">
        <v>2.2520000000000001E-3</v>
      </c>
    </row>
    <row r="207" spans="1:2" x14ac:dyDescent="0.5">
      <c r="A207" s="2" t="s">
        <v>173</v>
      </c>
      <c r="B207">
        <v>2.3779999999999999E-3</v>
      </c>
    </row>
    <row r="208" spans="1:2" x14ac:dyDescent="0.5">
      <c r="A208" s="2" t="s">
        <v>173</v>
      </c>
      <c r="B208">
        <v>2.2009999999999998E-3</v>
      </c>
    </row>
    <row r="209" spans="1:2" x14ac:dyDescent="0.5">
      <c r="A209" s="2" t="s">
        <v>173</v>
      </c>
      <c r="B209">
        <v>2.4139999999999999E-3</v>
      </c>
    </row>
    <row r="210" spans="1:2" x14ac:dyDescent="0.5">
      <c r="A210" s="2" t="s">
        <v>173</v>
      </c>
      <c r="B210">
        <v>2.0430000000000001E-3</v>
      </c>
    </row>
    <row r="211" spans="1:2" x14ac:dyDescent="0.5">
      <c r="A211" s="2" t="s">
        <v>173</v>
      </c>
      <c r="B211">
        <v>2.1020000000000001E-3</v>
      </c>
    </row>
    <row r="212" spans="1:2" x14ac:dyDescent="0.5">
      <c r="A212" s="2" t="s">
        <v>174</v>
      </c>
      <c r="B212">
        <v>4.8529999999999997E-3</v>
      </c>
    </row>
    <row r="213" spans="1:2" x14ac:dyDescent="0.5">
      <c r="A213" s="2" t="s">
        <v>174</v>
      </c>
      <c r="B213">
        <v>2.4390000000000002E-3</v>
      </c>
    </row>
    <row r="214" spans="1:2" x14ac:dyDescent="0.5">
      <c r="A214" s="2" t="s">
        <v>174</v>
      </c>
      <c r="B214">
        <v>2.134E-3</v>
      </c>
    </row>
    <row r="215" spans="1:2" x14ac:dyDescent="0.5">
      <c r="A215" s="2" t="s">
        <v>174</v>
      </c>
      <c r="B215">
        <v>2.5490000000000001E-3</v>
      </c>
    </row>
    <row r="216" spans="1:2" x14ac:dyDescent="0.5">
      <c r="A216" s="2" t="s">
        <v>174</v>
      </c>
      <c r="B216">
        <v>2.356E-3</v>
      </c>
    </row>
    <row r="217" spans="1:2" x14ac:dyDescent="0.5">
      <c r="A217" s="2" t="s">
        <v>174</v>
      </c>
      <c r="B217">
        <v>2.1979999999999999E-3</v>
      </c>
    </row>
    <row r="218" spans="1:2" x14ac:dyDescent="0.5">
      <c r="A218" s="2" t="s">
        <v>174</v>
      </c>
      <c r="B218">
        <v>2.7529999999999998E-3</v>
      </c>
    </row>
    <row r="219" spans="1:2" x14ac:dyDescent="0.5">
      <c r="A219" s="2" t="s">
        <v>174</v>
      </c>
      <c r="B219">
        <v>3.0530000000000002E-3</v>
      </c>
    </row>
    <row r="220" spans="1:2" x14ac:dyDescent="0.5">
      <c r="A220" s="2" t="s">
        <v>174</v>
      </c>
      <c r="B220">
        <v>2.7539999999999999E-3</v>
      </c>
    </row>
    <row r="221" spans="1:2" x14ac:dyDescent="0.5">
      <c r="A221" s="2" t="s">
        <v>174</v>
      </c>
      <c r="B221">
        <v>3.225E-3</v>
      </c>
    </row>
    <row r="222" spans="1:2" x14ac:dyDescent="0.5">
      <c r="A222" s="2" t="s">
        <v>174</v>
      </c>
      <c r="B222">
        <v>2.3879999999999999E-3</v>
      </c>
    </row>
    <row r="223" spans="1:2" x14ac:dyDescent="0.5">
      <c r="A223" s="2" t="s">
        <v>174</v>
      </c>
      <c r="B223">
        <v>2.3389999999999999E-3</v>
      </c>
    </row>
    <row r="224" spans="1:2" x14ac:dyDescent="0.5">
      <c r="A224" s="2" t="s">
        <v>174</v>
      </c>
      <c r="B224">
        <v>2.6610000000000002E-3</v>
      </c>
    </row>
    <row r="225" spans="1:2" x14ac:dyDescent="0.5">
      <c r="A225" s="2" t="s">
        <v>174</v>
      </c>
      <c r="B225">
        <v>2.771E-3</v>
      </c>
    </row>
    <row r="226" spans="1:2" x14ac:dyDescent="0.5">
      <c r="A226" s="2" t="s">
        <v>174</v>
      </c>
      <c r="B226">
        <v>2.833E-3</v>
      </c>
    </row>
    <row r="227" spans="1:2" x14ac:dyDescent="0.5">
      <c r="A227" s="2" t="s">
        <v>174</v>
      </c>
      <c r="B227">
        <v>2.9020000000000001E-3</v>
      </c>
    </row>
    <row r="228" spans="1:2" x14ac:dyDescent="0.5">
      <c r="A228" s="2" t="s">
        <v>174</v>
      </c>
      <c r="B228">
        <v>2.6830000000000001E-3</v>
      </c>
    </row>
    <row r="229" spans="1:2" x14ac:dyDescent="0.5">
      <c r="A229" s="2" t="s">
        <v>174</v>
      </c>
      <c r="B229">
        <v>2.679E-3</v>
      </c>
    </row>
    <row r="230" spans="1:2" x14ac:dyDescent="0.5">
      <c r="A230" s="2" t="s">
        <v>174</v>
      </c>
      <c r="B230">
        <v>3.1949999999999999E-3</v>
      </c>
    </row>
    <row r="231" spans="1:2" x14ac:dyDescent="0.5">
      <c r="A231" s="2" t="s">
        <v>174</v>
      </c>
      <c r="B231">
        <v>2.2750000000000001E-3</v>
      </c>
    </row>
    <row r="232" spans="1:2" x14ac:dyDescent="0.5">
      <c r="A232" s="2" t="s">
        <v>174</v>
      </c>
      <c r="B232">
        <v>2.4759999999999999E-3</v>
      </c>
    </row>
    <row r="233" spans="1:2" x14ac:dyDescent="0.5">
      <c r="A233" s="2" t="s">
        <v>174</v>
      </c>
      <c r="B233">
        <v>2.5379999999999999E-3</v>
      </c>
    </row>
    <row r="234" spans="1:2" x14ac:dyDescent="0.5">
      <c r="A234" s="2" t="s">
        <v>174</v>
      </c>
      <c r="B234">
        <v>2.6710000000000002E-3</v>
      </c>
    </row>
    <row r="235" spans="1:2" x14ac:dyDescent="0.5">
      <c r="A235" s="2" t="s">
        <v>174</v>
      </c>
      <c r="B235">
        <v>2.369E-3</v>
      </c>
    </row>
    <row r="236" spans="1:2" x14ac:dyDescent="0.5">
      <c r="A236" s="2" t="s">
        <v>174</v>
      </c>
      <c r="B236">
        <v>2.6559999999999999E-3</v>
      </c>
    </row>
    <row r="237" spans="1:2" x14ac:dyDescent="0.5">
      <c r="A237" s="2" t="s">
        <v>174</v>
      </c>
      <c r="B237">
        <v>2.1159999999999998E-3</v>
      </c>
    </row>
    <row r="238" spans="1:2" x14ac:dyDescent="0.5">
      <c r="A238" s="2" t="s">
        <v>174</v>
      </c>
      <c r="B238">
        <v>2.1800000000000001E-3</v>
      </c>
    </row>
    <row r="239" spans="1:2" x14ac:dyDescent="0.5">
      <c r="A239" s="2" t="s">
        <v>174</v>
      </c>
      <c r="B239">
        <v>2.1389999999999998E-3</v>
      </c>
    </row>
    <row r="240" spans="1:2" x14ac:dyDescent="0.5">
      <c r="A240" s="2" t="s">
        <v>174</v>
      </c>
      <c r="B240">
        <v>2.3140000000000001E-3</v>
      </c>
    </row>
    <row r="241" spans="1:2" x14ac:dyDescent="0.5">
      <c r="A241" s="2" t="s">
        <v>174</v>
      </c>
      <c r="B241">
        <v>2.1380000000000001E-3</v>
      </c>
    </row>
    <row r="242" spans="1:2" x14ac:dyDescent="0.5">
      <c r="A242" s="2" t="s">
        <v>175</v>
      </c>
      <c r="B242">
        <v>3.692E-3</v>
      </c>
    </row>
    <row r="243" spans="1:2" x14ac:dyDescent="0.5">
      <c r="A243" s="2" t="s">
        <v>175</v>
      </c>
      <c r="B243">
        <v>2.7469999999999999E-3</v>
      </c>
    </row>
    <row r="244" spans="1:2" x14ac:dyDescent="0.5">
      <c r="A244" s="2" t="s">
        <v>175</v>
      </c>
      <c r="B244">
        <v>3.0170000000000002E-3</v>
      </c>
    </row>
    <row r="245" spans="1:2" x14ac:dyDescent="0.5">
      <c r="A245" s="2" t="s">
        <v>175</v>
      </c>
      <c r="B245">
        <v>3.0140000000000002E-3</v>
      </c>
    </row>
    <row r="246" spans="1:2" x14ac:dyDescent="0.5">
      <c r="A246" s="2" t="s">
        <v>175</v>
      </c>
      <c r="B246">
        <v>2.8830000000000001E-3</v>
      </c>
    </row>
    <row r="247" spans="1:2" x14ac:dyDescent="0.5">
      <c r="A247" s="2" t="s">
        <v>175</v>
      </c>
      <c r="B247">
        <v>2.6199999999999999E-3</v>
      </c>
    </row>
    <row r="248" spans="1:2" x14ac:dyDescent="0.5">
      <c r="A248" s="2" t="s">
        <v>175</v>
      </c>
      <c r="B248">
        <v>2.7000000000000001E-3</v>
      </c>
    </row>
    <row r="249" spans="1:2" x14ac:dyDescent="0.5">
      <c r="A249" s="2" t="s">
        <v>175</v>
      </c>
      <c r="B249">
        <v>2.9160000000000002E-3</v>
      </c>
    </row>
    <row r="250" spans="1:2" x14ac:dyDescent="0.5">
      <c r="A250" s="2" t="s">
        <v>175</v>
      </c>
      <c r="B250">
        <v>2.9399999999999999E-3</v>
      </c>
    </row>
    <row r="251" spans="1:2" x14ac:dyDescent="0.5">
      <c r="A251" s="2" t="s">
        <v>175</v>
      </c>
      <c r="B251">
        <v>2.9989999999999999E-3</v>
      </c>
    </row>
    <row r="252" spans="1:2" x14ac:dyDescent="0.5">
      <c r="A252" s="2" t="s">
        <v>175</v>
      </c>
      <c r="B252">
        <v>2.7109999999999999E-3</v>
      </c>
    </row>
    <row r="253" spans="1:2" x14ac:dyDescent="0.5">
      <c r="A253" s="2" t="s">
        <v>175</v>
      </c>
      <c r="B253">
        <v>2.7070000000000002E-3</v>
      </c>
    </row>
    <row r="254" spans="1:2" x14ac:dyDescent="0.5">
      <c r="A254" s="2" t="s">
        <v>175</v>
      </c>
      <c r="B254">
        <v>2.5799999999999998E-3</v>
      </c>
    </row>
    <row r="255" spans="1:2" x14ac:dyDescent="0.5">
      <c r="A255" s="2" t="s">
        <v>175</v>
      </c>
      <c r="B255">
        <v>2.8389999999999999E-3</v>
      </c>
    </row>
    <row r="256" spans="1:2" x14ac:dyDescent="0.5">
      <c r="A256" s="2" t="s">
        <v>175</v>
      </c>
      <c r="B256">
        <v>2.4030000000000002E-3</v>
      </c>
    </row>
    <row r="257" spans="1:2" x14ac:dyDescent="0.5">
      <c r="A257" s="2" t="s">
        <v>175</v>
      </c>
      <c r="B257">
        <v>2.6619999999999999E-3</v>
      </c>
    </row>
    <row r="258" spans="1:2" x14ac:dyDescent="0.5">
      <c r="A258" s="2" t="s">
        <v>175</v>
      </c>
      <c r="B258">
        <v>2.686E-3</v>
      </c>
    </row>
    <row r="259" spans="1:2" x14ac:dyDescent="0.5">
      <c r="A259" s="2" t="s">
        <v>175</v>
      </c>
      <c r="B259">
        <v>2.7929999999999999E-3</v>
      </c>
    </row>
    <row r="260" spans="1:2" x14ac:dyDescent="0.5">
      <c r="A260" s="2" t="s">
        <v>175</v>
      </c>
      <c r="B260">
        <v>3.0100000000000001E-3</v>
      </c>
    </row>
    <row r="261" spans="1:2" x14ac:dyDescent="0.5">
      <c r="A261" s="2" t="s">
        <v>175</v>
      </c>
      <c r="B261">
        <v>2.8159999999999999E-3</v>
      </c>
    </row>
    <row r="262" spans="1:2" x14ac:dyDescent="0.5">
      <c r="A262" s="2" t="s">
        <v>175</v>
      </c>
      <c r="B262">
        <v>2.6180000000000001E-3</v>
      </c>
    </row>
    <row r="263" spans="1:2" x14ac:dyDescent="0.5">
      <c r="A263" s="2" t="s">
        <v>175</v>
      </c>
      <c r="B263">
        <v>2.8080000000000002E-3</v>
      </c>
    </row>
    <row r="264" spans="1:2" x14ac:dyDescent="0.5">
      <c r="A264" s="2" t="s">
        <v>175</v>
      </c>
      <c r="B264">
        <v>2.7339999999999999E-3</v>
      </c>
    </row>
    <row r="265" spans="1:2" x14ac:dyDescent="0.5">
      <c r="A265" s="2" t="s">
        <v>175</v>
      </c>
      <c r="B265">
        <v>2.797E-3</v>
      </c>
    </row>
    <row r="266" spans="1:2" x14ac:dyDescent="0.5">
      <c r="A266" s="2" t="s">
        <v>175</v>
      </c>
      <c r="B266">
        <v>2.5200000000000001E-3</v>
      </c>
    </row>
    <row r="267" spans="1:2" x14ac:dyDescent="0.5">
      <c r="A267" s="2" t="s">
        <v>175</v>
      </c>
      <c r="B267">
        <v>2.96E-3</v>
      </c>
    </row>
    <row r="268" spans="1:2" x14ac:dyDescent="0.5">
      <c r="A268" s="2" t="s">
        <v>175</v>
      </c>
      <c r="B268">
        <v>2.4719999999999998E-3</v>
      </c>
    </row>
    <row r="269" spans="1:2" x14ac:dyDescent="0.5">
      <c r="A269" s="2" t="s">
        <v>175</v>
      </c>
      <c r="B269">
        <v>2.4559999999999998E-3</v>
      </c>
    </row>
    <row r="270" spans="1:2" x14ac:dyDescent="0.5">
      <c r="A270" s="2" t="s">
        <v>175</v>
      </c>
      <c r="B270">
        <v>2.4949999999999998E-3</v>
      </c>
    </row>
    <row r="271" spans="1:2" x14ac:dyDescent="0.5">
      <c r="A271" s="2" t="s">
        <v>175</v>
      </c>
      <c r="B271">
        <v>2.9199999999999999E-3</v>
      </c>
    </row>
    <row r="272" spans="1:2" x14ac:dyDescent="0.5">
      <c r="A272" s="2" t="s">
        <v>109</v>
      </c>
      <c r="B272">
        <v>4.0699999999999998E-3</v>
      </c>
    </row>
    <row r="273" spans="1:2" x14ac:dyDescent="0.5">
      <c r="A273" s="2" t="s">
        <v>109</v>
      </c>
      <c r="B273">
        <v>2.7339999999999999E-3</v>
      </c>
    </row>
    <row r="274" spans="1:2" x14ac:dyDescent="0.5">
      <c r="A274" s="2" t="s">
        <v>109</v>
      </c>
      <c r="B274">
        <v>2.702E-3</v>
      </c>
    </row>
    <row r="275" spans="1:2" x14ac:dyDescent="0.5">
      <c r="A275" s="2" t="s">
        <v>109</v>
      </c>
      <c r="B275">
        <v>3.6779999999999998E-3</v>
      </c>
    </row>
    <row r="276" spans="1:2" x14ac:dyDescent="0.5">
      <c r="A276" s="2" t="s">
        <v>109</v>
      </c>
      <c r="B276">
        <v>2.9030000000000002E-3</v>
      </c>
    </row>
    <row r="277" spans="1:2" x14ac:dyDescent="0.5">
      <c r="A277" s="2" t="s">
        <v>109</v>
      </c>
      <c r="B277">
        <v>3.2230000000000002E-3</v>
      </c>
    </row>
    <row r="278" spans="1:2" x14ac:dyDescent="0.5">
      <c r="A278" s="2" t="s">
        <v>109</v>
      </c>
      <c r="B278">
        <v>2.8570000000000002E-3</v>
      </c>
    </row>
    <row r="279" spans="1:2" x14ac:dyDescent="0.5">
      <c r="A279" s="2" t="s">
        <v>109</v>
      </c>
      <c r="B279">
        <v>2.8660000000000001E-3</v>
      </c>
    </row>
    <row r="280" spans="1:2" x14ac:dyDescent="0.5">
      <c r="A280" s="2" t="s">
        <v>109</v>
      </c>
      <c r="B280">
        <v>3.3349999999999999E-3</v>
      </c>
    </row>
    <row r="281" spans="1:2" x14ac:dyDescent="0.5">
      <c r="A281" s="2" t="s">
        <v>109</v>
      </c>
      <c r="B281">
        <v>3.313E-3</v>
      </c>
    </row>
    <row r="282" spans="1:2" x14ac:dyDescent="0.5">
      <c r="A282" s="2" t="s">
        <v>109</v>
      </c>
      <c r="B282">
        <v>3.199E-3</v>
      </c>
    </row>
    <row r="283" spans="1:2" x14ac:dyDescent="0.5">
      <c r="A283" s="2" t="s">
        <v>109</v>
      </c>
      <c r="B283">
        <v>3.2950000000000002E-3</v>
      </c>
    </row>
    <row r="284" spans="1:2" x14ac:dyDescent="0.5">
      <c r="A284" s="2" t="s">
        <v>109</v>
      </c>
      <c r="B284">
        <v>3.3210000000000002E-3</v>
      </c>
    </row>
    <row r="285" spans="1:2" x14ac:dyDescent="0.5">
      <c r="A285" s="2" t="s">
        <v>109</v>
      </c>
      <c r="B285">
        <v>3.6489999999999999E-3</v>
      </c>
    </row>
    <row r="286" spans="1:2" x14ac:dyDescent="0.5">
      <c r="A286" s="2" t="s">
        <v>109</v>
      </c>
      <c r="B286">
        <v>2.9320000000000001E-3</v>
      </c>
    </row>
    <row r="287" spans="1:2" x14ac:dyDescent="0.5">
      <c r="A287" s="2" t="s">
        <v>109</v>
      </c>
      <c r="B287">
        <v>2.895E-3</v>
      </c>
    </row>
    <row r="288" spans="1:2" x14ac:dyDescent="0.5">
      <c r="A288" s="2" t="s">
        <v>109</v>
      </c>
      <c r="B288">
        <v>2.8189999999999999E-3</v>
      </c>
    </row>
    <row r="289" spans="1:2" x14ac:dyDescent="0.5">
      <c r="A289" s="2" t="s">
        <v>109</v>
      </c>
      <c r="B289">
        <v>3.9129999999999998E-3</v>
      </c>
    </row>
    <row r="290" spans="1:2" x14ac:dyDescent="0.5">
      <c r="A290" s="2" t="s">
        <v>109</v>
      </c>
      <c r="B290">
        <v>3.447E-3</v>
      </c>
    </row>
    <row r="291" spans="1:2" x14ac:dyDescent="0.5">
      <c r="A291" s="2" t="s">
        <v>109</v>
      </c>
      <c r="B291">
        <v>3.7420000000000001E-3</v>
      </c>
    </row>
    <row r="292" spans="1:2" x14ac:dyDescent="0.5">
      <c r="A292" s="2" t="s">
        <v>109</v>
      </c>
      <c r="B292">
        <v>3.4269999999999999E-3</v>
      </c>
    </row>
    <row r="293" spans="1:2" x14ac:dyDescent="0.5">
      <c r="A293" s="2" t="s">
        <v>109</v>
      </c>
      <c r="B293">
        <v>3.0179999999999998E-3</v>
      </c>
    </row>
    <row r="294" spans="1:2" x14ac:dyDescent="0.5">
      <c r="A294" s="2" t="s">
        <v>109</v>
      </c>
      <c r="B294">
        <v>2.7409999999999999E-3</v>
      </c>
    </row>
    <row r="295" spans="1:2" x14ac:dyDescent="0.5">
      <c r="A295" s="2" t="s">
        <v>109</v>
      </c>
      <c r="B295">
        <v>3.3300000000000001E-3</v>
      </c>
    </row>
    <row r="296" spans="1:2" x14ac:dyDescent="0.5">
      <c r="A296" s="2" t="s">
        <v>109</v>
      </c>
      <c r="B296">
        <v>2.6340000000000001E-3</v>
      </c>
    </row>
    <row r="297" spans="1:2" x14ac:dyDescent="0.5">
      <c r="A297" s="2" t="s">
        <v>109</v>
      </c>
      <c r="B297">
        <v>2.434E-3</v>
      </c>
    </row>
    <row r="298" spans="1:2" x14ac:dyDescent="0.5">
      <c r="A298" s="2" t="s">
        <v>109</v>
      </c>
      <c r="B298">
        <v>2.4480000000000001E-3</v>
      </c>
    </row>
    <row r="299" spans="1:2" x14ac:dyDescent="0.5">
      <c r="A299" s="2" t="s">
        <v>109</v>
      </c>
      <c r="B299">
        <v>2.7130000000000001E-3</v>
      </c>
    </row>
    <row r="300" spans="1:2" x14ac:dyDescent="0.5">
      <c r="A300" s="2" t="s">
        <v>109</v>
      </c>
      <c r="B300">
        <v>2.4940000000000001E-3</v>
      </c>
    </row>
    <row r="301" spans="1:2" x14ac:dyDescent="0.5">
      <c r="A301" s="2" t="s">
        <v>109</v>
      </c>
      <c r="B301">
        <v>3.0490000000000001E-3</v>
      </c>
    </row>
    <row r="302" spans="1:2" x14ac:dyDescent="0.5">
      <c r="A302" s="2" t="s">
        <v>110</v>
      </c>
      <c r="B302">
        <v>4.7580000000000001E-3</v>
      </c>
    </row>
    <row r="303" spans="1:2" x14ac:dyDescent="0.5">
      <c r="A303" s="2" t="s">
        <v>110</v>
      </c>
      <c r="B303">
        <v>3.4510000000000001E-3</v>
      </c>
    </row>
    <row r="304" spans="1:2" x14ac:dyDescent="0.5">
      <c r="A304" s="2" t="s">
        <v>110</v>
      </c>
      <c r="B304">
        <v>2.9789999999999999E-3</v>
      </c>
    </row>
    <row r="305" spans="1:2" x14ac:dyDescent="0.5">
      <c r="A305" s="2" t="s">
        <v>110</v>
      </c>
      <c r="B305">
        <v>2.82E-3</v>
      </c>
    </row>
    <row r="306" spans="1:2" x14ac:dyDescent="0.5">
      <c r="A306" s="2" t="s">
        <v>110</v>
      </c>
      <c r="B306">
        <v>3.7460000000000002E-3</v>
      </c>
    </row>
    <row r="307" spans="1:2" x14ac:dyDescent="0.5">
      <c r="A307" s="2" t="s">
        <v>110</v>
      </c>
      <c r="B307">
        <v>3.9810000000000002E-3</v>
      </c>
    </row>
    <row r="308" spans="1:2" x14ac:dyDescent="0.5">
      <c r="A308" s="2" t="s">
        <v>110</v>
      </c>
      <c r="B308">
        <v>3.7629999999999999E-3</v>
      </c>
    </row>
    <row r="309" spans="1:2" x14ac:dyDescent="0.5">
      <c r="A309" s="2" t="s">
        <v>110</v>
      </c>
      <c r="B309">
        <v>3.8040000000000001E-3</v>
      </c>
    </row>
    <row r="310" spans="1:2" x14ac:dyDescent="0.5">
      <c r="A310" s="2" t="s">
        <v>110</v>
      </c>
      <c r="B310">
        <v>3.3279999999999998E-3</v>
      </c>
    </row>
    <row r="311" spans="1:2" x14ac:dyDescent="0.5">
      <c r="A311" s="2" t="s">
        <v>110</v>
      </c>
      <c r="B311">
        <v>3.578E-3</v>
      </c>
    </row>
    <row r="312" spans="1:2" x14ac:dyDescent="0.5">
      <c r="A312" s="2" t="s">
        <v>110</v>
      </c>
      <c r="B312">
        <v>3.0799999999999998E-3</v>
      </c>
    </row>
    <row r="313" spans="1:2" x14ac:dyDescent="0.5">
      <c r="A313" s="2" t="s">
        <v>110</v>
      </c>
      <c r="B313">
        <v>3.8110000000000002E-3</v>
      </c>
    </row>
    <row r="314" spans="1:2" x14ac:dyDescent="0.5">
      <c r="A314" s="2" t="s">
        <v>110</v>
      </c>
      <c r="B314">
        <v>3.4250000000000001E-3</v>
      </c>
    </row>
    <row r="315" spans="1:2" x14ac:dyDescent="0.5">
      <c r="A315" s="2" t="s">
        <v>110</v>
      </c>
      <c r="B315">
        <v>3.6970000000000002E-3</v>
      </c>
    </row>
    <row r="316" spans="1:2" x14ac:dyDescent="0.5">
      <c r="A316" s="2" t="s">
        <v>110</v>
      </c>
      <c r="B316">
        <v>3.0119999999999999E-3</v>
      </c>
    </row>
    <row r="317" spans="1:2" x14ac:dyDescent="0.5">
      <c r="A317" s="2" t="s">
        <v>110</v>
      </c>
      <c r="B317">
        <v>3.6549999999999998E-3</v>
      </c>
    </row>
    <row r="318" spans="1:2" x14ac:dyDescent="0.5">
      <c r="A318" s="2" t="s">
        <v>110</v>
      </c>
      <c r="B318">
        <v>3.2720000000000002E-3</v>
      </c>
    </row>
    <row r="319" spans="1:2" x14ac:dyDescent="0.5">
      <c r="A319" s="2" t="s">
        <v>110</v>
      </c>
      <c r="B319">
        <v>3.4889999999999999E-3</v>
      </c>
    </row>
    <row r="320" spans="1:2" x14ac:dyDescent="0.5">
      <c r="A320" s="2" t="s">
        <v>110</v>
      </c>
      <c r="B320">
        <v>3.4480000000000001E-3</v>
      </c>
    </row>
    <row r="321" spans="1:2" x14ac:dyDescent="0.5">
      <c r="A321" s="2" t="s">
        <v>110</v>
      </c>
      <c r="B321">
        <v>3.0409999999999999E-3</v>
      </c>
    </row>
    <row r="322" spans="1:2" x14ac:dyDescent="0.5">
      <c r="A322" s="2" t="s">
        <v>110</v>
      </c>
      <c r="B322">
        <v>3.0109999999999998E-3</v>
      </c>
    </row>
    <row r="323" spans="1:2" x14ac:dyDescent="0.5">
      <c r="A323" s="2" t="s">
        <v>110</v>
      </c>
      <c r="B323">
        <v>3.2590000000000002E-3</v>
      </c>
    </row>
    <row r="324" spans="1:2" x14ac:dyDescent="0.5">
      <c r="A324" s="2" t="s">
        <v>110</v>
      </c>
      <c r="B324">
        <v>3.4710000000000001E-3</v>
      </c>
    </row>
    <row r="325" spans="1:2" x14ac:dyDescent="0.5">
      <c r="A325" s="2" t="s">
        <v>110</v>
      </c>
      <c r="B325">
        <v>3.0539999999999999E-3</v>
      </c>
    </row>
    <row r="326" spans="1:2" x14ac:dyDescent="0.5">
      <c r="A326" s="2" t="s">
        <v>110</v>
      </c>
      <c r="B326">
        <v>3.1840000000000002E-3</v>
      </c>
    </row>
    <row r="327" spans="1:2" x14ac:dyDescent="0.5">
      <c r="A327" s="2" t="s">
        <v>110</v>
      </c>
      <c r="B327">
        <v>2.9020000000000001E-3</v>
      </c>
    </row>
    <row r="328" spans="1:2" x14ac:dyDescent="0.5">
      <c r="A328" s="2" t="s">
        <v>110</v>
      </c>
      <c r="B328">
        <v>2.7260000000000001E-3</v>
      </c>
    </row>
    <row r="329" spans="1:2" x14ac:dyDescent="0.5">
      <c r="A329" s="2" t="s">
        <v>110</v>
      </c>
      <c r="B329">
        <v>2.8040000000000001E-3</v>
      </c>
    </row>
    <row r="330" spans="1:2" x14ac:dyDescent="0.5">
      <c r="A330" s="2" t="s">
        <v>110</v>
      </c>
      <c r="B330">
        <v>3.019E-3</v>
      </c>
    </row>
    <row r="331" spans="1:2" x14ac:dyDescent="0.5">
      <c r="A331" s="2" t="s">
        <v>110</v>
      </c>
      <c r="B331">
        <v>3.4589999999999998E-3</v>
      </c>
    </row>
    <row r="332" spans="1:2" x14ac:dyDescent="0.5">
      <c r="A332" s="2" t="s">
        <v>111</v>
      </c>
      <c r="B332">
        <v>5.2420000000000001E-3</v>
      </c>
    </row>
    <row r="333" spans="1:2" x14ac:dyDescent="0.5">
      <c r="A333" s="2" t="s">
        <v>111</v>
      </c>
      <c r="B333">
        <v>3.859E-3</v>
      </c>
    </row>
    <row r="334" spans="1:2" x14ac:dyDescent="0.5">
      <c r="A334" s="2" t="s">
        <v>111</v>
      </c>
      <c r="B334">
        <v>3.5739999999999999E-3</v>
      </c>
    </row>
    <row r="335" spans="1:2" x14ac:dyDescent="0.5">
      <c r="A335" s="2" t="s">
        <v>111</v>
      </c>
      <c r="B335">
        <v>3.3839999999999999E-3</v>
      </c>
    </row>
    <row r="336" spans="1:2" x14ac:dyDescent="0.5">
      <c r="A336" s="2" t="s">
        <v>111</v>
      </c>
      <c r="B336">
        <v>5.2639999999999996E-3</v>
      </c>
    </row>
    <row r="337" spans="1:2" x14ac:dyDescent="0.5">
      <c r="A337" s="2" t="s">
        <v>111</v>
      </c>
      <c r="B337">
        <v>3.1849999999999999E-3</v>
      </c>
    </row>
    <row r="338" spans="1:2" x14ac:dyDescent="0.5">
      <c r="A338" s="2" t="s">
        <v>111</v>
      </c>
      <c r="B338">
        <v>3.1610000000000002E-3</v>
      </c>
    </row>
    <row r="339" spans="1:2" x14ac:dyDescent="0.5">
      <c r="A339" s="2" t="s">
        <v>111</v>
      </c>
      <c r="B339">
        <v>2.8279999999999998E-3</v>
      </c>
    </row>
    <row r="340" spans="1:2" x14ac:dyDescent="0.5">
      <c r="A340" s="2" t="s">
        <v>111</v>
      </c>
      <c r="B340">
        <v>3.4039999999999999E-3</v>
      </c>
    </row>
    <row r="341" spans="1:2" x14ac:dyDescent="0.5">
      <c r="A341" s="2" t="s">
        <v>111</v>
      </c>
      <c r="B341">
        <v>3.6389999999999999E-3</v>
      </c>
    </row>
    <row r="342" spans="1:2" x14ac:dyDescent="0.5">
      <c r="A342" s="2" t="s">
        <v>111</v>
      </c>
      <c r="B342">
        <v>3.3470000000000001E-3</v>
      </c>
    </row>
    <row r="343" spans="1:2" x14ac:dyDescent="0.5">
      <c r="A343" s="2" t="s">
        <v>111</v>
      </c>
      <c r="B343">
        <v>3.7330000000000002E-3</v>
      </c>
    </row>
    <row r="344" spans="1:2" x14ac:dyDescent="0.5">
      <c r="A344" s="2" t="s">
        <v>111</v>
      </c>
      <c r="B344">
        <v>3.7829999999999999E-3</v>
      </c>
    </row>
    <row r="345" spans="1:2" x14ac:dyDescent="0.5">
      <c r="A345" s="2" t="s">
        <v>111</v>
      </c>
      <c r="B345">
        <v>4.1019999999999997E-3</v>
      </c>
    </row>
    <row r="346" spans="1:2" x14ac:dyDescent="0.5">
      <c r="A346" s="2" t="s">
        <v>111</v>
      </c>
      <c r="B346">
        <v>3.2850000000000002E-3</v>
      </c>
    </row>
    <row r="347" spans="1:2" x14ac:dyDescent="0.5">
      <c r="A347" s="2" t="s">
        <v>111</v>
      </c>
      <c r="B347">
        <v>3.3969999999999998E-3</v>
      </c>
    </row>
    <row r="348" spans="1:2" x14ac:dyDescent="0.5">
      <c r="A348" s="2" t="s">
        <v>111</v>
      </c>
      <c r="B348">
        <v>3.2659999999999998E-3</v>
      </c>
    </row>
    <row r="349" spans="1:2" x14ac:dyDescent="0.5">
      <c r="A349" s="2" t="s">
        <v>111</v>
      </c>
      <c r="B349">
        <v>3.8149999999999998E-3</v>
      </c>
    </row>
    <row r="350" spans="1:2" x14ac:dyDescent="0.5">
      <c r="A350" s="2" t="s">
        <v>111</v>
      </c>
      <c r="B350">
        <v>3.5149999999999999E-3</v>
      </c>
    </row>
    <row r="351" spans="1:2" x14ac:dyDescent="0.5">
      <c r="A351" s="2" t="s">
        <v>111</v>
      </c>
      <c r="B351">
        <v>3.199E-3</v>
      </c>
    </row>
    <row r="352" spans="1:2" x14ac:dyDescent="0.5">
      <c r="A352" s="2" t="s">
        <v>111</v>
      </c>
      <c r="B352">
        <v>3.0590000000000001E-3</v>
      </c>
    </row>
    <row r="353" spans="1:2" x14ac:dyDescent="0.5">
      <c r="A353" s="2" t="s">
        <v>111</v>
      </c>
      <c r="B353">
        <v>2.9250000000000001E-3</v>
      </c>
    </row>
    <row r="354" spans="1:2" x14ac:dyDescent="0.5">
      <c r="A354" s="2" t="s">
        <v>111</v>
      </c>
      <c r="B354">
        <v>3.055E-3</v>
      </c>
    </row>
    <row r="355" spans="1:2" x14ac:dyDescent="0.5">
      <c r="A355" s="2" t="s">
        <v>111</v>
      </c>
      <c r="B355">
        <v>3.4680000000000002E-3</v>
      </c>
    </row>
    <row r="356" spans="1:2" x14ac:dyDescent="0.5">
      <c r="A356" s="2" t="s">
        <v>111</v>
      </c>
      <c r="B356">
        <v>2.8779999999999999E-3</v>
      </c>
    </row>
    <row r="357" spans="1:2" x14ac:dyDescent="0.5">
      <c r="A357" s="2" t="s">
        <v>111</v>
      </c>
      <c r="B357">
        <v>2.9680000000000002E-3</v>
      </c>
    </row>
    <row r="358" spans="1:2" x14ac:dyDescent="0.5">
      <c r="A358" s="2" t="s">
        <v>111</v>
      </c>
      <c r="B358">
        <v>3.058E-3</v>
      </c>
    </row>
    <row r="359" spans="1:2" x14ac:dyDescent="0.5">
      <c r="A359" s="2" t="s">
        <v>111</v>
      </c>
      <c r="B359">
        <v>3.4150000000000001E-3</v>
      </c>
    </row>
    <row r="360" spans="1:2" x14ac:dyDescent="0.5">
      <c r="A360" s="2" t="s">
        <v>111</v>
      </c>
      <c r="B360">
        <v>3.7959999999999999E-3</v>
      </c>
    </row>
    <row r="361" spans="1:2" x14ac:dyDescent="0.5">
      <c r="A361" s="2" t="s">
        <v>111</v>
      </c>
      <c r="B361">
        <v>2.9629999999999999E-3</v>
      </c>
    </row>
    <row r="362" spans="1:2" x14ac:dyDescent="0.5">
      <c r="A362" s="2" t="s">
        <v>112</v>
      </c>
      <c r="B362">
        <v>5.2379999999999996E-3</v>
      </c>
    </row>
    <row r="363" spans="1:2" x14ac:dyDescent="0.5">
      <c r="A363" s="2" t="s">
        <v>112</v>
      </c>
      <c r="B363">
        <v>3.5370000000000002E-3</v>
      </c>
    </row>
    <row r="364" spans="1:2" x14ac:dyDescent="0.5">
      <c r="A364" s="2" t="s">
        <v>112</v>
      </c>
      <c r="B364">
        <v>3.46E-3</v>
      </c>
    </row>
    <row r="365" spans="1:2" x14ac:dyDescent="0.5">
      <c r="A365" s="2" t="s">
        <v>112</v>
      </c>
      <c r="B365">
        <v>4.3080000000000002E-3</v>
      </c>
    </row>
    <row r="366" spans="1:2" x14ac:dyDescent="0.5">
      <c r="A366" s="2" t="s">
        <v>112</v>
      </c>
      <c r="B366">
        <v>3.7420000000000001E-3</v>
      </c>
    </row>
    <row r="367" spans="1:2" x14ac:dyDescent="0.5">
      <c r="A367" s="2" t="s">
        <v>112</v>
      </c>
      <c r="B367">
        <v>4.3949999999999996E-3</v>
      </c>
    </row>
    <row r="368" spans="1:2" x14ac:dyDescent="0.5">
      <c r="A368" s="2" t="s">
        <v>112</v>
      </c>
      <c r="B368">
        <v>3.9230000000000003E-3</v>
      </c>
    </row>
    <row r="369" spans="1:2" x14ac:dyDescent="0.5">
      <c r="A369" s="2" t="s">
        <v>112</v>
      </c>
      <c r="B369">
        <v>4.2180000000000004E-3</v>
      </c>
    </row>
    <row r="370" spans="1:2" x14ac:dyDescent="0.5">
      <c r="A370" s="2" t="s">
        <v>112</v>
      </c>
      <c r="B370">
        <v>4.065E-3</v>
      </c>
    </row>
    <row r="371" spans="1:2" x14ac:dyDescent="0.5">
      <c r="A371" s="2" t="s">
        <v>112</v>
      </c>
      <c r="B371">
        <v>3.9350000000000001E-3</v>
      </c>
    </row>
    <row r="372" spans="1:2" x14ac:dyDescent="0.5">
      <c r="A372" s="2" t="s">
        <v>112</v>
      </c>
      <c r="B372">
        <v>3.6740000000000002E-3</v>
      </c>
    </row>
    <row r="373" spans="1:2" x14ac:dyDescent="0.5">
      <c r="A373" s="2" t="s">
        <v>112</v>
      </c>
      <c r="B373">
        <v>3.7959999999999999E-3</v>
      </c>
    </row>
    <row r="374" spans="1:2" x14ac:dyDescent="0.5">
      <c r="A374" s="2" t="s">
        <v>112</v>
      </c>
      <c r="B374">
        <v>4.2009999999999999E-3</v>
      </c>
    </row>
    <row r="375" spans="1:2" x14ac:dyDescent="0.5">
      <c r="A375" s="2" t="s">
        <v>112</v>
      </c>
      <c r="B375">
        <v>3.591E-3</v>
      </c>
    </row>
    <row r="376" spans="1:2" x14ac:dyDescent="0.5">
      <c r="A376" s="2" t="s">
        <v>112</v>
      </c>
      <c r="B376">
        <v>3.568E-3</v>
      </c>
    </row>
    <row r="377" spans="1:2" x14ac:dyDescent="0.5">
      <c r="A377" s="2" t="s">
        <v>112</v>
      </c>
      <c r="B377">
        <v>3.4489999999999998E-3</v>
      </c>
    </row>
    <row r="378" spans="1:2" x14ac:dyDescent="0.5">
      <c r="A378" s="2" t="s">
        <v>112</v>
      </c>
      <c r="B378">
        <v>3.8110000000000002E-3</v>
      </c>
    </row>
    <row r="379" spans="1:2" x14ac:dyDescent="0.5">
      <c r="A379" s="2" t="s">
        <v>112</v>
      </c>
      <c r="B379">
        <v>3.6340000000000001E-3</v>
      </c>
    </row>
    <row r="380" spans="1:2" x14ac:dyDescent="0.5">
      <c r="A380" s="2" t="s">
        <v>112</v>
      </c>
      <c r="B380">
        <v>3.4910000000000002E-3</v>
      </c>
    </row>
    <row r="381" spans="1:2" x14ac:dyDescent="0.5">
      <c r="A381" s="2" t="s">
        <v>112</v>
      </c>
      <c r="B381">
        <v>3.48E-3</v>
      </c>
    </row>
    <row r="382" spans="1:2" x14ac:dyDescent="0.5">
      <c r="A382" s="2" t="s">
        <v>112</v>
      </c>
      <c r="B382">
        <v>3.4120000000000001E-3</v>
      </c>
    </row>
    <row r="383" spans="1:2" x14ac:dyDescent="0.5">
      <c r="A383" s="2" t="s">
        <v>112</v>
      </c>
      <c r="B383">
        <v>3.5860000000000002E-3</v>
      </c>
    </row>
    <row r="384" spans="1:2" x14ac:dyDescent="0.5">
      <c r="A384" s="2" t="s">
        <v>112</v>
      </c>
      <c r="B384">
        <v>3.4150000000000001E-3</v>
      </c>
    </row>
    <row r="385" spans="1:2" x14ac:dyDescent="0.5">
      <c r="A385" s="2" t="s">
        <v>112</v>
      </c>
      <c r="B385">
        <v>3.6350000000000002E-3</v>
      </c>
    </row>
    <row r="386" spans="1:2" x14ac:dyDescent="0.5">
      <c r="A386" s="2" t="s">
        <v>112</v>
      </c>
      <c r="B386">
        <v>3.4559999999999999E-3</v>
      </c>
    </row>
    <row r="387" spans="1:2" x14ac:dyDescent="0.5">
      <c r="A387" s="2" t="s">
        <v>112</v>
      </c>
      <c r="B387">
        <v>3.5270000000000002E-3</v>
      </c>
    </row>
    <row r="388" spans="1:2" x14ac:dyDescent="0.5">
      <c r="A388" s="2" t="s">
        <v>112</v>
      </c>
      <c r="B388">
        <v>3.6930000000000001E-3</v>
      </c>
    </row>
    <row r="389" spans="1:2" x14ac:dyDescent="0.5">
      <c r="A389" s="2" t="s">
        <v>112</v>
      </c>
      <c r="B389">
        <v>3.4039999999999999E-3</v>
      </c>
    </row>
    <row r="390" spans="1:2" x14ac:dyDescent="0.5">
      <c r="A390" s="2" t="s">
        <v>112</v>
      </c>
      <c r="B390">
        <v>3.5279999999999999E-3</v>
      </c>
    </row>
    <row r="391" spans="1:2" x14ac:dyDescent="0.5">
      <c r="A391" s="2" t="s">
        <v>112</v>
      </c>
      <c r="B391">
        <v>3.5170000000000002E-3</v>
      </c>
    </row>
    <row r="392" spans="1:2" x14ac:dyDescent="0.5">
      <c r="A392" s="2" t="s">
        <v>113</v>
      </c>
      <c r="B392">
        <v>5.555E-3</v>
      </c>
    </row>
    <row r="393" spans="1:2" x14ac:dyDescent="0.5">
      <c r="A393" s="2" t="s">
        <v>113</v>
      </c>
      <c r="B393">
        <v>4.6870000000000002E-3</v>
      </c>
    </row>
    <row r="394" spans="1:2" x14ac:dyDescent="0.5">
      <c r="A394" s="2" t="s">
        <v>113</v>
      </c>
      <c r="B394">
        <v>4.3740000000000003E-3</v>
      </c>
    </row>
    <row r="395" spans="1:2" x14ac:dyDescent="0.5">
      <c r="A395" s="2" t="s">
        <v>113</v>
      </c>
      <c r="B395">
        <v>4.1590000000000004E-3</v>
      </c>
    </row>
    <row r="396" spans="1:2" x14ac:dyDescent="0.5">
      <c r="A396" s="2" t="s">
        <v>113</v>
      </c>
      <c r="B396">
        <v>4.4330000000000003E-3</v>
      </c>
    </row>
    <row r="397" spans="1:2" x14ac:dyDescent="0.5">
      <c r="A397" s="2" t="s">
        <v>113</v>
      </c>
      <c r="B397">
        <v>4.3420000000000004E-3</v>
      </c>
    </row>
    <row r="398" spans="1:2" x14ac:dyDescent="0.5">
      <c r="A398" s="2" t="s">
        <v>113</v>
      </c>
      <c r="B398">
        <v>3.9269999999999999E-3</v>
      </c>
    </row>
    <row r="399" spans="1:2" x14ac:dyDescent="0.5">
      <c r="A399" s="2" t="s">
        <v>113</v>
      </c>
      <c r="B399">
        <v>3.607E-3</v>
      </c>
    </row>
    <row r="400" spans="1:2" x14ac:dyDescent="0.5">
      <c r="A400" s="2" t="s">
        <v>113</v>
      </c>
      <c r="B400">
        <v>3.2239999999999999E-3</v>
      </c>
    </row>
    <row r="401" spans="1:2" x14ac:dyDescent="0.5">
      <c r="A401" s="2" t="s">
        <v>113</v>
      </c>
      <c r="B401">
        <v>3.862E-3</v>
      </c>
    </row>
    <row r="402" spans="1:2" x14ac:dyDescent="0.5">
      <c r="A402" s="2" t="s">
        <v>113</v>
      </c>
      <c r="B402">
        <v>3.7620000000000002E-3</v>
      </c>
    </row>
    <row r="403" spans="1:2" x14ac:dyDescent="0.5">
      <c r="A403" s="2" t="s">
        <v>113</v>
      </c>
      <c r="B403">
        <v>4.2989999999999999E-3</v>
      </c>
    </row>
    <row r="404" spans="1:2" x14ac:dyDescent="0.5">
      <c r="A404" s="2" t="s">
        <v>113</v>
      </c>
      <c r="B404">
        <v>3.875E-3</v>
      </c>
    </row>
    <row r="405" spans="1:2" x14ac:dyDescent="0.5">
      <c r="A405" s="2" t="s">
        <v>113</v>
      </c>
      <c r="B405">
        <v>4.6309999999999997E-3</v>
      </c>
    </row>
    <row r="406" spans="1:2" x14ac:dyDescent="0.5">
      <c r="A406" s="2" t="s">
        <v>113</v>
      </c>
      <c r="B406">
        <v>3.8779999999999999E-3</v>
      </c>
    </row>
    <row r="407" spans="1:2" x14ac:dyDescent="0.5">
      <c r="A407" s="2" t="s">
        <v>113</v>
      </c>
      <c r="B407">
        <v>4.3210000000000002E-3</v>
      </c>
    </row>
    <row r="408" spans="1:2" x14ac:dyDescent="0.5">
      <c r="A408" s="2" t="s">
        <v>113</v>
      </c>
      <c r="B408">
        <v>4.1960000000000001E-3</v>
      </c>
    </row>
    <row r="409" spans="1:2" x14ac:dyDescent="0.5">
      <c r="A409" s="2" t="s">
        <v>113</v>
      </c>
      <c r="B409">
        <v>4.0489999999999996E-3</v>
      </c>
    </row>
    <row r="410" spans="1:2" x14ac:dyDescent="0.5">
      <c r="A410" s="2" t="s">
        <v>113</v>
      </c>
      <c r="B410">
        <v>3.431E-3</v>
      </c>
    </row>
    <row r="411" spans="1:2" x14ac:dyDescent="0.5">
      <c r="A411" s="2" t="s">
        <v>113</v>
      </c>
      <c r="B411">
        <v>3.2039999999999998E-3</v>
      </c>
    </row>
    <row r="412" spans="1:2" x14ac:dyDescent="0.5">
      <c r="A412" s="2" t="s">
        <v>113</v>
      </c>
      <c r="B412">
        <v>3.1930000000000001E-3</v>
      </c>
    </row>
    <row r="413" spans="1:2" x14ac:dyDescent="0.5">
      <c r="A413" s="2" t="s">
        <v>113</v>
      </c>
      <c r="B413">
        <v>3.6879999999999999E-3</v>
      </c>
    </row>
    <row r="414" spans="1:2" x14ac:dyDescent="0.5">
      <c r="A414" s="2" t="s">
        <v>113</v>
      </c>
      <c r="B414">
        <v>3.7290000000000001E-3</v>
      </c>
    </row>
    <row r="415" spans="1:2" x14ac:dyDescent="0.5">
      <c r="A415" s="2" t="s">
        <v>113</v>
      </c>
      <c r="B415">
        <v>3.6640000000000002E-3</v>
      </c>
    </row>
    <row r="416" spans="1:2" x14ac:dyDescent="0.5">
      <c r="A416" s="2" t="s">
        <v>113</v>
      </c>
      <c r="B416">
        <v>3.2590000000000002E-3</v>
      </c>
    </row>
    <row r="417" spans="1:2" x14ac:dyDescent="0.5">
      <c r="A417" s="2" t="s">
        <v>113</v>
      </c>
      <c r="B417">
        <v>3.447E-3</v>
      </c>
    </row>
    <row r="418" spans="1:2" x14ac:dyDescent="0.5">
      <c r="A418" s="2" t="s">
        <v>113</v>
      </c>
      <c r="B418">
        <v>3.8600000000000001E-3</v>
      </c>
    </row>
    <row r="419" spans="1:2" x14ac:dyDescent="0.5">
      <c r="A419" s="2" t="s">
        <v>113</v>
      </c>
      <c r="B419">
        <v>3.3019999999999998E-3</v>
      </c>
    </row>
    <row r="420" spans="1:2" x14ac:dyDescent="0.5">
      <c r="A420" s="2" t="s">
        <v>113</v>
      </c>
      <c r="B420">
        <v>3.4020000000000001E-3</v>
      </c>
    </row>
    <row r="421" spans="1:2" x14ac:dyDescent="0.5">
      <c r="A421" s="2" t="s">
        <v>113</v>
      </c>
      <c r="B421">
        <v>3.6319999999999998E-3</v>
      </c>
    </row>
    <row r="422" spans="1:2" x14ac:dyDescent="0.5">
      <c r="A422" s="2" t="s">
        <v>114</v>
      </c>
      <c r="B422">
        <v>7.6429999999999996E-3</v>
      </c>
    </row>
    <row r="423" spans="1:2" x14ac:dyDescent="0.5">
      <c r="A423" s="2" t="s">
        <v>114</v>
      </c>
      <c r="B423">
        <v>5.2360000000000002E-3</v>
      </c>
    </row>
    <row r="424" spans="1:2" x14ac:dyDescent="0.5">
      <c r="A424" s="2" t="s">
        <v>114</v>
      </c>
      <c r="B424">
        <v>6.3629999999999997E-3</v>
      </c>
    </row>
    <row r="425" spans="1:2" x14ac:dyDescent="0.5">
      <c r="A425" s="2" t="s">
        <v>114</v>
      </c>
      <c r="B425">
        <v>4.4050000000000001E-3</v>
      </c>
    </row>
    <row r="426" spans="1:2" x14ac:dyDescent="0.5">
      <c r="A426" s="2" t="s">
        <v>114</v>
      </c>
      <c r="B426">
        <v>4.8520000000000004E-3</v>
      </c>
    </row>
    <row r="427" spans="1:2" x14ac:dyDescent="0.5">
      <c r="A427" s="2" t="s">
        <v>114</v>
      </c>
      <c r="B427">
        <v>4.1409999999999997E-3</v>
      </c>
    </row>
    <row r="428" spans="1:2" x14ac:dyDescent="0.5">
      <c r="A428" s="2" t="s">
        <v>114</v>
      </c>
      <c r="B428">
        <v>5.1130000000000004E-3</v>
      </c>
    </row>
    <row r="429" spans="1:2" x14ac:dyDescent="0.5">
      <c r="A429" s="2" t="s">
        <v>114</v>
      </c>
      <c r="B429">
        <v>4.5269999999999998E-3</v>
      </c>
    </row>
    <row r="430" spans="1:2" x14ac:dyDescent="0.5">
      <c r="A430" s="2" t="s">
        <v>114</v>
      </c>
      <c r="B430">
        <v>4.4669999999999996E-3</v>
      </c>
    </row>
    <row r="431" spans="1:2" x14ac:dyDescent="0.5">
      <c r="A431" s="2" t="s">
        <v>114</v>
      </c>
      <c r="B431">
        <v>4.5110000000000003E-3</v>
      </c>
    </row>
    <row r="432" spans="1:2" x14ac:dyDescent="0.5">
      <c r="A432" s="2" t="s">
        <v>114</v>
      </c>
      <c r="B432">
        <v>4.4330000000000003E-3</v>
      </c>
    </row>
    <row r="433" spans="1:2" x14ac:dyDescent="0.5">
      <c r="A433" s="2" t="s">
        <v>114</v>
      </c>
      <c r="B433">
        <v>4.1929999999999997E-3</v>
      </c>
    </row>
    <row r="434" spans="1:2" x14ac:dyDescent="0.5">
      <c r="A434" s="2" t="s">
        <v>114</v>
      </c>
      <c r="B434">
        <v>4.79E-3</v>
      </c>
    </row>
    <row r="435" spans="1:2" x14ac:dyDescent="0.5">
      <c r="A435" s="2" t="s">
        <v>114</v>
      </c>
      <c r="B435">
        <v>4.2849999999999997E-3</v>
      </c>
    </row>
    <row r="436" spans="1:2" x14ac:dyDescent="0.5">
      <c r="A436" s="2" t="s">
        <v>114</v>
      </c>
      <c r="B436">
        <v>4.2779999999999997E-3</v>
      </c>
    </row>
    <row r="437" spans="1:2" x14ac:dyDescent="0.5">
      <c r="A437" s="2" t="s">
        <v>114</v>
      </c>
      <c r="B437">
        <v>4.1900000000000001E-3</v>
      </c>
    </row>
    <row r="438" spans="1:2" x14ac:dyDescent="0.5">
      <c r="A438" s="2" t="s">
        <v>114</v>
      </c>
      <c r="B438">
        <v>3.9350000000000001E-3</v>
      </c>
    </row>
    <row r="439" spans="1:2" x14ac:dyDescent="0.5">
      <c r="A439" s="2" t="s">
        <v>114</v>
      </c>
      <c r="B439">
        <v>4.5120000000000004E-3</v>
      </c>
    </row>
    <row r="440" spans="1:2" x14ac:dyDescent="0.5">
      <c r="A440" s="2" t="s">
        <v>114</v>
      </c>
      <c r="B440">
        <v>4.0210000000000003E-3</v>
      </c>
    </row>
    <row r="441" spans="1:2" x14ac:dyDescent="0.5">
      <c r="A441" s="2" t="s">
        <v>114</v>
      </c>
      <c r="B441">
        <v>3.7559999999999998E-3</v>
      </c>
    </row>
    <row r="442" spans="1:2" x14ac:dyDescent="0.5">
      <c r="A442" s="2" t="s">
        <v>114</v>
      </c>
      <c r="B442">
        <v>3.4789999999999999E-3</v>
      </c>
    </row>
    <row r="443" spans="1:2" x14ac:dyDescent="0.5">
      <c r="A443" s="2" t="s">
        <v>114</v>
      </c>
      <c r="B443">
        <v>4.1070000000000004E-3</v>
      </c>
    </row>
    <row r="444" spans="1:2" x14ac:dyDescent="0.5">
      <c r="A444" s="2" t="s">
        <v>114</v>
      </c>
      <c r="B444">
        <v>3.7260000000000001E-3</v>
      </c>
    </row>
    <row r="445" spans="1:2" x14ac:dyDescent="0.5">
      <c r="A445" s="2" t="s">
        <v>114</v>
      </c>
      <c r="B445">
        <v>3.8059999999999999E-3</v>
      </c>
    </row>
    <row r="446" spans="1:2" x14ac:dyDescent="0.5">
      <c r="A446" s="2" t="s">
        <v>114</v>
      </c>
      <c r="B446">
        <v>3.8149999999999998E-3</v>
      </c>
    </row>
    <row r="447" spans="1:2" x14ac:dyDescent="0.5">
      <c r="A447" s="2" t="s">
        <v>114</v>
      </c>
      <c r="B447">
        <v>4.169E-3</v>
      </c>
    </row>
    <row r="448" spans="1:2" x14ac:dyDescent="0.5">
      <c r="A448" s="2" t="s">
        <v>114</v>
      </c>
      <c r="B448">
        <v>4.1099999999999999E-3</v>
      </c>
    </row>
    <row r="449" spans="1:2" x14ac:dyDescent="0.5">
      <c r="A449" s="2" t="s">
        <v>114</v>
      </c>
      <c r="B449">
        <v>4.3480000000000003E-3</v>
      </c>
    </row>
    <row r="450" spans="1:2" x14ac:dyDescent="0.5">
      <c r="A450" s="2" t="s">
        <v>114</v>
      </c>
      <c r="B450">
        <v>3.96E-3</v>
      </c>
    </row>
    <row r="451" spans="1:2" x14ac:dyDescent="0.5">
      <c r="A451" s="2" t="s">
        <v>114</v>
      </c>
      <c r="B451">
        <v>4.2009999999999999E-3</v>
      </c>
    </row>
    <row r="452" spans="1:2" x14ac:dyDescent="0.5">
      <c r="A452" s="2" t="s">
        <v>115</v>
      </c>
      <c r="B452">
        <v>7.5230000000000002E-3</v>
      </c>
    </row>
    <row r="453" spans="1:2" x14ac:dyDescent="0.5">
      <c r="A453" s="2" t="s">
        <v>115</v>
      </c>
      <c r="B453">
        <v>4.705E-3</v>
      </c>
    </row>
    <row r="454" spans="1:2" x14ac:dyDescent="0.5">
      <c r="A454" s="2" t="s">
        <v>115</v>
      </c>
      <c r="B454">
        <v>5.2339999999999999E-3</v>
      </c>
    </row>
    <row r="455" spans="1:2" x14ac:dyDescent="0.5">
      <c r="A455" s="2" t="s">
        <v>115</v>
      </c>
      <c r="B455">
        <v>5.4689999999999999E-3</v>
      </c>
    </row>
    <row r="456" spans="1:2" x14ac:dyDescent="0.5">
      <c r="A456" s="2" t="s">
        <v>115</v>
      </c>
      <c r="B456">
        <v>3.98E-3</v>
      </c>
    </row>
    <row r="457" spans="1:2" x14ac:dyDescent="0.5">
      <c r="A457" s="2" t="s">
        <v>115</v>
      </c>
      <c r="B457">
        <v>4.1310000000000001E-3</v>
      </c>
    </row>
    <row r="458" spans="1:2" x14ac:dyDescent="0.5">
      <c r="A458" s="2" t="s">
        <v>115</v>
      </c>
      <c r="B458">
        <v>5.1570000000000001E-3</v>
      </c>
    </row>
    <row r="459" spans="1:2" x14ac:dyDescent="0.5">
      <c r="A459" s="2" t="s">
        <v>115</v>
      </c>
      <c r="B459">
        <v>4.594E-3</v>
      </c>
    </row>
    <row r="460" spans="1:2" x14ac:dyDescent="0.5">
      <c r="A460" s="2" t="s">
        <v>115</v>
      </c>
      <c r="B460">
        <v>5.2269999999999999E-3</v>
      </c>
    </row>
    <row r="461" spans="1:2" x14ac:dyDescent="0.5">
      <c r="A461" s="2" t="s">
        <v>115</v>
      </c>
      <c r="B461">
        <v>5.1409999999999997E-3</v>
      </c>
    </row>
    <row r="462" spans="1:2" x14ac:dyDescent="0.5">
      <c r="A462" s="2" t="s">
        <v>115</v>
      </c>
      <c r="B462">
        <v>4.529E-3</v>
      </c>
    </row>
    <row r="463" spans="1:2" x14ac:dyDescent="0.5">
      <c r="A463" s="2" t="s">
        <v>115</v>
      </c>
      <c r="B463">
        <v>4.3899999999999998E-3</v>
      </c>
    </row>
    <row r="464" spans="1:2" x14ac:dyDescent="0.5">
      <c r="A464" s="2" t="s">
        <v>115</v>
      </c>
      <c r="B464">
        <v>5.1939999999999998E-3</v>
      </c>
    </row>
    <row r="465" spans="1:2" x14ac:dyDescent="0.5">
      <c r="A465" s="2" t="s">
        <v>115</v>
      </c>
      <c r="B465">
        <v>4.6769999999999997E-3</v>
      </c>
    </row>
    <row r="466" spans="1:2" x14ac:dyDescent="0.5">
      <c r="A466" s="2" t="s">
        <v>115</v>
      </c>
      <c r="B466">
        <v>4.5890000000000002E-3</v>
      </c>
    </row>
    <row r="467" spans="1:2" x14ac:dyDescent="0.5">
      <c r="A467" s="2" t="s">
        <v>115</v>
      </c>
      <c r="B467">
        <v>4.7000000000000002E-3</v>
      </c>
    </row>
    <row r="468" spans="1:2" x14ac:dyDescent="0.5">
      <c r="A468" s="2" t="s">
        <v>115</v>
      </c>
      <c r="B468">
        <v>4.1479999999999998E-3</v>
      </c>
    </row>
    <row r="469" spans="1:2" x14ac:dyDescent="0.5">
      <c r="A469" s="2" t="s">
        <v>115</v>
      </c>
      <c r="B469">
        <v>4.1479999999999998E-3</v>
      </c>
    </row>
    <row r="470" spans="1:2" x14ac:dyDescent="0.5">
      <c r="A470" s="2" t="s">
        <v>115</v>
      </c>
      <c r="B470">
        <v>4.1289999999999999E-3</v>
      </c>
    </row>
    <row r="471" spans="1:2" x14ac:dyDescent="0.5">
      <c r="A471" s="2" t="s">
        <v>115</v>
      </c>
      <c r="B471">
        <v>4.15E-3</v>
      </c>
    </row>
    <row r="472" spans="1:2" x14ac:dyDescent="0.5">
      <c r="A472" s="2" t="s">
        <v>115</v>
      </c>
      <c r="B472">
        <v>4.0179999999999999E-3</v>
      </c>
    </row>
    <row r="473" spans="1:2" x14ac:dyDescent="0.5">
      <c r="A473" s="2" t="s">
        <v>115</v>
      </c>
      <c r="B473">
        <v>4.3899999999999998E-3</v>
      </c>
    </row>
    <row r="474" spans="1:2" x14ac:dyDescent="0.5">
      <c r="A474" s="2" t="s">
        <v>115</v>
      </c>
      <c r="B474">
        <v>4.2979999999999997E-3</v>
      </c>
    </row>
    <row r="475" spans="1:2" x14ac:dyDescent="0.5">
      <c r="A475" s="2" t="s">
        <v>115</v>
      </c>
      <c r="B475">
        <v>4.4050000000000001E-3</v>
      </c>
    </row>
    <row r="476" spans="1:2" x14ac:dyDescent="0.5">
      <c r="A476" s="2" t="s">
        <v>115</v>
      </c>
      <c r="B476">
        <v>4.1770000000000002E-3</v>
      </c>
    </row>
    <row r="477" spans="1:2" x14ac:dyDescent="0.5">
      <c r="A477" s="2" t="s">
        <v>115</v>
      </c>
      <c r="B477">
        <v>4.4289999999999998E-3</v>
      </c>
    </row>
    <row r="478" spans="1:2" x14ac:dyDescent="0.5">
      <c r="A478" s="2" t="s">
        <v>115</v>
      </c>
      <c r="B478">
        <v>4.2360000000000002E-3</v>
      </c>
    </row>
    <row r="479" spans="1:2" x14ac:dyDescent="0.5">
      <c r="A479" s="2" t="s">
        <v>115</v>
      </c>
      <c r="B479">
        <v>4.594E-3</v>
      </c>
    </row>
    <row r="480" spans="1:2" x14ac:dyDescent="0.5">
      <c r="A480" s="2" t="s">
        <v>115</v>
      </c>
      <c r="B480">
        <v>4.7629999999999999E-3</v>
      </c>
    </row>
    <row r="481" spans="1:2" x14ac:dyDescent="0.5">
      <c r="A481" s="2" t="s">
        <v>115</v>
      </c>
      <c r="B481">
        <v>4.3220000000000003E-3</v>
      </c>
    </row>
    <row r="482" spans="1:2" x14ac:dyDescent="0.5">
      <c r="A482" s="2" t="s">
        <v>116</v>
      </c>
      <c r="B482">
        <v>6.3489999999999996E-3</v>
      </c>
    </row>
    <row r="483" spans="1:2" x14ac:dyDescent="0.5">
      <c r="A483" s="2" t="s">
        <v>116</v>
      </c>
      <c r="B483">
        <v>4.4900000000000001E-3</v>
      </c>
    </row>
    <row r="484" spans="1:2" x14ac:dyDescent="0.5">
      <c r="A484" s="2" t="s">
        <v>116</v>
      </c>
      <c r="B484">
        <v>4.7920000000000003E-3</v>
      </c>
    </row>
    <row r="485" spans="1:2" x14ac:dyDescent="0.5">
      <c r="A485" s="2" t="s">
        <v>116</v>
      </c>
      <c r="B485">
        <v>5.4619999999999998E-3</v>
      </c>
    </row>
    <row r="486" spans="1:2" x14ac:dyDescent="0.5">
      <c r="A486" s="2" t="s">
        <v>116</v>
      </c>
      <c r="B486">
        <v>5.6270000000000001E-3</v>
      </c>
    </row>
    <row r="487" spans="1:2" x14ac:dyDescent="0.5">
      <c r="A487" s="2" t="s">
        <v>116</v>
      </c>
      <c r="B487">
        <v>5.3579999999999999E-3</v>
      </c>
    </row>
    <row r="488" spans="1:2" x14ac:dyDescent="0.5">
      <c r="A488" s="2" t="s">
        <v>116</v>
      </c>
      <c r="B488">
        <v>4.8869999999999999E-3</v>
      </c>
    </row>
    <row r="489" spans="1:2" x14ac:dyDescent="0.5">
      <c r="A489" s="2" t="s">
        <v>116</v>
      </c>
      <c r="B489">
        <v>5.5160000000000001E-3</v>
      </c>
    </row>
    <row r="490" spans="1:2" x14ac:dyDescent="0.5">
      <c r="A490" s="2" t="s">
        <v>116</v>
      </c>
      <c r="B490">
        <v>5.7959999999999999E-3</v>
      </c>
    </row>
    <row r="491" spans="1:2" x14ac:dyDescent="0.5">
      <c r="A491" s="2" t="s">
        <v>116</v>
      </c>
      <c r="B491">
        <v>4.8679999999999999E-3</v>
      </c>
    </row>
    <row r="492" spans="1:2" x14ac:dyDescent="0.5">
      <c r="A492" s="2" t="s">
        <v>116</v>
      </c>
      <c r="B492">
        <v>5.2350000000000001E-3</v>
      </c>
    </row>
    <row r="493" spans="1:2" x14ac:dyDescent="0.5">
      <c r="A493" s="2" t="s">
        <v>116</v>
      </c>
      <c r="B493">
        <v>5.084E-3</v>
      </c>
    </row>
    <row r="494" spans="1:2" x14ac:dyDescent="0.5">
      <c r="A494" s="2" t="s">
        <v>116</v>
      </c>
      <c r="B494">
        <v>4.947E-3</v>
      </c>
    </row>
    <row r="495" spans="1:2" x14ac:dyDescent="0.5">
      <c r="A495" s="2" t="s">
        <v>116</v>
      </c>
      <c r="B495">
        <v>4.666E-3</v>
      </c>
    </row>
    <row r="496" spans="1:2" x14ac:dyDescent="0.5">
      <c r="A496" s="2" t="s">
        <v>116</v>
      </c>
      <c r="B496">
        <v>4.2329999999999998E-3</v>
      </c>
    </row>
    <row r="497" spans="1:2" x14ac:dyDescent="0.5">
      <c r="A497" s="2" t="s">
        <v>116</v>
      </c>
      <c r="B497">
        <v>4.7229999999999998E-3</v>
      </c>
    </row>
    <row r="498" spans="1:2" x14ac:dyDescent="0.5">
      <c r="A498" s="2" t="s">
        <v>116</v>
      </c>
      <c r="B498">
        <v>4.4850000000000003E-3</v>
      </c>
    </row>
    <row r="499" spans="1:2" x14ac:dyDescent="0.5">
      <c r="A499" s="2" t="s">
        <v>116</v>
      </c>
      <c r="B499">
        <v>4.104E-3</v>
      </c>
    </row>
    <row r="500" spans="1:2" x14ac:dyDescent="0.5">
      <c r="A500" s="2" t="s">
        <v>116</v>
      </c>
      <c r="B500">
        <v>4.1229999999999999E-3</v>
      </c>
    </row>
    <row r="501" spans="1:2" x14ac:dyDescent="0.5">
      <c r="A501" s="2" t="s">
        <v>116</v>
      </c>
      <c r="B501">
        <v>5.1200000000000004E-3</v>
      </c>
    </row>
    <row r="502" spans="1:2" x14ac:dyDescent="0.5">
      <c r="A502" s="2" t="s">
        <v>116</v>
      </c>
      <c r="B502">
        <v>4.8079999999999998E-3</v>
      </c>
    </row>
    <row r="503" spans="1:2" x14ac:dyDescent="0.5">
      <c r="A503" s="2" t="s">
        <v>116</v>
      </c>
      <c r="B503">
        <v>4.3559999999999996E-3</v>
      </c>
    </row>
    <row r="504" spans="1:2" x14ac:dyDescent="0.5">
      <c r="A504" s="2" t="s">
        <v>116</v>
      </c>
      <c r="B504">
        <v>4.6119999999999998E-3</v>
      </c>
    </row>
    <row r="505" spans="1:2" x14ac:dyDescent="0.5">
      <c r="A505" s="2" t="s">
        <v>116</v>
      </c>
      <c r="B505">
        <v>5.5189999999999996E-3</v>
      </c>
    </row>
    <row r="506" spans="1:2" x14ac:dyDescent="0.5">
      <c r="A506" s="2" t="s">
        <v>116</v>
      </c>
      <c r="B506">
        <v>4.359E-3</v>
      </c>
    </row>
    <row r="507" spans="1:2" x14ac:dyDescent="0.5">
      <c r="A507" s="2" t="s">
        <v>116</v>
      </c>
      <c r="B507">
        <v>4.4600000000000004E-3</v>
      </c>
    </row>
    <row r="508" spans="1:2" x14ac:dyDescent="0.5">
      <c r="A508" s="2" t="s">
        <v>116</v>
      </c>
      <c r="B508">
        <v>5.509E-3</v>
      </c>
    </row>
    <row r="509" spans="1:2" x14ac:dyDescent="0.5">
      <c r="A509" s="2" t="s">
        <v>116</v>
      </c>
      <c r="B509">
        <v>4.2750000000000002E-3</v>
      </c>
    </row>
    <row r="510" spans="1:2" x14ac:dyDescent="0.5">
      <c r="A510" s="2" t="s">
        <v>116</v>
      </c>
      <c r="B510">
        <v>4.9240000000000004E-3</v>
      </c>
    </row>
    <row r="511" spans="1:2" x14ac:dyDescent="0.5">
      <c r="A511" s="2" t="s">
        <v>116</v>
      </c>
      <c r="B511">
        <v>5.2420000000000001E-3</v>
      </c>
    </row>
    <row r="512" spans="1:2" x14ac:dyDescent="0.5">
      <c r="A512" s="2" t="s">
        <v>117</v>
      </c>
      <c r="B512">
        <v>1.0028E-2</v>
      </c>
    </row>
    <row r="513" spans="1:2" x14ac:dyDescent="0.5">
      <c r="A513" s="2" t="s">
        <v>117</v>
      </c>
      <c r="B513">
        <v>5.3E-3</v>
      </c>
    </row>
    <row r="514" spans="1:2" x14ac:dyDescent="0.5">
      <c r="A514" s="2" t="s">
        <v>117</v>
      </c>
      <c r="B514">
        <v>4.5900000000000003E-3</v>
      </c>
    </row>
    <row r="515" spans="1:2" x14ac:dyDescent="0.5">
      <c r="A515" s="2" t="s">
        <v>117</v>
      </c>
      <c r="B515">
        <v>5.4060000000000002E-3</v>
      </c>
    </row>
    <row r="516" spans="1:2" x14ac:dyDescent="0.5">
      <c r="A516" s="2" t="s">
        <v>117</v>
      </c>
      <c r="B516">
        <v>5.4270000000000004E-3</v>
      </c>
    </row>
    <row r="517" spans="1:2" x14ac:dyDescent="0.5">
      <c r="A517" s="2" t="s">
        <v>117</v>
      </c>
      <c r="B517">
        <v>5.6379999999999998E-3</v>
      </c>
    </row>
    <row r="518" spans="1:2" x14ac:dyDescent="0.5">
      <c r="A518" s="2" t="s">
        <v>117</v>
      </c>
      <c r="B518">
        <v>5.5389999999999997E-3</v>
      </c>
    </row>
    <row r="519" spans="1:2" x14ac:dyDescent="0.5">
      <c r="A519" s="2" t="s">
        <v>117</v>
      </c>
      <c r="B519">
        <v>4.9719999999999999E-3</v>
      </c>
    </row>
    <row r="520" spans="1:2" x14ac:dyDescent="0.5">
      <c r="A520" s="2" t="s">
        <v>117</v>
      </c>
      <c r="B520">
        <v>5.0730000000000003E-3</v>
      </c>
    </row>
    <row r="521" spans="1:2" x14ac:dyDescent="0.5">
      <c r="A521" s="2" t="s">
        <v>117</v>
      </c>
      <c r="B521">
        <v>5.1050000000000002E-3</v>
      </c>
    </row>
    <row r="522" spans="1:2" x14ac:dyDescent="0.5">
      <c r="A522" s="2" t="s">
        <v>117</v>
      </c>
      <c r="B522">
        <v>5.0179999999999999E-3</v>
      </c>
    </row>
    <row r="523" spans="1:2" x14ac:dyDescent="0.5">
      <c r="A523" s="2" t="s">
        <v>117</v>
      </c>
      <c r="B523">
        <v>4.5950000000000001E-3</v>
      </c>
    </row>
    <row r="524" spans="1:2" x14ac:dyDescent="0.5">
      <c r="A524" s="2" t="s">
        <v>117</v>
      </c>
      <c r="B524">
        <v>4.8419999999999999E-3</v>
      </c>
    </row>
    <row r="525" spans="1:2" x14ac:dyDescent="0.5">
      <c r="A525" s="2" t="s">
        <v>117</v>
      </c>
      <c r="B525">
        <v>4.7679999999999997E-3</v>
      </c>
    </row>
    <row r="526" spans="1:2" x14ac:dyDescent="0.5">
      <c r="A526" s="2" t="s">
        <v>117</v>
      </c>
      <c r="B526">
        <v>4.4600000000000004E-3</v>
      </c>
    </row>
    <row r="527" spans="1:2" x14ac:dyDescent="0.5">
      <c r="A527" s="2" t="s">
        <v>117</v>
      </c>
      <c r="B527">
        <v>4.8529999999999997E-3</v>
      </c>
    </row>
    <row r="528" spans="1:2" x14ac:dyDescent="0.5">
      <c r="A528" s="2" t="s">
        <v>117</v>
      </c>
      <c r="B528">
        <v>4.8799999999999998E-3</v>
      </c>
    </row>
    <row r="529" spans="1:2" x14ac:dyDescent="0.5">
      <c r="A529" s="2" t="s">
        <v>117</v>
      </c>
      <c r="B529">
        <v>4.692E-3</v>
      </c>
    </row>
    <row r="530" spans="1:2" x14ac:dyDescent="0.5">
      <c r="A530" s="2" t="s">
        <v>117</v>
      </c>
      <c r="B530">
        <v>4.9220000000000002E-3</v>
      </c>
    </row>
    <row r="531" spans="1:2" x14ac:dyDescent="0.5">
      <c r="A531" s="2" t="s">
        <v>117</v>
      </c>
      <c r="B531">
        <v>5.3439999999999998E-3</v>
      </c>
    </row>
    <row r="532" spans="1:2" x14ac:dyDescent="0.5">
      <c r="A532" s="2" t="s">
        <v>117</v>
      </c>
      <c r="B532">
        <v>4.4860000000000004E-3</v>
      </c>
    </row>
    <row r="533" spans="1:2" x14ac:dyDescent="0.5">
      <c r="A533" s="2" t="s">
        <v>117</v>
      </c>
      <c r="B533">
        <v>4.4429999999999999E-3</v>
      </c>
    </row>
    <row r="534" spans="1:2" x14ac:dyDescent="0.5">
      <c r="A534" s="2" t="s">
        <v>117</v>
      </c>
      <c r="B534">
        <v>4.45E-3</v>
      </c>
    </row>
    <row r="535" spans="1:2" x14ac:dyDescent="0.5">
      <c r="A535" s="2" t="s">
        <v>117</v>
      </c>
      <c r="B535">
        <v>4.7499999999999999E-3</v>
      </c>
    </row>
    <row r="536" spans="1:2" x14ac:dyDescent="0.5">
      <c r="A536" s="2" t="s">
        <v>117</v>
      </c>
      <c r="B536">
        <v>4.4900000000000001E-3</v>
      </c>
    </row>
    <row r="537" spans="1:2" x14ac:dyDescent="0.5">
      <c r="A537" s="2" t="s">
        <v>117</v>
      </c>
      <c r="B537">
        <v>4.9909999999999998E-3</v>
      </c>
    </row>
    <row r="538" spans="1:2" x14ac:dyDescent="0.5">
      <c r="A538" s="2" t="s">
        <v>117</v>
      </c>
      <c r="B538">
        <v>4.7739999999999996E-3</v>
      </c>
    </row>
    <row r="539" spans="1:2" x14ac:dyDescent="0.5">
      <c r="A539" s="2" t="s">
        <v>117</v>
      </c>
      <c r="B539">
        <v>4.6579999999999998E-3</v>
      </c>
    </row>
    <row r="540" spans="1:2" x14ac:dyDescent="0.5">
      <c r="A540" s="2" t="s">
        <v>117</v>
      </c>
      <c r="B540">
        <v>4.6420000000000003E-3</v>
      </c>
    </row>
    <row r="541" spans="1:2" x14ac:dyDescent="0.5">
      <c r="A541" s="2" t="s">
        <v>117</v>
      </c>
      <c r="B541">
        <v>4.3959999999999997E-3</v>
      </c>
    </row>
    <row r="542" spans="1:2" x14ac:dyDescent="0.5">
      <c r="A542" s="2" t="s">
        <v>118</v>
      </c>
      <c r="B542">
        <v>6.8209999999999998E-3</v>
      </c>
    </row>
    <row r="543" spans="1:2" x14ac:dyDescent="0.5">
      <c r="A543" s="2" t="s">
        <v>118</v>
      </c>
      <c r="B543">
        <v>6.1619999999999999E-3</v>
      </c>
    </row>
    <row r="544" spans="1:2" x14ac:dyDescent="0.5">
      <c r="A544" s="2" t="s">
        <v>118</v>
      </c>
      <c r="B544">
        <v>6.038E-3</v>
      </c>
    </row>
    <row r="545" spans="1:2" x14ac:dyDescent="0.5">
      <c r="A545" s="2" t="s">
        <v>118</v>
      </c>
      <c r="B545">
        <v>6.0720000000000001E-3</v>
      </c>
    </row>
    <row r="546" spans="1:2" x14ac:dyDescent="0.5">
      <c r="A546" s="2" t="s">
        <v>118</v>
      </c>
      <c r="B546">
        <v>4.9030000000000002E-3</v>
      </c>
    </row>
    <row r="547" spans="1:2" x14ac:dyDescent="0.5">
      <c r="A547" s="2" t="s">
        <v>118</v>
      </c>
      <c r="B547">
        <v>5.1330000000000004E-3</v>
      </c>
    </row>
    <row r="548" spans="1:2" x14ac:dyDescent="0.5">
      <c r="A548" s="2" t="s">
        <v>118</v>
      </c>
      <c r="B548">
        <v>5.091E-3</v>
      </c>
    </row>
    <row r="549" spans="1:2" x14ac:dyDescent="0.5">
      <c r="A549" s="2" t="s">
        <v>118</v>
      </c>
      <c r="B549">
        <v>4.8589999999999996E-3</v>
      </c>
    </row>
    <row r="550" spans="1:2" x14ac:dyDescent="0.5">
      <c r="A550" s="2" t="s">
        <v>118</v>
      </c>
      <c r="B550">
        <v>6.0829999999999999E-3</v>
      </c>
    </row>
    <row r="551" spans="1:2" x14ac:dyDescent="0.5">
      <c r="A551" s="2" t="s">
        <v>118</v>
      </c>
      <c r="B551">
        <v>6.0439999999999999E-3</v>
      </c>
    </row>
    <row r="552" spans="1:2" x14ac:dyDescent="0.5">
      <c r="A552" s="2" t="s">
        <v>118</v>
      </c>
      <c r="B552">
        <v>5.457E-3</v>
      </c>
    </row>
    <row r="553" spans="1:2" x14ac:dyDescent="0.5">
      <c r="A553" s="2" t="s">
        <v>118</v>
      </c>
      <c r="B553">
        <v>5.3559999999999997E-3</v>
      </c>
    </row>
    <row r="554" spans="1:2" x14ac:dyDescent="0.5">
      <c r="A554" s="2" t="s">
        <v>118</v>
      </c>
      <c r="B554">
        <v>5.7790000000000003E-3</v>
      </c>
    </row>
    <row r="555" spans="1:2" x14ac:dyDescent="0.5">
      <c r="A555" s="2" t="s">
        <v>118</v>
      </c>
      <c r="B555">
        <v>4.8960000000000002E-3</v>
      </c>
    </row>
    <row r="556" spans="1:2" x14ac:dyDescent="0.5">
      <c r="A556" s="2" t="s">
        <v>118</v>
      </c>
      <c r="B556">
        <v>4.9750000000000003E-3</v>
      </c>
    </row>
    <row r="557" spans="1:2" x14ac:dyDescent="0.5">
      <c r="A557" s="2" t="s">
        <v>118</v>
      </c>
      <c r="B557">
        <v>4.9589999999999999E-3</v>
      </c>
    </row>
    <row r="558" spans="1:2" x14ac:dyDescent="0.5">
      <c r="A558" s="2" t="s">
        <v>118</v>
      </c>
      <c r="B558">
        <v>5.2129999999999998E-3</v>
      </c>
    </row>
    <row r="559" spans="1:2" x14ac:dyDescent="0.5">
      <c r="A559" s="2" t="s">
        <v>118</v>
      </c>
      <c r="B559">
        <v>4.8700000000000002E-3</v>
      </c>
    </row>
    <row r="560" spans="1:2" x14ac:dyDescent="0.5">
      <c r="A560" s="2" t="s">
        <v>118</v>
      </c>
      <c r="B560">
        <v>4.8710000000000003E-3</v>
      </c>
    </row>
    <row r="561" spans="1:2" x14ac:dyDescent="0.5">
      <c r="A561" s="2" t="s">
        <v>118</v>
      </c>
      <c r="B561">
        <v>5.2180000000000004E-3</v>
      </c>
    </row>
    <row r="562" spans="1:2" x14ac:dyDescent="0.5">
      <c r="A562" s="2" t="s">
        <v>118</v>
      </c>
      <c r="B562">
        <v>4.9829999999999996E-3</v>
      </c>
    </row>
    <row r="563" spans="1:2" x14ac:dyDescent="0.5">
      <c r="A563" s="2" t="s">
        <v>118</v>
      </c>
      <c r="B563">
        <v>5.0980000000000001E-3</v>
      </c>
    </row>
    <row r="564" spans="1:2" x14ac:dyDescent="0.5">
      <c r="A564" s="2" t="s">
        <v>118</v>
      </c>
      <c r="B564">
        <v>5.084E-3</v>
      </c>
    </row>
    <row r="565" spans="1:2" x14ac:dyDescent="0.5">
      <c r="A565" s="2" t="s">
        <v>118</v>
      </c>
      <c r="B565">
        <v>5.3070000000000001E-3</v>
      </c>
    </row>
    <row r="566" spans="1:2" x14ac:dyDescent="0.5">
      <c r="A566" s="2" t="s">
        <v>118</v>
      </c>
      <c r="B566">
        <v>4.7759999999999999E-3</v>
      </c>
    </row>
    <row r="567" spans="1:2" x14ac:dyDescent="0.5">
      <c r="A567" s="2" t="s">
        <v>118</v>
      </c>
      <c r="B567">
        <v>4.9410000000000001E-3</v>
      </c>
    </row>
    <row r="568" spans="1:2" x14ac:dyDescent="0.5">
      <c r="A568" s="2" t="s">
        <v>118</v>
      </c>
      <c r="B568">
        <v>5.0769999999999999E-3</v>
      </c>
    </row>
    <row r="569" spans="1:2" x14ac:dyDescent="0.5">
      <c r="A569" s="2" t="s">
        <v>118</v>
      </c>
      <c r="B569">
        <v>4.8549999999999999E-3</v>
      </c>
    </row>
    <row r="570" spans="1:2" x14ac:dyDescent="0.5">
      <c r="A570" s="2" t="s">
        <v>118</v>
      </c>
      <c r="B570">
        <v>5.3109999999999997E-3</v>
      </c>
    </row>
    <row r="571" spans="1:2" x14ac:dyDescent="0.5">
      <c r="A571" s="2" t="s">
        <v>118</v>
      </c>
      <c r="B571">
        <v>5.3460000000000001E-3</v>
      </c>
    </row>
    <row r="572" spans="1:2" x14ac:dyDescent="0.5">
      <c r="A572" s="2" t="s">
        <v>119</v>
      </c>
      <c r="B572">
        <v>8.7899999999999992E-3</v>
      </c>
    </row>
    <row r="573" spans="1:2" x14ac:dyDescent="0.5">
      <c r="A573" s="2" t="s">
        <v>119</v>
      </c>
      <c r="B573">
        <v>5.0850000000000001E-3</v>
      </c>
    </row>
    <row r="574" spans="1:2" x14ac:dyDescent="0.5">
      <c r="A574" s="2" t="s">
        <v>119</v>
      </c>
      <c r="B574">
        <v>6.202E-3</v>
      </c>
    </row>
    <row r="575" spans="1:2" x14ac:dyDescent="0.5">
      <c r="A575" s="2" t="s">
        <v>119</v>
      </c>
      <c r="B575">
        <v>5.8729999999999997E-3</v>
      </c>
    </row>
    <row r="576" spans="1:2" x14ac:dyDescent="0.5">
      <c r="A576" s="2" t="s">
        <v>119</v>
      </c>
      <c r="B576">
        <v>6.4050000000000001E-3</v>
      </c>
    </row>
    <row r="577" spans="1:2" x14ac:dyDescent="0.5">
      <c r="A577" s="2" t="s">
        <v>119</v>
      </c>
      <c r="B577">
        <v>6.1209999999999997E-3</v>
      </c>
    </row>
    <row r="578" spans="1:2" x14ac:dyDescent="0.5">
      <c r="A578" s="2" t="s">
        <v>119</v>
      </c>
      <c r="B578">
        <v>6.1190000000000003E-3</v>
      </c>
    </row>
    <row r="579" spans="1:2" x14ac:dyDescent="0.5">
      <c r="A579" s="2" t="s">
        <v>119</v>
      </c>
      <c r="B579">
        <v>6.0769999999999999E-3</v>
      </c>
    </row>
    <row r="580" spans="1:2" x14ac:dyDescent="0.5">
      <c r="A580" s="2" t="s">
        <v>119</v>
      </c>
      <c r="B580">
        <v>6.1789999999999996E-3</v>
      </c>
    </row>
    <row r="581" spans="1:2" x14ac:dyDescent="0.5">
      <c r="A581" s="2" t="s">
        <v>119</v>
      </c>
      <c r="B581">
        <v>6.182E-3</v>
      </c>
    </row>
    <row r="582" spans="1:2" x14ac:dyDescent="0.5">
      <c r="A582" s="2" t="s">
        <v>119</v>
      </c>
      <c r="B582">
        <v>5.2599999999999999E-3</v>
      </c>
    </row>
    <row r="583" spans="1:2" x14ac:dyDescent="0.5">
      <c r="A583" s="2" t="s">
        <v>119</v>
      </c>
      <c r="B583">
        <v>5.0179999999999999E-3</v>
      </c>
    </row>
    <row r="584" spans="1:2" x14ac:dyDescent="0.5">
      <c r="A584" s="2" t="s">
        <v>119</v>
      </c>
      <c r="B584">
        <v>5.1869999999999998E-3</v>
      </c>
    </row>
    <row r="585" spans="1:2" x14ac:dyDescent="0.5">
      <c r="A585" s="2" t="s">
        <v>119</v>
      </c>
      <c r="B585">
        <v>4.5230000000000001E-3</v>
      </c>
    </row>
    <row r="586" spans="1:2" x14ac:dyDescent="0.5">
      <c r="A586" s="2" t="s">
        <v>119</v>
      </c>
      <c r="B586">
        <v>5.5290000000000001E-3</v>
      </c>
    </row>
    <row r="587" spans="1:2" x14ac:dyDescent="0.5">
      <c r="A587" s="2" t="s">
        <v>119</v>
      </c>
      <c r="B587">
        <v>4.8770000000000003E-3</v>
      </c>
    </row>
    <row r="588" spans="1:2" x14ac:dyDescent="0.5">
      <c r="A588" s="2" t="s">
        <v>119</v>
      </c>
      <c r="B588">
        <v>4.8560000000000001E-3</v>
      </c>
    </row>
    <row r="589" spans="1:2" x14ac:dyDescent="0.5">
      <c r="A589" s="2" t="s">
        <v>119</v>
      </c>
      <c r="B589">
        <v>5.3940000000000004E-3</v>
      </c>
    </row>
    <row r="590" spans="1:2" x14ac:dyDescent="0.5">
      <c r="A590" s="2" t="s">
        <v>119</v>
      </c>
      <c r="B590">
        <v>5.215E-3</v>
      </c>
    </row>
    <row r="591" spans="1:2" x14ac:dyDescent="0.5">
      <c r="A591" s="2" t="s">
        <v>119</v>
      </c>
      <c r="B591">
        <v>5.0759999999999998E-3</v>
      </c>
    </row>
    <row r="592" spans="1:2" x14ac:dyDescent="0.5">
      <c r="A592" s="2" t="s">
        <v>119</v>
      </c>
      <c r="B592">
        <v>6.4149999999999997E-3</v>
      </c>
    </row>
    <row r="593" spans="1:2" x14ac:dyDescent="0.5">
      <c r="A593" s="2" t="s">
        <v>119</v>
      </c>
      <c r="B593">
        <v>4.8079999999999998E-3</v>
      </c>
    </row>
    <row r="594" spans="1:2" x14ac:dyDescent="0.5">
      <c r="A594" s="2" t="s">
        <v>119</v>
      </c>
      <c r="B594">
        <v>4.9449999999999997E-3</v>
      </c>
    </row>
    <row r="595" spans="1:2" x14ac:dyDescent="0.5">
      <c r="A595" s="2" t="s">
        <v>119</v>
      </c>
      <c r="B595">
        <v>6.4510000000000001E-3</v>
      </c>
    </row>
    <row r="596" spans="1:2" x14ac:dyDescent="0.5">
      <c r="A596" s="2" t="s">
        <v>119</v>
      </c>
      <c r="B596">
        <v>6.0480000000000004E-3</v>
      </c>
    </row>
    <row r="597" spans="1:2" x14ac:dyDescent="0.5">
      <c r="A597" s="2" t="s">
        <v>119</v>
      </c>
      <c r="B597">
        <v>4.5440000000000003E-3</v>
      </c>
    </row>
    <row r="598" spans="1:2" x14ac:dyDescent="0.5">
      <c r="A598" s="2" t="s">
        <v>119</v>
      </c>
      <c r="B598">
        <v>5.764E-3</v>
      </c>
    </row>
    <row r="599" spans="1:2" x14ac:dyDescent="0.5">
      <c r="A599" s="2" t="s">
        <v>119</v>
      </c>
      <c r="B599">
        <v>5.2900000000000004E-3</v>
      </c>
    </row>
    <row r="600" spans="1:2" x14ac:dyDescent="0.5">
      <c r="A600" s="2" t="s">
        <v>119</v>
      </c>
      <c r="B600">
        <v>5.1460000000000004E-3</v>
      </c>
    </row>
    <row r="601" spans="1:2" x14ac:dyDescent="0.5">
      <c r="A601" s="2" t="s">
        <v>119</v>
      </c>
      <c r="B601">
        <v>6.0400000000000002E-3</v>
      </c>
    </row>
    <row r="602" spans="1:2" x14ac:dyDescent="0.5">
      <c r="A602" s="2" t="s">
        <v>176</v>
      </c>
      <c r="B602">
        <v>1.2324999999999999E-2</v>
      </c>
    </row>
    <row r="603" spans="1:2" x14ac:dyDescent="0.5">
      <c r="A603" s="2" t="s">
        <v>176</v>
      </c>
      <c r="B603">
        <v>7.6600000000000001E-3</v>
      </c>
    </row>
    <row r="604" spans="1:2" x14ac:dyDescent="0.5">
      <c r="A604" s="2" t="s">
        <v>176</v>
      </c>
      <c r="B604">
        <v>1.2965000000000001E-2</v>
      </c>
    </row>
    <row r="605" spans="1:2" x14ac:dyDescent="0.5">
      <c r="A605" s="2" t="s">
        <v>176</v>
      </c>
      <c r="B605">
        <v>8.6440000000000006E-3</v>
      </c>
    </row>
    <row r="606" spans="1:2" x14ac:dyDescent="0.5">
      <c r="A606" s="2" t="s">
        <v>176</v>
      </c>
      <c r="B606">
        <v>7.3689999999999997E-3</v>
      </c>
    </row>
    <row r="607" spans="1:2" x14ac:dyDescent="0.5">
      <c r="A607" s="2" t="s">
        <v>176</v>
      </c>
      <c r="B607">
        <v>1.3525000000000001E-2</v>
      </c>
    </row>
    <row r="608" spans="1:2" x14ac:dyDescent="0.5">
      <c r="A608" s="2" t="s">
        <v>176</v>
      </c>
      <c r="B608">
        <v>1.0311000000000001E-2</v>
      </c>
    </row>
    <row r="609" spans="1:2" x14ac:dyDescent="0.5">
      <c r="A609" s="2" t="s">
        <v>176</v>
      </c>
      <c r="B609">
        <v>1.0428E-2</v>
      </c>
    </row>
    <row r="610" spans="1:2" x14ac:dyDescent="0.5">
      <c r="A610" s="2" t="s">
        <v>176</v>
      </c>
      <c r="B610">
        <v>1.1410999999999999E-2</v>
      </c>
    </row>
    <row r="611" spans="1:2" x14ac:dyDescent="0.5">
      <c r="A611" s="2" t="s">
        <v>176</v>
      </c>
      <c r="B611">
        <v>8.4200000000000004E-3</v>
      </c>
    </row>
    <row r="612" spans="1:2" x14ac:dyDescent="0.5">
      <c r="A612" s="2" t="s">
        <v>176</v>
      </c>
      <c r="B612">
        <v>6.5960000000000003E-3</v>
      </c>
    </row>
    <row r="613" spans="1:2" x14ac:dyDescent="0.5">
      <c r="A613" s="2" t="s">
        <v>176</v>
      </c>
      <c r="B613">
        <v>6.3449999999999999E-3</v>
      </c>
    </row>
    <row r="614" spans="1:2" x14ac:dyDescent="0.5">
      <c r="A614" s="2" t="s">
        <v>176</v>
      </c>
      <c r="B614">
        <v>7.7650000000000002E-3</v>
      </c>
    </row>
    <row r="615" spans="1:2" x14ac:dyDescent="0.5">
      <c r="A615" s="2" t="s">
        <v>176</v>
      </c>
      <c r="B615">
        <v>5.9969999999999997E-3</v>
      </c>
    </row>
    <row r="616" spans="1:2" x14ac:dyDescent="0.5">
      <c r="A616" s="2" t="s">
        <v>176</v>
      </c>
      <c r="B616">
        <v>6.8760000000000002E-3</v>
      </c>
    </row>
    <row r="617" spans="1:2" x14ac:dyDescent="0.5">
      <c r="A617" s="2" t="s">
        <v>176</v>
      </c>
      <c r="B617">
        <v>6.143E-3</v>
      </c>
    </row>
    <row r="618" spans="1:2" x14ac:dyDescent="0.5">
      <c r="A618" s="2" t="s">
        <v>176</v>
      </c>
      <c r="B618">
        <v>5.8320000000000004E-3</v>
      </c>
    </row>
    <row r="619" spans="1:2" x14ac:dyDescent="0.5">
      <c r="A619" s="2" t="s">
        <v>176</v>
      </c>
      <c r="B619">
        <v>7.6530000000000001E-3</v>
      </c>
    </row>
    <row r="620" spans="1:2" x14ac:dyDescent="0.5">
      <c r="A620" s="2" t="s">
        <v>176</v>
      </c>
      <c r="B620">
        <v>5.9930000000000001E-3</v>
      </c>
    </row>
    <row r="621" spans="1:2" x14ac:dyDescent="0.5">
      <c r="A621" s="2" t="s">
        <v>176</v>
      </c>
      <c r="B621">
        <v>8.7220000000000006E-3</v>
      </c>
    </row>
    <row r="622" spans="1:2" x14ac:dyDescent="0.5">
      <c r="A622" s="2" t="s">
        <v>176</v>
      </c>
      <c r="B622">
        <v>1.0887000000000001E-2</v>
      </c>
    </row>
    <row r="623" spans="1:2" x14ac:dyDescent="0.5">
      <c r="A623" s="2" t="s">
        <v>176</v>
      </c>
      <c r="B623">
        <v>1.1521E-2</v>
      </c>
    </row>
    <row r="624" spans="1:2" x14ac:dyDescent="0.5">
      <c r="A624" s="2" t="s">
        <v>176</v>
      </c>
      <c r="B624">
        <v>6.1260000000000004E-3</v>
      </c>
    </row>
    <row r="625" spans="1:2" x14ac:dyDescent="0.5">
      <c r="A625" s="2" t="s">
        <v>176</v>
      </c>
      <c r="B625">
        <v>7.5139999999999998E-3</v>
      </c>
    </row>
    <row r="626" spans="1:2" x14ac:dyDescent="0.5">
      <c r="A626" s="2" t="s">
        <v>176</v>
      </c>
      <c r="B626">
        <v>6.2249999999999996E-3</v>
      </c>
    </row>
    <row r="627" spans="1:2" x14ac:dyDescent="0.5">
      <c r="A627" s="2" t="s">
        <v>176</v>
      </c>
      <c r="B627">
        <v>7.2189999999999997E-3</v>
      </c>
    </row>
    <row r="628" spans="1:2" x14ac:dyDescent="0.5">
      <c r="A628" s="2" t="s">
        <v>176</v>
      </c>
      <c r="B628">
        <v>7.7530000000000003E-3</v>
      </c>
    </row>
    <row r="629" spans="1:2" x14ac:dyDescent="0.5">
      <c r="A629" s="2" t="s">
        <v>176</v>
      </c>
      <c r="B629">
        <v>7.8329999999999997E-3</v>
      </c>
    </row>
    <row r="630" spans="1:2" x14ac:dyDescent="0.5">
      <c r="A630" s="2" t="s">
        <v>176</v>
      </c>
      <c r="B630">
        <v>5.8430000000000001E-3</v>
      </c>
    </row>
    <row r="631" spans="1:2" x14ac:dyDescent="0.5">
      <c r="A631" s="2" t="s">
        <v>176</v>
      </c>
      <c r="B631">
        <v>5.2059999999999997E-3</v>
      </c>
    </row>
    <row r="632" spans="1:2" x14ac:dyDescent="0.5">
      <c r="A632" s="2" t="s">
        <v>177</v>
      </c>
      <c r="B632">
        <v>1.035E-2</v>
      </c>
    </row>
    <row r="633" spans="1:2" x14ac:dyDescent="0.5">
      <c r="A633" s="2" t="s">
        <v>177</v>
      </c>
      <c r="B633">
        <v>7.456E-3</v>
      </c>
    </row>
    <row r="634" spans="1:2" x14ac:dyDescent="0.5">
      <c r="A634" s="2" t="s">
        <v>177</v>
      </c>
      <c r="B634">
        <v>1.0236E-2</v>
      </c>
    </row>
    <row r="635" spans="1:2" x14ac:dyDescent="0.5">
      <c r="A635" s="2" t="s">
        <v>177</v>
      </c>
      <c r="B635">
        <v>1.1780000000000001E-2</v>
      </c>
    </row>
    <row r="636" spans="1:2" x14ac:dyDescent="0.5">
      <c r="A636" s="2" t="s">
        <v>177</v>
      </c>
      <c r="B636">
        <v>8.2749999999999994E-3</v>
      </c>
    </row>
    <row r="637" spans="1:2" x14ac:dyDescent="0.5">
      <c r="A637" s="2" t="s">
        <v>177</v>
      </c>
      <c r="B637">
        <v>7.9450000000000007E-3</v>
      </c>
    </row>
    <row r="638" spans="1:2" x14ac:dyDescent="0.5">
      <c r="A638" s="2" t="s">
        <v>177</v>
      </c>
      <c r="B638">
        <v>7.2170000000000003E-3</v>
      </c>
    </row>
    <row r="639" spans="1:2" x14ac:dyDescent="0.5">
      <c r="A639" s="2" t="s">
        <v>177</v>
      </c>
      <c r="B639">
        <v>9.9659999999999992E-3</v>
      </c>
    </row>
    <row r="640" spans="1:2" x14ac:dyDescent="0.5">
      <c r="A640" s="2" t="s">
        <v>177</v>
      </c>
      <c r="B640">
        <v>8.4639999999999993E-3</v>
      </c>
    </row>
    <row r="641" spans="1:2" x14ac:dyDescent="0.5">
      <c r="A641" s="2" t="s">
        <v>177</v>
      </c>
      <c r="B641">
        <v>1.2465E-2</v>
      </c>
    </row>
    <row r="642" spans="1:2" x14ac:dyDescent="0.5">
      <c r="A642" s="2" t="s">
        <v>177</v>
      </c>
      <c r="B642">
        <v>1.1521999999999999E-2</v>
      </c>
    </row>
    <row r="643" spans="1:2" x14ac:dyDescent="0.5">
      <c r="A643" s="2" t="s">
        <v>177</v>
      </c>
      <c r="B643">
        <v>7.6080000000000002E-3</v>
      </c>
    </row>
    <row r="644" spans="1:2" x14ac:dyDescent="0.5">
      <c r="A644" s="2" t="s">
        <v>177</v>
      </c>
      <c r="B644">
        <v>8.4779999999999994E-3</v>
      </c>
    </row>
    <row r="645" spans="1:2" x14ac:dyDescent="0.5">
      <c r="A645" s="2" t="s">
        <v>177</v>
      </c>
      <c r="B645">
        <v>6.0299999999999998E-3</v>
      </c>
    </row>
    <row r="646" spans="1:2" x14ac:dyDescent="0.5">
      <c r="A646" s="2" t="s">
        <v>177</v>
      </c>
      <c r="B646">
        <v>7.9710000000000007E-3</v>
      </c>
    </row>
    <row r="647" spans="1:2" x14ac:dyDescent="0.5">
      <c r="A647" s="2" t="s">
        <v>177</v>
      </c>
      <c r="B647">
        <v>6.77E-3</v>
      </c>
    </row>
    <row r="648" spans="1:2" x14ac:dyDescent="0.5">
      <c r="A648" s="2" t="s">
        <v>177</v>
      </c>
      <c r="B648">
        <v>7.9109999999999996E-3</v>
      </c>
    </row>
    <row r="649" spans="1:2" x14ac:dyDescent="0.5">
      <c r="A649" s="2" t="s">
        <v>177</v>
      </c>
      <c r="B649">
        <v>7.4799999999999997E-3</v>
      </c>
    </row>
    <row r="650" spans="1:2" x14ac:dyDescent="0.5">
      <c r="A650" s="2" t="s">
        <v>177</v>
      </c>
      <c r="B650">
        <v>7.3949999999999997E-3</v>
      </c>
    </row>
    <row r="651" spans="1:2" x14ac:dyDescent="0.5">
      <c r="A651" s="2" t="s">
        <v>177</v>
      </c>
      <c r="B651">
        <v>4.8529999999999997E-3</v>
      </c>
    </row>
    <row r="652" spans="1:2" x14ac:dyDescent="0.5">
      <c r="A652" s="2" t="s">
        <v>177</v>
      </c>
      <c r="B652">
        <v>5.0749999999999997E-3</v>
      </c>
    </row>
    <row r="653" spans="1:2" x14ac:dyDescent="0.5">
      <c r="A653" s="2" t="s">
        <v>177</v>
      </c>
      <c r="B653">
        <v>6.3090000000000004E-3</v>
      </c>
    </row>
    <row r="654" spans="1:2" x14ac:dyDescent="0.5">
      <c r="A654" s="2" t="s">
        <v>177</v>
      </c>
      <c r="B654">
        <v>6.894E-3</v>
      </c>
    </row>
    <row r="655" spans="1:2" x14ac:dyDescent="0.5">
      <c r="A655" s="2" t="s">
        <v>177</v>
      </c>
      <c r="B655">
        <v>6.9509999999999997E-3</v>
      </c>
    </row>
    <row r="656" spans="1:2" x14ac:dyDescent="0.5">
      <c r="A656" s="2" t="s">
        <v>177</v>
      </c>
      <c r="B656">
        <v>5.836E-3</v>
      </c>
    </row>
    <row r="657" spans="1:2" x14ac:dyDescent="0.5">
      <c r="A657" s="2" t="s">
        <v>177</v>
      </c>
      <c r="B657">
        <v>4.0940000000000004E-3</v>
      </c>
    </row>
    <row r="658" spans="1:2" x14ac:dyDescent="0.5">
      <c r="A658" s="2" t="s">
        <v>177</v>
      </c>
      <c r="B658">
        <v>3.8739999999999998E-3</v>
      </c>
    </row>
    <row r="659" spans="1:2" x14ac:dyDescent="0.5">
      <c r="A659" s="2" t="s">
        <v>177</v>
      </c>
      <c r="B659">
        <v>5.9049999999999997E-3</v>
      </c>
    </row>
    <row r="660" spans="1:2" x14ac:dyDescent="0.5">
      <c r="A660" s="2" t="s">
        <v>177</v>
      </c>
      <c r="B660">
        <v>4.6090000000000002E-3</v>
      </c>
    </row>
    <row r="661" spans="1:2" x14ac:dyDescent="0.5">
      <c r="A661" s="2" t="s">
        <v>177</v>
      </c>
      <c r="B661">
        <v>6.7289999999999997E-3</v>
      </c>
    </row>
    <row r="662" spans="1:2" x14ac:dyDescent="0.5">
      <c r="A662" s="2" t="s">
        <v>178</v>
      </c>
      <c r="B662">
        <v>5.5409999999999999E-3</v>
      </c>
    </row>
    <row r="663" spans="1:2" x14ac:dyDescent="0.5">
      <c r="A663" s="2" t="s">
        <v>178</v>
      </c>
      <c r="B663">
        <v>4.3439999999999998E-3</v>
      </c>
    </row>
    <row r="664" spans="1:2" x14ac:dyDescent="0.5">
      <c r="A664" s="2" t="s">
        <v>178</v>
      </c>
      <c r="B664">
        <v>3.9979999999999998E-3</v>
      </c>
    </row>
    <row r="665" spans="1:2" x14ac:dyDescent="0.5">
      <c r="A665" s="2" t="s">
        <v>178</v>
      </c>
      <c r="B665">
        <v>5.006E-3</v>
      </c>
    </row>
    <row r="666" spans="1:2" x14ac:dyDescent="0.5">
      <c r="A666" s="2" t="s">
        <v>178</v>
      </c>
      <c r="B666">
        <v>5.2830000000000004E-3</v>
      </c>
    </row>
    <row r="667" spans="1:2" x14ac:dyDescent="0.5">
      <c r="A667" s="2" t="s">
        <v>178</v>
      </c>
      <c r="B667">
        <v>4.81E-3</v>
      </c>
    </row>
    <row r="668" spans="1:2" x14ac:dyDescent="0.5">
      <c r="A668" s="2" t="s">
        <v>178</v>
      </c>
      <c r="B668">
        <v>5.1840000000000002E-3</v>
      </c>
    </row>
    <row r="669" spans="1:2" x14ac:dyDescent="0.5">
      <c r="A669" s="2" t="s">
        <v>178</v>
      </c>
      <c r="B669">
        <v>4.2040000000000003E-3</v>
      </c>
    </row>
    <row r="670" spans="1:2" x14ac:dyDescent="0.5">
      <c r="A670" s="2" t="s">
        <v>178</v>
      </c>
      <c r="B670">
        <v>4.8710000000000003E-3</v>
      </c>
    </row>
    <row r="671" spans="1:2" x14ac:dyDescent="0.5">
      <c r="A671" s="2" t="s">
        <v>178</v>
      </c>
      <c r="B671">
        <v>5.6429999999999996E-3</v>
      </c>
    </row>
    <row r="672" spans="1:2" x14ac:dyDescent="0.5">
      <c r="A672" s="2" t="s">
        <v>178</v>
      </c>
      <c r="B672">
        <v>3.5839999999999999E-3</v>
      </c>
    </row>
    <row r="673" spans="1:2" x14ac:dyDescent="0.5">
      <c r="A673" s="2" t="s">
        <v>178</v>
      </c>
      <c r="B673">
        <v>3.4810000000000002E-3</v>
      </c>
    </row>
    <row r="674" spans="1:2" x14ac:dyDescent="0.5">
      <c r="A674" s="2" t="s">
        <v>178</v>
      </c>
      <c r="B674">
        <v>3.2239999999999999E-3</v>
      </c>
    </row>
    <row r="675" spans="1:2" x14ac:dyDescent="0.5">
      <c r="A675" s="2" t="s">
        <v>178</v>
      </c>
      <c r="B675">
        <v>4.2370000000000003E-3</v>
      </c>
    </row>
    <row r="676" spans="1:2" x14ac:dyDescent="0.5">
      <c r="A676" s="2" t="s">
        <v>178</v>
      </c>
      <c r="B676">
        <v>3.297E-3</v>
      </c>
    </row>
    <row r="677" spans="1:2" x14ac:dyDescent="0.5">
      <c r="A677" s="2" t="s">
        <v>178</v>
      </c>
      <c r="B677">
        <v>3.1120000000000002E-3</v>
      </c>
    </row>
    <row r="678" spans="1:2" x14ac:dyDescent="0.5">
      <c r="A678" s="2" t="s">
        <v>178</v>
      </c>
      <c r="B678">
        <v>3.3170000000000001E-3</v>
      </c>
    </row>
    <row r="679" spans="1:2" x14ac:dyDescent="0.5">
      <c r="A679" s="2" t="s">
        <v>178</v>
      </c>
      <c r="B679">
        <v>3.2959999999999999E-3</v>
      </c>
    </row>
    <row r="680" spans="1:2" x14ac:dyDescent="0.5">
      <c r="A680" s="2" t="s">
        <v>178</v>
      </c>
      <c r="B680">
        <v>5.3610000000000003E-3</v>
      </c>
    </row>
    <row r="681" spans="1:2" x14ac:dyDescent="0.5">
      <c r="A681" s="2" t="s">
        <v>178</v>
      </c>
      <c r="B681">
        <v>3.039E-3</v>
      </c>
    </row>
    <row r="682" spans="1:2" x14ac:dyDescent="0.5">
      <c r="A682" s="2" t="s">
        <v>178</v>
      </c>
      <c r="B682">
        <v>3.748E-3</v>
      </c>
    </row>
    <row r="683" spans="1:2" x14ac:dyDescent="0.5">
      <c r="A683" s="2" t="s">
        <v>178</v>
      </c>
      <c r="B683">
        <v>3.5409999999999999E-3</v>
      </c>
    </row>
    <row r="684" spans="1:2" x14ac:dyDescent="0.5">
      <c r="A684" s="2" t="s">
        <v>178</v>
      </c>
      <c r="B684">
        <v>4.2659999999999998E-3</v>
      </c>
    </row>
    <row r="685" spans="1:2" x14ac:dyDescent="0.5">
      <c r="A685" s="2" t="s">
        <v>178</v>
      </c>
      <c r="B685">
        <v>3.1900000000000001E-3</v>
      </c>
    </row>
    <row r="686" spans="1:2" x14ac:dyDescent="0.5">
      <c r="A686" s="2" t="s">
        <v>178</v>
      </c>
      <c r="B686">
        <v>4.6100000000000004E-3</v>
      </c>
    </row>
    <row r="687" spans="1:2" x14ac:dyDescent="0.5">
      <c r="A687" s="2" t="s">
        <v>178</v>
      </c>
      <c r="B687">
        <v>3.6510000000000002E-3</v>
      </c>
    </row>
    <row r="688" spans="1:2" x14ac:dyDescent="0.5">
      <c r="A688" s="2" t="s">
        <v>178</v>
      </c>
      <c r="B688">
        <v>4.6480000000000002E-3</v>
      </c>
    </row>
    <row r="689" spans="1:2" x14ac:dyDescent="0.5">
      <c r="A689" s="2" t="s">
        <v>178</v>
      </c>
      <c r="B689">
        <v>3.7859999999999999E-3</v>
      </c>
    </row>
    <row r="690" spans="1:2" x14ac:dyDescent="0.5">
      <c r="A690" s="2" t="s">
        <v>178</v>
      </c>
      <c r="B690">
        <v>3.4169999999999999E-3</v>
      </c>
    </row>
    <row r="691" spans="1:2" x14ac:dyDescent="0.5">
      <c r="A691" s="2" t="s">
        <v>178</v>
      </c>
      <c r="B691">
        <v>3.258E-3</v>
      </c>
    </row>
    <row r="692" spans="1:2" x14ac:dyDescent="0.5">
      <c r="A692" s="2" t="s">
        <v>179</v>
      </c>
      <c r="B692">
        <v>7.3559999999999997E-3</v>
      </c>
    </row>
    <row r="693" spans="1:2" x14ac:dyDescent="0.5">
      <c r="A693" s="2" t="s">
        <v>179</v>
      </c>
      <c r="B693">
        <v>6.0010000000000003E-3</v>
      </c>
    </row>
    <row r="694" spans="1:2" x14ac:dyDescent="0.5">
      <c r="A694" s="2" t="s">
        <v>179</v>
      </c>
      <c r="B694">
        <v>6.764E-3</v>
      </c>
    </row>
    <row r="695" spans="1:2" x14ac:dyDescent="0.5">
      <c r="A695" s="2" t="s">
        <v>179</v>
      </c>
      <c r="B695">
        <v>6.9810000000000002E-3</v>
      </c>
    </row>
    <row r="696" spans="1:2" x14ac:dyDescent="0.5">
      <c r="A696" s="2" t="s">
        <v>179</v>
      </c>
      <c r="B696">
        <v>5.5890000000000002E-3</v>
      </c>
    </row>
    <row r="697" spans="1:2" x14ac:dyDescent="0.5">
      <c r="A697" s="2" t="s">
        <v>179</v>
      </c>
      <c r="B697">
        <v>6.0889999999999998E-3</v>
      </c>
    </row>
    <row r="698" spans="1:2" x14ac:dyDescent="0.5">
      <c r="A698" s="2" t="s">
        <v>179</v>
      </c>
      <c r="B698">
        <v>6.6360000000000004E-3</v>
      </c>
    </row>
    <row r="699" spans="1:2" x14ac:dyDescent="0.5">
      <c r="A699" s="2" t="s">
        <v>179</v>
      </c>
      <c r="B699">
        <v>5.2880000000000002E-3</v>
      </c>
    </row>
    <row r="700" spans="1:2" x14ac:dyDescent="0.5">
      <c r="A700" s="2" t="s">
        <v>179</v>
      </c>
      <c r="B700">
        <v>4.9810000000000002E-3</v>
      </c>
    </row>
    <row r="701" spans="1:2" x14ac:dyDescent="0.5">
      <c r="A701" s="2" t="s">
        <v>179</v>
      </c>
      <c r="B701">
        <v>4.2379999999999996E-3</v>
      </c>
    </row>
    <row r="702" spans="1:2" x14ac:dyDescent="0.5">
      <c r="A702" s="2" t="s">
        <v>179</v>
      </c>
      <c r="B702">
        <v>4.1009999999999996E-3</v>
      </c>
    </row>
    <row r="703" spans="1:2" x14ac:dyDescent="0.5">
      <c r="A703" s="2" t="s">
        <v>179</v>
      </c>
      <c r="B703">
        <v>4.2719999999999998E-3</v>
      </c>
    </row>
    <row r="704" spans="1:2" x14ac:dyDescent="0.5">
      <c r="A704" s="2" t="s">
        <v>179</v>
      </c>
      <c r="B704">
        <v>4.6730000000000001E-3</v>
      </c>
    </row>
    <row r="705" spans="1:2" x14ac:dyDescent="0.5">
      <c r="A705" s="2" t="s">
        <v>179</v>
      </c>
      <c r="B705">
        <v>4.0460000000000001E-3</v>
      </c>
    </row>
    <row r="706" spans="1:2" x14ac:dyDescent="0.5">
      <c r="A706" s="2" t="s">
        <v>179</v>
      </c>
      <c r="B706">
        <v>3.8500000000000001E-3</v>
      </c>
    </row>
    <row r="707" spans="1:2" x14ac:dyDescent="0.5">
      <c r="A707" s="2" t="s">
        <v>179</v>
      </c>
      <c r="B707">
        <v>4.1279999999999997E-3</v>
      </c>
    </row>
    <row r="708" spans="1:2" x14ac:dyDescent="0.5">
      <c r="A708" s="2" t="s">
        <v>179</v>
      </c>
      <c r="B708">
        <v>4.6299999999999996E-3</v>
      </c>
    </row>
    <row r="709" spans="1:2" x14ac:dyDescent="0.5">
      <c r="A709" s="2" t="s">
        <v>179</v>
      </c>
      <c r="B709">
        <v>4.0309999999999999E-3</v>
      </c>
    </row>
    <row r="710" spans="1:2" x14ac:dyDescent="0.5">
      <c r="A710" s="2" t="s">
        <v>179</v>
      </c>
      <c r="B710">
        <v>4.0990000000000002E-3</v>
      </c>
    </row>
    <row r="711" spans="1:2" x14ac:dyDescent="0.5">
      <c r="A711" s="2" t="s">
        <v>179</v>
      </c>
      <c r="B711">
        <v>4.7879999999999997E-3</v>
      </c>
    </row>
    <row r="712" spans="1:2" x14ac:dyDescent="0.5">
      <c r="A712" s="2" t="s">
        <v>179</v>
      </c>
      <c r="B712">
        <v>4.0070000000000001E-3</v>
      </c>
    </row>
    <row r="713" spans="1:2" x14ac:dyDescent="0.5">
      <c r="A713" s="2" t="s">
        <v>179</v>
      </c>
      <c r="B713">
        <v>4.0689999999999997E-3</v>
      </c>
    </row>
    <row r="714" spans="1:2" x14ac:dyDescent="0.5">
      <c r="A714" s="2" t="s">
        <v>179</v>
      </c>
      <c r="B714">
        <v>3.8300000000000001E-3</v>
      </c>
    </row>
    <row r="715" spans="1:2" x14ac:dyDescent="0.5">
      <c r="A715" s="2" t="s">
        <v>179</v>
      </c>
      <c r="B715">
        <v>4.8120000000000003E-3</v>
      </c>
    </row>
    <row r="716" spans="1:2" x14ac:dyDescent="0.5">
      <c r="A716" s="2" t="s">
        <v>179</v>
      </c>
      <c r="B716">
        <v>4.1669999999999997E-3</v>
      </c>
    </row>
    <row r="717" spans="1:2" x14ac:dyDescent="0.5">
      <c r="A717" s="2" t="s">
        <v>179</v>
      </c>
      <c r="B717">
        <v>4.0070000000000001E-3</v>
      </c>
    </row>
    <row r="718" spans="1:2" x14ac:dyDescent="0.5">
      <c r="A718" s="2" t="s">
        <v>179</v>
      </c>
      <c r="B718">
        <v>4.0390000000000001E-3</v>
      </c>
    </row>
    <row r="719" spans="1:2" x14ac:dyDescent="0.5">
      <c r="A719" s="2" t="s">
        <v>179</v>
      </c>
      <c r="B719">
        <v>4.4840000000000001E-3</v>
      </c>
    </row>
    <row r="720" spans="1:2" x14ac:dyDescent="0.5">
      <c r="A720" s="2" t="s">
        <v>179</v>
      </c>
      <c r="B720">
        <v>4.463E-3</v>
      </c>
    </row>
    <row r="721" spans="1:2" x14ac:dyDescent="0.5">
      <c r="A721" s="2" t="s">
        <v>179</v>
      </c>
      <c r="B721">
        <v>4.3909999999999999E-3</v>
      </c>
    </row>
    <row r="722" spans="1:2" x14ac:dyDescent="0.5">
      <c r="A722" s="2" t="s">
        <v>180</v>
      </c>
      <c r="B722">
        <v>6.7380000000000001E-3</v>
      </c>
    </row>
    <row r="723" spans="1:2" x14ac:dyDescent="0.5">
      <c r="A723" s="2" t="s">
        <v>180</v>
      </c>
      <c r="B723">
        <v>4.4289999999999998E-3</v>
      </c>
    </row>
    <row r="724" spans="1:2" x14ac:dyDescent="0.5">
      <c r="A724" s="2" t="s">
        <v>180</v>
      </c>
      <c r="B724">
        <v>3.8189999999999999E-3</v>
      </c>
    </row>
    <row r="725" spans="1:2" x14ac:dyDescent="0.5">
      <c r="A725" s="2" t="s">
        <v>180</v>
      </c>
      <c r="B725">
        <v>3.3340000000000002E-3</v>
      </c>
    </row>
    <row r="726" spans="1:2" x14ac:dyDescent="0.5">
      <c r="A726" s="2" t="s">
        <v>180</v>
      </c>
      <c r="B726">
        <v>3.9760000000000004E-3</v>
      </c>
    </row>
    <row r="727" spans="1:2" x14ac:dyDescent="0.5">
      <c r="A727" s="2" t="s">
        <v>180</v>
      </c>
      <c r="B727">
        <v>4.2570000000000004E-3</v>
      </c>
    </row>
    <row r="728" spans="1:2" x14ac:dyDescent="0.5">
      <c r="A728" s="2" t="s">
        <v>180</v>
      </c>
      <c r="B728">
        <v>5.0509999999999999E-3</v>
      </c>
    </row>
    <row r="729" spans="1:2" x14ac:dyDescent="0.5">
      <c r="A729" s="2" t="s">
        <v>180</v>
      </c>
      <c r="B729">
        <v>5.5649999999999996E-3</v>
      </c>
    </row>
    <row r="730" spans="1:2" x14ac:dyDescent="0.5">
      <c r="A730" s="2" t="s">
        <v>180</v>
      </c>
      <c r="B730">
        <v>6.2500000000000003E-3</v>
      </c>
    </row>
    <row r="731" spans="1:2" x14ac:dyDescent="0.5">
      <c r="A731" s="2" t="s">
        <v>180</v>
      </c>
      <c r="B731">
        <v>5.2940000000000001E-3</v>
      </c>
    </row>
    <row r="732" spans="1:2" x14ac:dyDescent="0.5">
      <c r="A732" s="2" t="s">
        <v>180</v>
      </c>
      <c r="B732">
        <v>5.607E-3</v>
      </c>
    </row>
    <row r="733" spans="1:2" x14ac:dyDescent="0.5">
      <c r="A733" s="2" t="s">
        <v>180</v>
      </c>
      <c r="B733">
        <v>4.1390000000000003E-3</v>
      </c>
    </row>
    <row r="734" spans="1:2" x14ac:dyDescent="0.5">
      <c r="A734" s="2" t="s">
        <v>180</v>
      </c>
      <c r="B734">
        <v>3.6670000000000001E-3</v>
      </c>
    </row>
    <row r="735" spans="1:2" x14ac:dyDescent="0.5">
      <c r="A735" s="2" t="s">
        <v>180</v>
      </c>
      <c r="B735">
        <v>3.8449999999999999E-3</v>
      </c>
    </row>
    <row r="736" spans="1:2" x14ac:dyDescent="0.5">
      <c r="A736" s="2" t="s">
        <v>180</v>
      </c>
      <c r="B736">
        <v>6.581E-3</v>
      </c>
    </row>
    <row r="737" spans="1:2" x14ac:dyDescent="0.5">
      <c r="A737" s="2" t="s">
        <v>180</v>
      </c>
      <c r="B737">
        <v>4.6600000000000001E-3</v>
      </c>
    </row>
    <row r="738" spans="1:2" x14ac:dyDescent="0.5">
      <c r="A738" s="2" t="s">
        <v>180</v>
      </c>
      <c r="B738">
        <v>4.0220000000000004E-3</v>
      </c>
    </row>
    <row r="739" spans="1:2" x14ac:dyDescent="0.5">
      <c r="A739" s="2" t="s">
        <v>180</v>
      </c>
      <c r="B739">
        <v>6.7400000000000003E-3</v>
      </c>
    </row>
    <row r="740" spans="1:2" x14ac:dyDescent="0.5">
      <c r="A740" s="2" t="s">
        <v>180</v>
      </c>
      <c r="B740">
        <v>4.9800000000000001E-3</v>
      </c>
    </row>
    <row r="741" spans="1:2" x14ac:dyDescent="0.5">
      <c r="A741" s="2" t="s">
        <v>180</v>
      </c>
      <c r="B741">
        <v>4.6629999999999996E-3</v>
      </c>
    </row>
    <row r="742" spans="1:2" x14ac:dyDescent="0.5">
      <c r="A742" s="2" t="s">
        <v>180</v>
      </c>
      <c r="B742">
        <v>5.1739999999999998E-3</v>
      </c>
    </row>
    <row r="743" spans="1:2" x14ac:dyDescent="0.5">
      <c r="A743" s="2" t="s">
        <v>180</v>
      </c>
      <c r="B743">
        <v>4.0049999999999999E-3</v>
      </c>
    </row>
    <row r="744" spans="1:2" x14ac:dyDescent="0.5">
      <c r="A744" s="2" t="s">
        <v>180</v>
      </c>
      <c r="B744">
        <v>3.3990000000000001E-3</v>
      </c>
    </row>
    <row r="745" spans="1:2" x14ac:dyDescent="0.5">
      <c r="A745" s="2" t="s">
        <v>180</v>
      </c>
      <c r="B745">
        <v>3.9100000000000003E-3</v>
      </c>
    </row>
    <row r="746" spans="1:2" x14ac:dyDescent="0.5">
      <c r="A746" s="2" t="s">
        <v>180</v>
      </c>
      <c r="B746">
        <v>5.5890000000000002E-3</v>
      </c>
    </row>
    <row r="747" spans="1:2" x14ac:dyDescent="0.5">
      <c r="A747" s="2" t="s">
        <v>180</v>
      </c>
      <c r="B747">
        <v>3.4160000000000002E-3</v>
      </c>
    </row>
    <row r="748" spans="1:2" x14ac:dyDescent="0.5">
      <c r="A748" s="2" t="s">
        <v>180</v>
      </c>
      <c r="B748">
        <v>3.437E-3</v>
      </c>
    </row>
    <row r="749" spans="1:2" x14ac:dyDescent="0.5">
      <c r="A749" s="2" t="s">
        <v>180</v>
      </c>
      <c r="B749">
        <v>4.9969999999999997E-3</v>
      </c>
    </row>
    <row r="750" spans="1:2" x14ac:dyDescent="0.5">
      <c r="A750" s="2" t="s">
        <v>180</v>
      </c>
      <c r="B750">
        <v>4.5199999999999997E-3</v>
      </c>
    </row>
    <row r="751" spans="1:2" x14ac:dyDescent="0.5">
      <c r="A751" s="2" t="s">
        <v>180</v>
      </c>
      <c r="B751">
        <v>3.3140000000000001E-3</v>
      </c>
    </row>
    <row r="752" spans="1:2" x14ac:dyDescent="0.5">
      <c r="A752" s="2" t="s">
        <v>181</v>
      </c>
      <c r="B752">
        <v>6.6410000000000002E-3</v>
      </c>
    </row>
    <row r="753" spans="1:2" x14ac:dyDescent="0.5">
      <c r="A753" s="2" t="s">
        <v>181</v>
      </c>
      <c r="B753">
        <v>5.6100000000000004E-3</v>
      </c>
    </row>
    <row r="754" spans="1:2" x14ac:dyDescent="0.5">
      <c r="A754" s="2" t="s">
        <v>181</v>
      </c>
      <c r="B754">
        <v>4.7470000000000004E-3</v>
      </c>
    </row>
    <row r="755" spans="1:2" x14ac:dyDescent="0.5">
      <c r="A755" s="2" t="s">
        <v>181</v>
      </c>
      <c r="B755">
        <v>4.9500000000000004E-3</v>
      </c>
    </row>
    <row r="756" spans="1:2" x14ac:dyDescent="0.5">
      <c r="A756" s="2" t="s">
        <v>181</v>
      </c>
      <c r="B756">
        <v>6.0870000000000004E-3</v>
      </c>
    </row>
    <row r="757" spans="1:2" x14ac:dyDescent="0.5">
      <c r="A757" s="2" t="s">
        <v>181</v>
      </c>
      <c r="B757">
        <v>5.5050000000000003E-3</v>
      </c>
    </row>
    <row r="758" spans="1:2" x14ac:dyDescent="0.5">
      <c r="A758" s="2" t="s">
        <v>181</v>
      </c>
      <c r="B758">
        <v>4.2269999999999999E-3</v>
      </c>
    </row>
    <row r="759" spans="1:2" x14ac:dyDescent="0.5">
      <c r="A759" s="2" t="s">
        <v>181</v>
      </c>
      <c r="B759">
        <v>4.7219999999999996E-3</v>
      </c>
    </row>
    <row r="760" spans="1:2" x14ac:dyDescent="0.5">
      <c r="A760" s="2" t="s">
        <v>181</v>
      </c>
      <c r="B760">
        <v>4.5100000000000001E-3</v>
      </c>
    </row>
    <row r="761" spans="1:2" x14ac:dyDescent="0.5">
      <c r="A761" s="2" t="s">
        <v>181</v>
      </c>
      <c r="B761">
        <v>4.5240000000000002E-3</v>
      </c>
    </row>
    <row r="762" spans="1:2" x14ac:dyDescent="0.5">
      <c r="A762" s="2" t="s">
        <v>181</v>
      </c>
      <c r="B762">
        <v>3.5179999999999999E-3</v>
      </c>
    </row>
    <row r="763" spans="1:2" x14ac:dyDescent="0.5">
      <c r="A763" s="2" t="s">
        <v>181</v>
      </c>
      <c r="B763">
        <v>3.454E-3</v>
      </c>
    </row>
    <row r="764" spans="1:2" x14ac:dyDescent="0.5">
      <c r="A764" s="2" t="s">
        <v>181</v>
      </c>
      <c r="B764">
        <v>3.6459999999999999E-3</v>
      </c>
    </row>
    <row r="765" spans="1:2" x14ac:dyDescent="0.5">
      <c r="A765" s="2" t="s">
        <v>181</v>
      </c>
      <c r="B765">
        <v>4.6179999999999997E-3</v>
      </c>
    </row>
    <row r="766" spans="1:2" x14ac:dyDescent="0.5">
      <c r="A766" s="2" t="s">
        <v>181</v>
      </c>
      <c r="B766">
        <v>3.7829999999999999E-3</v>
      </c>
    </row>
    <row r="767" spans="1:2" x14ac:dyDescent="0.5">
      <c r="A767" s="2" t="s">
        <v>181</v>
      </c>
      <c r="B767">
        <v>3.3540000000000002E-3</v>
      </c>
    </row>
    <row r="768" spans="1:2" x14ac:dyDescent="0.5">
      <c r="A768" s="2" t="s">
        <v>181</v>
      </c>
      <c r="B768">
        <v>3.3800000000000002E-3</v>
      </c>
    </row>
    <row r="769" spans="1:2" x14ac:dyDescent="0.5">
      <c r="A769" s="2" t="s">
        <v>181</v>
      </c>
      <c r="B769">
        <v>4.3489999999999996E-3</v>
      </c>
    </row>
    <row r="770" spans="1:2" x14ac:dyDescent="0.5">
      <c r="A770" s="2" t="s">
        <v>181</v>
      </c>
      <c r="B770">
        <v>3.8600000000000001E-3</v>
      </c>
    </row>
    <row r="771" spans="1:2" x14ac:dyDescent="0.5">
      <c r="A771" s="2" t="s">
        <v>181</v>
      </c>
      <c r="B771">
        <v>3.3809999999999999E-3</v>
      </c>
    </row>
    <row r="772" spans="1:2" x14ac:dyDescent="0.5">
      <c r="A772" s="2" t="s">
        <v>181</v>
      </c>
      <c r="B772">
        <v>3.6779999999999998E-3</v>
      </c>
    </row>
    <row r="773" spans="1:2" x14ac:dyDescent="0.5">
      <c r="A773" s="2" t="s">
        <v>181</v>
      </c>
      <c r="B773">
        <v>3.8700000000000002E-3</v>
      </c>
    </row>
    <row r="774" spans="1:2" x14ac:dyDescent="0.5">
      <c r="A774" s="2" t="s">
        <v>181</v>
      </c>
      <c r="B774">
        <v>3.787E-3</v>
      </c>
    </row>
    <row r="775" spans="1:2" x14ac:dyDescent="0.5">
      <c r="A775" s="2" t="s">
        <v>181</v>
      </c>
      <c r="B775">
        <v>3.7659999999999998E-3</v>
      </c>
    </row>
    <row r="776" spans="1:2" x14ac:dyDescent="0.5">
      <c r="A776" s="2" t="s">
        <v>181</v>
      </c>
      <c r="B776">
        <v>2.9619999999999998E-3</v>
      </c>
    </row>
    <row r="777" spans="1:2" x14ac:dyDescent="0.5">
      <c r="A777" s="2" t="s">
        <v>181</v>
      </c>
      <c r="B777">
        <v>3.4380000000000001E-3</v>
      </c>
    </row>
    <row r="778" spans="1:2" x14ac:dyDescent="0.5">
      <c r="A778" s="2" t="s">
        <v>181</v>
      </c>
      <c r="B778">
        <v>4.2810000000000001E-3</v>
      </c>
    </row>
    <row r="779" spans="1:2" x14ac:dyDescent="0.5">
      <c r="A779" s="2" t="s">
        <v>181</v>
      </c>
      <c r="B779">
        <v>3.565E-3</v>
      </c>
    </row>
    <row r="780" spans="1:2" x14ac:dyDescent="0.5">
      <c r="A780" s="2" t="s">
        <v>181</v>
      </c>
      <c r="B780">
        <v>3.0409999999999999E-3</v>
      </c>
    </row>
    <row r="781" spans="1:2" x14ac:dyDescent="0.5">
      <c r="A781" s="2" t="s">
        <v>181</v>
      </c>
      <c r="B781">
        <v>4.4809999999999997E-3</v>
      </c>
    </row>
    <row r="782" spans="1:2" x14ac:dyDescent="0.5">
      <c r="A782" s="2" t="s">
        <v>182</v>
      </c>
      <c r="B782">
        <v>1.0220999999999999E-2</v>
      </c>
    </row>
    <row r="783" spans="1:2" x14ac:dyDescent="0.5">
      <c r="A783" s="2" t="s">
        <v>182</v>
      </c>
      <c r="B783">
        <v>4.8729999999999997E-3</v>
      </c>
    </row>
    <row r="784" spans="1:2" x14ac:dyDescent="0.5">
      <c r="A784" s="2" t="s">
        <v>182</v>
      </c>
      <c r="B784">
        <v>5.5170000000000002E-3</v>
      </c>
    </row>
    <row r="785" spans="1:2" x14ac:dyDescent="0.5">
      <c r="A785" s="2" t="s">
        <v>182</v>
      </c>
      <c r="B785">
        <v>6.8640000000000003E-3</v>
      </c>
    </row>
    <row r="786" spans="1:2" x14ac:dyDescent="0.5">
      <c r="A786" s="2" t="s">
        <v>182</v>
      </c>
      <c r="B786">
        <v>7.2139999999999999E-3</v>
      </c>
    </row>
    <row r="787" spans="1:2" x14ac:dyDescent="0.5">
      <c r="A787" s="2" t="s">
        <v>182</v>
      </c>
      <c r="B787">
        <v>5.9560000000000004E-3</v>
      </c>
    </row>
    <row r="788" spans="1:2" x14ac:dyDescent="0.5">
      <c r="A788" s="2" t="s">
        <v>182</v>
      </c>
      <c r="B788">
        <v>4.4790000000000003E-3</v>
      </c>
    </row>
    <row r="789" spans="1:2" x14ac:dyDescent="0.5">
      <c r="A789" s="2" t="s">
        <v>182</v>
      </c>
      <c r="B789">
        <v>4.182E-3</v>
      </c>
    </row>
    <row r="790" spans="1:2" x14ac:dyDescent="0.5">
      <c r="A790" s="2" t="s">
        <v>182</v>
      </c>
      <c r="B790">
        <v>6.411E-3</v>
      </c>
    </row>
    <row r="791" spans="1:2" x14ac:dyDescent="0.5">
      <c r="A791" s="2" t="s">
        <v>182</v>
      </c>
      <c r="B791">
        <v>3.9779999999999998E-3</v>
      </c>
    </row>
    <row r="792" spans="1:2" x14ac:dyDescent="0.5">
      <c r="A792" s="2" t="s">
        <v>182</v>
      </c>
      <c r="B792">
        <v>5.1060000000000003E-3</v>
      </c>
    </row>
    <row r="793" spans="1:2" x14ac:dyDescent="0.5">
      <c r="A793" s="2" t="s">
        <v>182</v>
      </c>
      <c r="B793">
        <v>5.0899999999999999E-3</v>
      </c>
    </row>
    <row r="794" spans="1:2" x14ac:dyDescent="0.5">
      <c r="A794" s="2" t="s">
        <v>182</v>
      </c>
      <c r="B794">
        <v>4.1479999999999998E-3</v>
      </c>
    </row>
    <row r="795" spans="1:2" x14ac:dyDescent="0.5">
      <c r="A795" s="2" t="s">
        <v>182</v>
      </c>
      <c r="B795">
        <v>4.6680000000000003E-3</v>
      </c>
    </row>
    <row r="796" spans="1:2" x14ac:dyDescent="0.5">
      <c r="A796" s="2" t="s">
        <v>182</v>
      </c>
      <c r="B796">
        <v>4.4330000000000003E-3</v>
      </c>
    </row>
    <row r="797" spans="1:2" x14ac:dyDescent="0.5">
      <c r="A797" s="2" t="s">
        <v>182</v>
      </c>
      <c r="B797">
        <v>5.4159999999999998E-3</v>
      </c>
    </row>
    <row r="798" spans="1:2" x14ac:dyDescent="0.5">
      <c r="A798" s="2" t="s">
        <v>182</v>
      </c>
      <c r="B798">
        <v>4.6340000000000001E-3</v>
      </c>
    </row>
    <row r="799" spans="1:2" x14ac:dyDescent="0.5">
      <c r="A799" s="2" t="s">
        <v>182</v>
      </c>
      <c r="B799">
        <v>4.2599999999999999E-3</v>
      </c>
    </row>
    <row r="800" spans="1:2" x14ac:dyDescent="0.5">
      <c r="A800" s="2" t="s">
        <v>182</v>
      </c>
      <c r="B800">
        <v>5.5170000000000002E-3</v>
      </c>
    </row>
    <row r="801" spans="1:2" x14ac:dyDescent="0.5">
      <c r="A801" s="2" t="s">
        <v>182</v>
      </c>
      <c r="B801">
        <v>4.4130000000000003E-3</v>
      </c>
    </row>
    <row r="802" spans="1:2" x14ac:dyDescent="0.5">
      <c r="A802" s="2" t="s">
        <v>182</v>
      </c>
      <c r="B802">
        <v>3.9110000000000004E-3</v>
      </c>
    </row>
    <row r="803" spans="1:2" x14ac:dyDescent="0.5">
      <c r="A803" s="2" t="s">
        <v>182</v>
      </c>
      <c r="B803">
        <v>4.5009999999999998E-3</v>
      </c>
    </row>
    <row r="804" spans="1:2" x14ac:dyDescent="0.5">
      <c r="A804" s="2" t="s">
        <v>182</v>
      </c>
      <c r="B804">
        <v>6.1980000000000004E-3</v>
      </c>
    </row>
    <row r="805" spans="1:2" x14ac:dyDescent="0.5">
      <c r="A805" s="2" t="s">
        <v>182</v>
      </c>
      <c r="B805">
        <v>4.7260000000000002E-3</v>
      </c>
    </row>
    <row r="806" spans="1:2" x14ac:dyDescent="0.5">
      <c r="A806" s="2" t="s">
        <v>182</v>
      </c>
      <c r="B806">
        <v>5.3439999999999998E-3</v>
      </c>
    </row>
    <row r="807" spans="1:2" x14ac:dyDescent="0.5">
      <c r="A807" s="2" t="s">
        <v>182</v>
      </c>
      <c r="B807">
        <v>6.0390000000000001E-3</v>
      </c>
    </row>
    <row r="808" spans="1:2" x14ac:dyDescent="0.5">
      <c r="A808" s="2" t="s">
        <v>182</v>
      </c>
      <c r="B808">
        <v>5.1650000000000003E-3</v>
      </c>
    </row>
    <row r="809" spans="1:2" x14ac:dyDescent="0.5">
      <c r="A809" s="2" t="s">
        <v>182</v>
      </c>
      <c r="B809">
        <v>5.5589999999999997E-3</v>
      </c>
    </row>
    <row r="810" spans="1:2" x14ac:dyDescent="0.5">
      <c r="A810" s="2" t="s">
        <v>182</v>
      </c>
      <c r="B810">
        <v>5.7990000000000003E-3</v>
      </c>
    </row>
    <row r="811" spans="1:2" x14ac:dyDescent="0.5">
      <c r="A811" s="2" t="s">
        <v>182</v>
      </c>
      <c r="B811">
        <v>4.927E-3</v>
      </c>
    </row>
    <row r="812" spans="1:2" x14ac:dyDescent="0.5">
      <c r="A812" s="2" t="s">
        <v>183</v>
      </c>
      <c r="B812">
        <v>7.8410000000000007E-3</v>
      </c>
    </row>
    <row r="813" spans="1:2" x14ac:dyDescent="0.5">
      <c r="A813" s="2" t="s">
        <v>183</v>
      </c>
      <c r="B813">
        <v>4.7549999999999997E-3</v>
      </c>
    </row>
    <row r="814" spans="1:2" x14ac:dyDescent="0.5">
      <c r="A814" s="2" t="s">
        <v>183</v>
      </c>
      <c r="B814">
        <v>3.8899999999999998E-3</v>
      </c>
    </row>
    <row r="815" spans="1:2" x14ac:dyDescent="0.5">
      <c r="A815" s="2" t="s">
        <v>183</v>
      </c>
      <c r="B815">
        <v>3.8509999999999998E-3</v>
      </c>
    </row>
    <row r="816" spans="1:2" x14ac:dyDescent="0.5">
      <c r="A816" s="2" t="s">
        <v>183</v>
      </c>
      <c r="B816">
        <v>4.6940000000000003E-3</v>
      </c>
    </row>
    <row r="817" spans="1:2" x14ac:dyDescent="0.5">
      <c r="A817" s="2" t="s">
        <v>183</v>
      </c>
      <c r="B817">
        <v>4.3800000000000002E-3</v>
      </c>
    </row>
    <row r="818" spans="1:2" x14ac:dyDescent="0.5">
      <c r="A818" s="2" t="s">
        <v>183</v>
      </c>
      <c r="B818">
        <v>5.4159999999999998E-3</v>
      </c>
    </row>
    <row r="819" spans="1:2" x14ac:dyDescent="0.5">
      <c r="A819" s="2" t="s">
        <v>183</v>
      </c>
      <c r="B819">
        <v>5.4640000000000001E-3</v>
      </c>
    </row>
    <row r="820" spans="1:2" x14ac:dyDescent="0.5">
      <c r="A820" s="2" t="s">
        <v>183</v>
      </c>
      <c r="B820">
        <v>4.0029999999999996E-3</v>
      </c>
    </row>
    <row r="821" spans="1:2" x14ac:dyDescent="0.5">
      <c r="A821" s="2" t="s">
        <v>183</v>
      </c>
      <c r="B821">
        <v>3.9050000000000001E-3</v>
      </c>
    </row>
    <row r="822" spans="1:2" x14ac:dyDescent="0.5">
      <c r="A822" s="2" t="s">
        <v>183</v>
      </c>
      <c r="B822">
        <v>5.4590000000000003E-3</v>
      </c>
    </row>
    <row r="823" spans="1:2" x14ac:dyDescent="0.5">
      <c r="A823" s="2" t="s">
        <v>183</v>
      </c>
      <c r="B823">
        <v>4.3179999999999998E-3</v>
      </c>
    </row>
    <row r="824" spans="1:2" x14ac:dyDescent="0.5">
      <c r="A824" s="2" t="s">
        <v>183</v>
      </c>
      <c r="B824">
        <v>3.0379999999999999E-3</v>
      </c>
    </row>
    <row r="825" spans="1:2" x14ac:dyDescent="0.5">
      <c r="A825" s="2" t="s">
        <v>183</v>
      </c>
      <c r="B825">
        <v>3.2989999999999998E-3</v>
      </c>
    </row>
    <row r="826" spans="1:2" x14ac:dyDescent="0.5">
      <c r="A826" s="2" t="s">
        <v>183</v>
      </c>
      <c r="B826">
        <v>3.3240000000000001E-3</v>
      </c>
    </row>
    <row r="827" spans="1:2" x14ac:dyDescent="0.5">
      <c r="A827" s="2" t="s">
        <v>183</v>
      </c>
      <c r="B827">
        <v>4.5389999999999996E-3</v>
      </c>
    </row>
    <row r="828" spans="1:2" x14ac:dyDescent="0.5">
      <c r="A828" s="2" t="s">
        <v>183</v>
      </c>
      <c r="B828">
        <v>3.7169999999999998E-3</v>
      </c>
    </row>
    <row r="829" spans="1:2" x14ac:dyDescent="0.5">
      <c r="A829" s="2" t="s">
        <v>183</v>
      </c>
      <c r="B829">
        <v>3.0370000000000002E-3</v>
      </c>
    </row>
    <row r="830" spans="1:2" x14ac:dyDescent="0.5">
      <c r="A830" s="2" t="s">
        <v>183</v>
      </c>
      <c r="B830">
        <v>3.297E-3</v>
      </c>
    </row>
    <row r="831" spans="1:2" x14ac:dyDescent="0.5">
      <c r="A831" s="2" t="s">
        <v>183</v>
      </c>
      <c r="B831">
        <v>4.4559999999999999E-3</v>
      </c>
    </row>
    <row r="832" spans="1:2" x14ac:dyDescent="0.5">
      <c r="A832" s="2" t="s">
        <v>183</v>
      </c>
      <c r="B832">
        <v>3.8630000000000001E-3</v>
      </c>
    </row>
    <row r="833" spans="1:2" x14ac:dyDescent="0.5">
      <c r="A833" s="2" t="s">
        <v>183</v>
      </c>
      <c r="B833">
        <v>3.4559999999999999E-3</v>
      </c>
    </row>
    <row r="834" spans="1:2" x14ac:dyDescent="0.5">
      <c r="A834" s="2" t="s">
        <v>183</v>
      </c>
      <c r="B834">
        <v>3.323E-3</v>
      </c>
    </row>
    <row r="835" spans="1:2" x14ac:dyDescent="0.5">
      <c r="A835" s="2" t="s">
        <v>183</v>
      </c>
      <c r="B835">
        <v>3.0929999999999998E-3</v>
      </c>
    </row>
    <row r="836" spans="1:2" x14ac:dyDescent="0.5">
      <c r="A836" s="2" t="s">
        <v>183</v>
      </c>
      <c r="B836">
        <v>4.5389999999999996E-3</v>
      </c>
    </row>
    <row r="837" spans="1:2" x14ac:dyDescent="0.5">
      <c r="A837" s="2" t="s">
        <v>183</v>
      </c>
      <c r="B837">
        <v>3.3379999999999998E-3</v>
      </c>
    </row>
    <row r="838" spans="1:2" x14ac:dyDescent="0.5">
      <c r="A838" s="2" t="s">
        <v>183</v>
      </c>
      <c r="B838">
        <v>3.228E-3</v>
      </c>
    </row>
    <row r="839" spans="1:2" x14ac:dyDescent="0.5">
      <c r="A839" s="2" t="s">
        <v>183</v>
      </c>
      <c r="B839">
        <v>3.47E-3</v>
      </c>
    </row>
    <row r="840" spans="1:2" x14ac:dyDescent="0.5">
      <c r="A840" s="2" t="s">
        <v>183</v>
      </c>
      <c r="B840">
        <v>4.0439999999999999E-3</v>
      </c>
    </row>
    <row r="841" spans="1:2" x14ac:dyDescent="0.5">
      <c r="A841" s="2" t="s">
        <v>183</v>
      </c>
      <c r="B841">
        <v>3.2859999999999999E-3</v>
      </c>
    </row>
    <row r="842" spans="1:2" x14ac:dyDescent="0.5">
      <c r="A842" s="2" t="s">
        <v>184</v>
      </c>
      <c r="B842">
        <v>6.6759999999999996E-3</v>
      </c>
    </row>
    <row r="843" spans="1:2" x14ac:dyDescent="0.5">
      <c r="A843" s="2" t="s">
        <v>184</v>
      </c>
      <c r="B843">
        <v>4.7619999999999997E-3</v>
      </c>
    </row>
    <row r="844" spans="1:2" x14ac:dyDescent="0.5">
      <c r="A844" s="2" t="s">
        <v>184</v>
      </c>
      <c r="B844">
        <v>6.4869999999999997E-3</v>
      </c>
    </row>
    <row r="845" spans="1:2" x14ac:dyDescent="0.5">
      <c r="A845" s="2" t="s">
        <v>184</v>
      </c>
      <c r="B845">
        <v>4.8679999999999999E-3</v>
      </c>
    </row>
    <row r="846" spans="1:2" x14ac:dyDescent="0.5">
      <c r="A846" s="2" t="s">
        <v>184</v>
      </c>
      <c r="B846">
        <v>6.1850000000000004E-3</v>
      </c>
    </row>
    <row r="847" spans="1:2" x14ac:dyDescent="0.5">
      <c r="A847" s="2" t="s">
        <v>184</v>
      </c>
      <c r="B847">
        <v>5.8300000000000001E-3</v>
      </c>
    </row>
    <row r="848" spans="1:2" x14ac:dyDescent="0.5">
      <c r="A848" s="2" t="s">
        <v>184</v>
      </c>
      <c r="B848">
        <v>4.6610000000000002E-3</v>
      </c>
    </row>
    <row r="849" spans="1:2" x14ac:dyDescent="0.5">
      <c r="A849" s="2" t="s">
        <v>184</v>
      </c>
      <c r="B849">
        <v>6.1900000000000002E-3</v>
      </c>
    </row>
    <row r="850" spans="1:2" x14ac:dyDescent="0.5">
      <c r="A850" s="2" t="s">
        <v>184</v>
      </c>
      <c r="B850">
        <v>5.6270000000000001E-3</v>
      </c>
    </row>
    <row r="851" spans="1:2" x14ac:dyDescent="0.5">
      <c r="A851" s="2" t="s">
        <v>184</v>
      </c>
      <c r="B851">
        <v>4.7289999999999997E-3</v>
      </c>
    </row>
    <row r="852" spans="1:2" x14ac:dyDescent="0.5">
      <c r="A852" s="2" t="s">
        <v>184</v>
      </c>
      <c r="B852">
        <v>4.4180000000000001E-3</v>
      </c>
    </row>
    <row r="853" spans="1:2" x14ac:dyDescent="0.5">
      <c r="A853" s="2" t="s">
        <v>184</v>
      </c>
      <c r="B853">
        <v>4.176E-3</v>
      </c>
    </row>
    <row r="854" spans="1:2" x14ac:dyDescent="0.5">
      <c r="A854" s="2" t="s">
        <v>184</v>
      </c>
      <c r="B854">
        <v>3.2009999999999999E-3</v>
      </c>
    </row>
    <row r="855" spans="1:2" x14ac:dyDescent="0.5">
      <c r="A855" s="2" t="s">
        <v>184</v>
      </c>
      <c r="B855">
        <v>3.4589999999999998E-3</v>
      </c>
    </row>
    <row r="856" spans="1:2" x14ac:dyDescent="0.5">
      <c r="A856" s="2" t="s">
        <v>184</v>
      </c>
      <c r="B856">
        <v>3.2590000000000002E-3</v>
      </c>
    </row>
    <row r="857" spans="1:2" x14ac:dyDescent="0.5">
      <c r="A857" s="2" t="s">
        <v>184</v>
      </c>
      <c r="B857">
        <v>4.2420000000000001E-3</v>
      </c>
    </row>
    <row r="858" spans="1:2" x14ac:dyDescent="0.5">
      <c r="A858" s="2" t="s">
        <v>184</v>
      </c>
      <c r="B858">
        <v>3.702E-3</v>
      </c>
    </row>
    <row r="859" spans="1:2" x14ac:dyDescent="0.5">
      <c r="A859" s="2" t="s">
        <v>184</v>
      </c>
      <c r="B859">
        <v>3.5460000000000001E-3</v>
      </c>
    </row>
    <row r="860" spans="1:2" x14ac:dyDescent="0.5">
      <c r="A860" s="2" t="s">
        <v>184</v>
      </c>
      <c r="B860">
        <v>3.993E-3</v>
      </c>
    </row>
    <row r="861" spans="1:2" x14ac:dyDescent="0.5">
      <c r="A861" s="2" t="s">
        <v>184</v>
      </c>
      <c r="B861">
        <v>4.9829999999999996E-3</v>
      </c>
    </row>
    <row r="862" spans="1:2" x14ac:dyDescent="0.5">
      <c r="A862" s="2" t="s">
        <v>184</v>
      </c>
      <c r="B862">
        <v>3.947E-3</v>
      </c>
    </row>
    <row r="863" spans="1:2" x14ac:dyDescent="0.5">
      <c r="A863" s="2" t="s">
        <v>184</v>
      </c>
      <c r="B863">
        <v>3.8319999999999999E-3</v>
      </c>
    </row>
    <row r="864" spans="1:2" x14ac:dyDescent="0.5">
      <c r="A864" s="2" t="s">
        <v>184</v>
      </c>
      <c r="B864">
        <v>3.833E-3</v>
      </c>
    </row>
    <row r="865" spans="1:2" x14ac:dyDescent="0.5">
      <c r="A865" s="2" t="s">
        <v>184</v>
      </c>
      <c r="B865">
        <v>4.4929999999999996E-3</v>
      </c>
    </row>
    <row r="866" spans="1:2" x14ac:dyDescent="0.5">
      <c r="A866" s="2" t="s">
        <v>184</v>
      </c>
      <c r="B866">
        <v>3.901E-3</v>
      </c>
    </row>
    <row r="867" spans="1:2" x14ac:dyDescent="0.5">
      <c r="A867" s="2" t="s">
        <v>184</v>
      </c>
      <c r="B867">
        <v>4.352E-3</v>
      </c>
    </row>
    <row r="868" spans="1:2" x14ac:dyDescent="0.5">
      <c r="A868" s="2" t="s">
        <v>184</v>
      </c>
      <c r="B868">
        <v>3.9690000000000003E-3</v>
      </c>
    </row>
    <row r="869" spans="1:2" x14ac:dyDescent="0.5">
      <c r="A869" s="2" t="s">
        <v>184</v>
      </c>
      <c r="B869">
        <v>4.8180000000000002E-3</v>
      </c>
    </row>
    <row r="870" spans="1:2" x14ac:dyDescent="0.5">
      <c r="A870" s="2" t="s">
        <v>184</v>
      </c>
      <c r="B870">
        <v>4.5399999999999998E-3</v>
      </c>
    </row>
    <row r="871" spans="1:2" x14ac:dyDescent="0.5">
      <c r="A871" s="2" t="s">
        <v>184</v>
      </c>
      <c r="B871">
        <v>3.7190000000000001E-3</v>
      </c>
    </row>
    <row r="872" spans="1:2" x14ac:dyDescent="0.5">
      <c r="A872" s="2" t="s">
        <v>120</v>
      </c>
      <c r="B872">
        <v>7.6649999999999999E-3</v>
      </c>
    </row>
    <row r="873" spans="1:2" x14ac:dyDescent="0.5">
      <c r="A873" s="2" t="s">
        <v>120</v>
      </c>
      <c r="B873">
        <v>3.5899999999999999E-3</v>
      </c>
    </row>
    <row r="874" spans="1:2" x14ac:dyDescent="0.5">
      <c r="A874" s="2" t="s">
        <v>120</v>
      </c>
      <c r="B874">
        <v>4.2170000000000003E-3</v>
      </c>
    </row>
    <row r="875" spans="1:2" x14ac:dyDescent="0.5">
      <c r="A875" s="2" t="s">
        <v>120</v>
      </c>
      <c r="B875">
        <v>5.7070000000000003E-3</v>
      </c>
    </row>
    <row r="876" spans="1:2" x14ac:dyDescent="0.5">
      <c r="A876" s="2" t="s">
        <v>120</v>
      </c>
      <c r="B876">
        <v>5.6870000000000002E-3</v>
      </c>
    </row>
    <row r="877" spans="1:2" x14ac:dyDescent="0.5">
      <c r="A877" s="2" t="s">
        <v>120</v>
      </c>
      <c r="B877">
        <v>4.7460000000000002E-3</v>
      </c>
    </row>
    <row r="878" spans="1:2" x14ac:dyDescent="0.5">
      <c r="A878" s="2" t="s">
        <v>120</v>
      </c>
      <c r="B878">
        <v>6.4700000000000001E-3</v>
      </c>
    </row>
    <row r="879" spans="1:2" x14ac:dyDescent="0.5">
      <c r="A879" s="2" t="s">
        <v>120</v>
      </c>
      <c r="B879">
        <v>7.332E-3</v>
      </c>
    </row>
    <row r="880" spans="1:2" x14ac:dyDescent="0.5">
      <c r="A880" s="2" t="s">
        <v>120</v>
      </c>
      <c r="B880">
        <v>7.6509999999999998E-3</v>
      </c>
    </row>
    <row r="881" spans="1:2" x14ac:dyDescent="0.5">
      <c r="A881" s="2" t="s">
        <v>120</v>
      </c>
      <c r="B881">
        <v>5.5230000000000001E-3</v>
      </c>
    </row>
    <row r="882" spans="1:2" x14ac:dyDescent="0.5">
      <c r="A882" s="2" t="s">
        <v>120</v>
      </c>
      <c r="B882">
        <v>6.4159999999999998E-3</v>
      </c>
    </row>
    <row r="883" spans="1:2" x14ac:dyDescent="0.5">
      <c r="A883" s="2" t="s">
        <v>120</v>
      </c>
      <c r="B883">
        <v>7.391E-3</v>
      </c>
    </row>
    <row r="884" spans="1:2" x14ac:dyDescent="0.5">
      <c r="A884" s="2" t="s">
        <v>120</v>
      </c>
      <c r="B884">
        <v>6.476E-3</v>
      </c>
    </row>
    <row r="885" spans="1:2" x14ac:dyDescent="0.5">
      <c r="A885" s="2" t="s">
        <v>120</v>
      </c>
      <c r="B885">
        <v>6.842E-3</v>
      </c>
    </row>
    <row r="886" spans="1:2" x14ac:dyDescent="0.5">
      <c r="A886" s="2" t="s">
        <v>120</v>
      </c>
      <c r="B886">
        <v>4.2709999999999996E-3</v>
      </c>
    </row>
    <row r="887" spans="1:2" x14ac:dyDescent="0.5">
      <c r="A887" s="2" t="s">
        <v>120</v>
      </c>
      <c r="B887">
        <v>4.3239999999999997E-3</v>
      </c>
    </row>
    <row r="888" spans="1:2" x14ac:dyDescent="0.5">
      <c r="A888" s="2" t="s">
        <v>120</v>
      </c>
      <c r="B888">
        <v>7.1310000000000002E-3</v>
      </c>
    </row>
    <row r="889" spans="1:2" x14ac:dyDescent="0.5">
      <c r="A889" s="2" t="s">
        <v>120</v>
      </c>
      <c r="B889">
        <v>5.424E-3</v>
      </c>
    </row>
    <row r="890" spans="1:2" x14ac:dyDescent="0.5">
      <c r="A890" s="2" t="s">
        <v>120</v>
      </c>
      <c r="B890">
        <v>3.973E-3</v>
      </c>
    </row>
    <row r="891" spans="1:2" x14ac:dyDescent="0.5">
      <c r="A891" s="2" t="s">
        <v>120</v>
      </c>
      <c r="B891">
        <v>5.901E-3</v>
      </c>
    </row>
    <row r="892" spans="1:2" x14ac:dyDescent="0.5">
      <c r="A892" s="2" t="s">
        <v>120</v>
      </c>
      <c r="B892">
        <v>3.9709999999999997E-3</v>
      </c>
    </row>
    <row r="893" spans="1:2" x14ac:dyDescent="0.5">
      <c r="A893" s="2" t="s">
        <v>120</v>
      </c>
      <c r="B893">
        <v>4.0940000000000004E-3</v>
      </c>
    </row>
    <row r="894" spans="1:2" x14ac:dyDescent="0.5">
      <c r="A894" s="2" t="s">
        <v>120</v>
      </c>
      <c r="B894">
        <v>3.9020000000000001E-3</v>
      </c>
    </row>
    <row r="895" spans="1:2" x14ac:dyDescent="0.5">
      <c r="A895" s="2" t="s">
        <v>120</v>
      </c>
      <c r="B895">
        <v>5.4070000000000003E-3</v>
      </c>
    </row>
    <row r="896" spans="1:2" x14ac:dyDescent="0.5">
      <c r="A896" s="2" t="s">
        <v>120</v>
      </c>
      <c r="B896">
        <v>3.8790000000000001E-3</v>
      </c>
    </row>
    <row r="897" spans="1:2" x14ac:dyDescent="0.5">
      <c r="A897" s="2" t="s">
        <v>120</v>
      </c>
      <c r="B897">
        <v>3.8119999999999999E-3</v>
      </c>
    </row>
    <row r="898" spans="1:2" x14ac:dyDescent="0.5">
      <c r="A898" s="2" t="s">
        <v>120</v>
      </c>
      <c r="B898">
        <v>3.369E-3</v>
      </c>
    </row>
    <row r="899" spans="1:2" x14ac:dyDescent="0.5">
      <c r="A899" s="2" t="s">
        <v>120</v>
      </c>
      <c r="B899">
        <v>5.0650000000000001E-3</v>
      </c>
    </row>
    <row r="900" spans="1:2" x14ac:dyDescent="0.5">
      <c r="A900" s="2" t="s">
        <v>120</v>
      </c>
      <c r="B900">
        <v>3.2539999999999999E-3</v>
      </c>
    </row>
    <row r="901" spans="1:2" x14ac:dyDescent="0.5">
      <c r="A901" s="2" t="s">
        <v>120</v>
      </c>
      <c r="B901">
        <v>3.503E-3</v>
      </c>
    </row>
    <row r="902" spans="1:2" x14ac:dyDescent="0.5">
      <c r="A902" s="2" t="s">
        <v>121</v>
      </c>
      <c r="B902">
        <v>5.5529999999999998E-3</v>
      </c>
    </row>
    <row r="903" spans="1:2" x14ac:dyDescent="0.5">
      <c r="A903" s="2" t="s">
        <v>121</v>
      </c>
      <c r="B903">
        <v>4.5409999999999999E-3</v>
      </c>
    </row>
    <row r="904" spans="1:2" x14ac:dyDescent="0.5">
      <c r="A904" s="2" t="s">
        <v>121</v>
      </c>
      <c r="B904">
        <v>4.5760000000000002E-3</v>
      </c>
    </row>
    <row r="905" spans="1:2" x14ac:dyDescent="0.5">
      <c r="A905" s="2" t="s">
        <v>121</v>
      </c>
      <c r="B905">
        <v>5.4640000000000001E-3</v>
      </c>
    </row>
    <row r="906" spans="1:2" x14ac:dyDescent="0.5">
      <c r="A906" s="2" t="s">
        <v>121</v>
      </c>
      <c r="B906">
        <v>5.1409999999999997E-3</v>
      </c>
    </row>
    <row r="907" spans="1:2" x14ac:dyDescent="0.5">
      <c r="A907" s="2" t="s">
        <v>121</v>
      </c>
      <c r="B907">
        <v>4.071E-3</v>
      </c>
    </row>
    <row r="908" spans="1:2" x14ac:dyDescent="0.5">
      <c r="A908" s="2" t="s">
        <v>121</v>
      </c>
      <c r="B908">
        <v>4.6439999999999997E-3</v>
      </c>
    </row>
    <row r="909" spans="1:2" x14ac:dyDescent="0.5">
      <c r="A909" s="2" t="s">
        <v>121</v>
      </c>
      <c r="B909">
        <v>4.8110000000000002E-3</v>
      </c>
    </row>
    <row r="910" spans="1:2" x14ac:dyDescent="0.5">
      <c r="A910" s="2" t="s">
        <v>121</v>
      </c>
      <c r="B910">
        <v>3.6219999999999998E-3</v>
      </c>
    </row>
    <row r="911" spans="1:2" x14ac:dyDescent="0.5">
      <c r="A911" s="2" t="s">
        <v>121</v>
      </c>
      <c r="B911">
        <v>3.356E-3</v>
      </c>
    </row>
    <row r="912" spans="1:2" x14ac:dyDescent="0.5">
      <c r="A912" s="2" t="s">
        <v>121</v>
      </c>
      <c r="B912">
        <v>3.2659999999999998E-3</v>
      </c>
    </row>
    <row r="913" spans="1:2" x14ac:dyDescent="0.5">
      <c r="A913" s="2" t="s">
        <v>121</v>
      </c>
      <c r="B913">
        <v>3.6120000000000002E-3</v>
      </c>
    </row>
    <row r="914" spans="1:2" x14ac:dyDescent="0.5">
      <c r="A914" s="2" t="s">
        <v>121</v>
      </c>
      <c r="B914">
        <v>4.1970000000000002E-3</v>
      </c>
    </row>
    <row r="915" spans="1:2" x14ac:dyDescent="0.5">
      <c r="A915" s="2" t="s">
        <v>121</v>
      </c>
      <c r="B915">
        <v>3.4640000000000001E-3</v>
      </c>
    </row>
    <row r="916" spans="1:2" x14ac:dyDescent="0.5">
      <c r="A916" s="2" t="s">
        <v>121</v>
      </c>
      <c r="B916">
        <v>3.3430000000000001E-3</v>
      </c>
    </row>
    <row r="917" spans="1:2" x14ac:dyDescent="0.5">
      <c r="A917" s="2" t="s">
        <v>121</v>
      </c>
      <c r="B917">
        <v>3.3479999999999998E-3</v>
      </c>
    </row>
    <row r="918" spans="1:2" x14ac:dyDescent="0.5">
      <c r="A918" s="2" t="s">
        <v>121</v>
      </c>
      <c r="B918">
        <v>4.4489999999999998E-3</v>
      </c>
    </row>
    <row r="919" spans="1:2" x14ac:dyDescent="0.5">
      <c r="A919" s="2" t="s">
        <v>121</v>
      </c>
      <c r="B919">
        <v>3.689E-3</v>
      </c>
    </row>
    <row r="920" spans="1:2" x14ac:dyDescent="0.5">
      <c r="A920" s="2" t="s">
        <v>121</v>
      </c>
      <c r="B920">
        <v>3.1350000000000002E-3</v>
      </c>
    </row>
    <row r="921" spans="1:2" x14ac:dyDescent="0.5">
      <c r="A921" s="2" t="s">
        <v>121</v>
      </c>
      <c r="B921">
        <v>3.3050000000000002E-3</v>
      </c>
    </row>
    <row r="922" spans="1:2" x14ac:dyDescent="0.5">
      <c r="A922" s="2" t="s">
        <v>121</v>
      </c>
      <c r="B922">
        <v>3.496E-3</v>
      </c>
    </row>
    <row r="923" spans="1:2" x14ac:dyDescent="0.5">
      <c r="A923" s="2" t="s">
        <v>121</v>
      </c>
      <c r="B923">
        <v>3.6120000000000002E-3</v>
      </c>
    </row>
    <row r="924" spans="1:2" x14ac:dyDescent="0.5">
      <c r="A924" s="2" t="s">
        <v>121</v>
      </c>
      <c r="B924">
        <v>3.2339999999999999E-3</v>
      </c>
    </row>
    <row r="925" spans="1:2" x14ac:dyDescent="0.5">
      <c r="A925" s="2" t="s">
        <v>121</v>
      </c>
      <c r="B925">
        <v>3.2699999999999999E-3</v>
      </c>
    </row>
    <row r="926" spans="1:2" x14ac:dyDescent="0.5">
      <c r="A926" s="2" t="s">
        <v>121</v>
      </c>
      <c r="B926">
        <v>3.1099999999999999E-3</v>
      </c>
    </row>
    <row r="927" spans="1:2" x14ac:dyDescent="0.5">
      <c r="A927" s="2" t="s">
        <v>121</v>
      </c>
      <c r="B927">
        <v>4.2170000000000003E-3</v>
      </c>
    </row>
    <row r="928" spans="1:2" x14ac:dyDescent="0.5">
      <c r="A928" s="2" t="s">
        <v>121</v>
      </c>
      <c r="B928">
        <v>3.712E-3</v>
      </c>
    </row>
    <row r="929" spans="1:2" x14ac:dyDescent="0.5">
      <c r="A929" s="2" t="s">
        <v>121</v>
      </c>
      <c r="B929">
        <v>3.5980000000000001E-3</v>
      </c>
    </row>
    <row r="930" spans="1:2" x14ac:dyDescent="0.5">
      <c r="A930" s="2" t="s">
        <v>121</v>
      </c>
      <c r="B930">
        <v>3.2569999999999999E-3</v>
      </c>
    </row>
    <row r="931" spans="1:2" x14ac:dyDescent="0.5">
      <c r="A931" s="2" t="s">
        <v>121</v>
      </c>
      <c r="B931">
        <v>4.3249999999999999E-3</v>
      </c>
    </row>
    <row r="932" spans="1:2" x14ac:dyDescent="0.5">
      <c r="A932" s="2" t="s">
        <v>122</v>
      </c>
      <c r="B932">
        <v>7.2960000000000004E-3</v>
      </c>
    </row>
    <row r="933" spans="1:2" x14ac:dyDescent="0.5">
      <c r="A933" s="2" t="s">
        <v>122</v>
      </c>
      <c r="B933">
        <v>3.297E-3</v>
      </c>
    </row>
    <row r="934" spans="1:2" x14ac:dyDescent="0.5">
      <c r="A934" s="2" t="s">
        <v>122</v>
      </c>
      <c r="B934">
        <v>3.1059999999999998E-3</v>
      </c>
    </row>
    <row r="935" spans="1:2" x14ac:dyDescent="0.5">
      <c r="A935" s="2" t="s">
        <v>122</v>
      </c>
      <c r="B935">
        <v>4.1469999999999996E-3</v>
      </c>
    </row>
    <row r="936" spans="1:2" x14ac:dyDescent="0.5">
      <c r="A936" s="2" t="s">
        <v>122</v>
      </c>
      <c r="B936">
        <v>5.8719999999999996E-3</v>
      </c>
    </row>
    <row r="937" spans="1:2" x14ac:dyDescent="0.5">
      <c r="A937" s="2" t="s">
        <v>122</v>
      </c>
      <c r="B937">
        <v>5.3179999999999998E-3</v>
      </c>
    </row>
    <row r="938" spans="1:2" x14ac:dyDescent="0.5">
      <c r="A938" s="2" t="s">
        <v>122</v>
      </c>
      <c r="B938">
        <v>4.9069999999999999E-3</v>
      </c>
    </row>
    <row r="939" spans="1:2" x14ac:dyDescent="0.5">
      <c r="A939" s="2" t="s">
        <v>122</v>
      </c>
      <c r="B939">
        <v>4.3800000000000002E-3</v>
      </c>
    </row>
    <row r="940" spans="1:2" x14ac:dyDescent="0.5">
      <c r="A940" s="2" t="s">
        <v>122</v>
      </c>
      <c r="B940">
        <v>3.411E-3</v>
      </c>
    </row>
    <row r="941" spans="1:2" x14ac:dyDescent="0.5">
      <c r="A941" s="2" t="s">
        <v>122</v>
      </c>
      <c r="B941">
        <v>3.8909999999999999E-3</v>
      </c>
    </row>
    <row r="942" spans="1:2" x14ac:dyDescent="0.5">
      <c r="A942" s="2" t="s">
        <v>122</v>
      </c>
      <c r="B942">
        <v>4.1130000000000003E-3</v>
      </c>
    </row>
    <row r="943" spans="1:2" x14ac:dyDescent="0.5">
      <c r="A943" s="2" t="s">
        <v>122</v>
      </c>
      <c r="B943">
        <v>5.2350000000000001E-3</v>
      </c>
    </row>
    <row r="944" spans="1:2" x14ac:dyDescent="0.5">
      <c r="A944" s="2" t="s">
        <v>122</v>
      </c>
      <c r="B944">
        <v>4.3480000000000003E-3</v>
      </c>
    </row>
    <row r="945" spans="1:2" x14ac:dyDescent="0.5">
      <c r="A945" s="2" t="s">
        <v>122</v>
      </c>
      <c r="B945">
        <v>5.1630000000000001E-3</v>
      </c>
    </row>
    <row r="946" spans="1:2" x14ac:dyDescent="0.5">
      <c r="A946" s="2" t="s">
        <v>122</v>
      </c>
      <c r="B946">
        <v>4.8869999999999999E-3</v>
      </c>
    </row>
    <row r="947" spans="1:2" x14ac:dyDescent="0.5">
      <c r="A947" s="2" t="s">
        <v>122</v>
      </c>
      <c r="B947">
        <v>5.9680000000000002E-3</v>
      </c>
    </row>
    <row r="948" spans="1:2" x14ac:dyDescent="0.5">
      <c r="A948" s="2" t="s">
        <v>122</v>
      </c>
      <c r="B948">
        <v>5.3249999999999999E-3</v>
      </c>
    </row>
    <row r="949" spans="1:2" x14ac:dyDescent="0.5">
      <c r="A949" s="2" t="s">
        <v>122</v>
      </c>
      <c r="B949">
        <v>5.9420000000000002E-3</v>
      </c>
    </row>
    <row r="950" spans="1:2" x14ac:dyDescent="0.5">
      <c r="A950" s="2" t="s">
        <v>122</v>
      </c>
      <c r="B950">
        <v>4.7939999999999997E-3</v>
      </c>
    </row>
    <row r="951" spans="1:2" x14ac:dyDescent="0.5">
      <c r="A951" s="2" t="s">
        <v>122</v>
      </c>
      <c r="B951">
        <v>5.1120000000000002E-3</v>
      </c>
    </row>
    <row r="952" spans="1:2" x14ac:dyDescent="0.5">
      <c r="A952" s="2" t="s">
        <v>122</v>
      </c>
      <c r="B952">
        <v>7.2139999999999999E-3</v>
      </c>
    </row>
    <row r="953" spans="1:2" x14ac:dyDescent="0.5">
      <c r="A953" s="2" t="s">
        <v>122</v>
      </c>
      <c r="B953">
        <v>5.372E-3</v>
      </c>
    </row>
    <row r="954" spans="1:2" x14ac:dyDescent="0.5">
      <c r="A954" s="2" t="s">
        <v>122</v>
      </c>
      <c r="B954">
        <v>6.5719999999999997E-3</v>
      </c>
    </row>
    <row r="955" spans="1:2" x14ac:dyDescent="0.5">
      <c r="A955" s="2" t="s">
        <v>122</v>
      </c>
      <c r="B955">
        <v>1.2572E-2</v>
      </c>
    </row>
    <row r="956" spans="1:2" x14ac:dyDescent="0.5">
      <c r="A956" s="2" t="s">
        <v>122</v>
      </c>
      <c r="B956">
        <v>1.4926999999999999E-2</v>
      </c>
    </row>
    <row r="957" spans="1:2" x14ac:dyDescent="0.5">
      <c r="A957" s="2" t="s">
        <v>122</v>
      </c>
      <c r="B957">
        <v>9.5409999999999991E-3</v>
      </c>
    </row>
    <row r="958" spans="1:2" x14ac:dyDescent="0.5">
      <c r="A958" s="2" t="s">
        <v>122</v>
      </c>
      <c r="B958">
        <v>5.9369999999999996E-3</v>
      </c>
    </row>
    <row r="959" spans="1:2" x14ac:dyDescent="0.5">
      <c r="A959" s="2" t="s">
        <v>122</v>
      </c>
      <c r="B959">
        <v>5.2050000000000004E-3</v>
      </c>
    </row>
    <row r="960" spans="1:2" x14ac:dyDescent="0.5">
      <c r="A960" s="2" t="s">
        <v>122</v>
      </c>
      <c r="B960">
        <v>5.7670000000000004E-3</v>
      </c>
    </row>
    <row r="961" spans="1:2" x14ac:dyDescent="0.5">
      <c r="A961" s="2" t="s">
        <v>122</v>
      </c>
      <c r="B961">
        <v>5.0130000000000001E-3</v>
      </c>
    </row>
    <row r="962" spans="1:2" x14ac:dyDescent="0.5">
      <c r="A962" s="2" t="s">
        <v>123</v>
      </c>
      <c r="B962">
        <v>7.7169999999999999E-3</v>
      </c>
    </row>
    <row r="963" spans="1:2" x14ac:dyDescent="0.5">
      <c r="A963" s="2" t="s">
        <v>123</v>
      </c>
      <c r="B963">
        <v>5.1529999999999996E-3</v>
      </c>
    </row>
    <row r="964" spans="1:2" x14ac:dyDescent="0.5">
      <c r="A964" s="2" t="s">
        <v>123</v>
      </c>
      <c r="B964">
        <v>6.6010000000000001E-3</v>
      </c>
    </row>
    <row r="965" spans="1:2" x14ac:dyDescent="0.5">
      <c r="A965" s="2" t="s">
        <v>123</v>
      </c>
      <c r="B965">
        <v>5.0499999999999998E-3</v>
      </c>
    </row>
    <row r="966" spans="1:2" x14ac:dyDescent="0.5">
      <c r="A966" s="2" t="s">
        <v>123</v>
      </c>
      <c r="B966">
        <v>5.1859999999999996E-3</v>
      </c>
    </row>
    <row r="967" spans="1:2" x14ac:dyDescent="0.5">
      <c r="A967" s="2" t="s">
        <v>123</v>
      </c>
      <c r="B967">
        <v>4.8650000000000004E-3</v>
      </c>
    </row>
    <row r="968" spans="1:2" x14ac:dyDescent="0.5">
      <c r="A968" s="2" t="s">
        <v>123</v>
      </c>
      <c r="B968">
        <v>4.4889999999999999E-3</v>
      </c>
    </row>
    <row r="969" spans="1:2" x14ac:dyDescent="0.5">
      <c r="A969" s="2" t="s">
        <v>123</v>
      </c>
      <c r="B969">
        <v>4.241E-3</v>
      </c>
    </row>
    <row r="970" spans="1:2" x14ac:dyDescent="0.5">
      <c r="A970" s="2" t="s">
        <v>123</v>
      </c>
      <c r="B970">
        <v>4.4339999999999996E-3</v>
      </c>
    </row>
    <row r="971" spans="1:2" x14ac:dyDescent="0.5">
      <c r="A971" s="2" t="s">
        <v>123</v>
      </c>
      <c r="B971">
        <v>6.0660000000000002E-3</v>
      </c>
    </row>
    <row r="972" spans="1:2" x14ac:dyDescent="0.5">
      <c r="A972" s="2" t="s">
        <v>123</v>
      </c>
      <c r="B972">
        <v>4.1980000000000003E-3</v>
      </c>
    </row>
    <row r="973" spans="1:2" x14ac:dyDescent="0.5">
      <c r="A973" s="2" t="s">
        <v>123</v>
      </c>
      <c r="B973">
        <v>3.9839999999999997E-3</v>
      </c>
    </row>
    <row r="974" spans="1:2" x14ac:dyDescent="0.5">
      <c r="A974" s="2" t="s">
        <v>123</v>
      </c>
      <c r="B974">
        <v>4.333E-3</v>
      </c>
    </row>
    <row r="975" spans="1:2" x14ac:dyDescent="0.5">
      <c r="A975" s="2" t="s">
        <v>123</v>
      </c>
      <c r="B975">
        <v>4.9500000000000004E-3</v>
      </c>
    </row>
    <row r="976" spans="1:2" x14ac:dyDescent="0.5">
      <c r="A976" s="2" t="s">
        <v>123</v>
      </c>
      <c r="B976">
        <v>4.0899999999999999E-3</v>
      </c>
    </row>
    <row r="977" spans="1:2" x14ac:dyDescent="0.5">
      <c r="A977" s="2" t="s">
        <v>123</v>
      </c>
      <c r="B977">
        <v>3.826E-3</v>
      </c>
    </row>
    <row r="978" spans="1:2" x14ac:dyDescent="0.5">
      <c r="A978" s="2" t="s">
        <v>123</v>
      </c>
      <c r="B978">
        <v>5.1359999999999999E-3</v>
      </c>
    </row>
    <row r="979" spans="1:2" x14ac:dyDescent="0.5">
      <c r="A979" s="2" t="s">
        <v>123</v>
      </c>
      <c r="B979">
        <v>3.2060000000000001E-3</v>
      </c>
    </row>
    <row r="980" spans="1:2" x14ac:dyDescent="0.5">
      <c r="A980" s="2" t="s">
        <v>123</v>
      </c>
      <c r="B980">
        <v>3.3779999999999999E-3</v>
      </c>
    </row>
    <row r="981" spans="1:2" x14ac:dyDescent="0.5">
      <c r="A981" s="2" t="s">
        <v>123</v>
      </c>
      <c r="B981">
        <v>3.947E-3</v>
      </c>
    </row>
    <row r="982" spans="1:2" x14ac:dyDescent="0.5">
      <c r="A982" s="2" t="s">
        <v>123</v>
      </c>
      <c r="B982">
        <v>5.7270000000000003E-3</v>
      </c>
    </row>
    <row r="983" spans="1:2" x14ac:dyDescent="0.5">
      <c r="A983" s="2" t="s">
        <v>123</v>
      </c>
      <c r="B983">
        <v>3.4610000000000001E-3</v>
      </c>
    </row>
    <row r="984" spans="1:2" x14ac:dyDescent="0.5">
      <c r="A984" s="2" t="s">
        <v>123</v>
      </c>
      <c r="B984">
        <v>3.653E-3</v>
      </c>
    </row>
    <row r="985" spans="1:2" x14ac:dyDescent="0.5">
      <c r="A985" s="2" t="s">
        <v>123</v>
      </c>
      <c r="B985">
        <v>3.179E-3</v>
      </c>
    </row>
    <row r="986" spans="1:2" x14ac:dyDescent="0.5">
      <c r="A986" s="2" t="s">
        <v>123</v>
      </c>
      <c r="B986">
        <v>3.4810000000000002E-3</v>
      </c>
    </row>
    <row r="987" spans="1:2" x14ac:dyDescent="0.5">
      <c r="A987" s="2" t="s">
        <v>123</v>
      </c>
      <c r="B987">
        <v>4.3870000000000003E-3</v>
      </c>
    </row>
    <row r="988" spans="1:2" x14ac:dyDescent="0.5">
      <c r="A988" s="2" t="s">
        <v>123</v>
      </c>
      <c r="B988">
        <v>3.5739999999999999E-3</v>
      </c>
    </row>
    <row r="989" spans="1:2" x14ac:dyDescent="0.5">
      <c r="A989" s="2" t="s">
        <v>123</v>
      </c>
      <c r="B989">
        <v>3.4039999999999999E-3</v>
      </c>
    </row>
    <row r="990" spans="1:2" x14ac:dyDescent="0.5">
      <c r="A990" s="2" t="s">
        <v>123</v>
      </c>
      <c r="B990">
        <v>3.0920000000000001E-3</v>
      </c>
    </row>
    <row r="991" spans="1:2" x14ac:dyDescent="0.5">
      <c r="A991" s="2" t="s">
        <v>123</v>
      </c>
      <c r="B991">
        <v>3.8920000000000001E-3</v>
      </c>
    </row>
    <row r="992" spans="1:2" x14ac:dyDescent="0.5">
      <c r="A992" s="2" t="s">
        <v>124</v>
      </c>
      <c r="B992">
        <v>6.3870000000000003E-3</v>
      </c>
    </row>
    <row r="993" spans="1:2" x14ac:dyDescent="0.5">
      <c r="A993" s="2" t="s">
        <v>124</v>
      </c>
      <c r="B993">
        <v>3.4299999999999999E-3</v>
      </c>
    </row>
    <row r="994" spans="1:2" x14ac:dyDescent="0.5">
      <c r="A994" s="2" t="s">
        <v>124</v>
      </c>
      <c r="B994">
        <v>3.6289999999999998E-3</v>
      </c>
    </row>
    <row r="995" spans="1:2" x14ac:dyDescent="0.5">
      <c r="A995" s="2" t="s">
        <v>124</v>
      </c>
      <c r="B995">
        <v>4.0049999999999999E-3</v>
      </c>
    </row>
    <row r="996" spans="1:2" x14ac:dyDescent="0.5">
      <c r="A996" s="2" t="s">
        <v>124</v>
      </c>
      <c r="B996">
        <v>6.5820000000000002E-3</v>
      </c>
    </row>
    <row r="997" spans="1:2" x14ac:dyDescent="0.5">
      <c r="A997" s="2" t="s">
        <v>124</v>
      </c>
      <c r="B997">
        <v>5.6810000000000003E-3</v>
      </c>
    </row>
    <row r="998" spans="1:2" x14ac:dyDescent="0.5">
      <c r="A998" s="2" t="s">
        <v>124</v>
      </c>
      <c r="B998">
        <v>3.8760000000000001E-3</v>
      </c>
    </row>
    <row r="999" spans="1:2" x14ac:dyDescent="0.5">
      <c r="A999" s="2" t="s">
        <v>124</v>
      </c>
      <c r="B999">
        <v>4.3870000000000003E-3</v>
      </c>
    </row>
    <row r="1000" spans="1:2" x14ac:dyDescent="0.5">
      <c r="A1000" s="2" t="s">
        <v>124</v>
      </c>
      <c r="B1000">
        <v>4.875E-3</v>
      </c>
    </row>
    <row r="1001" spans="1:2" x14ac:dyDescent="0.5">
      <c r="A1001" s="2" t="s">
        <v>124</v>
      </c>
      <c r="B1001">
        <v>4.8849999999999996E-3</v>
      </c>
    </row>
    <row r="1002" spans="1:2" x14ac:dyDescent="0.5">
      <c r="A1002" s="2" t="s">
        <v>124</v>
      </c>
      <c r="B1002">
        <v>5.5449999999999996E-3</v>
      </c>
    </row>
    <row r="1003" spans="1:2" x14ac:dyDescent="0.5">
      <c r="A1003" s="2" t="s">
        <v>124</v>
      </c>
      <c r="B1003">
        <v>4.1929999999999997E-3</v>
      </c>
    </row>
    <row r="1004" spans="1:2" x14ac:dyDescent="0.5">
      <c r="A1004" s="2" t="s">
        <v>124</v>
      </c>
      <c r="B1004">
        <v>4.8370000000000002E-3</v>
      </c>
    </row>
    <row r="1005" spans="1:2" x14ac:dyDescent="0.5">
      <c r="A1005" s="2" t="s">
        <v>124</v>
      </c>
      <c r="B1005">
        <v>4.2690000000000002E-3</v>
      </c>
    </row>
    <row r="1006" spans="1:2" x14ac:dyDescent="0.5">
      <c r="A1006" s="2" t="s">
        <v>124</v>
      </c>
      <c r="B1006">
        <v>4.3169999999999997E-3</v>
      </c>
    </row>
    <row r="1007" spans="1:2" x14ac:dyDescent="0.5">
      <c r="A1007" s="2" t="s">
        <v>124</v>
      </c>
      <c r="B1007">
        <v>3.568E-3</v>
      </c>
    </row>
    <row r="1008" spans="1:2" x14ac:dyDescent="0.5">
      <c r="A1008" s="2" t="s">
        <v>124</v>
      </c>
      <c r="B1008">
        <v>3.6540000000000001E-3</v>
      </c>
    </row>
    <row r="1009" spans="1:2" x14ac:dyDescent="0.5">
      <c r="A1009" s="2" t="s">
        <v>124</v>
      </c>
      <c r="B1009">
        <v>3.6219999999999998E-3</v>
      </c>
    </row>
    <row r="1010" spans="1:2" x14ac:dyDescent="0.5">
      <c r="A1010" s="2" t="s">
        <v>124</v>
      </c>
      <c r="B1010">
        <v>4.5040000000000002E-3</v>
      </c>
    </row>
    <row r="1011" spans="1:2" x14ac:dyDescent="0.5">
      <c r="A1011" s="2" t="s">
        <v>124</v>
      </c>
      <c r="B1011">
        <v>3.5249999999999999E-3</v>
      </c>
    </row>
    <row r="1012" spans="1:2" x14ac:dyDescent="0.5">
      <c r="A1012" s="2" t="s">
        <v>124</v>
      </c>
      <c r="B1012">
        <v>3.1640000000000001E-3</v>
      </c>
    </row>
    <row r="1013" spans="1:2" x14ac:dyDescent="0.5">
      <c r="A1013" s="2" t="s">
        <v>124</v>
      </c>
      <c r="B1013">
        <v>3.5379999999999999E-3</v>
      </c>
    </row>
    <row r="1014" spans="1:2" x14ac:dyDescent="0.5">
      <c r="A1014" s="2" t="s">
        <v>124</v>
      </c>
      <c r="B1014">
        <v>4.084E-3</v>
      </c>
    </row>
    <row r="1015" spans="1:2" x14ac:dyDescent="0.5">
      <c r="A1015" s="2" t="s">
        <v>124</v>
      </c>
      <c r="B1015">
        <v>3.4120000000000001E-3</v>
      </c>
    </row>
    <row r="1016" spans="1:2" x14ac:dyDescent="0.5">
      <c r="A1016" s="2" t="s">
        <v>124</v>
      </c>
      <c r="B1016">
        <v>3.3449999999999999E-3</v>
      </c>
    </row>
    <row r="1017" spans="1:2" x14ac:dyDescent="0.5">
      <c r="A1017" s="2" t="s">
        <v>124</v>
      </c>
      <c r="B1017">
        <v>3.2390000000000001E-3</v>
      </c>
    </row>
    <row r="1018" spans="1:2" x14ac:dyDescent="0.5">
      <c r="A1018" s="2" t="s">
        <v>124</v>
      </c>
      <c r="B1018">
        <v>3.248E-3</v>
      </c>
    </row>
    <row r="1019" spans="1:2" x14ac:dyDescent="0.5">
      <c r="A1019" s="2" t="s">
        <v>124</v>
      </c>
      <c r="B1019">
        <v>4.3489999999999996E-3</v>
      </c>
    </row>
    <row r="1020" spans="1:2" x14ac:dyDescent="0.5">
      <c r="A1020" s="2" t="s">
        <v>124</v>
      </c>
      <c r="B1020">
        <v>3.163E-3</v>
      </c>
    </row>
    <row r="1021" spans="1:2" x14ac:dyDescent="0.5">
      <c r="A1021" s="2" t="s">
        <v>124</v>
      </c>
      <c r="B1021">
        <v>3.362E-3</v>
      </c>
    </row>
    <row r="1022" spans="1:2" x14ac:dyDescent="0.5">
      <c r="A1022" s="2" t="s">
        <v>125</v>
      </c>
      <c r="B1022">
        <v>6.7799999999999996E-3</v>
      </c>
    </row>
    <row r="1023" spans="1:2" x14ac:dyDescent="0.5">
      <c r="A1023" s="2" t="s">
        <v>125</v>
      </c>
      <c r="B1023">
        <v>4.9699999999999996E-3</v>
      </c>
    </row>
    <row r="1024" spans="1:2" x14ac:dyDescent="0.5">
      <c r="A1024" s="2" t="s">
        <v>125</v>
      </c>
      <c r="B1024">
        <v>5.7869999999999996E-3</v>
      </c>
    </row>
    <row r="1025" spans="1:2" x14ac:dyDescent="0.5">
      <c r="A1025" s="2" t="s">
        <v>125</v>
      </c>
      <c r="B1025">
        <v>3.676E-3</v>
      </c>
    </row>
    <row r="1026" spans="1:2" x14ac:dyDescent="0.5">
      <c r="A1026" s="2" t="s">
        <v>125</v>
      </c>
      <c r="B1026">
        <v>4.1739999999999998E-3</v>
      </c>
    </row>
    <row r="1027" spans="1:2" x14ac:dyDescent="0.5">
      <c r="A1027" s="2" t="s">
        <v>125</v>
      </c>
      <c r="B1027">
        <v>5.2719999999999998E-3</v>
      </c>
    </row>
    <row r="1028" spans="1:2" x14ac:dyDescent="0.5">
      <c r="A1028" s="2" t="s">
        <v>125</v>
      </c>
      <c r="B1028">
        <v>4.6090000000000002E-3</v>
      </c>
    </row>
    <row r="1029" spans="1:2" x14ac:dyDescent="0.5">
      <c r="A1029" s="2" t="s">
        <v>125</v>
      </c>
      <c r="B1029">
        <v>5.5890000000000002E-3</v>
      </c>
    </row>
    <row r="1030" spans="1:2" x14ac:dyDescent="0.5">
      <c r="A1030" s="2" t="s">
        <v>125</v>
      </c>
      <c r="B1030">
        <v>5.7029999999999997E-3</v>
      </c>
    </row>
    <row r="1031" spans="1:2" x14ac:dyDescent="0.5">
      <c r="A1031" s="2" t="s">
        <v>125</v>
      </c>
      <c r="B1031">
        <v>4.3099999999999996E-3</v>
      </c>
    </row>
    <row r="1032" spans="1:2" x14ac:dyDescent="0.5">
      <c r="A1032" s="2" t="s">
        <v>125</v>
      </c>
      <c r="B1032">
        <v>4.9919999999999999E-3</v>
      </c>
    </row>
    <row r="1033" spans="1:2" x14ac:dyDescent="0.5">
      <c r="A1033" s="2" t="s">
        <v>125</v>
      </c>
      <c r="B1033">
        <v>5.1590000000000004E-3</v>
      </c>
    </row>
    <row r="1034" spans="1:2" x14ac:dyDescent="0.5">
      <c r="A1034" s="2" t="s">
        <v>125</v>
      </c>
      <c r="B1034">
        <v>4.2050000000000004E-3</v>
      </c>
    </row>
    <row r="1035" spans="1:2" x14ac:dyDescent="0.5">
      <c r="A1035" s="2" t="s">
        <v>125</v>
      </c>
      <c r="B1035">
        <v>4.2529999999999998E-3</v>
      </c>
    </row>
    <row r="1036" spans="1:2" x14ac:dyDescent="0.5">
      <c r="A1036" s="2" t="s">
        <v>125</v>
      </c>
      <c r="B1036">
        <v>3.9789999999999999E-3</v>
      </c>
    </row>
    <row r="1037" spans="1:2" x14ac:dyDescent="0.5">
      <c r="A1037" s="2" t="s">
        <v>125</v>
      </c>
      <c r="B1037">
        <v>4.4889999999999999E-3</v>
      </c>
    </row>
    <row r="1038" spans="1:2" x14ac:dyDescent="0.5">
      <c r="A1038" s="2" t="s">
        <v>125</v>
      </c>
      <c r="B1038">
        <v>3.7290000000000001E-3</v>
      </c>
    </row>
    <row r="1039" spans="1:2" x14ac:dyDescent="0.5">
      <c r="A1039" s="2" t="s">
        <v>125</v>
      </c>
      <c r="B1039">
        <v>3.9649999999999998E-3</v>
      </c>
    </row>
    <row r="1040" spans="1:2" x14ac:dyDescent="0.5">
      <c r="A1040" s="2" t="s">
        <v>125</v>
      </c>
      <c r="B1040">
        <v>4.8089999999999999E-3</v>
      </c>
    </row>
    <row r="1041" spans="1:2" x14ac:dyDescent="0.5">
      <c r="A1041" s="2" t="s">
        <v>125</v>
      </c>
      <c r="B1041">
        <v>5.7889999999999999E-3</v>
      </c>
    </row>
    <row r="1042" spans="1:2" x14ac:dyDescent="0.5">
      <c r="A1042" s="2" t="s">
        <v>125</v>
      </c>
      <c r="B1042">
        <v>4.4549999999999998E-3</v>
      </c>
    </row>
    <row r="1043" spans="1:2" x14ac:dyDescent="0.5">
      <c r="A1043" s="2" t="s">
        <v>125</v>
      </c>
      <c r="B1043">
        <v>4.3839999999999999E-3</v>
      </c>
    </row>
    <row r="1044" spans="1:2" x14ac:dyDescent="0.5">
      <c r="A1044" s="2" t="s">
        <v>125</v>
      </c>
      <c r="B1044">
        <v>5.7070000000000003E-3</v>
      </c>
    </row>
    <row r="1045" spans="1:2" x14ac:dyDescent="0.5">
      <c r="A1045" s="2" t="s">
        <v>125</v>
      </c>
      <c r="B1045">
        <v>4.6670000000000001E-3</v>
      </c>
    </row>
    <row r="1046" spans="1:2" x14ac:dyDescent="0.5">
      <c r="A1046" s="2" t="s">
        <v>125</v>
      </c>
      <c r="B1046">
        <v>4.1289999999999999E-3</v>
      </c>
    </row>
    <row r="1047" spans="1:2" x14ac:dyDescent="0.5">
      <c r="A1047" s="2" t="s">
        <v>125</v>
      </c>
      <c r="B1047">
        <v>5.2370000000000003E-3</v>
      </c>
    </row>
    <row r="1048" spans="1:2" x14ac:dyDescent="0.5">
      <c r="A1048" s="2" t="s">
        <v>125</v>
      </c>
      <c r="B1048">
        <v>5.4679999999999998E-3</v>
      </c>
    </row>
    <row r="1049" spans="1:2" x14ac:dyDescent="0.5">
      <c r="A1049" s="2" t="s">
        <v>125</v>
      </c>
      <c r="B1049">
        <v>4.6740000000000002E-3</v>
      </c>
    </row>
    <row r="1050" spans="1:2" x14ac:dyDescent="0.5">
      <c r="A1050" s="2" t="s">
        <v>125</v>
      </c>
      <c r="B1050">
        <v>3.98E-3</v>
      </c>
    </row>
    <row r="1051" spans="1:2" x14ac:dyDescent="0.5">
      <c r="A1051" s="2" t="s">
        <v>125</v>
      </c>
      <c r="B1051">
        <v>9.8410000000000008E-3</v>
      </c>
    </row>
    <row r="1052" spans="1:2" x14ac:dyDescent="0.5">
      <c r="A1052" s="2" t="s">
        <v>126</v>
      </c>
      <c r="B1052">
        <v>7.1659999999999996E-3</v>
      </c>
    </row>
    <row r="1053" spans="1:2" x14ac:dyDescent="0.5">
      <c r="A1053" s="2" t="s">
        <v>126</v>
      </c>
      <c r="B1053">
        <v>3.8110000000000002E-3</v>
      </c>
    </row>
    <row r="1054" spans="1:2" x14ac:dyDescent="0.5">
      <c r="A1054" s="2" t="s">
        <v>126</v>
      </c>
      <c r="B1054">
        <v>3.2669999999999999E-3</v>
      </c>
    </row>
    <row r="1055" spans="1:2" x14ac:dyDescent="0.5">
      <c r="A1055" s="2" t="s">
        <v>126</v>
      </c>
      <c r="B1055">
        <v>3.3739999999999998E-3</v>
      </c>
    </row>
    <row r="1056" spans="1:2" x14ac:dyDescent="0.5">
      <c r="A1056" s="2" t="s">
        <v>126</v>
      </c>
      <c r="B1056">
        <v>5.5710000000000004E-3</v>
      </c>
    </row>
    <row r="1057" spans="1:2" x14ac:dyDescent="0.5">
      <c r="A1057" s="2" t="s">
        <v>126</v>
      </c>
      <c r="B1057">
        <v>4.5170000000000002E-3</v>
      </c>
    </row>
    <row r="1058" spans="1:2" x14ac:dyDescent="0.5">
      <c r="A1058" s="2" t="s">
        <v>126</v>
      </c>
      <c r="B1058">
        <v>3.803E-3</v>
      </c>
    </row>
    <row r="1059" spans="1:2" x14ac:dyDescent="0.5">
      <c r="A1059" s="2" t="s">
        <v>126</v>
      </c>
      <c r="B1059">
        <v>4.2659999999999998E-3</v>
      </c>
    </row>
    <row r="1060" spans="1:2" x14ac:dyDescent="0.5">
      <c r="A1060" s="2" t="s">
        <v>126</v>
      </c>
      <c r="B1060">
        <v>3.2390000000000001E-3</v>
      </c>
    </row>
    <row r="1061" spans="1:2" x14ac:dyDescent="0.5">
      <c r="A1061" s="2" t="s">
        <v>126</v>
      </c>
      <c r="B1061">
        <v>3.2320000000000001E-3</v>
      </c>
    </row>
    <row r="1062" spans="1:2" x14ac:dyDescent="0.5">
      <c r="A1062" s="2" t="s">
        <v>126</v>
      </c>
      <c r="B1062">
        <v>3.3210000000000002E-3</v>
      </c>
    </row>
    <row r="1063" spans="1:2" x14ac:dyDescent="0.5">
      <c r="A1063" s="2" t="s">
        <v>126</v>
      </c>
      <c r="B1063">
        <v>3.4250000000000001E-3</v>
      </c>
    </row>
    <row r="1064" spans="1:2" x14ac:dyDescent="0.5">
      <c r="A1064" s="2" t="s">
        <v>126</v>
      </c>
      <c r="B1064">
        <v>4.4140000000000004E-3</v>
      </c>
    </row>
    <row r="1065" spans="1:2" x14ac:dyDescent="0.5">
      <c r="A1065" s="2" t="s">
        <v>126</v>
      </c>
      <c r="B1065">
        <v>3.3370000000000001E-3</v>
      </c>
    </row>
    <row r="1066" spans="1:2" x14ac:dyDescent="0.5">
      <c r="A1066" s="2" t="s">
        <v>126</v>
      </c>
      <c r="B1066">
        <v>3.313E-3</v>
      </c>
    </row>
    <row r="1067" spans="1:2" x14ac:dyDescent="0.5">
      <c r="A1067" s="2" t="s">
        <v>126</v>
      </c>
      <c r="B1067">
        <v>3.2940000000000001E-3</v>
      </c>
    </row>
    <row r="1068" spans="1:2" x14ac:dyDescent="0.5">
      <c r="A1068" s="2" t="s">
        <v>126</v>
      </c>
      <c r="B1068">
        <v>4.6379999999999998E-3</v>
      </c>
    </row>
    <row r="1069" spans="1:2" x14ac:dyDescent="0.5">
      <c r="A1069" s="2" t="s">
        <v>126</v>
      </c>
      <c r="B1069">
        <v>3.6519999999999999E-3</v>
      </c>
    </row>
    <row r="1070" spans="1:2" x14ac:dyDescent="0.5">
      <c r="A1070" s="2" t="s">
        <v>126</v>
      </c>
      <c r="B1070">
        <v>3.3709999999999999E-3</v>
      </c>
    </row>
    <row r="1071" spans="1:2" x14ac:dyDescent="0.5">
      <c r="A1071" s="2" t="s">
        <v>126</v>
      </c>
      <c r="B1071">
        <v>3.4380000000000001E-3</v>
      </c>
    </row>
    <row r="1072" spans="1:2" x14ac:dyDescent="0.5">
      <c r="A1072" s="2" t="s">
        <v>126</v>
      </c>
      <c r="B1072">
        <v>3.5260000000000001E-3</v>
      </c>
    </row>
    <row r="1073" spans="1:2" x14ac:dyDescent="0.5">
      <c r="A1073" s="2" t="s">
        <v>126</v>
      </c>
      <c r="B1073">
        <v>4.2220000000000001E-3</v>
      </c>
    </row>
    <row r="1074" spans="1:2" x14ac:dyDescent="0.5">
      <c r="A1074" s="2" t="s">
        <v>126</v>
      </c>
      <c r="B1074">
        <v>3.274E-3</v>
      </c>
    </row>
    <row r="1075" spans="1:2" x14ac:dyDescent="0.5">
      <c r="A1075" s="2" t="s">
        <v>126</v>
      </c>
      <c r="B1075">
        <v>3.2989999999999998E-3</v>
      </c>
    </row>
    <row r="1076" spans="1:2" x14ac:dyDescent="0.5">
      <c r="A1076" s="2" t="s">
        <v>126</v>
      </c>
      <c r="B1076">
        <v>3.2980000000000002E-3</v>
      </c>
    </row>
    <row r="1077" spans="1:2" x14ac:dyDescent="0.5">
      <c r="A1077" s="2" t="s">
        <v>126</v>
      </c>
      <c r="B1077">
        <v>4.0730000000000002E-3</v>
      </c>
    </row>
    <row r="1078" spans="1:2" x14ac:dyDescent="0.5">
      <c r="A1078" s="2" t="s">
        <v>126</v>
      </c>
      <c r="B1078">
        <v>3.2420000000000001E-3</v>
      </c>
    </row>
    <row r="1079" spans="1:2" x14ac:dyDescent="0.5">
      <c r="A1079" s="2" t="s">
        <v>126</v>
      </c>
      <c r="B1079">
        <v>3.3140000000000001E-3</v>
      </c>
    </row>
    <row r="1080" spans="1:2" x14ac:dyDescent="0.5">
      <c r="A1080" s="2" t="s">
        <v>126</v>
      </c>
      <c r="B1080">
        <v>3.398E-3</v>
      </c>
    </row>
    <row r="1081" spans="1:2" x14ac:dyDescent="0.5">
      <c r="A1081" s="2" t="s">
        <v>126</v>
      </c>
      <c r="B1081">
        <v>3.2450000000000001E-3</v>
      </c>
    </row>
    <row r="1082" spans="1:2" x14ac:dyDescent="0.5">
      <c r="A1082" s="2" t="s">
        <v>127</v>
      </c>
      <c r="B1082">
        <v>5.7229999999999998E-3</v>
      </c>
    </row>
    <row r="1083" spans="1:2" x14ac:dyDescent="0.5">
      <c r="A1083" s="2" t="s">
        <v>127</v>
      </c>
      <c r="B1083">
        <v>5.3090000000000004E-3</v>
      </c>
    </row>
    <row r="1084" spans="1:2" x14ac:dyDescent="0.5">
      <c r="A1084" s="2" t="s">
        <v>127</v>
      </c>
      <c r="B1084">
        <v>4.8349999999999999E-3</v>
      </c>
    </row>
    <row r="1085" spans="1:2" x14ac:dyDescent="0.5">
      <c r="A1085" s="2" t="s">
        <v>127</v>
      </c>
      <c r="B1085">
        <v>4.4400000000000004E-3</v>
      </c>
    </row>
    <row r="1086" spans="1:2" x14ac:dyDescent="0.5">
      <c r="A1086" s="2" t="s">
        <v>127</v>
      </c>
      <c r="B1086">
        <v>4.8479999999999999E-3</v>
      </c>
    </row>
    <row r="1087" spans="1:2" x14ac:dyDescent="0.5">
      <c r="A1087" s="2" t="s">
        <v>127</v>
      </c>
      <c r="B1087">
        <v>4.3730000000000002E-3</v>
      </c>
    </row>
    <row r="1088" spans="1:2" x14ac:dyDescent="0.5">
      <c r="A1088" s="2" t="s">
        <v>127</v>
      </c>
      <c r="B1088">
        <v>4.764E-3</v>
      </c>
    </row>
    <row r="1089" spans="1:2" x14ac:dyDescent="0.5">
      <c r="A1089" s="2" t="s">
        <v>127</v>
      </c>
      <c r="B1089">
        <v>4.4149999999999997E-3</v>
      </c>
    </row>
    <row r="1090" spans="1:2" x14ac:dyDescent="0.5">
      <c r="A1090" s="2" t="s">
        <v>127</v>
      </c>
      <c r="B1090">
        <v>4.4510000000000001E-3</v>
      </c>
    </row>
    <row r="1091" spans="1:2" x14ac:dyDescent="0.5">
      <c r="A1091" s="2" t="s">
        <v>127</v>
      </c>
      <c r="B1091">
        <v>3.9410000000000001E-3</v>
      </c>
    </row>
    <row r="1092" spans="1:2" x14ac:dyDescent="0.5">
      <c r="A1092" s="2" t="s">
        <v>127</v>
      </c>
      <c r="B1092">
        <v>4.4429999999999999E-3</v>
      </c>
    </row>
    <row r="1093" spans="1:2" x14ac:dyDescent="0.5">
      <c r="A1093" s="2" t="s">
        <v>127</v>
      </c>
      <c r="B1093">
        <v>4.3740000000000003E-3</v>
      </c>
    </row>
    <row r="1094" spans="1:2" x14ac:dyDescent="0.5">
      <c r="A1094" s="2" t="s">
        <v>127</v>
      </c>
      <c r="B1094">
        <v>3.5820000000000001E-3</v>
      </c>
    </row>
    <row r="1095" spans="1:2" x14ac:dyDescent="0.5">
      <c r="A1095" s="2" t="s">
        <v>127</v>
      </c>
      <c r="B1095">
        <v>3.4280000000000001E-3</v>
      </c>
    </row>
    <row r="1096" spans="1:2" x14ac:dyDescent="0.5">
      <c r="A1096" s="2" t="s">
        <v>127</v>
      </c>
      <c r="B1096">
        <v>3.372E-3</v>
      </c>
    </row>
    <row r="1097" spans="1:2" x14ac:dyDescent="0.5">
      <c r="A1097" s="2" t="s">
        <v>127</v>
      </c>
      <c r="B1097">
        <v>3.7330000000000002E-3</v>
      </c>
    </row>
    <row r="1098" spans="1:2" x14ac:dyDescent="0.5">
      <c r="A1098" s="2" t="s">
        <v>127</v>
      </c>
      <c r="B1098">
        <v>4.4349999999999997E-3</v>
      </c>
    </row>
    <row r="1099" spans="1:2" x14ac:dyDescent="0.5">
      <c r="A1099" s="2" t="s">
        <v>127</v>
      </c>
      <c r="B1099">
        <v>3.6740000000000002E-3</v>
      </c>
    </row>
    <row r="1100" spans="1:2" x14ac:dyDescent="0.5">
      <c r="A1100" s="2" t="s">
        <v>127</v>
      </c>
      <c r="B1100">
        <v>3.5239999999999998E-3</v>
      </c>
    </row>
    <row r="1101" spans="1:2" x14ac:dyDescent="0.5">
      <c r="A1101" s="2" t="s">
        <v>127</v>
      </c>
      <c r="B1101">
        <v>3.2729999999999999E-3</v>
      </c>
    </row>
    <row r="1102" spans="1:2" x14ac:dyDescent="0.5">
      <c r="A1102" s="2" t="s">
        <v>127</v>
      </c>
      <c r="B1102">
        <v>4.0270000000000002E-3</v>
      </c>
    </row>
    <row r="1103" spans="1:2" x14ac:dyDescent="0.5">
      <c r="A1103" s="2" t="s">
        <v>127</v>
      </c>
      <c r="B1103">
        <v>3.8070000000000001E-3</v>
      </c>
    </row>
    <row r="1104" spans="1:2" x14ac:dyDescent="0.5">
      <c r="A1104" s="2" t="s">
        <v>127</v>
      </c>
      <c r="B1104">
        <v>6.1339999999999997E-3</v>
      </c>
    </row>
    <row r="1105" spans="1:2" x14ac:dyDescent="0.5">
      <c r="A1105" s="2" t="s">
        <v>127</v>
      </c>
      <c r="B1105">
        <v>6.3990000000000002E-3</v>
      </c>
    </row>
    <row r="1106" spans="1:2" x14ac:dyDescent="0.5">
      <c r="A1106" s="2" t="s">
        <v>127</v>
      </c>
      <c r="B1106">
        <v>5.6049999999999997E-3</v>
      </c>
    </row>
    <row r="1107" spans="1:2" x14ac:dyDescent="0.5">
      <c r="A1107" s="2" t="s">
        <v>127</v>
      </c>
      <c r="B1107">
        <v>5.1590000000000004E-3</v>
      </c>
    </row>
    <row r="1108" spans="1:2" x14ac:dyDescent="0.5">
      <c r="A1108" s="2" t="s">
        <v>127</v>
      </c>
      <c r="B1108">
        <v>8.286E-3</v>
      </c>
    </row>
    <row r="1109" spans="1:2" x14ac:dyDescent="0.5">
      <c r="A1109" s="2" t="s">
        <v>127</v>
      </c>
      <c r="B1109">
        <v>5.0790000000000002E-3</v>
      </c>
    </row>
    <row r="1110" spans="1:2" x14ac:dyDescent="0.5">
      <c r="A1110" s="2" t="s">
        <v>127</v>
      </c>
      <c r="B1110">
        <v>4.6959999999999997E-3</v>
      </c>
    </row>
    <row r="1111" spans="1:2" x14ac:dyDescent="0.5">
      <c r="A1111" s="2" t="s">
        <v>127</v>
      </c>
      <c r="B1111">
        <v>5.6490000000000004E-3</v>
      </c>
    </row>
    <row r="1112" spans="1:2" x14ac:dyDescent="0.5">
      <c r="A1112" s="2" t="s">
        <v>128</v>
      </c>
      <c r="B1112">
        <v>8.9449999999999998E-3</v>
      </c>
    </row>
    <row r="1113" spans="1:2" x14ac:dyDescent="0.5">
      <c r="A1113" s="2" t="s">
        <v>128</v>
      </c>
      <c r="B1113">
        <v>7.9170000000000004E-3</v>
      </c>
    </row>
    <row r="1114" spans="1:2" x14ac:dyDescent="0.5">
      <c r="A1114" s="2" t="s">
        <v>128</v>
      </c>
      <c r="B1114">
        <v>5.7409999999999996E-3</v>
      </c>
    </row>
    <row r="1115" spans="1:2" x14ac:dyDescent="0.5">
      <c r="A1115" s="2" t="s">
        <v>128</v>
      </c>
      <c r="B1115">
        <v>9.1979999999999996E-3</v>
      </c>
    </row>
    <row r="1116" spans="1:2" x14ac:dyDescent="0.5">
      <c r="A1116" s="2" t="s">
        <v>128</v>
      </c>
      <c r="B1116">
        <v>6.9280000000000001E-3</v>
      </c>
    </row>
    <row r="1117" spans="1:2" x14ac:dyDescent="0.5">
      <c r="A1117" s="2" t="s">
        <v>128</v>
      </c>
      <c r="B1117">
        <v>5.6680000000000003E-3</v>
      </c>
    </row>
    <row r="1118" spans="1:2" x14ac:dyDescent="0.5">
      <c r="A1118" s="2" t="s">
        <v>128</v>
      </c>
      <c r="B1118">
        <v>6.5040000000000002E-3</v>
      </c>
    </row>
    <row r="1119" spans="1:2" x14ac:dyDescent="0.5">
      <c r="A1119" s="2" t="s">
        <v>128</v>
      </c>
      <c r="B1119">
        <v>4.9220000000000002E-3</v>
      </c>
    </row>
    <row r="1120" spans="1:2" x14ac:dyDescent="0.5">
      <c r="A1120" s="2" t="s">
        <v>128</v>
      </c>
      <c r="B1120">
        <v>8.1040000000000001E-3</v>
      </c>
    </row>
    <row r="1121" spans="1:2" x14ac:dyDescent="0.5">
      <c r="A1121" s="2" t="s">
        <v>128</v>
      </c>
      <c r="B1121">
        <v>7.9559999999999995E-3</v>
      </c>
    </row>
    <row r="1122" spans="1:2" x14ac:dyDescent="0.5">
      <c r="A1122" s="2" t="s">
        <v>128</v>
      </c>
      <c r="B1122">
        <v>8.7150000000000005E-3</v>
      </c>
    </row>
    <row r="1123" spans="1:2" x14ac:dyDescent="0.5">
      <c r="A1123" s="2" t="s">
        <v>128</v>
      </c>
      <c r="B1123">
        <v>7.5859999999999999E-3</v>
      </c>
    </row>
    <row r="1124" spans="1:2" x14ac:dyDescent="0.5">
      <c r="A1124" s="2" t="s">
        <v>128</v>
      </c>
      <c r="B1124">
        <v>7.241E-3</v>
      </c>
    </row>
    <row r="1125" spans="1:2" x14ac:dyDescent="0.5">
      <c r="A1125" s="2" t="s">
        <v>128</v>
      </c>
      <c r="B1125">
        <v>6.3080000000000002E-3</v>
      </c>
    </row>
    <row r="1126" spans="1:2" x14ac:dyDescent="0.5">
      <c r="A1126" s="2" t="s">
        <v>128</v>
      </c>
      <c r="B1126">
        <v>5.1399999999999996E-3</v>
      </c>
    </row>
    <row r="1127" spans="1:2" x14ac:dyDescent="0.5">
      <c r="A1127" s="2" t="s">
        <v>128</v>
      </c>
      <c r="B1127">
        <v>6.0910000000000001E-3</v>
      </c>
    </row>
    <row r="1128" spans="1:2" x14ac:dyDescent="0.5">
      <c r="A1128" s="2" t="s">
        <v>128</v>
      </c>
      <c r="B1128">
        <v>3.7330000000000002E-3</v>
      </c>
    </row>
    <row r="1129" spans="1:2" x14ac:dyDescent="0.5">
      <c r="A1129" s="2" t="s">
        <v>128</v>
      </c>
      <c r="B1129">
        <v>3.643E-3</v>
      </c>
    </row>
    <row r="1130" spans="1:2" x14ac:dyDescent="0.5">
      <c r="A1130" s="2" t="s">
        <v>128</v>
      </c>
      <c r="B1130">
        <v>3.643E-3</v>
      </c>
    </row>
    <row r="1131" spans="1:2" x14ac:dyDescent="0.5">
      <c r="A1131" s="2" t="s">
        <v>128</v>
      </c>
      <c r="B1131">
        <v>6.2789999999999999E-3</v>
      </c>
    </row>
    <row r="1132" spans="1:2" x14ac:dyDescent="0.5">
      <c r="A1132" s="2" t="s">
        <v>128</v>
      </c>
      <c r="B1132">
        <v>4.5380000000000004E-3</v>
      </c>
    </row>
    <row r="1133" spans="1:2" x14ac:dyDescent="0.5">
      <c r="A1133" s="2" t="s">
        <v>128</v>
      </c>
      <c r="B1133">
        <v>4.0109999999999998E-3</v>
      </c>
    </row>
    <row r="1134" spans="1:2" x14ac:dyDescent="0.5">
      <c r="A1134" s="2" t="s">
        <v>128</v>
      </c>
      <c r="B1134">
        <v>4.9659999999999999E-3</v>
      </c>
    </row>
    <row r="1135" spans="1:2" x14ac:dyDescent="0.5">
      <c r="A1135" s="2" t="s">
        <v>128</v>
      </c>
      <c r="B1135">
        <v>3.607E-3</v>
      </c>
    </row>
    <row r="1136" spans="1:2" x14ac:dyDescent="0.5">
      <c r="A1136" s="2" t="s">
        <v>128</v>
      </c>
      <c r="B1136">
        <v>3.885E-3</v>
      </c>
    </row>
    <row r="1137" spans="1:2" x14ac:dyDescent="0.5">
      <c r="A1137" s="2" t="s">
        <v>128</v>
      </c>
      <c r="B1137">
        <v>3.8319999999999999E-3</v>
      </c>
    </row>
    <row r="1138" spans="1:2" x14ac:dyDescent="0.5">
      <c r="A1138" s="2" t="s">
        <v>128</v>
      </c>
      <c r="B1138">
        <v>4.4380000000000001E-3</v>
      </c>
    </row>
    <row r="1139" spans="1:2" x14ac:dyDescent="0.5">
      <c r="A1139" s="2" t="s">
        <v>128</v>
      </c>
      <c r="B1139">
        <v>3.5019999999999999E-3</v>
      </c>
    </row>
    <row r="1140" spans="1:2" x14ac:dyDescent="0.5">
      <c r="A1140" s="2" t="s">
        <v>128</v>
      </c>
      <c r="B1140">
        <v>3.4139999999999999E-3</v>
      </c>
    </row>
    <row r="1141" spans="1:2" x14ac:dyDescent="0.5">
      <c r="A1141" s="2" t="s">
        <v>128</v>
      </c>
      <c r="B1141">
        <v>3.437E-3</v>
      </c>
    </row>
    <row r="1142" spans="1:2" x14ac:dyDescent="0.5">
      <c r="A1142" s="2" t="s">
        <v>129</v>
      </c>
      <c r="B1142">
        <v>5.548E-3</v>
      </c>
    </row>
    <row r="1143" spans="1:2" x14ac:dyDescent="0.5">
      <c r="A1143" s="2" t="s">
        <v>129</v>
      </c>
      <c r="B1143">
        <v>5.9280000000000001E-3</v>
      </c>
    </row>
    <row r="1144" spans="1:2" x14ac:dyDescent="0.5">
      <c r="A1144" s="2" t="s">
        <v>129</v>
      </c>
      <c r="B1144">
        <v>3.6819999999999999E-3</v>
      </c>
    </row>
    <row r="1145" spans="1:2" x14ac:dyDescent="0.5">
      <c r="A1145" s="2" t="s">
        <v>129</v>
      </c>
      <c r="B1145">
        <v>3.5270000000000002E-3</v>
      </c>
    </row>
    <row r="1146" spans="1:2" x14ac:dyDescent="0.5">
      <c r="A1146" s="2" t="s">
        <v>129</v>
      </c>
      <c r="B1146">
        <v>3.4619999999999998E-3</v>
      </c>
    </row>
    <row r="1147" spans="1:2" x14ac:dyDescent="0.5">
      <c r="A1147" s="2" t="s">
        <v>129</v>
      </c>
      <c r="B1147">
        <v>5.313E-3</v>
      </c>
    </row>
    <row r="1148" spans="1:2" x14ac:dyDescent="0.5">
      <c r="A1148" s="2" t="s">
        <v>129</v>
      </c>
      <c r="B1148">
        <v>5.1200000000000004E-3</v>
      </c>
    </row>
    <row r="1149" spans="1:2" x14ac:dyDescent="0.5">
      <c r="A1149" s="2" t="s">
        <v>129</v>
      </c>
      <c r="B1149">
        <v>6.8089999999999999E-3</v>
      </c>
    </row>
    <row r="1150" spans="1:2" x14ac:dyDescent="0.5">
      <c r="A1150" s="2" t="s">
        <v>129</v>
      </c>
      <c r="B1150">
        <v>6.4250000000000002E-3</v>
      </c>
    </row>
    <row r="1151" spans="1:2" x14ac:dyDescent="0.5">
      <c r="A1151" s="2" t="s">
        <v>129</v>
      </c>
      <c r="B1151">
        <v>4.7530000000000003E-3</v>
      </c>
    </row>
    <row r="1152" spans="1:2" x14ac:dyDescent="0.5">
      <c r="A1152" s="2" t="s">
        <v>129</v>
      </c>
      <c r="B1152">
        <v>5.1510000000000002E-3</v>
      </c>
    </row>
    <row r="1153" spans="1:2" x14ac:dyDescent="0.5">
      <c r="A1153" s="2" t="s">
        <v>129</v>
      </c>
      <c r="B1153">
        <v>4.2579999999999996E-3</v>
      </c>
    </row>
    <row r="1154" spans="1:2" x14ac:dyDescent="0.5">
      <c r="A1154" s="2" t="s">
        <v>129</v>
      </c>
      <c r="B1154">
        <v>3.7079999999999999E-3</v>
      </c>
    </row>
    <row r="1155" spans="1:2" x14ac:dyDescent="0.5">
      <c r="A1155" s="2" t="s">
        <v>129</v>
      </c>
      <c r="B1155">
        <v>3.5070000000000001E-3</v>
      </c>
    </row>
    <row r="1156" spans="1:2" x14ac:dyDescent="0.5">
      <c r="A1156" s="2" t="s">
        <v>129</v>
      </c>
      <c r="B1156">
        <v>3.6329999999999999E-3</v>
      </c>
    </row>
    <row r="1157" spans="1:2" x14ac:dyDescent="0.5">
      <c r="A1157" s="2" t="s">
        <v>129</v>
      </c>
      <c r="B1157">
        <v>4.5830000000000003E-3</v>
      </c>
    </row>
    <row r="1158" spans="1:2" x14ac:dyDescent="0.5">
      <c r="A1158" s="2" t="s">
        <v>129</v>
      </c>
      <c r="B1158">
        <v>3.6939999999999998E-3</v>
      </c>
    </row>
    <row r="1159" spans="1:2" x14ac:dyDescent="0.5">
      <c r="A1159" s="2" t="s">
        <v>129</v>
      </c>
      <c r="B1159">
        <v>3.7889999999999998E-3</v>
      </c>
    </row>
    <row r="1160" spans="1:2" x14ac:dyDescent="0.5">
      <c r="A1160" s="2" t="s">
        <v>129</v>
      </c>
      <c r="B1160">
        <v>3.9100000000000003E-3</v>
      </c>
    </row>
    <row r="1161" spans="1:2" x14ac:dyDescent="0.5">
      <c r="A1161" s="2" t="s">
        <v>129</v>
      </c>
      <c r="B1161">
        <v>4.5370000000000002E-3</v>
      </c>
    </row>
    <row r="1162" spans="1:2" x14ac:dyDescent="0.5">
      <c r="A1162" s="2" t="s">
        <v>129</v>
      </c>
      <c r="B1162">
        <v>3.6570000000000001E-3</v>
      </c>
    </row>
    <row r="1163" spans="1:2" x14ac:dyDescent="0.5">
      <c r="A1163" s="2" t="s">
        <v>129</v>
      </c>
      <c r="B1163">
        <v>3.3679999999999999E-3</v>
      </c>
    </row>
    <row r="1164" spans="1:2" x14ac:dyDescent="0.5">
      <c r="A1164" s="2" t="s">
        <v>129</v>
      </c>
      <c r="B1164">
        <v>3.5720000000000001E-3</v>
      </c>
    </row>
    <row r="1165" spans="1:2" x14ac:dyDescent="0.5">
      <c r="A1165" s="2" t="s">
        <v>129</v>
      </c>
      <c r="B1165">
        <v>4.6950000000000004E-3</v>
      </c>
    </row>
    <row r="1166" spans="1:2" x14ac:dyDescent="0.5">
      <c r="A1166" s="2" t="s">
        <v>129</v>
      </c>
      <c r="B1166">
        <v>3.7460000000000002E-3</v>
      </c>
    </row>
    <row r="1167" spans="1:2" x14ac:dyDescent="0.5">
      <c r="A1167" s="2" t="s">
        <v>129</v>
      </c>
      <c r="B1167">
        <v>3.3830000000000002E-3</v>
      </c>
    </row>
    <row r="1168" spans="1:2" x14ac:dyDescent="0.5">
      <c r="A1168" s="2" t="s">
        <v>129</v>
      </c>
      <c r="B1168">
        <v>3.6219999999999998E-3</v>
      </c>
    </row>
    <row r="1169" spans="1:2" x14ac:dyDescent="0.5">
      <c r="A1169" s="2" t="s">
        <v>129</v>
      </c>
      <c r="B1169">
        <v>4.5189999999999996E-3</v>
      </c>
    </row>
    <row r="1170" spans="1:2" x14ac:dyDescent="0.5">
      <c r="A1170" s="2" t="s">
        <v>129</v>
      </c>
      <c r="B1170">
        <v>3.725E-3</v>
      </c>
    </row>
    <row r="1171" spans="1:2" x14ac:dyDescent="0.5">
      <c r="A1171" s="2" t="s">
        <v>129</v>
      </c>
      <c r="B1171">
        <v>3.5330000000000001E-3</v>
      </c>
    </row>
    <row r="1172" spans="1:2" x14ac:dyDescent="0.5">
      <c r="A1172" s="2" t="s">
        <v>130</v>
      </c>
      <c r="B1172">
        <v>7.2989999999999999E-3</v>
      </c>
    </row>
    <row r="1173" spans="1:2" x14ac:dyDescent="0.5">
      <c r="A1173" s="2" t="s">
        <v>130</v>
      </c>
      <c r="B1173">
        <v>5.5209999999999999E-3</v>
      </c>
    </row>
    <row r="1174" spans="1:2" x14ac:dyDescent="0.5">
      <c r="A1174" s="2" t="s">
        <v>130</v>
      </c>
      <c r="B1174">
        <v>6.0769999999999999E-3</v>
      </c>
    </row>
    <row r="1175" spans="1:2" x14ac:dyDescent="0.5">
      <c r="A1175" s="2" t="s">
        <v>130</v>
      </c>
      <c r="B1175">
        <v>4.8710000000000003E-3</v>
      </c>
    </row>
    <row r="1176" spans="1:2" x14ac:dyDescent="0.5">
      <c r="A1176" s="2" t="s">
        <v>130</v>
      </c>
      <c r="B1176">
        <v>6.2919999999999998E-3</v>
      </c>
    </row>
    <row r="1177" spans="1:2" x14ac:dyDescent="0.5">
      <c r="A1177" s="2" t="s">
        <v>130</v>
      </c>
      <c r="B1177">
        <v>4.3930000000000002E-3</v>
      </c>
    </row>
    <row r="1178" spans="1:2" x14ac:dyDescent="0.5">
      <c r="A1178" s="2" t="s">
        <v>130</v>
      </c>
      <c r="B1178">
        <v>4.0969999999999999E-3</v>
      </c>
    </row>
    <row r="1179" spans="1:2" x14ac:dyDescent="0.5">
      <c r="A1179" s="2" t="s">
        <v>130</v>
      </c>
      <c r="B1179">
        <v>4.6309999999999997E-3</v>
      </c>
    </row>
    <row r="1180" spans="1:2" x14ac:dyDescent="0.5">
      <c r="A1180" s="2" t="s">
        <v>130</v>
      </c>
      <c r="B1180">
        <v>4.0159999999999996E-3</v>
      </c>
    </row>
    <row r="1181" spans="1:2" x14ac:dyDescent="0.5">
      <c r="A1181" s="2" t="s">
        <v>130</v>
      </c>
      <c r="B1181">
        <v>4.6820000000000004E-3</v>
      </c>
    </row>
    <row r="1182" spans="1:2" x14ac:dyDescent="0.5">
      <c r="A1182" s="2" t="s">
        <v>130</v>
      </c>
      <c r="B1182">
        <v>4.2249999999999996E-3</v>
      </c>
    </row>
    <row r="1183" spans="1:2" x14ac:dyDescent="0.5">
      <c r="A1183" s="2" t="s">
        <v>130</v>
      </c>
      <c r="B1183">
        <v>5.4429999999999999E-3</v>
      </c>
    </row>
    <row r="1184" spans="1:2" x14ac:dyDescent="0.5">
      <c r="A1184" s="2" t="s">
        <v>130</v>
      </c>
      <c r="B1184">
        <v>4.326E-3</v>
      </c>
    </row>
    <row r="1185" spans="1:2" x14ac:dyDescent="0.5">
      <c r="A1185" s="2" t="s">
        <v>130</v>
      </c>
      <c r="B1185">
        <v>4.0210000000000003E-3</v>
      </c>
    </row>
    <row r="1186" spans="1:2" x14ac:dyDescent="0.5">
      <c r="A1186" s="2" t="s">
        <v>130</v>
      </c>
      <c r="B1186">
        <v>5.3769999999999998E-3</v>
      </c>
    </row>
    <row r="1187" spans="1:2" x14ac:dyDescent="0.5">
      <c r="A1187" s="2" t="s">
        <v>130</v>
      </c>
      <c r="B1187">
        <v>4.666E-3</v>
      </c>
    </row>
    <row r="1188" spans="1:2" x14ac:dyDescent="0.5">
      <c r="A1188" s="2" t="s">
        <v>130</v>
      </c>
      <c r="B1188">
        <v>5.5389999999999997E-3</v>
      </c>
    </row>
    <row r="1189" spans="1:2" x14ac:dyDescent="0.5">
      <c r="A1189" s="2" t="s">
        <v>130</v>
      </c>
      <c r="B1189">
        <v>6.411E-3</v>
      </c>
    </row>
    <row r="1190" spans="1:2" x14ac:dyDescent="0.5">
      <c r="A1190" s="2" t="s">
        <v>130</v>
      </c>
      <c r="B1190">
        <v>5.9280000000000001E-3</v>
      </c>
    </row>
    <row r="1191" spans="1:2" x14ac:dyDescent="0.5">
      <c r="A1191" s="2" t="s">
        <v>130</v>
      </c>
      <c r="B1191">
        <v>5.4819999999999999E-3</v>
      </c>
    </row>
    <row r="1192" spans="1:2" x14ac:dyDescent="0.5">
      <c r="A1192" s="2" t="s">
        <v>130</v>
      </c>
      <c r="B1192">
        <v>6.1009999999999997E-3</v>
      </c>
    </row>
    <row r="1193" spans="1:2" x14ac:dyDescent="0.5">
      <c r="A1193" s="2" t="s">
        <v>130</v>
      </c>
      <c r="B1193">
        <v>7.9410000000000001E-3</v>
      </c>
    </row>
    <row r="1194" spans="1:2" x14ac:dyDescent="0.5">
      <c r="A1194" s="2" t="s">
        <v>130</v>
      </c>
      <c r="B1194">
        <v>6.1009999999999997E-3</v>
      </c>
    </row>
    <row r="1195" spans="1:2" x14ac:dyDescent="0.5">
      <c r="A1195" s="2" t="s">
        <v>130</v>
      </c>
      <c r="B1195">
        <v>5.3039999999999997E-3</v>
      </c>
    </row>
    <row r="1196" spans="1:2" x14ac:dyDescent="0.5">
      <c r="A1196" s="2" t="s">
        <v>130</v>
      </c>
      <c r="B1196">
        <v>4.6709999999999998E-3</v>
      </c>
    </row>
    <row r="1197" spans="1:2" x14ac:dyDescent="0.5">
      <c r="A1197" s="2" t="s">
        <v>130</v>
      </c>
      <c r="B1197">
        <v>5.3969999999999999E-3</v>
      </c>
    </row>
    <row r="1198" spans="1:2" x14ac:dyDescent="0.5">
      <c r="A1198" s="2" t="s">
        <v>130</v>
      </c>
      <c r="B1198">
        <v>5.1479999999999998E-3</v>
      </c>
    </row>
    <row r="1199" spans="1:2" x14ac:dyDescent="0.5">
      <c r="A1199" s="2" t="s">
        <v>130</v>
      </c>
      <c r="B1199">
        <v>4.829E-3</v>
      </c>
    </row>
    <row r="1200" spans="1:2" x14ac:dyDescent="0.5">
      <c r="A1200" s="2" t="s">
        <v>130</v>
      </c>
      <c r="B1200">
        <v>5.4809999999999998E-3</v>
      </c>
    </row>
    <row r="1201" spans="1:2" x14ac:dyDescent="0.5">
      <c r="A1201" s="2" t="s">
        <v>130</v>
      </c>
      <c r="B1201">
        <v>5.5659999999999998E-3</v>
      </c>
    </row>
    <row r="1202" spans="1:2" x14ac:dyDescent="0.5">
      <c r="A1202" s="2" t="s">
        <v>185</v>
      </c>
      <c r="B1202">
        <v>7.5385999999999995E-2</v>
      </c>
    </row>
    <row r="1203" spans="1:2" x14ac:dyDescent="0.5">
      <c r="A1203" s="2" t="s">
        <v>185</v>
      </c>
      <c r="B1203">
        <v>8.4099999999999994E-2</v>
      </c>
    </row>
    <row r="1204" spans="1:2" x14ac:dyDescent="0.5">
      <c r="A1204" s="2" t="s">
        <v>185</v>
      </c>
      <c r="B1204">
        <v>9.1575000000000004E-2</v>
      </c>
    </row>
    <row r="1205" spans="1:2" x14ac:dyDescent="0.5">
      <c r="A1205" s="2" t="s">
        <v>185</v>
      </c>
      <c r="B1205">
        <v>8.7991E-2</v>
      </c>
    </row>
    <row r="1206" spans="1:2" x14ac:dyDescent="0.5">
      <c r="A1206" s="2" t="s">
        <v>185</v>
      </c>
      <c r="B1206">
        <v>9.5533000000000007E-2</v>
      </c>
    </row>
    <row r="1207" spans="1:2" x14ac:dyDescent="0.5">
      <c r="A1207" s="2" t="s">
        <v>185</v>
      </c>
      <c r="B1207">
        <v>9.0417999999999998E-2</v>
      </c>
    </row>
    <row r="1208" spans="1:2" x14ac:dyDescent="0.5">
      <c r="A1208" s="2" t="s">
        <v>185</v>
      </c>
      <c r="B1208">
        <v>7.8793000000000002E-2</v>
      </c>
    </row>
    <row r="1209" spans="1:2" x14ac:dyDescent="0.5">
      <c r="A1209" s="2" t="s">
        <v>185</v>
      </c>
      <c r="B1209">
        <v>9.0745999999999993E-2</v>
      </c>
    </row>
    <row r="1210" spans="1:2" x14ac:dyDescent="0.5">
      <c r="A1210" s="2" t="s">
        <v>185</v>
      </c>
      <c r="B1210">
        <v>0.109615</v>
      </c>
    </row>
    <row r="1211" spans="1:2" x14ac:dyDescent="0.5">
      <c r="A1211" s="2" t="s">
        <v>185</v>
      </c>
      <c r="B1211">
        <v>7.8789999999999999E-2</v>
      </c>
    </row>
    <row r="1212" spans="1:2" x14ac:dyDescent="0.5">
      <c r="A1212" s="2" t="s">
        <v>185</v>
      </c>
      <c r="B1212">
        <v>7.7174000000000006E-2</v>
      </c>
    </row>
    <row r="1213" spans="1:2" x14ac:dyDescent="0.5">
      <c r="A1213" s="2" t="s">
        <v>185</v>
      </c>
      <c r="B1213">
        <v>8.0421999999999993E-2</v>
      </c>
    </row>
    <row r="1214" spans="1:2" x14ac:dyDescent="0.5">
      <c r="A1214" s="2" t="s">
        <v>185</v>
      </c>
      <c r="B1214">
        <v>7.4995000000000006E-2</v>
      </c>
    </row>
    <row r="1215" spans="1:2" x14ac:dyDescent="0.5">
      <c r="A1215" s="2" t="s">
        <v>185</v>
      </c>
      <c r="B1215">
        <v>8.9381000000000002E-2</v>
      </c>
    </row>
    <row r="1216" spans="1:2" x14ac:dyDescent="0.5">
      <c r="A1216" s="2" t="s">
        <v>185</v>
      </c>
      <c r="B1216">
        <v>0.100879</v>
      </c>
    </row>
    <row r="1217" spans="1:2" x14ac:dyDescent="0.5">
      <c r="A1217" s="2" t="s">
        <v>185</v>
      </c>
      <c r="B1217">
        <v>8.1156000000000006E-2</v>
      </c>
    </row>
    <row r="1218" spans="1:2" x14ac:dyDescent="0.5">
      <c r="A1218" s="2" t="s">
        <v>185</v>
      </c>
      <c r="B1218">
        <v>7.7163999999999996E-2</v>
      </c>
    </row>
    <row r="1219" spans="1:2" x14ac:dyDescent="0.5">
      <c r="A1219" s="2" t="s">
        <v>185</v>
      </c>
      <c r="B1219">
        <v>7.6111999999999999E-2</v>
      </c>
    </row>
    <row r="1220" spans="1:2" x14ac:dyDescent="0.5">
      <c r="A1220" s="2" t="s">
        <v>185</v>
      </c>
      <c r="B1220">
        <v>8.0263000000000001E-2</v>
      </c>
    </row>
    <row r="1221" spans="1:2" x14ac:dyDescent="0.5">
      <c r="A1221" s="2" t="s">
        <v>185</v>
      </c>
      <c r="B1221">
        <v>8.9208999999999997E-2</v>
      </c>
    </row>
    <row r="1222" spans="1:2" x14ac:dyDescent="0.5">
      <c r="A1222" s="2" t="s">
        <v>185</v>
      </c>
      <c r="B1222">
        <v>8.7330000000000005E-2</v>
      </c>
    </row>
    <row r="1223" spans="1:2" x14ac:dyDescent="0.5">
      <c r="A1223" s="2" t="s">
        <v>185</v>
      </c>
      <c r="B1223">
        <v>7.6413999999999996E-2</v>
      </c>
    </row>
    <row r="1224" spans="1:2" x14ac:dyDescent="0.5">
      <c r="A1224" s="2" t="s">
        <v>185</v>
      </c>
      <c r="B1224">
        <v>7.6515E-2</v>
      </c>
    </row>
    <row r="1225" spans="1:2" x14ac:dyDescent="0.5">
      <c r="A1225" s="2" t="s">
        <v>185</v>
      </c>
      <c r="B1225">
        <v>7.6165999999999998E-2</v>
      </c>
    </row>
    <row r="1226" spans="1:2" x14ac:dyDescent="0.5">
      <c r="A1226" s="2" t="s">
        <v>185</v>
      </c>
      <c r="B1226">
        <v>9.0959999999999999E-2</v>
      </c>
    </row>
    <row r="1227" spans="1:2" x14ac:dyDescent="0.5">
      <c r="A1227" s="2" t="s">
        <v>185</v>
      </c>
      <c r="B1227">
        <v>7.5481000000000006E-2</v>
      </c>
    </row>
    <row r="1228" spans="1:2" x14ac:dyDescent="0.5">
      <c r="A1228" s="2" t="s">
        <v>185</v>
      </c>
      <c r="B1228">
        <v>7.7216000000000007E-2</v>
      </c>
    </row>
    <row r="1229" spans="1:2" x14ac:dyDescent="0.5">
      <c r="A1229" s="2" t="s">
        <v>185</v>
      </c>
      <c r="B1229">
        <v>8.3468000000000001E-2</v>
      </c>
    </row>
    <row r="1230" spans="1:2" x14ac:dyDescent="0.5">
      <c r="A1230" s="2" t="s">
        <v>185</v>
      </c>
      <c r="B1230">
        <v>7.7986E-2</v>
      </c>
    </row>
    <row r="1231" spans="1:2" x14ac:dyDescent="0.5">
      <c r="A1231" s="2" t="s">
        <v>185</v>
      </c>
      <c r="B1231">
        <v>7.9797999999999994E-2</v>
      </c>
    </row>
    <row r="1232" spans="1:2" x14ac:dyDescent="0.5">
      <c r="A1232" s="2" t="s">
        <v>186</v>
      </c>
      <c r="B1232">
        <v>4.5489000000000002E-2</v>
      </c>
    </row>
    <row r="1233" spans="1:2" x14ac:dyDescent="0.5">
      <c r="A1233" s="2" t="s">
        <v>186</v>
      </c>
      <c r="B1233">
        <v>4.6982999999999997E-2</v>
      </c>
    </row>
    <row r="1234" spans="1:2" x14ac:dyDescent="0.5">
      <c r="A1234" s="2" t="s">
        <v>186</v>
      </c>
      <c r="B1234">
        <v>4.2025E-2</v>
      </c>
    </row>
    <row r="1235" spans="1:2" x14ac:dyDescent="0.5">
      <c r="A1235" s="2" t="s">
        <v>186</v>
      </c>
      <c r="B1235">
        <v>4.5232000000000001E-2</v>
      </c>
    </row>
    <row r="1236" spans="1:2" x14ac:dyDescent="0.5">
      <c r="A1236" s="2" t="s">
        <v>186</v>
      </c>
      <c r="B1236">
        <v>4.5768999999999997E-2</v>
      </c>
    </row>
    <row r="1237" spans="1:2" x14ac:dyDescent="0.5">
      <c r="A1237" s="2" t="s">
        <v>186</v>
      </c>
      <c r="B1237">
        <v>4.0788999999999999E-2</v>
      </c>
    </row>
    <row r="1238" spans="1:2" x14ac:dyDescent="0.5">
      <c r="A1238" s="2" t="s">
        <v>186</v>
      </c>
      <c r="B1238">
        <v>4.4653999999999999E-2</v>
      </c>
    </row>
    <row r="1239" spans="1:2" x14ac:dyDescent="0.5">
      <c r="A1239" s="2" t="s">
        <v>186</v>
      </c>
      <c r="B1239">
        <v>4.2340000000000003E-2</v>
      </c>
    </row>
    <row r="1240" spans="1:2" x14ac:dyDescent="0.5">
      <c r="A1240" s="2" t="s">
        <v>186</v>
      </c>
      <c r="B1240">
        <v>4.8564000000000003E-2</v>
      </c>
    </row>
    <row r="1241" spans="1:2" x14ac:dyDescent="0.5">
      <c r="A1241" s="2" t="s">
        <v>186</v>
      </c>
      <c r="B1241">
        <v>5.8012000000000001E-2</v>
      </c>
    </row>
    <row r="1242" spans="1:2" x14ac:dyDescent="0.5">
      <c r="A1242" s="2" t="s">
        <v>186</v>
      </c>
      <c r="B1242">
        <v>5.2802000000000002E-2</v>
      </c>
    </row>
    <row r="1243" spans="1:2" x14ac:dyDescent="0.5">
      <c r="A1243" s="2" t="s">
        <v>186</v>
      </c>
      <c r="B1243">
        <v>4.3331000000000001E-2</v>
      </c>
    </row>
    <row r="1244" spans="1:2" x14ac:dyDescent="0.5">
      <c r="A1244" s="2" t="s">
        <v>186</v>
      </c>
      <c r="B1244">
        <v>5.0212E-2</v>
      </c>
    </row>
    <row r="1245" spans="1:2" x14ac:dyDescent="0.5">
      <c r="A1245" s="2" t="s">
        <v>186</v>
      </c>
      <c r="B1245">
        <v>4.8397999999999997E-2</v>
      </c>
    </row>
    <row r="1246" spans="1:2" x14ac:dyDescent="0.5">
      <c r="A1246" s="2" t="s">
        <v>186</v>
      </c>
      <c r="B1246">
        <v>4.6782999999999998E-2</v>
      </c>
    </row>
    <row r="1247" spans="1:2" x14ac:dyDescent="0.5">
      <c r="A1247" s="2" t="s">
        <v>186</v>
      </c>
      <c r="B1247">
        <v>5.1077999999999998E-2</v>
      </c>
    </row>
    <row r="1248" spans="1:2" x14ac:dyDescent="0.5">
      <c r="A1248" s="2" t="s">
        <v>186</v>
      </c>
      <c r="B1248">
        <v>4.4671000000000002E-2</v>
      </c>
    </row>
    <row r="1249" spans="1:2" x14ac:dyDescent="0.5">
      <c r="A1249" s="2" t="s">
        <v>186</v>
      </c>
      <c r="B1249">
        <v>5.0686000000000002E-2</v>
      </c>
    </row>
    <row r="1250" spans="1:2" x14ac:dyDescent="0.5">
      <c r="A1250" s="2" t="s">
        <v>186</v>
      </c>
      <c r="B1250">
        <v>4.9373E-2</v>
      </c>
    </row>
    <row r="1251" spans="1:2" x14ac:dyDescent="0.5">
      <c r="A1251" s="2" t="s">
        <v>186</v>
      </c>
      <c r="B1251">
        <v>5.0750999999999998E-2</v>
      </c>
    </row>
    <row r="1252" spans="1:2" x14ac:dyDescent="0.5">
      <c r="A1252" s="2" t="s">
        <v>186</v>
      </c>
      <c r="B1252">
        <v>5.1036999999999999E-2</v>
      </c>
    </row>
    <row r="1253" spans="1:2" x14ac:dyDescent="0.5">
      <c r="A1253" s="2" t="s">
        <v>186</v>
      </c>
      <c r="B1253">
        <v>4.5058000000000001E-2</v>
      </c>
    </row>
    <row r="1254" spans="1:2" x14ac:dyDescent="0.5">
      <c r="A1254" s="2" t="s">
        <v>186</v>
      </c>
      <c r="B1254">
        <v>5.6658E-2</v>
      </c>
    </row>
    <row r="1255" spans="1:2" x14ac:dyDescent="0.5">
      <c r="A1255" s="2" t="s">
        <v>186</v>
      </c>
      <c r="B1255">
        <v>5.2049999999999999E-2</v>
      </c>
    </row>
    <row r="1256" spans="1:2" x14ac:dyDescent="0.5">
      <c r="A1256" s="2" t="s">
        <v>186</v>
      </c>
      <c r="B1256">
        <v>4.6316999999999997E-2</v>
      </c>
    </row>
    <row r="1257" spans="1:2" x14ac:dyDescent="0.5">
      <c r="A1257" s="2" t="s">
        <v>186</v>
      </c>
      <c r="B1257">
        <v>4.4353999999999998E-2</v>
      </c>
    </row>
    <row r="1258" spans="1:2" x14ac:dyDescent="0.5">
      <c r="A1258" s="2" t="s">
        <v>186</v>
      </c>
      <c r="B1258">
        <v>5.4628999999999997E-2</v>
      </c>
    </row>
    <row r="1259" spans="1:2" x14ac:dyDescent="0.5">
      <c r="A1259" s="2" t="s">
        <v>186</v>
      </c>
      <c r="B1259">
        <v>5.5218000000000003E-2</v>
      </c>
    </row>
    <row r="1260" spans="1:2" x14ac:dyDescent="0.5">
      <c r="A1260" s="2" t="s">
        <v>186</v>
      </c>
      <c r="B1260">
        <v>5.5404000000000002E-2</v>
      </c>
    </row>
    <row r="1261" spans="1:2" x14ac:dyDescent="0.5">
      <c r="A1261" s="2" t="s">
        <v>186</v>
      </c>
      <c r="B1261">
        <v>4.8512E-2</v>
      </c>
    </row>
    <row r="1262" spans="1:2" x14ac:dyDescent="0.5">
      <c r="A1262" s="2" t="s">
        <v>187</v>
      </c>
      <c r="B1262">
        <v>3.9760999999999998E-2</v>
      </c>
    </row>
    <row r="1263" spans="1:2" x14ac:dyDescent="0.5">
      <c r="A1263" s="2" t="s">
        <v>187</v>
      </c>
      <c r="B1263">
        <v>3.7101000000000002E-2</v>
      </c>
    </row>
    <row r="1264" spans="1:2" x14ac:dyDescent="0.5">
      <c r="A1264" s="2" t="s">
        <v>187</v>
      </c>
      <c r="B1264">
        <v>3.6056999999999999E-2</v>
      </c>
    </row>
    <row r="1265" spans="1:2" x14ac:dyDescent="0.5">
      <c r="A1265" s="2" t="s">
        <v>187</v>
      </c>
      <c r="B1265">
        <v>4.4445999999999999E-2</v>
      </c>
    </row>
    <row r="1266" spans="1:2" x14ac:dyDescent="0.5">
      <c r="A1266" s="2" t="s">
        <v>187</v>
      </c>
      <c r="B1266">
        <v>3.8678999999999998E-2</v>
      </c>
    </row>
    <row r="1267" spans="1:2" x14ac:dyDescent="0.5">
      <c r="A1267" s="2" t="s">
        <v>187</v>
      </c>
      <c r="B1267">
        <v>4.6549E-2</v>
      </c>
    </row>
    <row r="1268" spans="1:2" x14ac:dyDescent="0.5">
      <c r="A1268" s="2" t="s">
        <v>187</v>
      </c>
      <c r="B1268">
        <v>4.2575000000000002E-2</v>
      </c>
    </row>
    <row r="1269" spans="1:2" x14ac:dyDescent="0.5">
      <c r="A1269" s="2" t="s">
        <v>187</v>
      </c>
      <c r="B1269">
        <v>3.5791000000000003E-2</v>
      </c>
    </row>
    <row r="1270" spans="1:2" x14ac:dyDescent="0.5">
      <c r="A1270" s="2" t="s">
        <v>187</v>
      </c>
      <c r="B1270">
        <v>3.3472000000000002E-2</v>
      </c>
    </row>
    <row r="1271" spans="1:2" x14ac:dyDescent="0.5">
      <c r="A1271" s="2" t="s">
        <v>187</v>
      </c>
      <c r="B1271">
        <v>3.4861000000000003E-2</v>
      </c>
    </row>
    <row r="1272" spans="1:2" x14ac:dyDescent="0.5">
      <c r="A1272" s="2" t="s">
        <v>187</v>
      </c>
      <c r="B1272">
        <v>3.7309000000000002E-2</v>
      </c>
    </row>
    <row r="1273" spans="1:2" x14ac:dyDescent="0.5">
      <c r="A1273" s="2" t="s">
        <v>187</v>
      </c>
      <c r="B1273">
        <v>3.551E-2</v>
      </c>
    </row>
    <row r="1274" spans="1:2" x14ac:dyDescent="0.5">
      <c r="A1274" s="2" t="s">
        <v>187</v>
      </c>
      <c r="B1274">
        <v>3.5174999999999998E-2</v>
      </c>
    </row>
    <row r="1275" spans="1:2" x14ac:dyDescent="0.5">
      <c r="A1275" s="2" t="s">
        <v>187</v>
      </c>
      <c r="B1275">
        <v>3.4939999999999999E-2</v>
      </c>
    </row>
    <row r="1276" spans="1:2" x14ac:dyDescent="0.5">
      <c r="A1276" s="2" t="s">
        <v>187</v>
      </c>
      <c r="B1276">
        <v>4.1206E-2</v>
      </c>
    </row>
    <row r="1277" spans="1:2" x14ac:dyDescent="0.5">
      <c r="A1277" s="2" t="s">
        <v>187</v>
      </c>
      <c r="B1277">
        <v>3.7222999999999999E-2</v>
      </c>
    </row>
    <row r="1278" spans="1:2" x14ac:dyDescent="0.5">
      <c r="A1278" s="2" t="s">
        <v>187</v>
      </c>
      <c r="B1278">
        <v>4.4559000000000001E-2</v>
      </c>
    </row>
    <row r="1279" spans="1:2" x14ac:dyDescent="0.5">
      <c r="A1279" s="2" t="s">
        <v>187</v>
      </c>
      <c r="B1279">
        <v>4.6332999999999999E-2</v>
      </c>
    </row>
    <row r="1280" spans="1:2" x14ac:dyDescent="0.5">
      <c r="A1280" s="2" t="s">
        <v>187</v>
      </c>
      <c r="B1280">
        <v>3.8804999999999999E-2</v>
      </c>
    </row>
    <row r="1281" spans="1:2" x14ac:dyDescent="0.5">
      <c r="A1281" s="2" t="s">
        <v>187</v>
      </c>
      <c r="B1281">
        <v>3.8730000000000001E-2</v>
      </c>
    </row>
    <row r="1282" spans="1:2" x14ac:dyDescent="0.5">
      <c r="A1282" s="2" t="s">
        <v>187</v>
      </c>
      <c r="B1282">
        <v>3.7796000000000003E-2</v>
      </c>
    </row>
    <row r="1283" spans="1:2" x14ac:dyDescent="0.5">
      <c r="A1283" s="2" t="s">
        <v>187</v>
      </c>
      <c r="B1283">
        <v>3.7072000000000001E-2</v>
      </c>
    </row>
    <row r="1284" spans="1:2" x14ac:dyDescent="0.5">
      <c r="A1284" s="2" t="s">
        <v>187</v>
      </c>
      <c r="B1284">
        <v>3.5694999999999998E-2</v>
      </c>
    </row>
    <row r="1285" spans="1:2" x14ac:dyDescent="0.5">
      <c r="A1285" s="2" t="s">
        <v>187</v>
      </c>
      <c r="B1285">
        <v>3.9223000000000001E-2</v>
      </c>
    </row>
    <row r="1286" spans="1:2" x14ac:dyDescent="0.5">
      <c r="A1286" s="2" t="s">
        <v>187</v>
      </c>
      <c r="B1286">
        <v>3.8448000000000003E-2</v>
      </c>
    </row>
    <row r="1287" spans="1:2" x14ac:dyDescent="0.5">
      <c r="A1287" s="2" t="s">
        <v>187</v>
      </c>
      <c r="B1287">
        <v>3.5083999999999997E-2</v>
      </c>
    </row>
    <row r="1288" spans="1:2" x14ac:dyDescent="0.5">
      <c r="A1288" s="2" t="s">
        <v>187</v>
      </c>
      <c r="B1288">
        <v>3.8254999999999997E-2</v>
      </c>
    </row>
    <row r="1289" spans="1:2" x14ac:dyDescent="0.5">
      <c r="A1289" s="2" t="s">
        <v>187</v>
      </c>
      <c r="B1289">
        <v>3.4137000000000001E-2</v>
      </c>
    </row>
    <row r="1290" spans="1:2" x14ac:dyDescent="0.5">
      <c r="A1290" s="2" t="s">
        <v>187</v>
      </c>
      <c r="B1290">
        <v>4.471E-2</v>
      </c>
    </row>
    <row r="1291" spans="1:2" x14ac:dyDescent="0.5">
      <c r="A1291" s="2" t="s">
        <v>187</v>
      </c>
      <c r="B1291">
        <v>4.0492E-2</v>
      </c>
    </row>
    <row r="1292" spans="1:2" x14ac:dyDescent="0.5">
      <c r="A1292" s="2" t="s">
        <v>188</v>
      </c>
      <c r="B1292">
        <v>4.3550999999999999E-2</v>
      </c>
    </row>
    <row r="1293" spans="1:2" x14ac:dyDescent="0.5">
      <c r="A1293" s="2" t="s">
        <v>188</v>
      </c>
      <c r="B1293">
        <v>4.2528999999999997E-2</v>
      </c>
    </row>
    <row r="1294" spans="1:2" x14ac:dyDescent="0.5">
      <c r="A1294" s="2" t="s">
        <v>188</v>
      </c>
      <c r="B1294">
        <v>4.6265000000000001E-2</v>
      </c>
    </row>
    <row r="1295" spans="1:2" x14ac:dyDescent="0.5">
      <c r="A1295" s="2" t="s">
        <v>188</v>
      </c>
      <c r="B1295">
        <v>3.2426999999999997E-2</v>
      </c>
    </row>
    <row r="1296" spans="1:2" x14ac:dyDescent="0.5">
      <c r="A1296" s="2" t="s">
        <v>188</v>
      </c>
      <c r="B1296">
        <v>3.0387000000000001E-2</v>
      </c>
    </row>
    <row r="1297" spans="1:2" x14ac:dyDescent="0.5">
      <c r="A1297" s="2" t="s">
        <v>188</v>
      </c>
      <c r="B1297">
        <v>2.9541999999999999E-2</v>
      </c>
    </row>
    <row r="1298" spans="1:2" x14ac:dyDescent="0.5">
      <c r="A1298" s="2" t="s">
        <v>188</v>
      </c>
      <c r="B1298">
        <v>3.1883000000000002E-2</v>
      </c>
    </row>
    <row r="1299" spans="1:2" x14ac:dyDescent="0.5">
      <c r="A1299" s="2" t="s">
        <v>188</v>
      </c>
      <c r="B1299">
        <v>3.2562000000000001E-2</v>
      </c>
    </row>
    <row r="1300" spans="1:2" x14ac:dyDescent="0.5">
      <c r="A1300" s="2" t="s">
        <v>188</v>
      </c>
      <c r="B1300">
        <v>3.1871999999999998E-2</v>
      </c>
    </row>
    <row r="1301" spans="1:2" x14ac:dyDescent="0.5">
      <c r="A1301" s="2" t="s">
        <v>188</v>
      </c>
      <c r="B1301">
        <v>3.1377000000000002E-2</v>
      </c>
    </row>
    <row r="1302" spans="1:2" x14ac:dyDescent="0.5">
      <c r="A1302" s="2" t="s">
        <v>188</v>
      </c>
      <c r="B1302">
        <v>3.1747999999999998E-2</v>
      </c>
    </row>
    <row r="1303" spans="1:2" x14ac:dyDescent="0.5">
      <c r="A1303" s="2" t="s">
        <v>188</v>
      </c>
      <c r="B1303">
        <v>3.1447000000000003E-2</v>
      </c>
    </row>
    <row r="1304" spans="1:2" x14ac:dyDescent="0.5">
      <c r="A1304" s="2" t="s">
        <v>188</v>
      </c>
      <c r="B1304">
        <v>3.3800999999999998E-2</v>
      </c>
    </row>
    <row r="1305" spans="1:2" x14ac:dyDescent="0.5">
      <c r="A1305" s="2" t="s">
        <v>188</v>
      </c>
      <c r="B1305">
        <v>3.3118000000000002E-2</v>
      </c>
    </row>
    <row r="1306" spans="1:2" x14ac:dyDescent="0.5">
      <c r="A1306" s="2" t="s">
        <v>188</v>
      </c>
      <c r="B1306">
        <v>3.5151000000000002E-2</v>
      </c>
    </row>
    <row r="1307" spans="1:2" x14ac:dyDescent="0.5">
      <c r="A1307" s="2" t="s">
        <v>188</v>
      </c>
      <c r="B1307">
        <v>3.1075999999999999E-2</v>
      </c>
    </row>
    <row r="1308" spans="1:2" x14ac:dyDescent="0.5">
      <c r="A1308" s="2" t="s">
        <v>188</v>
      </c>
      <c r="B1308">
        <v>3.5895999999999997E-2</v>
      </c>
    </row>
    <row r="1309" spans="1:2" x14ac:dyDescent="0.5">
      <c r="A1309" s="2" t="s">
        <v>188</v>
      </c>
      <c r="B1309">
        <v>3.5685000000000001E-2</v>
      </c>
    </row>
    <row r="1310" spans="1:2" x14ac:dyDescent="0.5">
      <c r="A1310" s="2" t="s">
        <v>188</v>
      </c>
      <c r="B1310">
        <v>3.2563000000000002E-2</v>
      </c>
    </row>
    <row r="1311" spans="1:2" x14ac:dyDescent="0.5">
      <c r="A1311" s="2" t="s">
        <v>188</v>
      </c>
      <c r="B1311">
        <v>3.2538999999999998E-2</v>
      </c>
    </row>
    <row r="1312" spans="1:2" x14ac:dyDescent="0.5">
      <c r="A1312" s="2" t="s">
        <v>188</v>
      </c>
      <c r="B1312">
        <v>3.2766000000000003E-2</v>
      </c>
    </row>
    <row r="1313" spans="1:2" x14ac:dyDescent="0.5">
      <c r="A1313" s="2" t="s">
        <v>188</v>
      </c>
      <c r="B1313">
        <v>3.9681000000000001E-2</v>
      </c>
    </row>
    <row r="1314" spans="1:2" x14ac:dyDescent="0.5">
      <c r="A1314" s="2" t="s">
        <v>188</v>
      </c>
      <c r="B1314">
        <v>3.5527000000000003E-2</v>
      </c>
    </row>
    <row r="1315" spans="1:2" x14ac:dyDescent="0.5">
      <c r="A1315" s="2" t="s">
        <v>188</v>
      </c>
      <c r="B1315">
        <v>3.2746999999999998E-2</v>
      </c>
    </row>
    <row r="1316" spans="1:2" x14ac:dyDescent="0.5">
      <c r="A1316" s="2" t="s">
        <v>188</v>
      </c>
      <c r="B1316">
        <v>2.8566000000000001E-2</v>
      </c>
    </row>
    <row r="1317" spans="1:2" x14ac:dyDescent="0.5">
      <c r="A1317" s="2" t="s">
        <v>188</v>
      </c>
      <c r="B1317">
        <v>3.2545999999999999E-2</v>
      </c>
    </row>
    <row r="1318" spans="1:2" x14ac:dyDescent="0.5">
      <c r="A1318" s="2" t="s">
        <v>188</v>
      </c>
      <c r="B1318">
        <v>3.1954999999999997E-2</v>
      </c>
    </row>
    <row r="1319" spans="1:2" x14ac:dyDescent="0.5">
      <c r="A1319" s="2" t="s">
        <v>188</v>
      </c>
      <c r="B1319">
        <v>3.4895000000000002E-2</v>
      </c>
    </row>
    <row r="1320" spans="1:2" x14ac:dyDescent="0.5">
      <c r="A1320" s="2" t="s">
        <v>188</v>
      </c>
      <c r="B1320">
        <v>3.6671000000000002E-2</v>
      </c>
    </row>
    <row r="1321" spans="1:2" x14ac:dyDescent="0.5">
      <c r="A1321" s="2" t="s">
        <v>188</v>
      </c>
      <c r="B1321">
        <v>3.056E-2</v>
      </c>
    </row>
    <row r="1322" spans="1:2" x14ac:dyDescent="0.5">
      <c r="A1322" s="2" t="s">
        <v>189</v>
      </c>
      <c r="B1322">
        <v>3.4840000000000003E-2</v>
      </c>
    </row>
    <row r="1323" spans="1:2" x14ac:dyDescent="0.5">
      <c r="A1323" s="2" t="s">
        <v>189</v>
      </c>
      <c r="B1323">
        <v>3.5416999999999997E-2</v>
      </c>
    </row>
    <row r="1324" spans="1:2" x14ac:dyDescent="0.5">
      <c r="A1324" s="2" t="s">
        <v>189</v>
      </c>
      <c r="B1324">
        <v>3.6740000000000002E-2</v>
      </c>
    </row>
    <row r="1325" spans="1:2" x14ac:dyDescent="0.5">
      <c r="A1325" s="2" t="s">
        <v>189</v>
      </c>
      <c r="B1325">
        <v>3.4126999999999998E-2</v>
      </c>
    </row>
    <row r="1326" spans="1:2" x14ac:dyDescent="0.5">
      <c r="A1326" s="2" t="s">
        <v>189</v>
      </c>
      <c r="B1326">
        <v>3.9203000000000002E-2</v>
      </c>
    </row>
    <row r="1327" spans="1:2" x14ac:dyDescent="0.5">
      <c r="A1327" s="2" t="s">
        <v>189</v>
      </c>
      <c r="B1327">
        <v>3.1095000000000001E-2</v>
      </c>
    </row>
    <row r="1328" spans="1:2" x14ac:dyDescent="0.5">
      <c r="A1328" s="2" t="s">
        <v>189</v>
      </c>
      <c r="B1328">
        <v>3.1552999999999998E-2</v>
      </c>
    </row>
    <row r="1329" spans="1:2" x14ac:dyDescent="0.5">
      <c r="A1329" s="2" t="s">
        <v>189</v>
      </c>
      <c r="B1329">
        <v>3.3666000000000001E-2</v>
      </c>
    </row>
    <row r="1330" spans="1:2" x14ac:dyDescent="0.5">
      <c r="A1330" s="2" t="s">
        <v>189</v>
      </c>
      <c r="B1330">
        <v>2.9349E-2</v>
      </c>
    </row>
    <row r="1331" spans="1:2" x14ac:dyDescent="0.5">
      <c r="A1331" s="2" t="s">
        <v>189</v>
      </c>
      <c r="B1331">
        <v>2.7643999999999998E-2</v>
      </c>
    </row>
    <row r="1332" spans="1:2" x14ac:dyDescent="0.5">
      <c r="A1332" s="2" t="s">
        <v>189</v>
      </c>
      <c r="B1332">
        <v>2.7209000000000001E-2</v>
      </c>
    </row>
    <row r="1333" spans="1:2" x14ac:dyDescent="0.5">
      <c r="A1333" s="2" t="s">
        <v>189</v>
      </c>
      <c r="B1333">
        <v>2.7897000000000002E-2</v>
      </c>
    </row>
    <row r="1334" spans="1:2" x14ac:dyDescent="0.5">
      <c r="A1334" s="2" t="s">
        <v>189</v>
      </c>
      <c r="B1334">
        <v>3.5511000000000001E-2</v>
      </c>
    </row>
    <row r="1335" spans="1:2" x14ac:dyDescent="0.5">
      <c r="A1335" s="2" t="s">
        <v>189</v>
      </c>
      <c r="B1335">
        <v>3.0653E-2</v>
      </c>
    </row>
    <row r="1336" spans="1:2" x14ac:dyDescent="0.5">
      <c r="A1336" s="2" t="s">
        <v>189</v>
      </c>
      <c r="B1336">
        <v>3.2883000000000003E-2</v>
      </c>
    </row>
    <row r="1337" spans="1:2" x14ac:dyDescent="0.5">
      <c r="A1337" s="2" t="s">
        <v>189</v>
      </c>
      <c r="B1337">
        <v>3.637E-2</v>
      </c>
    </row>
    <row r="1338" spans="1:2" x14ac:dyDescent="0.5">
      <c r="A1338" s="2" t="s">
        <v>189</v>
      </c>
      <c r="B1338">
        <v>3.3738999999999998E-2</v>
      </c>
    </row>
    <row r="1339" spans="1:2" x14ac:dyDescent="0.5">
      <c r="A1339" s="2" t="s">
        <v>189</v>
      </c>
      <c r="B1339">
        <v>3.4796000000000001E-2</v>
      </c>
    </row>
    <row r="1340" spans="1:2" x14ac:dyDescent="0.5">
      <c r="A1340" s="2" t="s">
        <v>189</v>
      </c>
      <c r="B1340">
        <v>4.0363000000000003E-2</v>
      </c>
    </row>
    <row r="1341" spans="1:2" x14ac:dyDescent="0.5">
      <c r="A1341" s="2" t="s">
        <v>189</v>
      </c>
      <c r="B1341">
        <v>2.801E-2</v>
      </c>
    </row>
    <row r="1342" spans="1:2" x14ac:dyDescent="0.5">
      <c r="A1342" s="2" t="s">
        <v>189</v>
      </c>
      <c r="B1342">
        <v>2.7803000000000001E-2</v>
      </c>
    </row>
    <row r="1343" spans="1:2" x14ac:dyDescent="0.5">
      <c r="A1343" s="2" t="s">
        <v>189</v>
      </c>
      <c r="B1343">
        <v>3.0852000000000001E-2</v>
      </c>
    </row>
    <row r="1344" spans="1:2" x14ac:dyDescent="0.5">
      <c r="A1344" s="2" t="s">
        <v>189</v>
      </c>
      <c r="B1344">
        <v>2.6294999999999999E-2</v>
      </c>
    </row>
    <row r="1345" spans="1:2" x14ac:dyDescent="0.5">
      <c r="A1345" s="2" t="s">
        <v>189</v>
      </c>
      <c r="B1345">
        <v>3.1484999999999999E-2</v>
      </c>
    </row>
    <row r="1346" spans="1:2" x14ac:dyDescent="0.5">
      <c r="A1346" s="2" t="s">
        <v>189</v>
      </c>
      <c r="B1346">
        <v>2.7636999999999998E-2</v>
      </c>
    </row>
    <row r="1347" spans="1:2" x14ac:dyDescent="0.5">
      <c r="A1347" s="2" t="s">
        <v>189</v>
      </c>
      <c r="B1347">
        <v>2.7845000000000002E-2</v>
      </c>
    </row>
    <row r="1348" spans="1:2" x14ac:dyDescent="0.5">
      <c r="A1348" s="2" t="s">
        <v>189</v>
      </c>
      <c r="B1348">
        <v>2.4385E-2</v>
      </c>
    </row>
    <row r="1349" spans="1:2" x14ac:dyDescent="0.5">
      <c r="A1349" s="2" t="s">
        <v>189</v>
      </c>
      <c r="B1349">
        <v>2.8499E-2</v>
      </c>
    </row>
    <row r="1350" spans="1:2" x14ac:dyDescent="0.5">
      <c r="A1350" s="2" t="s">
        <v>189</v>
      </c>
      <c r="B1350">
        <v>2.8643999999999999E-2</v>
      </c>
    </row>
    <row r="1351" spans="1:2" x14ac:dyDescent="0.5">
      <c r="A1351" s="2" t="s">
        <v>189</v>
      </c>
      <c r="B1351">
        <v>2.5447999999999998E-2</v>
      </c>
    </row>
    <row r="1352" spans="1:2" x14ac:dyDescent="0.5">
      <c r="A1352" s="2" t="s">
        <v>190</v>
      </c>
      <c r="B1352">
        <v>2.9735999999999999E-2</v>
      </c>
    </row>
    <row r="1353" spans="1:2" x14ac:dyDescent="0.5">
      <c r="A1353" s="2" t="s">
        <v>190</v>
      </c>
      <c r="B1353">
        <v>2.8975000000000001E-2</v>
      </c>
    </row>
    <row r="1354" spans="1:2" x14ac:dyDescent="0.5">
      <c r="A1354" s="2" t="s">
        <v>190</v>
      </c>
      <c r="B1354">
        <v>3.2710000000000003E-2</v>
      </c>
    </row>
    <row r="1355" spans="1:2" x14ac:dyDescent="0.5">
      <c r="A1355" s="2" t="s">
        <v>190</v>
      </c>
      <c r="B1355">
        <v>2.8521999999999999E-2</v>
      </c>
    </row>
    <row r="1356" spans="1:2" x14ac:dyDescent="0.5">
      <c r="A1356" s="2" t="s">
        <v>190</v>
      </c>
      <c r="B1356">
        <v>2.7060000000000001E-2</v>
      </c>
    </row>
    <row r="1357" spans="1:2" x14ac:dyDescent="0.5">
      <c r="A1357" s="2" t="s">
        <v>190</v>
      </c>
      <c r="B1357">
        <v>2.6709E-2</v>
      </c>
    </row>
    <row r="1358" spans="1:2" x14ac:dyDescent="0.5">
      <c r="A1358" s="2" t="s">
        <v>190</v>
      </c>
      <c r="B1358">
        <v>2.4152E-2</v>
      </c>
    </row>
    <row r="1359" spans="1:2" x14ac:dyDescent="0.5">
      <c r="A1359" s="2" t="s">
        <v>190</v>
      </c>
      <c r="B1359">
        <v>2.5551000000000001E-2</v>
      </c>
    </row>
    <row r="1360" spans="1:2" x14ac:dyDescent="0.5">
      <c r="A1360" s="2" t="s">
        <v>190</v>
      </c>
      <c r="B1360">
        <v>3.0365E-2</v>
      </c>
    </row>
    <row r="1361" spans="1:2" x14ac:dyDescent="0.5">
      <c r="A1361" s="2" t="s">
        <v>190</v>
      </c>
      <c r="B1361">
        <v>3.2118000000000001E-2</v>
      </c>
    </row>
    <row r="1362" spans="1:2" x14ac:dyDescent="0.5">
      <c r="A1362" s="2" t="s">
        <v>190</v>
      </c>
      <c r="B1362">
        <v>3.2323999999999999E-2</v>
      </c>
    </row>
    <row r="1363" spans="1:2" x14ac:dyDescent="0.5">
      <c r="A1363" s="2" t="s">
        <v>190</v>
      </c>
      <c r="B1363">
        <v>2.8677000000000001E-2</v>
      </c>
    </row>
    <row r="1364" spans="1:2" x14ac:dyDescent="0.5">
      <c r="A1364" s="2" t="s">
        <v>190</v>
      </c>
      <c r="B1364">
        <v>2.9243999999999999E-2</v>
      </c>
    </row>
    <row r="1365" spans="1:2" x14ac:dyDescent="0.5">
      <c r="A1365" s="2" t="s">
        <v>190</v>
      </c>
      <c r="B1365">
        <v>2.5953E-2</v>
      </c>
    </row>
    <row r="1366" spans="1:2" x14ac:dyDescent="0.5">
      <c r="A1366" s="2" t="s">
        <v>190</v>
      </c>
      <c r="B1366">
        <v>2.6546E-2</v>
      </c>
    </row>
    <row r="1367" spans="1:2" x14ac:dyDescent="0.5">
      <c r="A1367" s="2" t="s">
        <v>190</v>
      </c>
      <c r="B1367">
        <v>2.4993999999999999E-2</v>
      </c>
    </row>
    <row r="1368" spans="1:2" x14ac:dyDescent="0.5">
      <c r="A1368" s="2" t="s">
        <v>190</v>
      </c>
      <c r="B1368">
        <v>2.5614999999999999E-2</v>
      </c>
    </row>
    <row r="1369" spans="1:2" x14ac:dyDescent="0.5">
      <c r="A1369" s="2" t="s">
        <v>190</v>
      </c>
      <c r="B1369">
        <v>2.7980999999999999E-2</v>
      </c>
    </row>
    <row r="1370" spans="1:2" x14ac:dyDescent="0.5">
      <c r="A1370" s="2" t="s">
        <v>190</v>
      </c>
      <c r="B1370">
        <v>2.6388999999999999E-2</v>
      </c>
    </row>
    <row r="1371" spans="1:2" x14ac:dyDescent="0.5">
      <c r="A1371" s="2" t="s">
        <v>190</v>
      </c>
      <c r="B1371">
        <v>2.6832999999999999E-2</v>
      </c>
    </row>
    <row r="1372" spans="1:2" x14ac:dyDescent="0.5">
      <c r="A1372" s="2" t="s">
        <v>190</v>
      </c>
      <c r="B1372">
        <v>2.7237999999999998E-2</v>
      </c>
    </row>
    <row r="1373" spans="1:2" x14ac:dyDescent="0.5">
      <c r="A1373" s="2" t="s">
        <v>190</v>
      </c>
      <c r="B1373">
        <v>3.2140000000000002E-2</v>
      </c>
    </row>
    <row r="1374" spans="1:2" x14ac:dyDescent="0.5">
      <c r="A1374" s="2" t="s">
        <v>190</v>
      </c>
      <c r="B1374">
        <v>2.9321E-2</v>
      </c>
    </row>
    <row r="1375" spans="1:2" x14ac:dyDescent="0.5">
      <c r="A1375" s="2" t="s">
        <v>190</v>
      </c>
      <c r="B1375">
        <v>2.3813999999999998E-2</v>
      </c>
    </row>
    <row r="1376" spans="1:2" x14ac:dyDescent="0.5">
      <c r="A1376" s="2" t="s">
        <v>190</v>
      </c>
      <c r="B1376">
        <v>2.5312999999999999E-2</v>
      </c>
    </row>
    <row r="1377" spans="1:2" x14ac:dyDescent="0.5">
      <c r="A1377" s="2" t="s">
        <v>190</v>
      </c>
      <c r="B1377">
        <v>2.8056000000000001E-2</v>
      </c>
    </row>
    <row r="1378" spans="1:2" x14ac:dyDescent="0.5">
      <c r="A1378" s="2" t="s">
        <v>190</v>
      </c>
      <c r="B1378">
        <v>2.8230000000000002E-2</v>
      </c>
    </row>
    <row r="1379" spans="1:2" x14ac:dyDescent="0.5">
      <c r="A1379" s="2" t="s">
        <v>190</v>
      </c>
      <c r="B1379">
        <v>2.6627999999999999E-2</v>
      </c>
    </row>
    <row r="1380" spans="1:2" x14ac:dyDescent="0.5">
      <c r="A1380" s="2" t="s">
        <v>190</v>
      </c>
      <c r="B1380">
        <v>3.0752999999999999E-2</v>
      </c>
    </row>
    <row r="1381" spans="1:2" x14ac:dyDescent="0.5">
      <c r="A1381" s="2" t="s">
        <v>190</v>
      </c>
      <c r="B1381">
        <v>3.1695000000000001E-2</v>
      </c>
    </row>
    <row r="1382" spans="1:2" x14ac:dyDescent="0.5">
      <c r="A1382" s="2" t="s">
        <v>191</v>
      </c>
      <c r="B1382">
        <v>3.4146999999999997E-2</v>
      </c>
    </row>
    <row r="1383" spans="1:2" x14ac:dyDescent="0.5">
      <c r="A1383" s="2" t="s">
        <v>191</v>
      </c>
      <c r="B1383">
        <v>2.6199E-2</v>
      </c>
    </row>
    <row r="1384" spans="1:2" x14ac:dyDescent="0.5">
      <c r="A1384" s="2" t="s">
        <v>191</v>
      </c>
      <c r="B1384">
        <v>2.3154000000000001E-2</v>
      </c>
    </row>
    <row r="1385" spans="1:2" x14ac:dyDescent="0.5">
      <c r="A1385" s="2" t="s">
        <v>191</v>
      </c>
      <c r="B1385">
        <v>2.3522000000000001E-2</v>
      </c>
    </row>
    <row r="1386" spans="1:2" x14ac:dyDescent="0.5">
      <c r="A1386" s="2" t="s">
        <v>191</v>
      </c>
      <c r="B1386">
        <v>2.5235E-2</v>
      </c>
    </row>
    <row r="1387" spans="1:2" x14ac:dyDescent="0.5">
      <c r="A1387" s="2" t="s">
        <v>191</v>
      </c>
      <c r="B1387">
        <v>3.2569000000000001E-2</v>
      </c>
    </row>
    <row r="1388" spans="1:2" x14ac:dyDescent="0.5">
      <c r="A1388" s="2" t="s">
        <v>191</v>
      </c>
      <c r="B1388">
        <v>3.7990000000000003E-2</v>
      </c>
    </row>
    <row r="1389" spans="1:2" x14ac:dyDescent="0.5">
      <c r="A1389" s="2" t="s">
        <v>191</v>
      </c>
      <c r="B1389">
        <v>3.7296999999999997E-2</v>
      </c>
    </row>
    <row r="1390" spans="1:2" x14ac:dyDescent="0.5">
      <c r="A1390" s="2" t="s">
        <v>191</v>
      </c>
      <c r="B1390">
        <v>2.98E-2</v>
      </c>
    </row>
    <row r="1391" spans="1:2" x14ac:dyDescent="0.5">
      <c r="A1391" s="2" t="s">
        <v>191</v>
      </c>
      <c r="B1391">
        <v>2.5808999999999999E-2</v>
      </c>
    </row>
    <row r="1392" spans="1:2" x14ac:dyDescent="0.5">
      <c r="A1392" s="2" t="s">
        <v>191</v>
      </c>
      <c r="B1392">
        <v>4.0800999999999997E-2</v>
      </c>
    </row>
    <row r="1393" spans="1:2" x14ac:dyDescent="0.5">
      <c r="A1393" s="2" t="s">
        <v>191</v>
      </c>
      <c r="B1393">
        <v>3.4719E-2</v>
      </c>
    </row>
    <row r="1394" spans="1:2" x14ac:dyDescent="0.5">
      <c r="A1394" s="2" t="s">
        <v>191</v>
      </c>
      <c r="B1394">
        <v>2.5238E-2</v>
      </c>
    </row>
    <row r="1395" spans="1:2" x14ac:dyDescent="0.5">
      <c r="A1395" s="2" t="s">
        <v>191</v>
      </c>
      <c r="B1395">
        <v>2.5884000000000001E-2</v>
      </c>
    </row>
    <row r="1396" spans="1:2" x14ac:dyDescent="0.5">
      <c r="A1396" s="2" t="s">
        <v>191</v>
      </c>
      <c r="B1396">
        <v>2.7515999999999999E-2</v>
      </c>
    </row>
    <row r="1397" spans="1:2" x14ac:dyDescent="0.5">
      <c r="A1397" s="2" t="s">
        <v>191</v>
      </c>
      <c r="B1397">
        <v>2.3029000000000001E-2</v>
      </c>
    </row>
    <row r="1398" spans="1:2" x14ac:dyDescent="0.5">
      <c r="A1398" s="2" t="s">
        <v>191</v>
      </c>
      <c r="B1398">
        <v>2.5493999999999999E-2</v>
      </c>
    </row>
    <row r="1399" spans="1:2" x14ac:dyDescent="0.5">
      <c r="A1399" s="2" t="s">
        <v>191</v>
      </c>
      <c r="B1399">
        <v>2.9415E-2</v>
      </c>
    </row>
    <row r="1400" spans="1:2" x14ac:dyDescent="0.5">
      <c r="A1400" s="2" t="s">
        <v>191</v>
      </c>
      <c r="B1400">
        <v>2.5815999999999999E-2</v>
      </c>
    </row>
    <row r="1401" spans="1:2" x14ac:dyDescent="0.5">
      <c r="A1401" s="2" t="s">
        <v>191</v>
      </c>
      <c r="B1401">
        <v>2.1689E-2</v>
      </c>
    </row>
    <row r="1402" spans="1:2" x14ac:dyDescent="0.5">
      <c r="A1402" s="2" t="s">
        <v>191</v>
      </c>
      <c r="B1402">
        <v>2.3290999999999999E-2</v>
      </c>
    </row>
    <row r="1403" spans="1:2" x14ac:dyDescent="0.5">
      <c r="A1403" s="2" t="s">
        <v>191</v>
      </c>
      <c r="B1403">
        <v>2.4816000000000001E-2</v>
      </c>
    </row>
    <row r="1404" spans="1:2" x14ac:dyDescent="0.5">
      <c r="A1404" s="2" t="s">
        <v>191</v>
      </c>
      <c r="B1404">
        <v>3.1102000000000001E-2</v>
      </c>
    </row>
    <row r="1405" spans="1:2" x14ac:dyDescent="0.5">
      <c r="A1405" s="2" t="s">
        <v>191</v>
      </c>
      <c r="B1405">
        <v>3.0974000000000002E-2</v>
      </c>
    </row>
    <row r="1406" spans="1:2" x14ac:dyDescent="0.5">
      <c r="A1406" s="2" t="s">
        <v>191</v>
      </c>
      <c r="B1406">
        <v>2.4084000000000001E-2</v>
      </c>
    </row>
    <row r="1407" spans="1:2" x14ac:dyDescent="0.5">
      <c r="A1407" s="2" t="s">
        <v>191</v>
      </c>
      <c r="B1407">
        <v>3.2608999999999999E-2</v>
      </c>
    </row>
    <row r="1408" spans="1:2" x14ac:dyDescent="0.5">
      <c r="A1408" s="2" t="s">
        <v>191</v>
      </c>
      <c r="B1408">
        <v>2.2946000000000001E-2</v>
      </c>
    </row>
    <row r="1409" spans="1:2" x14ac:dyDescent="0.5">
      <c r="A1409" s="2" t="s">
        <v>191</v>
      </c>
      <c r="B1409">
        <v>2.3045E-2</v>
      </c>
    </row>
    <row r="1410" spans="1:2" x14ac:dyDescent="0.5">
      <c r="A1410" s="2" t="s">
        <v>191</v>
      </c>
      <c r="B1410">
        <v>2.7269999999999999E-2</v>
      </c>
    </row>
    <row r="1411" spans="1:2" x14ac:dyDescent="0.5">
      <c r="A1411" s="2" t="s">
        <v>191</v>
      </c>
      <c r="B1411">
        <v>2.3956000000000002E-2</v>
      </c>
    </row>
    <row r="1412" spans="1:2" x14ac:dyDescent="0.5">
      <c r="A1412" s="2" t="s">
        <v>192</v>
      </c>
      <c r="B1412">
        <v>3.0758000000000001E-2</v>
      </c>
    </row>
    <row r="1413" spans="1:2" x14ac:dyDescent="0.5">
      <c r="A1413" s="2" t="s">
        <v>192</v>
      </c>
      <c r="B1413">
        <v>3.4944999999999997E-2</v>
      </c>
    </row>
    <row r="1414" spans="1:2" x14ac:dyDescent="0.5">
      <c r="A1414" s="2" t="s">
        <v>192</v>
      </c>
      <c r="B1414">
        <v>4.0226999999999999E-2</v>
      </c>
    </row>
    <row r="1415" spans="1:2" x14ac:dyDescent="0.5">
      <c r="A1415" s="2" t="s">
        <v>192</v>
      </c>
      <c r="B1415">
        <v>3.2176000000000003E-2</v>
      </c>
    </row>
    <row r="1416" spans="1:2" x14ac:dyDescent="0.5">
      <c r="A1416" s="2" t="s">
        <v>192</v>
      </c>
      <c r="B1416">
        <v>2.8117E-2</v>
      </c>
    </row>
    <row r="1417" spans="1:2" x14ac:dyDescent="0.5">
      <c r="A1417" s="2" t="s">
        <v>192</v>
      </c>
      <c r="B1417">
        <v>2.8993999999999999E-2</v>
      </c>
    </row>
    <row r="1418" spans="1:2" x14ac:dyDescent="0.5">
      <c r="A1418" s="2" t="s">
        <v>192</v>
      </c>
      <c r="B1418">
        <v>2.9205999999999999E-2</v>
      </c>
    </row>
    <row r="1419" spans="1:2" x14ac:dyDescent="0.5">
      <c r="A1419" s="2" t="s">
        <v>192</v>
      </c>
      <c r="B1419">
        <v>2.9243000000000002E-2</v>
      </c>
    </row>
    <row r="1420" spans="1:2" x14ac:dyDescent="0.5">
      <c r="A1420" s="2" t="s">
        <v>192</v>
      </c>
      <c r="B1420">
        <v>3.1428999999999999E-2</v>
      </c>
    </row>
    <row r="1421" spans="1:2" x14ac:dyDescent="0.5">
      <c r="A1421" s="2" t="s">
        <v>192</v>
      </c>
      <c r="B1421">
        <v>2.8271999999999999E-2</v>
      </c>
    </row>
    <row r="1422" spans="1:2" x14ac:dyDescent="0.5">
      <c r="A1422" s="2" t="s">
        <v>192</v>
      </c>
      <c r="B1422">
        <v>2.7553000000000001E-2</v>
      </c>
    </row>
    <row r="1423" spans="1:2" x14ac:dyDescent="0.5">
      <c r="A1423" s="2" t="s">
        <v>192</v>
      </c>
      <c r="B1423">
        <v>2.6065999999999999E-2</v>
      </c>
    </row>
    <row r="1424" spans="1:2" x14ac:dyDescent="0.5">
      <c r="A1424" s="2" t="s">
        <v>192</v>
      </c>
      <c r="B1424">
        <v>3.0079999999999999E-2</v>
      </c>
    </row>
    <row r="1425" spans="1:2" x14ac:dyDescent="0.5">
      <c r="A1425" s="2" t="s">
        <v>192</v>
      </c>
      <c r="B1425">
        <v>2.7097E-2</v>
      </c>
    </row>
    <row r="1426" spans="1:2" x14ac:dyDescent="0.5">
      <c r="A1426" s="2" t="s">
        <v>192</v>
      </c>
      <c r="B1426">
        <v>3.1775999999999999E-2</v>
      </c>
    </row>
    <row r="1427" spans="1:2" x14ac:dyDescent="0.5">
      <c r="A1427" s="2" t="s">
        <v>192</v>
      </c>
      <c r="B1427">
        <v>2.7796000000000001E-2</v>
      </c>
    </row>
    <row r="1428" spans="1:2" x14ac:dyDescent="0.5">
      <c r="A1428" s="2" t="s">
        <v>192</v>
      </c>
      <c r="B1428">
        <v>2.5699E-2</v>
      </c>
    </row>
    <row r="1429" spans="1:2" x14ac:dyDescent="0.5">
      <c r="A1429" s="2" t="s">
        <v>192</v>
      </c>
      <c r="B1429">
        <v>3.2665E-2</v>
      </c>
    </row>
    <row r="1430" spans="1:2" x14ac:dyDescent="0.5">
      <c r="A1430" s="2" t="s">
        <v>192</v>
      </c>
      <c r="B1430">
        <v>3.1171999999999998E-2</v>
      </c>
    </row>
    <row r="1431" spans="1:2" x14ac:dyDescent="0.5">
      <c r="A1431" s="2" t="s">
        <v>192</v>
      </c>
      <c r="B1431">
        <v>3.3535000000000002E-2</v>
      </c>
    </row>
    <row r="1432" spans="1:2" x14ac:dyDescent="0.5">
      <c r="A1432" s="2" t="s">
        <v>192</v>
      </c>
      <c r="B1432">
        <v>3.3980000000000003E-2</v>
      </c>
    </row>
    <row r="1433" spans="1:2" x14ac:dyDescent="0.5">
      <c r="A1433" s="2" t="s">
        <v>192</v>
      </c>
      <c r="B1433">
        <v>3.9690000000000003E-2</v>
      </c>
    </row>
    <row r="1434" spans="1:2" x14ac:dyDescent="0.5">
      <c r="A1434" s="2" t="s">
        <v>192</v>
      </c>
      <c r="B1434">
        <v>3.6850000000000001E-2</v>
      </c>
    </row>
    <row r="1435" spans="1:2" x14ac:dyDescent="0.5">
      <c r="A1435" s="2" t="s">
        <v>192</v>
      </c>
      <c r="B1435">
        <v>2.8570000000000002E-2</v>
      </c>
    </row>
    <row r="1436" spans="1:2" x14ac:dyDescent="0.5">
      <c r="A1436" s="2" t="s">
        <v>192</v>
      </c>
      <c r="B1436">
        <v>2.9205999999999999E-2</v>
      </c>
    </row>
    <row r="1437" spans="1:2" x14ac:dyDescent="0.5">
      <c r="A1437" s="2" t="s">
        <v>192</v>
      </c>
      <c r="B1437">
        <v>2.9590000000000002E-2</v>
      </c>
    </row>
    <row r="1438" spans="1:2" x14ac:dyDescent="0.5">
      <c r="A1438" s="2" t="s">
        <v>192</v>
      </c>
      <c r="B1438">
        <v>3.2336999999999998E-2</v>
      </c>
    </row>
    <row r="1439" spans="1:2" x14ac:dyDescent="0.5">
      <c r="A1439" s="2" t="s">
        <v>192</v>
      </c>
      <c r="B1439">
        <v>3.1329999999999997E-2</v>
      </c>
    </row>
    <row r="1440" spans="1:2" x14ac:dyDescent="0.5">
      <c r="A1440" s="2" t="s">
        <v>192</v>
      </c>
      <c r="B1440">
        <v>2.9033E-2</v>
      </c>
    </row>
    <row r="1441" spans="1:2" x14ac:dyDescent="0.5">
      <c r="A1441" s="2" t="s">
        <v>192</v>
      </c>
      <c r="B1441">
        <v>2.5381999999999998E-2</v>
      </c>
    </row>
    <row r="1442" spans="1:2" x14ac:dyDescent="0.5">
      <c r="A1442" s="2" t="s">
        <v>193</v>
      </c>
      <c r="B1442">
        <v>3.3255E-2</v>
      </c>
    </row>
    <row r="1443" spans="1:2" x14ac:dyDescent="0.5">
      <c r="A1443" s="2" t="s">
        <v>193</v>
      </c>
      <c r="B1443">
        <v>2.9061E-2</v>
      </c>
    </row>
    <row r="1444" spans="1:2" x14ac:dyDescent="0.5">
      <c r="A1444" s="2" t="s">
        <v>193</v>
      </c>
      <c r="B1444">
        <v>2.8577000000000002E-2</v>
      </c>
    </row>
    <row r="1445" spans="1:2" x14ac:dyDescent="0.5">
      <c r="A1445" s="2" t="s">
        <v>193</v>
      </c>
      <c r="B1445">
        <v>2.8636999999999999E-2</v>
      </c>
    </row>
    <row r="1446" spans="1:2" x14ac:dyDescent="0.5">
      <c r="A1446" s="2" t="s">
        <v>193</v>
      </c>
      <c r="B1446">
        <v>2.4830000000000001E-2</v>
      </c>
    </row>
    <row r="1447" spans="1:2" x14ac:dyDescent="0.5">
      <c r="A1447" s="2" t="s">
        <v>193</v>
      </c>
      <c r="B1447">
        <v>2.7562E-2</v>
      </c>
    </row>
    <row r="1448" spans="1:2" x14ac:dyDescent="0.5">
      <c r="A1448" s="2" t="s">
        <v>193</v>
      </c>
      <c r="B1448">
        <v>2.7234999999999999E-2</v>
      </c>
    </row>
    <row r="1449" spans="1:2" x14ac:dyDescent="0.5">
      <c r="A1449" s="2" t="s">
        <v>193</v>
      </c>
      <c r="B1449">
        <v>2.6882E-2</v>
      </c>
    </row>
    <row r="1450" spans="1:2" x14ac:dyDescent="0.5">
      <c r="A1450" s="2" t="s">
        <v>193</v>
      </c>
      <c r="B1450">
        <v>2.9617999999999998E-2</v>
      </c>
    </row>
    <row r="1451" spans="1:2" x14ac:dyDescent="0.5">
      <c r="A1451" s="2" t="s">
        <v>193</v>
      </c>
      <c r="B1451">
        <v>3.0367999999999999E-2</v>
      </c>
    </row>
    <row r="1452" spans="1:2" x14ac:dyDescent="0.5">
      <c r="A1452" s="2" t="s">
        <v>193</v>
      </c>
      <c r="B1452">
        <v>2.6884000000000002E-2</v>
      </c>
    </row>
    <row r="1453" spans="1:2" x14ac:dyDescent="0.5">
      <c r="A1453" s="2" t="s">
        <v>193</v>
      </c>
      <c r="B1453">
        <v>2.6065999999999999E-2</v>
      </c>
    </row>
    <row r="1454" spans="1:2" x14ac:dyDescent="0.5">
      <c r="A1454" s="2" t="s">
        <v>193</v>
      </c>
      <c r="B1454">
        <v>2.9621999999999999E-2</v>
      </c>
    </row>
    <row r="1455" spans="1:2" x14ac:dyDescent="0.5">
      <c r="A1455" s="2" t="s">
        <v>193</v>
      </c>
      <c r="B1455">
        <v>2.9627000000000001E-2</v>
      </c>
    </row>
    <row r="1456" spans="1:2" x14ac:dyDescent="0.5">
      <c r="A1456" s="2" t="s">
        <v>193</v>
      </c>
      <c r="B1456">
        <v>3.0008E-2</v>
      </c>
    </row>
    <row r="1457" spans="1:2" x14ac:dyDescent="0.5">
      <c r="A1457" s="2" t="s">
        <v>193</v>
      </c>
      <c r="B1457">
        <v>3.1712999999999998E-2</v>
      </c>
    </row>
    <row r="1458" spans="1:2" x14ac:dyDescent="0.5">
      <c r="A1458" s="2" t="s">
        <v>193</v>
      </c>
      <c r="B1458">
        <v>3.6112999999999999E-2</v>
      </c>
    </row>
    <row r="1459" spans="1:2" x14ac:dyDescent="0.5">
      <c r="A1459" s="2" t="s">
        <v>193</v>
      </c>
      <c r="B1459">
        <v>3.0859000000000001E-2</v>
      </c>
    </row>
    <row r="1460" spans="1:2" x14ac:dyDescent="0.5">
      <c r="A1460" s="2" t="s">
        <v>193</v>
      </c>
      <c r="B1460">
        <v>3.0686000000000001E-2</v>
      </c>
    </row>
    <row r="1461" spans="1:2" x14ac:dyDescent="0.5">
      <c r="A1461" s="2" t="s">
        <v>193</v>
      </c>
      <c r="B1461">
        <v>3.0362E-2</v>
      </c>
    </row>
    <row r="1462" spans="1:2" x14ac:dyDescent="0.5">
      <c r="A1462" s="2" t="s">
        <v>193</v>
      </c>
      <c r="B1462">
        <v>2.7230000000000001E-2</v>
      </c>
    </row>
    <row r="1463" spans="1:2" x14ac:dyDescent="0.5">
      <c r="A1463" s="2" t="s">
        <v>193</v>
      </c>
      <c r="B1463">
        <v>2.8511999999999999E-2</v>
      </c>
    </row>
    <row r="1464" spans="1:2" x14ac:dyDescent="0.5">
      <c r="A1464" s="2" t="s">
        <v>193</v>
      </c>
      <c r="B1464">
        <v>2.7838999999999999E-2</v>
      </c>
    </row>
    <row r="1465" spans="1:2" x14ac:dyDescent="0.5">
      <c r="A1465" s="2" t="s">
        <v>193</v>
      </c>
      <c r="B1465">
        <v>2.7132E-2</v>
      </c>
    </row>
    <row r="1466" spans="1:2" x14ac:dyDescent="0.5">
      <c r="A1466" s="2" t="s">
        <v>193</v>
      </c>
      <c r="B1466">
        <v>2.5888000000000001E-2</v>
      </c>
    </row>
    <row r="1467" spans="1:2" x14ac:dyDescent="0.5">
      <c r="A1467" s="2" t="s">
        <v>193</v>
      </c>
      <c r="B1467">
        <v>2.7598999999999999E-2</v>
      </c>
    </row>
    <row r="1468" spans="1:2" x14ac:dyDescent="0.5">
      <c r="A1468" s="2" t="s">
        <v>193</v>
      </c>
      <c r="B1468">
        <v>2.7133000000000001E-2</v>
      </c>
    </row>
    <row r="1469" spans="1:2" x14ac:dyDescent="0.5">
      <c r="A1469" s="2" t="s">
        <v>193</v>
      </c>
      <c r="B1469">
        <v>3.083E-2</v>
      </c>
    </row>
    <row r="1470" spans="1:2" x14ac:dyDescent="0.5">
      <c r="A1470" s="2" t="s">
        <v>193</v>
      </c>
      <c r="B1470">
        <v>3.0093000000000002E-2</v>
      </c>
    </row>
    <row r="1471" spans="1:2" x14ac:dyDescent="0.5">
      <c r="A1471" s="2" t="s">
        <v>193</v>
      </c>
      <c r="B1471">
        <v>2.9444000000000001E-2</v>
      </c>
    </row>
    <row r="1472" spans="1:2" x14ac:dyDescent="0.5">
      <c r="A1472" s="2" t="s">
        <v>131</v>
      </c>
      <c r="B1472">
        <v>2.8035999999999998E-2</v>
      </c>
    </row>
    <row r="1473" spans="1:2" x14ac:dyDescent="0.5">
      <c r="A1473" s="2" t="s">
        <v>131</v>
      </c>
      <c r="B1473">
        <v>2.5069000000000001E-2</v>
      </c>
    </row>
    <row r="1474" spans="1:2" x14ac:dyDescent="0.5">
      <c r="A1474" s="2" t="s">
        <v>131</v>
      </c>
      <c r="B1474">
        <v>2.5139000000000002E-2</v>
      </c>
    </row>
    <row r="1475" spans="1:2" x14ac:dyDescent="0.5">
      <c r="A1475" s="2" t="s">
        <v>131</v>
      </c>
      <c r="B1475">
        <v>2.6610000000000002E-2</v>
      </c>
    </row>
    <row r="1476" spans="1:2" x14ac:dyDescent="0.5">
      <c r="A1476" s="2" t="s">
        <v>131</v>
      </c>
      <c r="B1476">
        <v>2.5516E-2</v>
      </c>
    </row>
    <row r="1477" spans="1:2" x14ac:dyDescent="0.5">
      <c r="A1477" s="2" t="s">
        <v>131</v>
      </c>
      <c r="B1477">
        <v>2.5739999999999999E-2</v>
      </c>
    </row>
    <row r="1478" spans="1:2" x14ac:dyDescent="0.5">
      <c r="A1478" s="2" t="s">
        <v>131</v>
      </c>
      <c r="B1478">
        <v>3.1106000000000002E-2</v>
      </c>
    </row>
    <row r="1479" spans="1:2" x14ac:dyDescent="0.5">
      <c r="A1479" s="2" t="s">
        <v>131</v>
      </c>
      <c r="B1479">
        <v>2.6124999999999999E-2</v>
      </c>
    </row>
    <row r="1480" spans="1:2" x14ac:dyDescent="0.5">
      <c r="A1480" s="2" t="s">
        <v>131</v>
      </c>
      <c r="B1480">
        <v>2.6780999999999999E-2</v>
      </c>
    </row>
    <row r="1481" spans="1:2" x14ac:dyDescent="0.5">
      <c r="A1481" s="2" t="s">
        <v>131</v>
      </c>
      <c r="B1481">
        <v>2.3560000000000001E-2</v>
      </c>
    </row>
    <row r="1482" spans="1:2" x14ac:dyDescent="0.5">
      <c r="A1482" s="2" t="s">
        <v>131</v>
      </c>
      <c r="B1482">
        <v>2.6905999999999999E-2</v>
      </c>
    </row>
    <row r="1483" spans="1:2" x14ac:dyDescent="0.5">
      <c r="A1483" s="2" t="s">
        <v>131</v>
      </c>
      <c r="B1483">
        <v>2.7081000000000001E-2</v>
      </c>
    </row>
    <row r="1484" spans="1:2" x14ac:dyDescent="0.5">
      <c r="A1484" s="2" t="s">
        <v>131</v>
      </c>
      <c r="B1484">
        <v>2.6727999999999998E-2</v>
      </c>
    </row>
    <row r="1485" spans="1:2" x14ac:dyDescent="0.5">
      <c r="A1485" s="2" t="s">
        <v>131</v>
      </c>
      <c r="B1485">
        <v>2.7227000000000001E-2</v>
      </c>
    </row>
    <row r="1486" spans="1:2" x14ac:dyDescent="0.5">
      <c r="A1486" s="2" t="s">
        <v>131</v>
      </c>
      <c r="B1486">
        <v>2.7647000000000001E-2</v>
      </c>
    </row>
    <row r="1487" spans="1:2" x14ac:dyDescent="0.5">
      <c r="A1487" s="2" t="s">
        <v>131</v>
      </c>
      <c r="B1487">
        <v>2.7958E-2</v>
      </c>
    </row>
    <row r="1488" spans="1:2" x14ac:dyDescent="0.5">
      <c r="A1488" s="2" t="s">
        <v>131</v>
      </c>
      <c r="B1488">
        <v>2.8402E-2</v>
      </c>
    </row>
    <row r="1489" spans="1:2" x14ac:dyDescent="0.5">
      <c r="A1489" s="2" t="s">
        <v>131</v>
      </c>
      <c r="B1489">
        <v>2.6359E-2</v>
      </c>
    </row>
    <row r="1490" spans="1:2" x14ac:dyDescent="0.5">
      <c r="A1490" s="2" t="s">
        <v>131</v>
      </c>
      <c r="B1490">
        <v>2.5777000000000001E-2</v>
      </c>
    </row>
    <row r="1491" spans="1:2" x14ac:dyDescent="0.5">
      <c r="A1491" s="2" t="s">
        <v>131</v>
      </c>
      <c r="B1491">
        <v>2.5054E-2</v>
      </c>
    </row>
    <row r="1492" spans="1:2" x14ac:dyDescent="0.5">
      <c r="A1492" s="2" t="s">
        <v>131</v>
      </c>
      <c r="B1492">
        <v>2.4760999999999998E-2</v>
      </c>
    </row>
    <row r="1493" spans="1:2" x14ac:dyDescent="0.5">
      <c r="A1493" s="2" t="s">
        <v>131</v>
      </c>
      <c r="B1493">
        <v>2.7248999999999999E-2</v>
      </c>
    </row>
    <row r="1494" spans="1:2" x14ac:dyDescent="0.5">
      <c r="A1494" s="2" t="s">
        <v>131</v>
      </c>
      <c r="B1494">
        <v>2.7227999999999999E-2</v>
      </c>
    </row>
    <row r="1495" spans="1:2" x14ac:dyDescent="0.5">
      <c r="A1495" s="2" t="s">
        <v>131</v>
      </c>
      <c r="B1495">
        <v>2.8764999999999999E-2</v>
      </c>
    </row>
    <row r="1496" spans="1:2" x14ac:dyDescent="0.5">
      <c r="A1496" s="2" t="s">
        <v>131</v>
      </c>
      <c r="B1496">
        <v>2.6025E-2</v>
      </c>
    </row>
    <row r="1497" spans="1:2" x14ac:dyDescent="0.5">
      <c r="A1497" s="2" t="s">
        <v>131</v>
      </c>
      <c r="B1497">
        <v>3.0117999999999999E-2</v>
      </c>
    </row>
    <row r="1498" spans="1:2" x14ac:dyDescent="0.5">
      <c r="A1498" s="2" t="s">
        <v>131</v>
      </c>
      <c r="B1498">
        <v>3.2821000000000003E-2</v>
      </c>
    </row>
    <row r="1499" spans="1:2" x14ac:dyDescent="0.5">
      <c r="A1499" s="2" t="s">
        <v>131</v>
      </c>
      <c r="B1499">
        <v>3.1600000000000003E-2</v>
      </c>
    </row>
    <row r="1500" spans="1:2" x14ac:dyDescent="0.5">
      <c r="A1500" s="2" t="s">
        <v>131</v>
      </c>
      <c r="B1500">
        <v>2.7320000000000001E-2</v>
      </c>
    </row>
    <row r="1501" spans="1:2" x14ac:dyDescent="0.5">
      <c r="A1501" s="2" t="s">
        <v>131</v>
      </c>
      <c r="B1501">
        <v>2.6301999999999999E-2</v>
      </c>
    </row>
    <row r="1502" spans="1:2" x14ac:dyDescent="0.5">
      <c r="A1502" s="2" t="s">
        <v>132</v>
      </c>
      <c r="B1502">
        <v>2.7203999999999999E-2</v>
      </c>
    </row>
    <row r="1503" spans="1:2" x14ac:dyDescent="0.5">
      <c r="A1503" s="2" t="s">
        <v>132</v>
      </c>
      <c r="B1503">
        <v>2.6099000000000001E-2</v>
      </c>
    </row>
    <row r="1504" spans="1:2" x14ac:dyDescent="0.5">
      <c r="A1504" s="2" t="s">
        <v>132</v>
      </c>
      <c r="B1504">
        <v>2.4804E-2</v>
      </c>
    </row>
    <row r="1505" spans="1:2" x14ac:dyDescent="0.5">
      <c r="A1505" s="2" t="s">
        <v>132</v>
      </c>
      <c r="B1505">
        <v>2.9166999999999998E-2</v>
      </c>
    </row>
    <row r="1506" spans="1:2" x14ac:dyDescent="0.5">
      <c r="A1506" s="2" t="s">
        <v>132</v>
      </c>
      <c r="B1506">
        <v>2.7226E-2</v>
      </c>
    </row>
    <row r="1507" spans="1:2" x14ac:dyDescent="0.5">
      <c r="A1507" s="2" t="s">
        <v>132</v>
      </c>
      <c r="B1507">
        <v>2.4284E-2</v>
      </c>
    </row>
    <row r="1508" spans="1:2" x14ac:dyDescent="0.5">
      <c r="A1508" s="2" t="s">
        <v>132</v>
      </c>
      <c r="B1508">
        <v>2.5250999999999999E-2</v>
      </c>
    </row>
    <row r="1509" spans="1:2" x14ac:dyDescent="0.5">
      <c r="A1509" s="2" t="s">
        <v>132</v>
      </c>
      <c r="B1509">
        <v>2.5644E-2</v>
      </c>
    </row>
    <row r="1510" spans="1:2" x14ac:dyDescent="0.5">
      <c r="A1510" s="2" t="s">
        <v>132</v>
      </c>
      <c r="B1510">
        <v>2.6603000000000002E-2</v>
      </c>
    </row>
    <row r="1511" spans="1:2" x14ac:dyDescent="0.5">
      <c r="A1511" s="2" t="s">
        <v>132</v>
      </c>
      <c r="B1511">
        <v>3.4244999999999998E-2</v>
      </c>
    </row>
    <row r="1512" spans="1:2" x14ac:dyDescent="0.5">
      <c r="A1512" s="2" t="s">
        <v>132</v>
      </c>
      <c r="B1512">
        <v>2.6404E-2</v>
      </c>
    </row>
    <row r="1513" spans="1:2" x14ac:dyDescent="0.5">
      <c r="A1513" s="2" t="s">
        <v>132</v>
      </c>
      <c r="B1513">
        <v>2.7032E-2</v>
      </c>
    </row>
    <row r="1514" spans="1:2" x14ac:dyDescent="0.5">
      <c r="A1514" s="2" t="s">
        <v>132</v>
      </c>
      <c r="B1514">
        <v>2.8580000000000001E-2</v>
      </c>
    </row>
    <row r="1515" spans="1:2" x14ac:dyDescent="0.5">
      <c r="A1515" s="2" t="s">
        <v>132</v>
      </c>
      <c r="B1515">
        <v>3.2398000000000003E-2</v>
      </c>
    </row>
    <row r="1516" spans="1:2" x14ac:dyDescent="0.5">
      <c r="A1516" s="2" t="s">
        <v>132</v>
      </c>
      <c r="B1516">
        <v>3.2252999999999997E-2</v>
      </c>
    </row>
    <row r="1517" spans="1:2" x14ac:dyDescent="0.5">
      <c r="A1517" s="2" t="s">
        <v>132</v>
      </c>
      <c r="B1517">
        <v>2.9092E-2</v>
      </c>
    </row>
    <row r="1518" spans="1:2" x14ac:dyDescent="0.5">
      <c r="A1518" s="2" t="s">
        <v>132</v>
      </c>
      <c r="B1518">
        <v>2.7375E-2</v>
      </c>
    </row>
    <row r="1519" spans="1:2" x14ac:dyDescent="0.5">
      <c r="A1519" s="2" t="s">
        <v>132</v>
      </c>
      <c r="B1519">
        <v>2.8367E-2</v>
      </c>
    </row>
    <row r="1520" spans="1:2" x14ac:dyDescent="0.5">
      <c r="A1520" s="2" t="s">
        <v>132</v>
      </c>
      <c r="B1520">
        <v>2.8025000000000001E-2</v>
      </c>
    </row>
    <row r="1521" spans="1:2" x14ac:dyDescent="0.5">
      <c r="A1521" s="2" t="s">
        <v>132</v>
      </c>
      <c r="B1521">
        <v>3.1746999999999997E-2</v>
      </c>
    </row>
    <row r="1522" spans="1:2" x14ac:dyDescent="0.5">
      <c r="A1522" s="2" t="s">
        <v>132</v>
      </c>
      <c r="B1522">
        <v>2.8929E-2</v>
      </c>
    </row>
    <row r="1523" spans="1:2" x14ac:dyDescent="0.5">
      <c r="A1523" s="2" t="s">
        <v>132</v>
      </c>
      <c r="B1523">
        <v>3.0227E-2</v>
      </c>
    </row>
    <row r="1524" spans="1:2" x14ac:dyDescent="0.5">
      <c r="A1524" s="2" t="s">
        <v>132</v>
      </c>
      <c r="B1524">
        <v>2.8472000000000001E-2</v>
      </c>
    </row>
    <row r="1525" spans="1:2" x14ac:dyDescent="0.5">
      <c r="A1525" s="2" t="s">
        <v>132</v>
      </c>
      <c r="B1525">
        <v>2.7085000000000001E-2</v>
      </c>
    </row>
    <row r="1526" spans="1:2" x14ac:dyDescent="0.5">
      <c r="A1526" s="2" t="s">
        <v>132</v>
      </c>
      <c r="B1526">
        <v>3.1106999999999999E-2</v>
      </c>
    </row>
    <row r="1527" spans="1:2" x14ac:dyDescent="0.5">
      <c r="A1527" s="2" t="s">
        <v>132</v>
      </c>
      <c r="B1527">
        <v>2.9599E-2</v>
      </c>
    </row>
    <row r="1528" spans="1:2" x14ac:dyDescent="0.5">
      <c r="A1528" s="2" t="s">
        <v>132</v>
      </c>
      <c r="B1528">
        <v>2.8295000000000001E-2</v>
      </c>
    </row>
    <row r="1529" spans="1:2" x14ac:dyDescent="0.5">
      <c r="A1529" s="2" t="s">
        <v>132</v>
      </c>
      <c r="B1529">
        <v>2.6908999999999999E-2</v>
      </c>
    </row>
    <row r="1530" spans="1:2" x14ac:dyDescent="0.5">
      <c r="A1530" s="2" t="s">
        <v>132</v>
      </c>
      <c r="B1530">
        <v>3.0875E-2</v>
      </c>
    </row>
    <row r="1531" spans="1:2" x14ac:dyDescent="0.5">
      <c r="A1531" s="2" t="s">
        <v>132</v>
      </c>
      <c r="B1531">
        <v>3.1208E-2</v>
      </c>
    </row>
    <row r="1532" spans="1:2" x14ac:dyDescent="0.5">
      <c r="A1532" s="2" t="s">
        <v>133</v>
      </c>
      <c r="B1532">
        <v>3.0412000000000002E-2</v>
      </c>
    </row>
    <row r="1533" spans="1:2" x14ac:dyDescent="0.5">
      <c r="A1533" s="2" t="s">
        <v>133</v>
      </c>
      <c r="B1533">
        <v>2.5274000000000001E-2</v>
      </c>
    </row>
    <row r="1534" spans="1:2" x14ac:dyDescent="0.5">
      <c r="A1534" s="2" t="s">
        <v>133</v>
      </c>
      <c r="B1534">
        <v>2.3866999999999999E-2</v>
      </c>
    </row>
    <row r="1535" spans="1:2" x14ac:dyDescent="0.5">
      <c r="A1535" s="2" t="s">
        <v>133</v>
      </c>
      <c r="B1535">
        <v>2.6936000000000002E-2</v>
      </c>
    </row>
    <row r="1536" spans="1:2" x14ac:dyDescent="0.5">
      <c r="A1536" s="2" t="s">
        <v>133</v>
      </c>
      <c r="B1536">
        <v>2.6377000000000001E-2</v>
      </c>
    </row>
    <row r="1537" spans="1:2" x14ac:dyDescent="0.5">
      <c r="A1537" s="2" t="s">
        <v>133</v>
      </c>
      <c r="B1537">
        <v>2.6103999999999999E-2</v>
      </c>
    </row>
    <row r="1538" spans="1:2" x14ac:dyDescent="0.5">
      <c r="A1538" s="2" t="s">
        <v>133</v>
      </c>
      <c r="B1538">
        <v>2.6924E-2</v>
      </c>
    </row>
    <row r="1539" spans="1:2" x14ac:dyDescent="0.5">
      <c r="A1539" s="2" t="s">
        <v>133</v>
      </c>
      <c r="B1539">
        <v>2.4468E-2</v>
      </c>
    </row>
    <row r="1540" spans="1:2" x14ac:dyDescent="0.5">
      <c r="A1540" s="2" t="s">
        <v>133</v>
      </c>
      <c r="B1540">
        <v>2.6418000000000001E-2</v>
      </c>
    </row>
    <row r="1541" spans="1:2" x14ac:dyDescent="0.5">
      <c r="A1541" s="2" t="s">
        <v>133</v>
      </c>
      <c r="B1541">
        <v>2.6981000000000002E-2</v>
      </c>
    </row>
    <row r="1542" spans="1:2" x14ac:dyDescent="0.5">
      <c r="A1542" s="2" t="s">
        <v>133</v>
      </c>
      <c r="B1542">
        <v>2.9474E-2</v>
      </c>
    </row>
    <row r="1543" spans="1:2" x14ac:dyDescent="0.5">
      <c r="A1543" s="2" t="s">
        <v>133</v>
      </c>
      <c r="B1543">
        <v>2.4480999999999999E-2</v>
      </c>
    </row>
    <row r="1544" spans="1:2" x14ac:dyDescent="0.5">
      <c r="A1544" s="2" t="s">
        <v>133</v>
      </c>
      <c r="B1544">
        <v>2.7633999999999999E-2</v>
      </c>
    </row>
    <row r="1545" spans="1:2" x14ac:dyDescent="0.5">
      <c r="A1545" s="2" t="s">
        <v>133</v>
      </c>
      <c r="B1545">
        <v>3.1854E-2</v>
      </c>
    </row>
    <row r="1546" spans="1:2" x14ac:dyDescent="0.5">
      <c r="A1546" s="2" t="s">
        <v>133</v>
      </c>
      <c r="B1546">
        <v>3.0158999999999998E-2</v>
      </c>
    </row>
    <row r="1547" spans="1:2" x14ac:dyDescent="0.5">
      <c r="A1547" s="2" t="s">
        <v>133</v>
      </c>
      <c r="B1547">
        <v>2.998E-2</v>
      </c>
    </row>
    <row r="1548" spans="1:2" x14ac:dyDescent="0.5">
      <c r="A1548" s="2" t="s">
        <v>133</v>
      </c>
      <c r="B1548">
        <v>3.7006999999999998E-2</v>
      </c>
    </row>
    <row r="1549" spans="1:2" x14ac:dyDescent="0.5">
      <c r="A1549" s="2" t="s">
        <v>133</v>
      </c>
      <c r="B1549">
        <v>3.0379E-2</v>
      </c>
    </row>
    <row r="1550" spans="1:2" x14ac:dyDescent="0.5">
      <c r="A1550" s="2" t="s">
        <v>133</v>
      </c>
      <c r="B1550">
        <v>2.8865999999999999E-2</v>
      </c>
    </row>
    <row r="1551" spans="1:2" x14ac:dyDescent="0.5">
      <c r="A1551" s="2" t="s">
        <v>133</v>
      </c>
      <c r="B1551">
        <v>2.7463999999999999E-2</v>
      </c>
    </row>
    <row r="1552" spans="1:2" x14ac:dyDescent="0.5">
      <c r="A1552" s="2" t="s">
        <v>133</v>
      </c>
      <c r="B1552">
        <v>3.3383999999999997E-2</v>
      </c>
    </row>
    <row r="1553" spans="1:2" x14ac:dyDescent="0.5">
      <c r="A1553" s="2" t="s">
        <v>133</v>
      </c>
      <c r="B1553">
        <v>3.1161999999999999E-2</v>
      </c>
    </row>
    <row r="1554" spans="1:2" x14ac:dyDescent="0.5">
      <c r="A1554" s="2" t="s">
        <v>133</v>
      </c>
      <c r="B1554">
        <v>2.9536E-2</v>
      </c>
    </row>
    <row r="1555" spans="1:2" x14ac:dyDescent="0.5">
      <c r="A1555" s="2" t="s">
        <v>133</v>
      </c>
      <c r="B1555">
        <v>3.1765000000000002E-2</v>
      </c>
    </row>
    <row r="1556" spans="1:2" x14ac:dyDescent="0.5">
      <c r="A1556" s="2" t="s">
        <v>133</v>
      </c>
      <c r="B1556">
        <v>3.7371000000000001E-2</v>
      </c>
    </row>
    <row r="1557" spans="1:2" x14ac:dyDescent="0.5">
      <c r="A1557" s="2" t="s">
        <v>133</v>
      </c>
      <c r="B1557">
        <v>2.9145000000000001E-2</v>
      </c>
    </row>
    <row r="1558" spans="1:2" x14ac:dyDescent="0.5">
      <c r="A1558" s="2" t="s">
        <v>133</v>
      </c>
      <c r="B1558">
        <v>2.9662999999999998E-2</v>
      </c>
    </row>
    <row r="1559" spans="1:2" x14ac:dyDescent="0.5">
      <c r="A1559" s="2" t="s">
        <v>133</v>
      </c>
      <c r="B1559">
        <v>2.7227000000000001E-2</v>
      </c>
    </row>
    <row r="1560" spans="1:2" x14ac:dyDescent="0.5">
      <c r="A1560" s="2" t="s">
        <v>133</v>
      </c>
      <c r="B1560">
        <v>2.6089000000000001E-2</v>
      </c>
    </row>
    <row r="1561" spans="1:2" x14ac:dyDescent="0.5">
      <c r="A1561" s="2" t="s">
        <v>133</v>
      </c>
      <c r="B1561">
        <v>2.6093000000000002E-2</v>
      </c>
    </row>
    <row r="1562" spans="1:2" x14ac:dyDescent="0.5">
      <c r="A1562" s="2" t="s">
        <v>134</v>
      </c>
      <c r="B1562">
        <v>3.2433999999999998E-2</v>
      </c>
    </row>
    <row r="1563" spans="1:2" x14ac:dyDescent="0.5">
      <c r="A1563" s="2" t="s">
        <v>134</v>
      </c>
      <c r="B1563">
        <v>2.8524000000000001E-2</v>
      </c>
    </row>
    <row r="1564" spans="1:2" x14ac:dyDescent="0.5">
      <c r="A1564" s="2" t="s">
        <v>134</v>
      </c>
      <c r="B1564">
        <v>2.9714000000000001E-2</v>
      </c>
    </row>
    <row r="1565" spans="1:2" x14ac:dyDescent="0.5">
      <c r="A1565" s="2" t="s">
        <v>134</v>
      </c>
      <c r="B1565">
        <v>2.8792999999999999E-2</v>
      </c>
    </row>
    <row r="1566" spans="1:2" x14ac:dyDescent="0.5">
      <c r="A1566" s="2" t="s">
        <v>134</v>
      </c>
      <c r="B1566">
        <v>2.6875E-2</v>
      </c>
    </row>
    <row r="1567" spans="1:2" x14ac:dyDescent="0.5">
      <c r="A1567" s="2" t="s">
        <v>134</v>
      </c>
      <c r="B1567">
        <v>2.9933000000000001E-2</v>
      </c>
    </row>
    <row r="1568" spans="1:2" x14ac:dyDescent="0.5">
      <c r="A1568" s="2" t="s">
        <v>134</v>
      </c>
      <c r="B1568">
        <v>2.9694999999999999E-2</v>
      </c>
    </row>
    <row r="1569" spans="1:2" x14ac:dyDescent="0.5">
      <c r="A1569" s="2" t="s">
        <v>134</v>
      </c>
      <c r="B1569">
        <v>2.8667999999999999E-2</v>
      </c>
    </row>
    <row r="1570" spans="1:2" x14ac:dyDescent="0.5">
      <c r="A1570" s="2" t="s">
        <v>134</v>
      </c>
      <c r="B1570">
        <v>3.1447999999999997E-2</v>
      </c>
    </row>
    <row r="1571" spans="1:2" x14ac:dyDescent="0.5">
      <c r="A1571" s="2" t="s">
        <v>134</v>
      </c>
      <c r="B1571">
        <v>2.6856000000000001E-2</v>
      </c>
    </row>
    <row r="1572" spans="1:2" x14ac:dyDescent="0.5">
      <c r="A1572" s="2" t="s">
        <v>134</v>
      </c>
      <c r="B1572">
        <v>2.8944000000000001E-2</v>
      </c>
    </row>
    <row r="1573" spans="1:2" x14ac:dyDescent="0.5">
      <c r="A1573" s="2" t="s">
        <v>134</v>
      </c>
      <c r="B1573">
        <v>3.4070000000000003E-2</v>
      </c>
    </row>
    <row r="1574" spans="1:2" x14ac:dyDescent="0.5">
      <c r="A1574" s="2" t="s">
        <v>134</v>
      </c>
      <c r="B1574">
        <v>3.3940999999999999E-2</v>
      </c>
    </row>
    <row r="1575" spans="1:2" x14ac:dyDescent="0.5">
      <c r="A1575" s="2" t="s">
        <v>134</v>
      </c>
      <c r="B1575">
        <v>2.8365999999999999E-2</v>
      </c>
    </row>
    <row r="1576" spans="1:2" x14ac:dyDescent="0.5">
      <c r="A1576" s="2" t="s">
        <v>134</v>
      </c>
      <c r="B1576">
        <v>3.3951000000000002E-2</v>
      </c>
    </row>
    <row r="1577" spans="1:2" x14ac:dyDescent="0.5">
      <c r="A1577" s="2" t="s">
        <v>134</v>
      </c>
      <c r="B1577">
        <v>3.3638000000000001E-2</v>
      </c>
    </row>
    <row r="1578" spans="1:2" x14ac:dyDescent="0.5">
      <c r="A1578" s="2" t="s">
        <v>134</v>
      </c>
      <c r="B1578">
        <v>3.3037999999999998E-2</v>
      </c>
    </row>
    <row r="1579" spans="1:2" x14ac:dyDescent="0.5">
      <c r="A1579" s="2" t="s">
        <v>134</v>
      </c>
      <c r="B1579">
        <v>2.9194000000000001E-2</v>
      </c>
    </row>
    <row r="1580" spans="1:2" x14ac:dyDescent="0.5">
      <c r="A1580" s="2" t="s">
        <v>134</v>
      </c>
      <c r="B1580">
        <v>2.9752000000000001E-2</v>
      </c>
    </row>
    <row r="1581" spans="1:2" x14ac:dyDescent="0.5">
      <c r="A1581" s="2" t="s">
        <v>134</v>
      </c>
      <c r="B1581">
        <v>2.8764000000000001E-2</v>
      </c>
    </row>
    <row r="1582" spans="1:2" x14ac:dyDescent="0.5">
      <c r="A1582" s="2" t="s">
        <v>134</v>
      </c>
      <c r="B1582">
        <v>3.9344999999999998E-2</v>
      </c>
    </row>
    <row r="1583" spans="1:2" x14ac:dyDescent="0.5">
      <c r="A1583" s="2" t="s">
        <v>134</v>
      </c>
      <c r="B1583">
        <v>3.0020999999999999E-2</v>
      </c>
    </row>
    <row r="1584" spans="1:2" x14ac:dyDescent="0.5">
      <c r="A1584" s="2" t="s">
        <v>134</v>
      </c>
      <c r="B1584">
        <v>2.6456E-2</v>
      </c>
    </row>
    <row r="1585" spans="1:2" x14ac:dyDescent="0.5">
      <c r="A1585" s="2" t="s">
        <v>134</v>
      </c>
      <c r="B1585">
        <v>2.8714E-2</v>
      </c>
    </row>
    <row r="1586" spans="1:2" x14ac:dyDescent="0.5">
      <c r="A1586" s="2" t="s">
        <v>134</v>
      </c>
      <c r="B1586">
        <v>2.8160999999999999E-2</v>
      </c>
    </row>
    <row r="1587" spans="1:2" x14ac:dyDescent="0.5">
      <c r="A1587" s="2" t="s">
        <v>134</v>
      </c>
      <c r="B1587">
        <v>2.4555E-2</v>
      </c>
    </row>
    <row r="1588" spans="1:2" x14ac:dyDescent="0.5">
      <c r="A1588" s="2" t="s">
        <v>134</v>
      </c>
      <c r="B1588">
        <v>2.2773999999999999E-2</v>
      </c>
    </row>
    <row r="1589" spans="1:2" x14ac:dyDescent="0.5">
      <c r="A1589" s="2" t="s">
        <v>134</v>
      </c>
      <c r="B1589">
        <v>2.5038000000000001E-2</v>
      </c>
    </row>
    <row r="1590" spans="1:2" x14ac:dyDescent="0.5">
      <c r="A1590" s="2" t="s">
        <v>134</v>
      </c>
      <c r="B1590">
        <v>2.3574999999999999E-2</v>
      </c>
    </row>
    <row r="1591" spans="1:2" x14ac:dyDescent="0.5">
      <c r="A1591" s="2" t="s">
        <v>134</v>
      </c>
      <c r="B1591">
        <v>2.3636999999999998E-2</v>
      </c>
    </row>
    <row r="1592" spans="1:2" x14ac:dyDescent="0.5">
      <c r="A1592" s="2" t="s">
        <v>135</v>
      </c>
      <c r="B1592">
        <v>2.733E-2</v>
      </c>
    </row>
    <row r="1593" spans="1:2" x14ac:dyDescent="0.5">
      <c r="A1593" s="2" t="s">
        <v>135</v>
      </c>
      <c r="B1593">
        <v>2.4674000000000001E-2</v>
      </c>
    </row>
    <row r="1594" spans="1:2" x14ac:dyDescent="0.5">
      <c r="A1594" s="2" t="s">
        <v>135</v>
      </c>
      <c r="B1594">
        <v>2.5805999999999999E-2</v>
      </c>
    </row>
    <row r="1595" spans="1:2" x14ac:dyDescent="0.5">
      <c r="A1595" s="2" t="s">
        <v>135</v>
      </c>
      <c r="B1595">
        <v>2.2945E-2</v>
      </c>
    </row>
    <row r="1596" spans="1:2" x14ac:dyDescent="0.5">
      <c r="A1596" s="2" t="s">
        <v>135</v>
      </c>
      <c r="B1596">
        <v>2.717E-2</v>
      </c>
    </row>
    <row r="1597" spans="1:2" x14ac:dyDescent="0.5">
      <c r="A1597" s="2" t="s">
        <v>135</v>
      </c>
      <c r="B1597">
        <v>2.5156000000000001E-2</v>
      </c>
    </row>
    <row r="1598" spans="1:2" x14ac:dyDescent="0.5">
      <c r="A1598" s="2" t="s">
        <v>135</v>
      </c>
      <c r="B1598">
        <v>3.1403E-2</v>
      </c>
    </row>
    <row r="1599" spans="1:2" x14ac:dyDescent="0.5">
      <c r="A1599" s="2" t="s">
        <v>135</v>
      </c>
      <c r="B1599">
        <v>3.3168999999999997E-2</v>
      </c>
    </row>
    <row r="1600" spans="1:2" x14ac:dyDescent="0.5">
      <c r="A1600" s="2" t="s">
        <v>135</v>
      </c>
      <c r="B1600">
        <v>2.8087000000000001E-2</v>
      </c>
    </row>
    <row r="1601" spans="1:2" x14ac:dyDescent="0.5">
      <c r="A1601" s="2" t="s">
        <v>135</v>
      </c>
      <c r="B1601">
        <v>2.5024999999999999E-2</v>
      </c>
    </row>
    <row r="1602" spans="1:2" x14ac:dyDescent="0.5">
      <c r="A1602" s="2" t="s">
        <v>135</v>
      </c>
      <c r="B1602">
        <v>2.4618999999999999E-2</v>
      </c>
    </row>
    <row r="1603" spans="1:2" x14ac:dyDescent="0.5">
      <c r="A1603" s="2" t="s">
        <v>135</v>
      </c>
      <c r="B1603">
        <v>2.9832000000000001E-2</v>
      </c>
    </row>
    <row r="1604" spans="1:2" x14ac:dyDescent="0.5">
      <c r="A1604" s="2" t="s">
        <v>135</v>
      </c>
      <c r="B1604">
        <v>2.64E-2</v>
      </c>
    </row>
    <row r="1605" spans="1:2" x14ac:dyDescent="0.5">
      <c r="A1605" s="2" t="s">
        <v>135</v>
      </c>
      <c r="B1605">
        <v>2.6485000000000002E-2</v>
      </c>
    </row>
    <row r="1606" spans="1:2" x14ac:dyDescent="0.5">
      <c r="A1606" s="2" t="s">
        <v>135</v>
      </c>
      <c r="B1606">
        <v>3.0563E-2</v>
      </c>
    </row>
    <row r="1607" spans="1:2" x14ac:dyDescent="0.5">
      <c r="A1607" s="2" t="s">
        <v>135</v>
      </c>
      <c r="B1607">
        <v>2.9645999999999999E-2</v>
      </c>
    </row>
    <row r="1608" spans="1:2" x14ac:dyDescent="0.5">
      <c r="A1608" s="2" t="s">
        <v>135</v>
      </c>
      <c r="B1608">
        <v>3.2562000000000001E-2</v>
      </c>
    </row>
    <row r="1609" spans="1:2" x14ac:dyDescent="0.5">
      <c r="A1609" s="2" t="s">
        <v>135</v>
      </c>
      <c r="B1609">
        <v>2.6752999999999999E-2</v>
      </c>
    </row>
    <row r="1610" spans="1:2" x14ac:dyDescent="0.5">
      <c r="A1610" s="2" t="s">
        <v>135</v>
      </c>
      <c r="B1610">
        <v>2.5454000000000001E-2</v>
      </c>
    </row>
    <row r="1611" spans="1:2" x14ac:dyDescent="0.5">
      <c r="A1611" s="2" t="s">
        <v>135</v>
      </c>
      <c r="B1611">
        <v>2.2532E-2</v>
      </c>
    </row>
    <row r="1612" spans="1:2" x14ac:dyDescent="0.5">
      <c r="A1612" s="2" t="s">
        <v>135</v>
      </c>
      <c r="B1612">
        <v>2.5007999999999999E-2</v>
      </c>
    </row>
    <row r="1613" spans="1:2" x14ac:dyDescent="0.5">
      <c r="A1613" s="2" t="s">
        <v>135</v>
      </c>
      <c r="B1613">
        <v>2.3139E-2</v>
      </c>
    </row>
    <row r="1614" spans="1:2" x14ac:dyDescent="0.5">
      <c r="A1614" s="2" t="s">
        <v>135</v>
      </c>
      <c r="B1614">
        <v>2.3869999999999999E-2</v>
      </c>
    </row>
    <row r="1615" spans="1:2" x14ac:dyDescent="0.5">
      <c r="A1615" s="2" t="s">
        <v>135</v>
      </c>
      <c r="B1615">
        <v>2.2786000000000001E-2</v>
      </c>
    </row>
    <row r="1616" spans="1:2" x14ac:dyDescent="0.5">
      <c r="A1616" s="2" t="s">
        <v>135</v>
      </c>
      <c r="B1616">
        <v>2.3997000000000001E-2</v>
      </c>
    </row>
    <row r="1617" spans="1:2" x14ac:dyDescent="0.5">
      <c r="A1617" s="2" t="s">
        <v>135</v>
      </c>
      <c r="B1617">
        <v>2.2579999999999999E-2</v>
      </c>
    </row>
    <row r="1618" spans="1:2" x14ac:dyDescent="0.5">
      <c r="A1618" s="2" t="s">
        <v>135</v>
      </c>
      <c r="B1618">
        <v>3.0408999999999999E-2</v>
      </c>
    </row>
    <row r="1619" spans="1:2" x14ac:dyDescent="0.5">
      <c r="A1619" s="2" t="s">
        <v>135</v>
      </c>
      <c r="B1619">
        <v>2.6949000000000001E-2</v>
      </c>
    </row>
    <row r="1620" spans="1:2" x14ac:dyDescent="0.5">
      <c r="A1620" s="2" t="s">
        <v>135</v>
      </c>
      <c r="B1620">
        <v>2.6013000000000001E-2</v>
      </c>
    </row>
    <row r="1621" spans="1:2" x14ac:dyDescent="0.5">
      <c r="A1621" s="2" t="s">
        <v>135</v>
      </c>
      <c r="B1621">
        <v>2.7082999999999999E-2</v>
      </c>
    </row>
    <row r="1622" spans="1:2" x14ac:dyDescent="0.5">
      <c r="A1622" s="2" t="s">
        <v>136</v>
      </c>
      <c r="B1622">
        <v>2.6818000000000002E-2</v>
      </c>
    </row>
    <row r="1623" spans="1:2" x14ac:dyDescent="0.5">
      <c r="A1623" s="2" t="s">
        <v>136</v>
      </c>
      <c r="B1623">
        <v>2.4048E-2</v>
      </c>
    </row>
    <row r="1624" spans="1:2" x14ac:dyDescent="0.5">
      <c r="A1624" s="2" t="s">
        <v>136</v>
      </c>
      <c r="B1624">
        <v>2.7918999999999999E-2</v>
      </c>
    </row>
    <row r="1625" spans="1:2" x14ac:dyDescent="0.5">
      <c r="A1625" s="2" t="s">
        <v>136</v>
      </c>
      <c r="B1625">
        <v>2.7262999999999999E-2</v>
      </c>
    </row>
    <row r="1626" spans="1:2" x14ac:dyDescent="0.5">
      <c r="A1626" s="2" t="s">
        <v>136</v>
      </c>
      <c r="B1626">
        <v>3.1224999999999999E-2</v>
      </c>
    </row>
    <row r="1627" spans="1:2" x14ac:dyDescent="0.5">
      <c r="A1627" s="2" t="s">
        <v>136</v>
      </c>
      <c r="B1627">
        <v>3.4847000000000003E-2</v>
      </c>
    </row>
    <row r="1628" spans="1:2" x14ac:dyDescent="0.5">
      <c r="A1628" s="2" t="s">
        <v>136</v>
      </c>
      <c r="B1628">
        <v>2.7692000000000001E-2</v>
      </c>
    </row>
    <row r="1629" spans="1:2" x14ac:dyDescent="0.5">
      <c r="A1629" s="2" t="s">
        <v>136</v>
      </c>
      <c r="B1629">
        <v>2.4098000000000001E-2</v>
      </c>
    </row>
    <row r="1630" spans="1:2" x14ac:dyDescent="0.5">
      <c r="A1630" s="2" t="s">
        <v>136</v>
      </c>
      <c r="B1630">
        <v>3.0509000000000001E-2</v>
      </c>
    </row>
    <row r="1631" spans="1:2" x14ac:dyDescent="0.5">
      <c r="A1631" s="2" t="s">
        <v>136</v>
      </c>
      <c r="B1631">
        <v>2.8799000000000002E-2</v>
      </c>
    </row>
    <row r="1632" spans="1:2" x14ac:dyDescent="0.5">
      <c r="A1632" s="2" t="s">
        <v>136</v>
      </c>
      <c r="B1632">
        <v>2.7501000000000001E-2</v>
      </c>
    </row>
    <row r="1633" spans="1:2" x14ac:dyDescent="0.5">
      <c r="A1633" s="2" t="s">
        <v>136</v>
      </c>
      <c r="B1633">
        <v>2.4941999999999999E-2</v>
      </c>
    </row>
    <row r="1634" spans="1:2" x14ac:dyDescent="0.5">
      <c r="A1634" s="2" t="s">
        <v>136</v>
      </c>
      <c r="B1634">
        <v>2.4643000000000002E-2</v>
      </c>
    </row>
    <row r="1635" spans="1:2" x14ac:dyDescent="0.5">
      <c r="A1635" s="2" t="s">
        <v>136</v>
      </c>
      <c r="B1635">
        <v>2.554E-2</v>
      </c>
    </row>
    <row r="1636" spans="1:2" x14ac:dyDescent="0.5">
      <c r="A1636" s="2" t="s">
        <v>136</v>
      </c>
      <c r="B1636">
        <v>2.5302999999999999E-2</v>
      </c>
    </row>
    <row r="1637" spans="1:2" x14ac:dyDescent="0.5">
      <c r="A1637" s="2" t="s">
        <v>136</v>
      </c>
      <c r="B1637">
        <v>2.6655999999999999E-2</v>
      </c>
    </row>
    <row r="1638" spans="1:2" x14ac:dyDescent="0.5">
      <c r="A1638" s="2" t="s">
        <v>136</v>
      </c>
      <c r="B1638">
        <v>2.6797999999999999E-2</v>
      </c>
    </row>
    <row r="1639" spans="1:2" x14ac:dyDescent="0.5">
      <c r="A1639" s="2" t="s">
        <v>136</v>
      </c>
      <c r="B1639">
        <v>2.3695999999999998E-2</v>
      </c>
    </row>
    <row r="1640" spans="1:2" x14ac:dyDescent="0.5">
      <c r="A1640" s="2" t="s">
        <v>136</v>
      </c>
      <c r="B1640">
        <v>2.5599E-2</v>
      </c>
    </row>
    <row r="1641" spans="1:2" x14ac:dyDescent="0.5">
      <c r="A1641" s="2" t="s">
        <v>136</v>
      </c>
      <c r="B1641">
        <v>2.4635000000000001E-2</v>
      </c>
    </row>
    <row r="1642" spans="1:2" x14ac:dyDescent="0.5">
      <c r="A1642" s="2" t="s">
        <v>136</v>
      </c>
      <c r="B1642">
        <v>2.5561E-2</v>
      </c>
    </row>
    <row r="1643" spans="1:2" x14ac:dyDescent="0.5">
      <c r="A1643" s="2" t="s">
        <v>136</v>
      </c>
      <c r="B1643">
        <v>2.6542E-2</v>
      </c>
    </row>
    <row r="1644" spans="1:2" x14ac:dyDescent="0.5">
      <c r="A1644" s="2" t="s">
        <v>136</v>
      </c>
      <c r="B1644">
        <v>2.2696999999999998E-2</v>
      </c>
    </row>
    <row r="1645" spans="1:2" x14ac:dyDescent="0.5">
      <c r="A1645" s="2" t="s">
        <v>136</v>
      </c>
      <c r="B1645">
        <v>2.5739999999999999E-2</v>
      </c>
    </row>
    <row r="1646" spans="1:2" x14ac:dyDescent="0.5">
      <c r="A1646" s="2" t="s">
        <v>136</v>
      </c>
      <c r="B1646">
        <v>2.9378000000000001E-2</v>
      </c>
    </row>
    <row r="1647" spans="1:2" x14ac:dyDescent="0.5">
      <c r="A1647" s="2" t="s">
        <v>136</v>
      </c>
      <c r="B1647">
        <v>2.6506999999999999E-2</v>
      </c>
    </row>
    <row r="1648" spans="1:2" x14ac:dyDescent="0.5">
      <c r="A1648" s="2" t="s">
        <v>136</v>
      </c>
      <c r="B1648">
        <v>4.0758000000000003E-2</v>
      </c>
    </row>
    <row r="1649" spans="1:2" x14ac:dyDescent="0.5">
      <c r="A1649" s="2" t="s">
        <v>136</v>
      </c>
      <c r="B1649">
        <v>3.3124000000000001E-2</v>
      </c>
    </row>
    <row r="1650" spans="1:2" x14ac:dyDescent="0.5">
      <c r="A1650" s="2" t="s">
        <v>136</v>
      </c>
      <c r="B1650">
        <v>3.3186E-2</v>
      </c>
    </row>
    <row r="1651" spans="1:2" x14ac:dyDescent="0.5">
      <c r="A1651" s="2" t="s">
        <v>136</v>
      </c>
      <c r="B1651">
        <v>3.3314999999999997E-2</v>
      </c>
    </row>
    <row r="1652" spans="1:2" x14ac:dyDescent="0.5">
      <c r="A1652" s="2" t="s">
        <v>137</v>
      </c>
      <c r="B1652">
        <v>3.7837000000000003E-2</v>
      </c>
    </row>
    <row r="1653" spans="1:2" x14ac:dyDescent="0.5">
      <c r="A1653" s="2" t="s">
        <v>137</v>
      </c>
      <c r="B1653">
        <v>2.8611000000000001E-2</v>
      </c>
    </row>
    <row r="1654" spans="1:2" x14ac:dyDescent="0.5">
      <c r="A1654" s="2" t="s">
        <v>137</v>
      </c>
      <c r="B1654">
        <v>2.4015000000000002E-2</v>
      </c>
    </row>
    <row r="1655" spans="1:2" x14ac:dyDescent="0.5">
      <c r="A1655" s="2" t="s">
        <v>137</v>
      </c>
      <c r="B1655">
        <v>2.7102999999999999E-2</v>
      </c>
    </row>
    <row r="1656" spans="1:2" x14ac:dyDescent="0.5">
      <c r="A1656" s="2" t="s">
        <v>137</v>
      </c>
      <c r="B1656">
        <v>3.1237000000000001E-2</v>
      </c>
    </row>
    <row r="1657" spans="1:2" x14ac:dyDescent="0.5">
      <c r="A1657" s="2" t="s">
        <v>137</v>
      </c>
      <c r="B1657">
        <v>2.8888E-2</v>
      </c>
    </row>
    <row r="1658" spans="1:2" x14ac:dyDescent="0.5">
      <c r="A1658" s="2" t="s">
        <v>137</v>
      </c>
      <c r="B1658">
        <v>2.7057999999999999E-2</v>
      </c>
    </row>
    <row r="1659" spans="1:2" x14ac:dyDescent="0.5">
      <c r="A1659" s="2" t="s">
        <v>137</v>
      </c>
      <c r="B1659">
        <v>2.7673E-2</v>
      </c>
    </row>
    <row r="1660" spans="1:2" x14ac:dyDescent="0.5">
      <c r="A1660" s="2" t="s">
        <v>137</v>
      </c>
      <c r="B1660">
        <v>2.8098000000000001E-2</v>
      </c>
    </row>
    <row r="1661" spans="1:2" x14ac:dyDescent="0.5">
      <c r="A1661" s="2" t="s">
        <v>137</v>
      </c>
      <c r="B1661">
        <v>3.0010999999999999E-2</v>
      </c>
    </row>
    <row r="1662" spans="1:2" x14ac:dyDescent="0.5">
      <c r="A1662" s="2" t="s">
        <v>137</v>
      </c>
      <c r="B1662">
        <v>2.9981000000000001E-2</v>
      </c>
    </row>
    <row r="1663" spans="1:2" x14ac:dyDescent="0.5">
      <c r="A1663" s="2" t="s">
        <v>137</v>
      </c>
      <c r="B1663">
        <v>2.9066999999999999E-2</v>
      </c>
    </row>
    <row r="1664" spans="1:2" x14ac:dyDescent="0.5">
      <c r="A1664" s="2" t="s">
        <v>137</v>
      </c>
      <c r="B1664">
        <v>2.5099E-2</v>
      </c>
    </row>
    <row r="1665" spans="1:2" x14ac:dyDescent="0.5">
      <c r="A1665" s="2" t="s">
        <v>137</v>
      </c>
      <c r="B1665">
        <v>2.7043999999999999E-2</v>
      </c>
    </row>
    <row r="1666" spans="1:2" x14ac:dyDescent="0.5">
      <c r="A1666" s="2" t="s">
        <v>137</v>
      </c>
      <c r="B1666">
        <v>2.9184999999999999E-2</v>
      </c>
    </row>
    <row r="1667" spans="1:2" x14ac:dyDescent="0.5">
      <c r="A1667" s="2" t="s">
        <v>137</v>
      </c>
      <c r="B1667">
        <v>2.504E-2</v>
      </c>
    </row>
    <row r="1668" spans="1:2" x14ac:dyDescent="0.5">
      <c r="A1668" s="2" t="s">
        <v>137</v>
      </c>
      <c r="B1668">
        <v>2.5252E-2</v>
      </c>
    </row>
    <row r="1669" spans="1:2" x14ac:dyDescent="0.5">
      <c r="A1669" s="2" t="s">
        <v>137</v>
      </c>
      <c r="B1669">
        <v>2.4594000000000001E-2</v>
      </c>
    </row>
    <row r="1670" spans="1:2" x14ac:dyDescent="0.5">
      <c r="A1670" s="2" t="s">
        <v>137</v>
      </c>
      <c r="B1670">
        <v>2.5495E-2</v>
      </c>
    </row>
    <row r="1671" spans="1:2" x14ac:dyDescent="0.5">
      <c r="A1671" s="2" t="s">
        <v>137</v>
      </c>
      <c r="B1671">
        <v>2.5558000000000001E-2</v>
      </c>
    </row>
    <row r="1672" spans="1:2" x14ac:dyDescent="0.5">
      <c r="A1672" s="2" t="s">
        <v>137</v>
      </c>
      <c r="B1672">
        <v>2.7777E-2</v>
      </c>
    </row>
    <row r="1673" spans="1:2" x14ac:dyDescent="0.5">
      <c r="A1673" s="2" t="s">
        <v>137</v>
      </c>
      <c r="B1673">
        <v>2.589E-2</v>
      </c>
    </row>
    <row r="1674" spans="1:2" x14ac:dyDescent="0.5">
      <c r="A1674" s="2" t="s">
        <v>137</v>
      </c>
      <c r="B1674">
        <v>2.9599E-2</v>
      </c>
    </row>
    <row r="1675" spans="1:2" x14ac:dyDescent="0.5">
      <c r="A1675" s="2" t="s">
        <v>137</v>
      </c>
      <c r="B1675">
        <v>2.7448E-2</v>
      </c>
    </row>
    <row r="1676" spans="1:2" x14ac:dyDescent="0.5">
      <c r="A1676" s="2" t="s">
        <v>137</v>
      </c>
      <c r="B1676">
        <v>2.4962999999999999E-2</v>
      </c>
    </row>
    <row r="1677" spans="1:2" x14ac:dyDescent="0.5">
      <c r="A1677" s="2" t="s">
        <v>137</v>
      </c>
      <c r="B1677">
        <v>2.6023999999999999E-2</v>
      </c>
    </row>
    <row r="1678" spans="1:2" x14ac:dyDescent="0.5">
      <c r="A1678" s="2" t="s">
        <v>137</v>
      </c>
      <c r="B1678">
        <v>2.5180000000000001E-2</v>
      </c>
    </row>
    <row r="1679" spans="1:2" x14ac:dyDescent="0.5">
      <c r="A1679" s="2" t="s">
        <v>137</v>
      </c>
      <c r="B1679">
        <v>2.6324E-2</v>
      </c>
    </row>
    <row r="1680" spans="1:2" x14ac:dyDescent="0.5">
      <c r="A1680" s="2" t="s">
        <v>137</v>
      </c>
      <c r="B1680">
        <v>2.5520999999999999E-2</v>
      </c>
    </row>
    <row r="1681" spans="1:2" x14ac:dyDescent="0.5">
      <c r="A1681" s="2" t="s">
        <v>137</v>
      </c>
      <c r="B1681">
        <v>2.5951999999999999E-2</v>
      </c>
    </row>
    <row r="1682" spans="1:2" x14ac:dyDescent="0.5">
      <c r="A1682" s="2" t="s">
        <v>138</v>
      </c>
      <c r="B1682">
        <v>2.6501E-2</v>
      </c>
    </row>
    <row r="1683" spans="1:2" x14ac:dyDescent="0.5">
      <c r="A1683" s="2" t="s">
        <v>138</v>
      </c>
      <c r="B1683">
        <v>2.4795999999999999E-2</v>
      </c>
    </row>
    <row r="1684" spans="1:2" x14ac:dyDescent="0.5">
      <c r="A1684" s="2" t="s">
        <v>138</v>
      </c>
      <c r="B1684">
        <v>2.6318000000000001E-2</v>
      </c>
    </row>
    <row r="1685" spans="1:2" x14ac:dyDescent="0.5">
      <c r="A1685" s="2" t="s">
        <v>138</v>
      </c>
      <c r="B1685">
        <v>2.5600999999999999E-2</v>
      </c>
    </row>
    <row r="1686" spans="1:2" x14ac:dyDescent="0.5">
      <c r="A1686" s="2" t="s">
        <v>138</v>
      </c>
      <c r="B1686">
        <v>2.3401999999999999E-2</v>
      </c>
    </row>
    <row r="1687" spans="1:2" x14ac:dyDescent="0.5">
      <c r="A1687" s="2" t="s">
        <v>138</v>
      </c>
      <c r="B1687">
        <v>2.6195E-2</v>
      </c>
    </row>
    <row r="1688" spans="1:2" x14ac:dyDescent="0.5">
      <c r="A1688" s="2" t="s">
        <v>138</v>
      </c>
      <c r="B1688">
        <v>2.665E-2</v>
      </c>
    </row>
    <row r="1689" spans="1:2" x14ac:dyDescent="0.5">
      <c r="A1689" s="2" t="s">
        <v>138</v>
      </c>
      <c r="B1689">
        <v>2.5343000000000001E-2</v>
      </c>
    </row>
    <row r="1690" spans="1:2" x14ac:dyDescent="0.5">
      <c r="A1690" s="2" t="s">
        <v>138</v>
      </c>
      <c r="B1690">
        <v>2.4545999999999998E-2</v>
      </c>
    </row>
    <row r="1691" spans="1:2" x14ac:dyDescent="0.5">
      <c r="A1691" s="2" t="s">
        <v>138</v>
      </c>
      <c r="B1691">
        <v>2.3741000000000002E-2</v>
      </c>
    </row>
    <row r="1692" spans="1:2" x14ac:dyDescent="0.5">
      <c r="A1692" s="2" t="s">
        <v>138</v>
      </c>
      <c r="B1692">
        <v>2.5777999999999999E-2</v>
      </c>
    </row>
    <row r="1693" spans="1:2" x14ac:dyDescent="0.5">
      <c r="A1693" s="2" t="s">
        <v>138</v>
      </c>
      <c r="B1693">
        <v>2.6956000000000001E-2</v>
      </c>
    </row>
    <row r="1694" spans="1:2" x14ac:dyDescent="0.5">
      <c r="A1694" s="2" t="s">
        <v>138</v>
      </c>
      <c r="B1694">
        <v>2.5134E-2</v>
      </c>
    </row>
    <row r="1695" spans="1:2" x14ac:dyDescent="0.5">
      <c r="A1695" s="2" t="s">
        <v>138</v>
      </c>
      <c r="B1695">
        <v>2.6127999999999998E-2</v>
      </c>
    </row>
    <row r="1696" spans="1:2" x14ac:dyDescent="0.5">
      <c r="A1696" s="2" t="s">
        <v>138</v>
      </c>
      <c r="B1696">
        <v>2.6096000000000001E-2</v>
      </c>
    </row>
    <row r="1697" spans="1:2" x14ac:dyDescent="0.5">
      <c r="A1697" s="2" t="s">
        <v>138</v>
      </c>
      <c r="B1697">
        <v>2.5762E-2</v>
      </c>
    </row>
    <row r="1698" spans="1:2" x14ac:dyDescent="0.5">
      <c r="A1698" s="2" t="s">
        <v>138</v>
      </c>
      <c r="B1698">
        <v>2.2773000000000002E-2</v>
      </c>
    </row>
    <row r="1699" spans="1:2" x14ac:dyDescent="0.5">
      <c r="A1699" s="2" t="s">
        <v>138</v>
      </c>
      <c r="B1699">
        <v>2.5353000000000001E-2</v>
      </c>
    </row>
    <row r="1700" spans="1:2" x14ac:dyDescent="0.5">
      <c r="A1700" s="2" t="s">
        <v>138</v>
      </c>
      <c r="B1700">
        <v>2.5315000000000001E-2</v>
      </c>
    </row>
    <row r="1701" spans="1:2" x14ac:dyDescent="0.5">
      <c r="A1701" s="2" t="s">
        <v>138</v>
      </c>
      <c r="B1701">
        <v>2.4305E-2</v>
      </c>
    </row>
    <row r="1702" spans="1:2" x14ac:dyDescent="0.5">
      <c r="A1702" s="2" t="s">
        <v>138</v>
      </c>
      <c r="B1702">
        <v>2.6897999999999998E-2</v>
      </c>
    </row>
    <row r="1703" spans="1:2" x14ac:dyDescent="0.5">
      <c r="A1703" s="2" t="s">
        <v>138</v>
      </c>
      <c r="B1703">
        <v>3.4618000000000003E-2</v>
      </c>
    </row>
    <row r="1704" spans="1:2" x14ac:dyDescent="0.5">
      <c r="A1704" s="2" t="s">
        <v>138</v>
      </c>
      <c r="B1704">
        <v>2.6793999999999998E-2</v>
      </c>
    </row>
    <row r="1705" spans="1:2" x14ac:dyDescent="0.5">
      <c r="A1705" s="2" t="s">
        <v>138</v>
      </c>
      <c r="B1705">
        <v>2.7973000000000001E-2</v>
      </c>
    </row>
    <row r="1706" spans="1:2" x14ac:dyDescent="0.5">
      <c r="A1706" s="2" t="s">
        <v>138</v>
      </c>
      <c r="B1706">
        <v>2.6924E-2</v>
      </c>
    </row>
    <row r="1707" spans="1:2" x14ac:dyDescent="0.5">
      <c r="A1707" s="2" t="s">
        <v>138</v>
      </c>
      <c r="B1707">
        <v>2.7993000000000001E-2</v>
      </c>
    </row>
    <row r="1708" spans="1:2" x14ac:dyDescent="0.5">
      <c r="A1708" s="2" t="s">
        <v>138</v>
      </c>
      <c r="B1708">
        <v>2.7473999999999998E-2</v>
      </c>
    </row>
    <row r="1709" spans="1:2" x14ac:dyDescent="0.5">
      <c r="A1709" s="2" t="s">
        <v>138</v>
      </c>
      <c r="B1709">
        <v>2.6832999999999999E-2</v>
      </c>
    </row>
    <row r="1710" spans="1:2" x14ac:dyDescent="0.5">
      <c r="A1710" s="2" t="s">
        <v>138</v>
      </c>
      <c r="B1710">
        <v>2.4926E-2</v>
      </c>
    </row>
    <row r="1711" spans="1:2" x14ac:dyDescent="0.5">
      <c r="A1711" s="2" t="s">
        <v>138</v>
      </c>
      <c r="B1711">
        <v>2.7675000000000002E-2</v>
      </c>
    </row>
    <row r="1712" spans="1:2" x14ac:dyDescent="0.5">
      <c r="A1712" s="2" t="s">
        <v>139</v>
      </c>
      <c r="B1712">
        <v>2.8167000000000001E-2</v>
      </c>
    </row>
    <row r="1713" spans="1:2" x14ac:dyDescent="0.5">
      <c r="A1713" s="2" t="s">
        <v>139</v>
      </c>
      <c r="B1713">
        <v>3.0349000000000001E-2</v>
      </c>
    </row>
    <row r="1714" spans="1:2" x14ac:dyDescent="0.5">
      <c r="A1714" s="2" t="s">
        <v>139</v>
      </c>
      <c r="B1714">
        <v>2.8271000000000001E-2</v>
      </c>
    </row>
    <row r="1715" spans="1:2" x14ac:dyDescent="0.5">
      <c r="A1715" s="2" t="s">
        <v>139</v>
      </c>
      <c r="B1715">
        <v>2.8039000000000001E-2</v>
      </c>
    </row>
    <row r="1716" spans="1:2" x14ac:dyDescent="0.5">
      <c r="A1716" s="2" t="s">
        <v>139</v>
      </c>
      <c r="B1716">
        <v>2.5555999999999999E-2</v>
      </c>
    </row>
    <row r="1717" spans="1:2" x14ac:dyDescent="0.5">
      <c r="A1717" s="2" t="s">
        <v>139</v>
      </c>
      <c r="B1717">
        <v>2.9821E-2</v>
      </c>
    </row>
    <row r="1718" spans="1:2" x14ac:dyDescent="0.5">
      <c r="A1718" s="2" t="s">
        <v>139</v>
      </c>
      <c r="B1718">
        <v>3.1979E-2</v>
      </c>
    </row>
    <row r="1719" spans="1:2" x14ac:dyDescent="0.5">
      <c r="A1719" s="2" t="s">
        <v>139</v>
      </c>
      <c r="B1719">
        <v>2.9100000000000001E-2</v>
      </c>
    </row>
    <row r="1720" spans="1:2" x14ac:dyDescent="0.5">
      <c r="A1720" s="2" t="s">
        <v>139</v>
      </c>
      <c r="B1720">
        <v>2.4919E-2</v>
      </c>
    </row>
    <row r="1721" spans="1:2" x14ac:dyDescent="0.5">
      <c r="A1721" s="2" t="s">
        <v>139</v>
      </c>
      <c r="B1721">
        <v>2.5975999999999999E-2</v>
      </c>
    </row>
    <row r="1722" spans="1:2" x14ac:dyDescent="0.5">
      <c r="A1722" s="2" t="s">
        <v>139</v>
      </c>
      <c r="B1722">
        <v>2.8152E-2</v>
      </c>
    </row>
    <row r="1723" spans="1:2" x14ac:dyDescent="0.5">
      <c r="A1723" s="2" t="s">
        <v>139</v>
      </c>
      <c r="B1723">
        <v>2.6265E-2</v>
      </c>
    </row>
    <row r="1724" spans="1:2" x14ac:dyDescent="0.5">
      <c r="A1724" s="2" t="s">
        <v>139</v>
      </c>
      <c r="B1724">
        <v>2.7407999999999998E-2</v>
      </c>
    </row>
    <row r="1725" spans="1:2" x14ac:dyDescent="0.5">
      <c r="A1725" s="2" t="s">
        <v>139</v>
      </c>
      <c r="B1725">
        <v>2.4662E-2</v>
      </c>
    </row>
    <row r="1726" spans="1:2" x14ac:dyDescent="0.5">
      <c r="A1726" s="2" t="s">
        <v>139</v>
      </c>
      <c r="B1726">
        <v>2.4568E-2</v>
      </c>
    </row>
    <row r="1727" spans="1:2" x14ac:dyDescent="0.5">
      <c r="A1727" s="2" t="s">
        <v>139</v>
      </c>
      <c r="B1727">
        <v>2.4281E-2</v>
      </c>
    </row>
    <row r="1728" spans="1:2" x14ac:dyDescent="0.5">
      <c r="A1728" s="2" t="s">
        <v>139</v>
      </c>
      <c r="B1728">
        <v>2.4358999999999999E-2</v>
      </c>
    </row>
    <row r="1729" spans="1:2" x14ac:dyDescent="0.5">
      <c r="A1729" s="2" t="s">
        <v>139</v>
      </c>
      <c r="B1729">
        <v>2.3259999999999999E-2</v>
      </c>
    </row>
    <row r="1730" spans="1:2" x14ac:dyDescent="0.5">
      <c r="A1730" s="2" t="s">
        <v>139</v>
      </c>
      <c r="B1730">
        <v>3.117E-2</v>
      </c>
    </row>
    <row r="1731" spans="1:2" x14ac:dyDescent="0.5">
      <c r="A1731" s="2" t="s">
        <v>139</v>
      </c>
      <c r="B1731">
        <v>3.3847000000000002E-2</v>
      </c>
    </row>
    <row r="1732" spans="1:2" x14ac:dyDescent="0.5">
      <c r="A1732" s="2" t="s">
        <v>139</v>
      </c>
      <c r="B1732">
        <v>2.8192999999999999E-2</v>
      </c>
    </row>
    <row r="1733" spans="1:2" x14ac:dyDescent="0.5">
      <c r="A1733" s="2" t="s">
        <v>139</v>
      </c>
      <c r="B1733">
        <v>2.8369999999999999E-2</v>
      </c>
    </row>
    <row r="1734" spans="1:2" x14ac:dyDescent="0.5">
      <c r="A1734" s="2" t="s">
        <v>139</v>
      </c>
      <c r="B1734">
        <v>2.7775000000000001E-2</v>
      </c>
    </row>
    <row r="1735" spans="1:2" x14ac:dyDescent="0.5">
      <c r="A1735" s="2" t="s">
        <v>139</v>
      </c>
      <c r="B1735">
        <v>3.1920999999999998E-2</v>
      </c>
    </row>
    <row r="1736" spans="1:2" x14ac:dyDescent="0.5">
      <c r="A1736" s="2" t="s">
        <v>139</v>
      </c>
      <c r="B1736">
        <v>3.2340000000000001E-2</v>
      </c>
    </row>
    <row r="1737" spans="1:2" x14ac:dyDescent="0.5">
      <c r="A1737" s="2" t="s">
        <v>139</v>
      </c>
      <c r="B1737">
        <v>2.8962999999999999E-2</v>
      </c>
    </row>
    <row r="1738" spans="1:2" x14ac:dyDescent="0.5">
      <c r="A1738" s="2" t="s">
        <v>139</v>
      </c>
      <c r="B1738">
        <v>2.4688999999999999E-2</v>
      </c>
    </row>
    <row r="1739" spans="1:2" x14ac:dyDescent="0.5">
      <c r="A1739" s="2" t="s">
        <v>139</v>
      </c>
      <c r="B1739">
        <v>2.7685999999999999E-2</v>
      </c>
    </row>
    <row r="1740" spans="1:2" x14ac:dyDescent="0.5">
      <c r="A1740" s="2" t="s">
        <v>139</v>
      </c>
      <c r="B1740">
        <v>2.9766000000000001E-2</v>
      </c>
    </row>
    <row r="1741" spans="1:2" x14ac:dyDescent="0.5">
      <c r="A1741" s="2" t="s">
        <v>139</v>
      </c>
      <c r="B1741">
        <v>3.0535E-2</v>
      </c>
    </row>
    <row r="1742" spans="1:2" x14ac:dyDescent="0.5">
      <c r="A1742" s="2" t="s">
        <v>140</v>
      </c>
      <c r="B1742">
        <v>2.7066E-2</v>
      </c>
    </row>
    <row r="1743" spans="1:2" x14ac:dyDescent="0.5">
      <c r="A1743" s="2" t="s">
        <v>140</v>
      </c>
      <c r="B1743">
        <v>2.5724E-2</v>
      </c>
    </row>
    <row r="1744" spans="1:2" x14ac:dyDescent="0.5">
      <c r="A1744" s="2" t="s">
        <v>140</v>
      </c>
      <c r="B1744">
        <v>2.4263E-2</v>
      </c>
    </row>
    <row r="1745" spans="1:2" x14ac:dyDescent="0.5">
      <c r="A1745" s="2" t="s">
        <v>140</v>
      </c>
      <c r="B1745">
        <v>2.6942000000000001E-2</v>
      </c>
    </row>
    <row r="1746" spans="1:2" x14ac:dyDescent="0.5">
      <c r="A1746" s="2" t="s">
        <v>140</v>
      </c>
      <c r="B1746">
        <v>2.7421999999999998E-2</v>
      </c>
    </row>
    <row r="1747" spans="1:2" x14ac:dyDescent="0.5">
      <c r="A1747" s="2" t="s">
        <v>140</v>
      </c>
      <c r="B1747">
        <v>2.7223000000000001E-2</v>
      </c>
    </row>
    <row r="1748" spans="1:2" x14ac:dyDescent="0.5">
      <c r="A1748" s="2" t="s">
        <v>140</v>
      </c>
      <c r="B1748">
        <v>2.4858999999999999E-2</v>
      </c>
    </row>
    <row r="1749" spans="1:2" x14ac:dyDescent="0.5">
      <c r="A1749" s="2" t="s">
        <v>140</v>
      </c>
      <c r="B1749">
        <v>2.3351E-2</v>
      </c>
    </row>
    <row r="1750" spans="1:2" x14ac:dyDescent="0.5">
      <c r="A1750" s="2" t="s">
        <v>140</v>
      </c>
      <c r="B1750">
        <v>2.5163999999999999E-2</v>
      </c>
    </row>
    <row r="1751" spans="1:2" x14ac:dyDescent="0.5">
      <c r="A1751" s="2" t="s">
        <v>140</v>
      </c>
      <c r="B1751">
        <v>2.5375000000000002E-2</v>
      </c>
    </row>
    <row r="1752" spans="1:2" x14ac:dyDescent="0.5">
      <c r="A1752" s="2" t="s">
        <v>140</v>
      </c>
      <c r="B1752">
        <v>2.4858000000000002E-2</v>
      </c>
    </row>
    <row r="1753" spans="1:2" x14ac:dyDescent="0.5">
      <c r="A1753" s="2" t="s">
        <v>140</v>
      </c>
      <c r="B1753">
        <v>2.6277999999999999E-2</v>
      </c>
    </row>
    <row r="1754" spans="1:2" x14ac:dyDescent="0.5">
      <c r="A1754" s="2" t="s">
        <v>140</v>
      </c>
      <c r="B1754">
        <v>2.4611999999999998E-2</v>
      </c>
    </row>
    <row r="1755" spans="1:2" x14ac:dyDescent="0.5">
      <c r="A1755" s="2" t="s">
        <v>140</v>
      </c>
      <c r="B1755">
        <v>2.3095999999999998E-2</v>
      </c>
    </row>
    <row r="1756" spans="1:2" x14ac:dyDescent="0.5">
      <c r="A1756" s="2" t="s">
        <v>140</v>
      </c>
      <c r="B1756">
        <v>2.7639E-2</v>
      </c>
    </row>
    <row r="1757" spans="1:2" x14ac:dyDescent="0.5">
      <c r="A1757" s="2" t="s">
        <v>140</v>
      </c>
      <c r="B1757">
        <v>3.1743E-2</v>
      </c>
    </row>
    <row r="1758" spans="1:2" x14ac:dyDescent="0.5">
      <c r="A1758" s="2" t="s">
        <v>140</v>
      </c>
      <c r="B1758">
        <v>3.1217999999999999E-2</v>
      </c>
    </row>
    <row r="1759" spans="1:2" x14ac:dyDescent="0.5">
      <c r="A1759" s="2" t="s">
        <v>140</v>
      </c>
      <c r="B1759">
        <v>3.4726E-2</v>
      </c>
    </row>
    <row r="1760" spans="1:2" x14ac:dyDescent="0.5">
      <c r="A1760" s="2" t="s">
        <v>140</v>
      </c>
      <c r="B1760">
        <v>2.9655000000000001E-2</v>
      </c>
    </row>
    <row r="1761" spans="1:2" x14ac:dyDescent="0.5">
      <c r="A1761" s="2" t="s">
        <v>140</v>
      </c>
      <c r="B1761">
        <v>3.1632E-2</v>
      </c>
    </row>
    <row r="1762" spans="1:2" x14ac:dyDescent="0.5">
      <c r="A1762" s="2" t="s">
        <v>140</v>
      </c>
      <c r="B1762">
        <v>3.0927E-2</v>
      </c>
    </row>
    <row r="1763" spans="1:2" x14ac:dyDescent="0.5">
      <c r="A1763" s="2" t="s">
        <v>140</v>
      </c>
      <c r="B1763">
        <v>2.4371E-2</v>
      </c>
    </row>
    <row r="1764" spans="1:2" x14ac:dyDescent="0.5">
      <c r="A1764" s="2" t="s">
        <v>140</v>
      </c>
      <c r="B1764">
        <v>2.3289000000000001E-2</v>
      </c>
    </row>
    <row r="1765" spans="1:2" x14ac:dyDescent="0.5">
      <c r="A1765" s="2" t="s">
        <v>140</v>
      </c>
      <c r="B1765">
        <v>2.4053999999999999E-2</v>
      </c>
    </row>
    <row r="1766" spans="1:2" x14ac:dyDescent="0.5">
      <c r="A1766" s="2" t="s">
        <v>140</v>
      </c>
      <c r="B1766">
        <v>2.9111000000000001E-2</v>
      </c>
    </row>
    <row r="1767" spans="1:2" x14ac:dyDescent="0.5">
      <c r="A1767" s="2" t="s">
        <v>140</v>
      </c>
      <c r="B1767">
        <v>2.8480999999999999E-2</v>
      </c>
    </row>
    <row r="1768" spans="1:2" x14ac:dyDescent="0.5">
      <c r="A1768" s="2" t="s">
        <v>140</v>
      </c>
      <c r="B1768">
        <v>2.7196999999999999E-2</v>
      </c>
    </row>
    <row r="1769" spans="1:2" x14ac:dyDescent="0.5">
      <c r="A1769" s="2" t="s">
        <v>140</v>
      </c>
      <c r="B1769">
        <v>2.4997999999999999E-2</v>
      </c>
    </row>
    <row r="1770" spans="1:2" x14ac:dyDescent="0.5">
      <c r="A1770" s="2" t="s">
        <v>140</v>
      </c>
      <c r="B1770">
        <v>2.3366000000000001E-2</v>
      </c>
    </row>
    <row r="1771" spans="1:2" x14ac:dyDescent="0.5">
      <c r="A1771" s="2" t="s">
        <v>140</v>
      </c>
      <c r="B1771">
        <v>2.4549000000000001E-2</v>
      </c>
    </row>
    <row r="1772" spans="1:2" x14ac:dyDescent="0.5">
      <c r="A1772" s="2" t="s">
        <v>141</v>
      </c>
      <c r="B1772">
        <v>2.6036E-2</v>
      </c>
    </row>
    <row r="1773" spans="1:2" x14ac:dyDescent="0.5">
      <c r="A1773" s="2" t="s">
        <v>141</v>
      </c>
      <c r="B1773">
        <v>2.3834000000000001E-2</v>
      </c>
    </row>
    <row r="1774" spans="1:2" x14ac:dyDescent="0.5">
      <c r="A1774" s="2" t="s">
        <v>141</v>
      </c>
      <c r="B1774">
        <v>2.6074E-2</v>
      </c>
    </row>
    <row r="1775" spans="1:2" x14ac:dyDescent="0.5">
      <c r="A1775" s="2" t="s">
        <v>141</v>
      </c>
      <c r="B1775">
        <v>2.3810999999999999E-2</v>
      </c>
    </row>
    <row r="1776" spans="1:2" x14ac:dyDescent="0.5">
      <c r="A1776" s="2" t="s">
        <v>141</v>
      </c>
      <c r="B1776">
        <v>2.5773999999999998E-2</v>
      </c>
    </row>
    <row r="1777" spans="1:2" x14ac:dyDescent="0.5">
      <c r="A1777" s="2" t="s">
        <v>141</v>
      </c>
      <c r="B1777">
        <v>2.5579000000000001E-2</v>
      </c>
    </row>
    <row r="1778" spans="1:2" x14ac:dyDescent="0.5">
      <c r="A1778" s="2" t="s">
        <v>141</v>
      </c>
      <c r="B1778">
        <v>2.4050999999999999E-2</v>
      </c>
    </row>
    <row r="1779" spans="1:2" x14ac:dyDescent="0.5">
      <c r="A1779" s="2" t="s">
        <v>141</v>
      </c>
      <c r="B1779">
        <v>2.4154999999999999E-2</v>
      </c>
    </row>
    <row r="1780" spans="1:2" x14ac:dyDescent="0.5">
      <c r="A1780" s="2" t="s">
        <v>141</v>
      </c>
      <c r="B1780">
        <v>2.5308000000000001E-2</v>
      </c>
    </row>
    <row r="1781" spans="1:2" x14ac:dyDescent="0.5">
      <c r="A1781" s="2" t="s">
        <v>141</v>
      </c>
      <c r="B1781">
        <v>2.606E-2</v>
      </c>
    </row>
    <row r="1782" spans="1:2" x14ac:dyDescent="0.5">
      <c r="A1782" s="2" t="s">
        <v>141</v>
      </c>
      <c r="B1782">
        <v>2.4723999999999999E-2</v>
      </c>
    </row>
    <row r="1783" spans="1:2" x14ac:dyDescent="0.5">
      <c r="A1783" s="2" t="s">
        <v>141</v>
      </c>
      <c r="B1783">
        <v>2.5862E-2</v>
      </c>
    </row>
    <row r="1784" spans="1:2" x14ac:dyDescent="0.5">
      <c r="A1784" s="2" t="s">
        <v>141</v>
      </c>
      <c r="B1784">
        <v>2.6627999999999999E-2</v>
      </c>
    </row>
    <row r="1785" spans="1:2" x14ac:dyDescent="0.5">
      <c r="A1785" s="2" t="s">
        <v>141</v>
      </c>
      <c r="B1785">
        <v>3.2772000000000003E-2</v>
      </c>
    </row>
    <row r="1786" spans="1:2" x14ac:dyDescent="0.5">
      <c r="A1786" s="2" t="s">
        <v>141</v>
      </c>
      <c r="B1786">
        <v>2.9561E-2</v>
      </c>
    </row>
    <row r="1787" spans="1:2" x14ac:dyDescent="0.5">
      <c r="A1787" s="2" t="s">
        <v>141</v>
      </c>
      <c r="B1787">
        <v>3.3086999999999998E-2</v>
      </c>
    </row>
    <row r="1788" spans="1:2" x14ac:dyDescent="0.5">
      <c r="A1788" s="2" t="s">
        <v>141</v>
      </c>
      <c r="B1788">
        <v>3.2292000000000001E-2</v>
      </c>
    </row>
    <row r="1789" spans="1:2" x14ac:dyDescent="0.5">
      <c r="A1789" s="2" t="s">
        <v>141</v>
      </c>
      <c r="B1789">
        <v>3.1988999999999997E-2</v>
      </c>
    </row>
    <row r="1790" spans="1:2" x14ac:dyDescent="0.5">
      <c r="A1790" s="2" t="s">
        <v>141</v>
      </c>
      <c r="B1790">
        <v>2.8645E-2</v>
      </c>
    </row>
    <row r="1791" spans="1:2" x14ac:dyDescent="0.5">
      <c r="A1791" s="2" t="s">
        <v>141</v>
      </c>
      <c r="B1791">
        <v>2.9961999999999999E-2</v>
      </c>
    </row>
    <row r="1792" spans="1:2" x14ac:dyDescent="0.5">
      <c r="A1792" s="2" t="s">
        <v>141</v>
      </c>
      <c r="B1792">
        <v>2.7089999999999999E-2</v>
      </c>
    </row>
    <row r="1793" spans="1:2" x14ac:dyDescent="0.5">
      <c r="A1793" s="2" t="s">
        <v>141</v>
      </c>
      <c r="B1793">
        <v>2.6103999999999999E-2</v>
      </c>
    </row>
    <row r="1794" spans="1:2" x14ac:dyDescent="0.5">
      <c r="A1794" s="2" t="s">
        <v>141</v>
      </c>
      <c r="B1794">
        <v>3.0554999999999999E-2</v>
      </c>
    </row>
    <row r="1795" spans="1:2" x14ac:dyDescent="0.5">
      <c r="A1795" s="2" t="s">
        <v>141</v>
      </c>
      <c r="B1795">
        <v>3.1482999999999997E-2</v>
      </c>
    </row>
    <row r="1796" spans="1:2" x14ac:dyDescent="0.5">
      <c r="A1796" s="2" t="s">
        <v>141</v>
      </c>
      <c r="B1796">
        <v>2.4652E-2</v>
      </c>
    </row>
    <row r="1797" spans="1:2" x14ac:dyDescent="0.5">
      <c r="A1797" s="2" t="s">
        <v>141</v>
      </c>
      <c r="B1797">
        <v>2.5673999999999999E-2</v>
      </c>
    </row>
    <row r="1798" spans="1:2" x14ac:dyDescent="0.5">
      <c r="A1798" s="2" t="s">
        <v>141</v>
      </c>
      <c r="B1798">
        <v>2.7834999999999999E-2</v>
      </c>
    </row>
    <row r="1799" spans="1:2" x14ac:dyDescent="0.5">
      <c r="A1799" s="2" t="s">
        <v>141</v>
      </c>
      <c r="B1799">
        <v>2.6752000000000001E-2</v>
      </c>
    </row>
    <row r="1800" spans="1:2" x14ac:dyDescent="0.5">
      <c r="A1800" s="2" t="s">
        <v>141</v>
      </c>
      <c r="B1800">
        <v>2.6498000000000001E-2</v>
      </c>
    </row>
    <row r="1801" spans="1:2" x14ac:dyDescent="0.5">
      <c r="A1801" s="2" t="s">
        <v>141</v>
      </c>
      <c r="B1801">
        <v>2.7414000000000001E-2</v>
      </c>
    </row>
    <row r="1802" spans="1:2" x14ac:dyDescent="0.5">
      <c r="A1802" s="2" t="s">
        <v>194</v>
      </c>
      <c r="B1802">
        <v>1.633345</v>
      </c>
    </row>
    <row r="1803" spans="1:2" x14ac:dyDescent="0.5">
      <c r="A1803" s="2" t="s">
        <v>194</v>
      </c>
      <c r="B1803">
        <v>1.6948559999999999</v>
      </c>
    </row>
    <row r="1804" spans="1:2" x14ac:dyDescent="0.5">
      <c r="A1804" s="2" t="s">
        <v>194</v>
      </c>
      <c r="B1804">
        <v>1.705004</v>
      </c>
    </row>
    <row r="1805" spans="1:2" x14ac:dyDescent="0.5">
      <c r="A1805" s="2" t="s">
        <v>194</v>
      </c>
      <c r="B1805">
        <v>1.6458870000000001</v>
      </c>
    </row>
    <row r="1806" spans="1:2" x14ac:dyDescent="0.5">
      <c r="A1806" s="2" t="s">
        <v>194</v>
      </c>
      <c r="B1806">
        <v>1.671149</v>
      </c>
    </row>
    <row r="1807" spans="1:2" x14ac:dyDescent="0.5">
      <c r="A1807" s="2" t="s">
        <v>194</v>
      </c>
      <c r="B1807">
        <v>1.645464</v>
      </c>
    </row>
    <row r="1808" spans="1:2" x14ac:dyDescent="0.5">
      <c r="A1808" s="2" t="s">
        <v>194</v>
      </c>
      <c r="B1808">
        <v>1.642299</v>
      </c>
    </row>
    <row r="1809" spans="1:2" x14ac:dyDescent="0.5">
      <c r="A1809" s="2" t="s">
        <v>194</v>
      </c>
      <c r="B1809">
        <v>1.707662</v>
      </c>
    </row>
    <row r="1810" spans="1:2" x14ac:dyDescent="0.5">
      <c r="A1810" s="2" t="s">
        <v>194</v>
      </c>
      <c r="B1810">
        <v>1.7662580000000001</v>
      </c>
    </row>
    <row r="1811" spans="1:2" x14ac:dyDescent="0.5">
      <c r="A1811" s="2" t="s">
        <v>194</v>
      </c>
      <c r="B1811">
        <v>1.9243380000000001</v>
      </c>
    </row>
    <row r="1812" spans="1:2" x14ac:dyDescent="0.5">
      <c r="A1812" s="2" t="s">
        <v>194</v>
      </c>
      <c r="B1812">
        <v>1.907505</v>
      </c>
    </row>
    <row r="1813" spans="1:2" x14ac:dyDescent="0.5">
      <c r="A1813" s="2" t="s">
        <v>194</v>
      </c>
      <c r="B1813">
        <v>2.026678</v>
      </c>
    </row>
    <row r="1814" spans="1:2" x14ac:dyDescent="0.5">
      <c r="A1814" s="2" t="s">
        <v>194</v>
      </c>
      <c r="B1814">
        <v>1.820152</v>
      </c>
    </row>
    <row r="1815" spans="1:2" x14ac:dyDescent="0.5">
      <c r="A1815" s="2" t="s">
        <v>194</v>
      </c>
      <c r="B1815">
        <v>1.6037079999999999</v>
      </c>
    </row>
    <row r="1816" spans="1:2" x14ac:dyDescent="0.5">
      <c r="A1816" s="2" t="s">
        <v>194</v>
      </c>
      <c r="B1816">
        <v>1.6543920000000001</v>
      </c>
    </row>
    <row r="1817" spans="1:2" x14ac:dyDescent="0.5">
      <c r="A1817" s="2" t="s">
        <v>194</v>
      </c>
      <c r="B1817">
        <v>1.681446</v>
      </c>
    </row>
    <row r="1818" spans="1:2" x14ac:dyDescent="0.5">
      <c r="A1818" s="2" t="s">
        <v>194</v>
      </c>
      <c r="B1818">
        <v>1.653735</v>
      </c>
    </row>
    <row r="1819" spans="1:2" x14ac:dyDescent="0.5">
      <c r="A1819" s="2" t="s">
        <v>194</v>
      </c>
      <c r="B1819">
        <v>1.6905239999999999</v>
      </c>
    </row>
    <row r="1820" spans="1:2" x14ac:dyDescent="0.5">
      <c r="A1820" s="2" t="s">
        <v>194</v>
      </c>
      <c r="B1820">
        <v>1.702599</v>
      </c>
    </row>
    <row r="1821" spans="1:2" x14ac:dyDescent="0.5">
      <c r="A1821" s="2" t="s">
        <v>194</v>
      </c>
      <c r="B1821">
        <v>1.658188</v>
      </c>
    </row>
    <row r="1822" spans="1:2" x14ac:dyDescent="0.5">
      <c r="A1822" s="2" t="s">
        <v>194</v>
      </c>
      <c r="B1822">
        <v>1.704604</v>
      </c>
    </row>
    <row r="1823" spans="1:2" x14ac:dyDescent="0.5">
      <c r="A1823" s="2" t="s">
        <v>194</v>
      </c>
      <c r="B1823">
        <v>1.664846</v>
      </c>
    </row>
    <row r="1824" spans="1:2" x14ac:dyDescent="0.5">
      <c r="A1824" s="2" t="s">
        <v>194</v>
      </c>
      <c r="B1824">
        <v>1.677692</v>
      </c>
    </row>
    <row r="1825" spans="1:2" x14ac:dyDescent="0.5">
      <c r="A1825" s="2" t="s">
        <v>194</v>
      </c>
      <c r="B1825">
        <v>1.6951130000000001</v>
      </c>
    </row>
    <row r="1826" spans="1:2" x14ac:dyDescent="0.5">
      <c r="A1826" s="2" t="s">
        <v>194</v>
      </c>
      <c r="B1826">
        <v>1.6746319999999999</v>
      </c>
    </row>
    <row r="1827" spans="1:2" x14ac:dyDescent="0.5">
      <c r="A1827" s="2" t="s">
        <v>194</v>
      </c>
      <c r="B1827">
        <v>1.7871349999999999</v>
      </c>
    </row>
    <row r="1828" spans="1:2" x14ac:dyDescent="0.5">
      <c r="A1828" s="2" t="s">
        <v>194</v>
      </c>
      <c r="B1828">
        <v>1.6667559999999999</v>
      </c>
    </row>
    <row r="1829" spans="1:2" x14ac:dyDescent="0.5">
      <c r="A1829" s="2" t="s">
        <v>194</v>
      </c>
      <c r="B1829">
        <v>1.6517059999999999</v>
      </c>
    </row>
    <row r="1830" spans="1:2" x14ac:dyDescent="0.5">
      <c r="A1830" s="2" t="s">
        <v>194</v>
      </c>
      <c r="B1830">
        <v>1.698358</v>
      </c>
    </row>
    <row r="1831" spans="1:2" x14ac:dyDescent="0.5">
      <c r="A1831" s="2" t="s">
        <v>194</v>
      </c>
      <c r="B1831">
        <v>1.6026199999999999</v>
      </c>
    </row>
    <row r="1832" spans="1:2" x14ac:dyDescent="0.5">
      <c r="A1832" s="2" t="s">
        <v>195</v>
      </c>
      <c r="B1832">
        <v>0.99145799999999995</v>
      </c>
    </row>
    <row r="1833" spans="1:2" x14ac:dyDescent="0.5">
      <c r="A1833" s="2" t="s">
        <v>195</v>
      </c>
      <c r="B1833">
        <v>0.92252199999999995</v>
      </c>
    </row>
    <row r="1834" spans="1:2" x14ac:dyDescent="0.5">
      <c r="A1834" s="2" t="s">
        <v>195</v>
      </c>
      <c r="B1834">
        <v>0.92533600000000005</v>
      </c>
    </row>
    <row r="1835" spans="1:2" x14ac:dyDescent="0.5">
      <c r="A1835" s="2" t="s">
        <v>195</v>
      </c>
      <c r="B1835">
        <v>0.95691700000000002</v>
      </c>
    </row>
    <row r="1836" spans="1:2" x14ac:dyDescent="0.5">
      <c r="A1836" s="2" t="s">
        <v>195</v>
      </c>
      <c r="B1836">
        <v>0.98065400000000003</v>
      </c>
    </row>
    <row r="1837" spans="1:2" x14ac:dyDescent="0.5">
      <c r="A1837" s="2" t="s">
        <v>195</v>
      </c>
      <c r="B1837">
        <v>0.97501099999999996</v>
      </c>
    </row>
    <row r="1838" spans="1:2" x14ac:dyDescent="0.5">
      <c r="A1838" s="2" t="s">
        <v>195</v>
      </c>
      <c r="B1838">
        <v>0.976657</v>
      </c>
    </row>
    <row r="1839" spans="1:2" x14ac:dyDescent="0.5">
      <c r="A1839" s="2" t="s">
        <v>195</v>
      </c>
      <c r="B1839">
        <v>0.94859099999999996</v>
      </c>
    </row>
    <row r="1840" spans="1:2" x14ac:dyDescent="0.5">
      <c r="A1840" s="2" t="s">
        <v>195</v>
      </c>
      <c r="B1840">
        <v>0.98270999999999997</v>
      </c>
    </row>
    <row r="1841" spans="1:2" x14ac:dyDescent="0.5">
      <c r="A1841" s="2" t="s">
        <v>195</v>
      </c>
      <c r="B1841">
        <v>0.94242999999999999</v>
      </c>
    </row>
    <row r="1842" spans="1:2" x14ac:dyDescent="0.5">
      <c r="A1842" s="2" t="s">
        <v>195</v>
      </c>
      <c r="B1842">
        <v>0.93027499999999996</v>
      </c>
    </row>
    <row r="1843" spans="1:2" x14ac:dyDescent="0.5">
      <c r="A1843" s="2" t="s">
        <v>195</v>
      </c>
      <c r="B1843">
        <v>0.97836400000000001</v>
      </c>
    </row>
    <row r="1844" spans="1:2" x14ac:dyDescent="0.5">
      <c r="A1844" s="2" t="s">
        <v>195</v>
      </c>
      <c r="B1844">
        <v>0.95932200000000001</v>
      </c>
    </row>
    <row r="1845" spans="1:2" x14ac:dyDescent="0.5">
      <c r="A1845" s="2" t="s">
        <v>195</v>
      </c>
      <c r="B1845">
        <v>1.0174479999999999</v>
      </c>
    </row>
    <row r="1846" spans="1:2" x14ac:dyDescent="0.5">
      <c r="A1846" s="2" t="s">
        <v>195</v>
      </c>
      <c r="B1846">
        <v>0.98993100000000001</v>
      </c>
    </row>
    <row r="1847" spans="1:2" x14ac:dyDescent="0.5">
      <c r="A1847" s="2" t="s">
        <v>195</v>
      </c>
      <c r="B1847">
        <v>0.92756700000000003</v>
      </c>
    </row>
    <row r="1848" spans="1:2" x14ac:dyDescent="0.5">
      <c r="A1848" s="2" t="s">
        <v>195</v>
      </c>
      <c r="B1848">
        <v>0.95797399999999999</v>
      </c>
    </row>
    <row r="1849" spans="1:2" x14ac:dyDescent="0.5">
      <c r="A1849" s="2" t="s">
        <v>195</v>
      </c>
      <c r="B1849">
        <v>0.91416500000000001</v>
      </c>
    </row>
    <row r="1850" spans="1:2" x14ac:dyDescent="0.5">
      <c r="A1850" s="2" t="s">
        <v>195</v>
      </c>
      <c r="B1850">
        <v>0.97660800000000003</v>
      </c>
    </row>
    <row r="1851" spans="1:2" x14ac:dyDescent="0.5">
      <c r="A1851" s="2" t="s">
        <v>195</v>
      </c>
      <c r="B1851">
        <v>0.95580399999999999</v>
      </c>
    </row>
    <row r="1852" spans="1:2" x14ac:dyDescent="0.5">
      <c r="A1852" s="2" t="s">
        <v>195</v>
      </c>
      <c r="B1852">
        <v>0.95673900000000001</v>
      </c>
    </row>
    <row r="1853" spans="1:2" x14ac:dyDescent="0.5">
      <c r="A1853" s="2" t="s">
        <v>195</v>
      </c>
      <c r="B1853">
        <v>0.96076499999999998</v>
      </c>
    </row>
    <row r="1854" spans="1:2" x14ac:dyDescent="0.5">
      <c r="A1854" s="2" t="s">
        <v>195</v>
      </c>
      <c r="B1854">
        <v>0.96475100000000003</v>
      </c>
    </row>
    <row r="1855" spans="1:2" x14ac:dyDescent="0.5">
      <c r="A1855" s="2" t="s">
        <v>195</v>
      </c>
      <c r="B1855">
        <v>0.95067299999999999</v>
      </c>
    </row>
    <row r="1856" spans="1:2" x14ac:dyDescent="0.5">
      <c r="A1856" s="2" t="s">
        <v>195</v>
      </c>
      <c r="B1856">
        <v>0.92568099999999998</v>
      </c>
    </row>
    <row r="1857" spans="1:2" x14ac:dyDescent="0.5">
      <c r="A1857" s="2" t="s">
        <v>195</v>
      </c>
      <c r="B1857">
        <v>0.92228699999999997</v>
      </c>
    </row>
    <row r="1858" spans="1:2" x14ac:dyDescent="0.5">
      <c r="A1858" s="2" t="s">
        <v>195</v>
      </c>
      <c r="B1858">
        <v>0.97513499999999997</v>
      </c>
    </row>
    <row r="1859" spans="1:2" x14ac:dyDescent="0.5">
      <c r="A1859" s="2" t="s">
        <v>195</v>
      </c>
      <c r="B1859">
        <v>0.96218400000000004</v>
      </c>
    </row>
    <row r="1860" spans="1:2" x14ac:dyDescent="0.5">
      <c r="A1860" s="2" t="s">
        <v>195</v>
      </c>
      <c r="B1860">
        <v>0.99480100000000005</v>
      </c>
    </row>
    <row r="1861" spans="1:2" x14ac:dyDescent="0.5">
      <c r="A1861" s="2" t="s">
        <v>195</v>
      </c>
      <c r="B1861">
        <v>0.99243300000000001</v>
      </c>
    </row>
    <row r="1862" spans="1:2" x14ac:dyDescent="0.5">
      <c r="A1862" s="2" t="s">
        <v>196</v>
      </c>
      <c r="B1862">
        <v>0.72863800000000001</v>
      </c>
    </row>
    <row r="1863" spans="1:2" x14ac:dyDescent="0.5">
      <c r="A1863" s="2" t="s">
        <v>196</v>
      </c>
      <c r="B1863">
        <v>0.744946</v>
      </c>
    </row>
    <row r="1864" spans="1:2" x14ac:dyDescent="0.5">
      <c r="A1864" s="2" t="s">
        <v>196</v>
      </c>
      <c r="B1864">
        <v>0.68187600000000004</v>
      </c>
    </row>
    <row r="1865" spans="1:2" x14ac:dyDescent="0.5">
      <c r="A1865" s="2" t="s">
        <v>196</v>
      </c>
      <c r="B1865">
        <v>0.76900999999999997</v>
      </c>
    </row>
    <row r="1866" spans="1:2" x14ac:dyDescent="0.5">
      <c r="A1866" s="2" t="s">
        <v>196</v>
      </c>
      <c r="B1866">
        <v>0.80956099999999998</v>
      </c>
    </row>
    <row r="1867" spans="1:2" x14ac:dyDescent="0.5">
      <c r="A1867" s="2" t="s">
        <v>196</v>
      </c>
      <c r="B1867">
        <v>0.87577400000000005</v>
      </c>
    </row>
    <row r="1868" spans="1:2" x14ac:dyDescent="0.5">
      <c r="A1868" s="2" t="s">
        <v>196</v>
      </c>
      <c r="B1868">
        <v>0.77139899999999995</v>
      </c>
    </row>
    <row r="1869" spans="1:2" x14ac:dyDescent="0.5">
      <c r="A1869" s="2" t="s">
        <v>196</v>
      </c>
      <c r="B1869">
        <v>0.77245799999999998</v>
      </c>
    </row>
    <row r="1870" spans="1:2" x14ac:dyDescent="0.5">
      <c r="A1870" s="2" t="s">
        <v>196</v>
      </c>
      <c r="B1870">
        <v>0.74136299999999999</v>
      </c>
    </row>
    <row r="1871" spans="1:2" x14ac:dyDescent="0.5">
      <c r="A1871" s="2" t="s">
        <v>196</v>
      </c>
      <c r="B1871">
        <v>0.78030600000000006</v>
      </c>
    </row>
    <row r="1872" spans="1:2" x14ac:dyDescent="0.5">
      <c r="A1872" s="2" t="s">
        <v>196</v>
      </c>
      <c r="B1872">
        <v>0.857761</v>
      </c>
    </row>
    <row r="1873" spans="1:2" x14ac:dyDescent="0.5">
      <c r="A1873" s="2" t="s">
        <v>196</v>
      </c>
      <c r="B1873">
        <v>0.79735500000000004</v>
      </c>
    </row>
    <row r="1874" spans="1:2" x14ac:dyDescent="0.5">
      <c r="A1874" s="2" t="s">
        <v>196</v>
      </c>
      <c r="B1874">
        <v>0.75148599999999999</v>
      </c>
    </row>
    <row r="1875" spans="1:2" x14ac:dyDescent="0.5">
      <c r="A1875" s="2" t="s">
        <v>196</v>
      </c>
      <c r="B1875">
        <v>0.80090799999999995</v>
      </c>
    </row>
    <row r="1876" spans="1:2" x14ac:dyDescent="0.5">
      <c r="A1876" s="2" t="s">
        <v>196</v>
      </c>
      <c r="B1876">
        <v>0.76518399999999998</v>
      </c>
    </row>
    <row r="1877" spans="1:2" x14ac:dyDescent="0.5">
      <c r="A1877" s="2" t="s">
        <v>196</v>
      </c>
      <c r="B1877">
        <v>0.84873799999999999</v>
      </c>
    </row>
    <row r="1878" spans="1:2" x14ac:dyDescent="0.5">
      <c r="A1878" s="2" t="s">
        <v>196</v>
      </c>
      <c r="B1878">
        <v>0.80445299999999997</v>
      </c>
    </row>
    <row r="1879" spans="1:2" x14ac:dyDescent="0.5">
      <c r="A1879" s="2" t="s">
        <v>196</v>
      </c>
      <c r="B1879">
        <v>0.72524599999999995</v>
      </c>
    </row>
    <row r="1880" spans="1:2" x14ac:dyDescent="0.5">
      <c r="A1880" s="2" t="s">
        <v>196</v>
      </c>
      <c r="B1880">
        <v>0.77509399999999995</v>
      </c>
    </row>
    <row r="1881" spans="1:2" x14ac:dyDescent="0.5">
      <c r="A1881" s="2" t="s">
        <v>196</v>
      </c>
      <c r="B1881">
        <v>0.73851299999999998</v>
      </c>
    </row>
    <row r="1882" spans="1:2" x14ac:dyDescent="0.5">
      <c r="A1882" s="2" t="s">
        <v>196</v>
      </c>
      <c r="B1882">
        <v>0.79165200000000002</v>
      </c>
    </row>
    <row r="1883" spans="1:2" x14ac:dyDescent="0.5">
      <c r="A1883" s="2" t="s">
        <v>196</v>
      </c>
      <c r="B1883">
        <v>0.71211500000000005</v>
      </c>
    </row>
    <row r="1884" spans="1:2" x14ac:dyDescent="0.5">
      <c r="A1884" s="2" t="s">
        <v>196</v>
      </c>
      <c r="B1884">
        <v>0.78761899999999996</v>
      </c>
    </row>
    <row r="1885" spans="1:2" x14ac:dyDescent="0.5">
      <c r="A1885" s="2" t="s">
        <v>196</v>
      </c>
      <c r="B1885">
        <v>0.79634199999999999</v>
      </c>
    </row>
    <row r="1886" spans="1:2" x14ac:dyDescent="0.5">
      <c r="A1886" s="2" t="s">
        <v>196</v>
      </c>
      <c r="B1886">
        <v>0.745722</v>
      </c>
    </row>
    <row r="1887" spans="1:2" x14ac:dyDescent="0.5">
      <c r="A1887" s="2" t="s">
        <v>196</v>
      </c>
      <c r="B1887">
        <v>0.79161400000000004</v>
      </c>
    </row>
    <row r="1888" spans="1:2" x14ac:dyDescent="0.5">
      <c r="A1888" s="2" t="s">
        <v>196</v>
      </c>
      <c r="B1888">
        <v>0.772088</v>
      </c>
    </row>
    <row r="1889" spans="1:2" x14ac:dyDescent="0.5">
      <c r="A1889" s="2" t="s">
        <v>196</v>
      </c>
      <c r="B1889">
        <v>0.72722699999999996</v>
      </c>
    </row>
    <row r="1890" spans="1:2" x14ac:dyDescent="0.5">
      <c r="A1890" s="2" t="s">
        <v>196</v>
      </c>
      <c r="B1890">
        <v>0.73152099999999998</v>
      </c>
    </row>
    <row r="1891" spans="1:2" x14ac:dyDescent="0.5">
      <c r="A1891" s="2" t="s">
        <v>196</v>
      </c>
      <c r="B1891">
        <v>0.69935700000000001</v>
      </c>
    </row>
    <row r="1892" spans="1:2" x14ac:dyDescent="0.5">
      <c r="A1892" s="2" t="s">
        <v>197</v>
      </c>
      <c r="B1892">
        <v>0.65021700000000004</v>
      </c>
    </row>
    <row r="1893" spans="1:2" x14ac:dyDescent="0.5">
      <c r="A1893" s="2" t="s">
        <v>197</v>
      </c>
      <c r="B1893">
        <v>0.65398299999999998</v>
      </c>
    </row>
    <row r="1894" spans="1:2" x14ac:dyDescent="0.5">
      <c r="A1894" s="2" t="s">
        <v>197</v>
      </c>
      <c r="B1894">
        <v>0.60438499999999995</v>
      </c>
    </row>
    <row r="1895" spans="1:2" x14ac:dyDescent="0.5">
      <c r="A1895" s="2" t="s">
        <v>197</v>
      </c>
      <c r="B1895">
        <v>0.68507499999999999</v>
      </c>
    </row>
    <row r="1896" spans="1:2" x14ac:dyDescent="0.5">
      <c r="A1896" s="2" t="s">
        <v>197</v>
      </c>
      <c r="B1896">
        <v>0.62243099999999996</v>
      </c>
    </row>
    <row r="1897" spans="1:2" x14ac:dyDescent="0.5">
      <c r="A1897" s="2" t="s">
        <v>197</v>
      </c>
      <c r="B1897">
        <v>0.68135299999999999</v>
      </c>
    </row>
    <row r="1898" spans="1:2" x14ac:dyDescent="0.5">
      <c r="A1898" s="2" t="s">
        <v>197</v>
      </c>
      <c r="B1898">
        <v>0.584005</v>
      </c>
    </row>
    <row r="1899" spans="1:2" x14ac:dyDescent="0.5">
      <c r="A1899" s="2" t="s">
        <v>197</v>
      </c>
      <c r="B1899">
        <v>0.678261</v>
      </c>
    </row>
    <row r="1900" spans="1:2" x14ac:dyDescent="0.5">
      <c r="A1900" s="2" t="s">
        <v>197</v>
      </c>
      <c r="B1900">
        <v>0.67982799999999999</v>
      </c>
    </row>
    <row r="1901" spans="1:2" x14ac:dyDescent="0.5">
      <c r="A1901" s="2" t="s">
        <v>197</v>
      </c>
      <c r="B1901">
        <v>0.66563499999999998</v>
      </c>
    </row>
    <row r="1902" spans="1:2" x14ac:dyDescent="0.5">
      <c r="A1902" s="2" t="s">
        <v>197</v>
      </c>
      <c r="B1902">
        <v>0.6835</v>
      </c>
    </row>
    <row r="1903" spans="1:2" x14ac:dyDescent="0.5">
      <c r="A1903" s="2" t="s">
        <v>197</v>
      </c>
      <c r="B1903">
        <v>0.819824</v>
      </c>
    </row>
    <row r="1904" spans="1:2" x14ac:dyDescent="0.5">
      <c r="A1904" s="2" t="s">
        <v>197</v>
      </c>
      <c r="B1904">
        <v>0.72431500000000004</v>
      </c>
    </row>
    <row r="1905" spans="1:2" x14ac:dyDescent="0.5">
      <c r="A1905" s="2" t="s">
        <v>197</v>
      </c>
      <c r="B1905">
        <v>0.60723700000000003</v>
      </c>
    </row>
    <row r="1906" spans="1:2" x14ac:dyDescent="0.5">
      <c r="A1906" s="2" t="s">
        <v>197</v>
      </c>
      <c r="B1906">
        <v>0.63440099999999999</v>
      </c>
    </row>
    <row r="1907" spans="1:2" x14ac:dyDescent="0.5">
      <c r="A1907" s="2" t="s">
        <v>197</v>
      </c>
      <c r="B1907">
        <v>0.63390400000000002</v>
      </c>
    </row>
    <row r="1908" spans="1:2" x14ac:dyDescent="0.5">
      <c r="A1908" s="2" t="s">
        <v>197</v>
      </c>
      <c r="B1908">
        <v>0.66363000000000005</v>
      </c>
    </row>
    <row r="1909" spans="1:2" x14ac:dyDescent="0.5">
      <c r="A1909" s="2" t="s">
        <v>197</v>
      </c>
      <c r="B1909">
        <v>0.71720899999999999</v>
      </c>
    </row>
    <row r="1910" spans="1:2" x14ac:dyDescent="0.5">
      <c r="A1910" s="2" t="s">
        <v>197</v>
      </c>
      <c r="B1910">
        <v>0.67550600000000005</v>
      </c>
    </row>
    <row r="1911" spans="1:2" x14ac:dyDescent="0.5">
      <c r="A1911" s="2" t="s">
        <v>197</v>
      </c>
      <c r="B1911">
        <v>0.63872399999999996</v>
      </c>
    </row>
    <row r="1912" spans="1:2" x14ac:dyDescent="0.5">
      <c r="A1912" s="2" t="s">
        <v>197</v>
      </c>
      <c r="B1912">
        <v>0.62868199999999996</v>
      </c>
    </row>
    <row r="1913" spans="1:2" x14ac:dyDescent="0.5">
      <c r="A1913" s="2" t="s">
        <v>197</v>
      </c>
      <c r="B1913">
        <v>0.66444999999999999</v>
      </c>
    </row>
    <row r="1914" spans="1:2" x14ac:dyDescent="0.5">
      <c r="A1914" s="2" t="s">
        <v>197</v>
      </c>
      <c r="B1914">
        <v>0.64766599999999996</v>
      </c>
    </row>
    <row r="1915" spans="1:2" x14ac:dyDescent="0.5">
      <c r="A1915" s="2" t="s">
        <v>197</v>
      </c>
      <c r="B1915">
        <v>0.65009899999999998</v>
      </c>
    </row>
    <row r="1916" spans="1:2" x14ac:dyDescent="0.5">
      <c r="A1916" s="2" t="s">
        <v>197</v>
      </c>
      <c r="B1916">
        <v>0.66471999999999998</v>
      </c>
    </row>
    <row r="1917" spans="1:2" x14ac:dyDescent="0.5">
      <c r="A1917" s="2" t="s">
        <v>197</v>
      </c>
      <c r="B1917">
        <v>0.65600599999999998</v>
      </c>
    </row>
    <row r="1918" spans="1:2" x14ac:dyDescent="0.5">
      <c r="A1918" s="2" t="s">
        <v>197</v>
      </c>
      <c r="B1918">
        <v>0.62559500000000001</v>
      </c>
    </row>
    <row r="1919" spans="1:2" x14ac:dyDescent="0.5">
      <c r="A1919" s="2" t="s">
        <v>197</v>
      </c>
      <c r="B1919">
        <v>0.69193800000000005</v>
      </c>
    </row>
    <row r="1920" spans="1:2" x14ac:dyDescent="0.5">
      <c r="A1920" s="2" t="s">
        <v>197</v>
      </c>
      <c r="B1920">
        <v>0.69545999999999997</v>
      </c>
    </row>
    <row r="1921" spans="1:2" x14ac:dyDescent="0.5">
      <c r="A1921" s="2" t="s">
        <v>197</v>
      </c>
      <c r="B1921">
        <v>0.75046100000000004</v>
      </c>
    </row>
    <row r="1922" spans="1:2" x14ac:dyDescent="0.5">
      <c r="A1922" s="2" t="s">
        <v>198</v>
      </c>
      <c r="B1922">
        <v>0.65296699999999996</v>
      </c>
    </row>
    <row r="1923" spans="1:2" x14ac:dyDescent="0.5">
      <c r="A1923" s="2" t="s">
        <v>198</v>
      </c>
      <c r="B1923">
        <v>0.57114900000000002</v>
      </c>
    </row>
    <row r="1924" spans="1:2" x14ac:dyDescent="0.5">
      <c r="A1924" s="2" t="s">
        <v>198</v>
      </c>
      <c r="B1924">
        <v>0.56811999999999996</v>
      </c>
    </row>
    <row r="1925" spans="1:2" x14ac:dyDescent="0.5">
      <c r="A1925" s="2" t="s">
        <v>198</v>
      </c>
      <c r="B1925">
        <v>0.57918599999999998</v>
      </c>
    </row>
    <row r="1926" spans="1:2" x14ac:dyDescent="0.5">
      <c r="A1926" s="2" t="s">
        <v>198</v>
      </c>
      <c r="B1926">
        <v>0.68577900000000003</v>
      </c>
    </row>
    <row r="1927" spans="1:2" x14ac:dyDescent="0.5">
      <c r="A1927" s="2" t="s">
        <v>198</v>
      </c>
      <c r="B1927">
        <v>0.52500400000000003</v>
      </c>
    </row>
    <row r="1928" spans="1:2" x14ac:dyDescent="0.5">
      <c r="A1928" s="2" t="s">
        <v>198</v>
      </c>
      <c r="B1928">
        <v>0.678207</v>
      </c>
    </row>
    <row r="1929" spans="1:2" x14ac:dyDescent="0.5">
      <c r="A1929" s="2" t="s">
        <v>198</v>
      </c>
      <c r="B1929">
        <v>0.59409800000000001</v>
      </c>
    </row>
    <row r="1930" spans="1:2" x14ac:dyDescent="0.5">
      <c r="A1930" s="2" t="s">
        <v>198</v>
      </c>
      <c r="B1930">
        <v>0.57837799999999995</v>
      </c>
    </row>
    <row r="1931" spans="1:2" x14ac:dyDescent="0.5">
      <c r="A1931" s="2" t="s">
        <v>198</v>
      </c>
      <c r="B1931">
        <v>0.54925800000000002</v>
      </c>
    </row>
    <row r="1932" spans="1:2" x14ac:dyDescent="0.5">
      <c r="A1932" s="2" t="s">
        <v>198</v>
      </c>
      <c r="B1932">
        <v>0.71394999999999997</v>
      </c>
    </row>
    <row r="1933" spans="1:2" x14ac:dyDescent="0.5">
      <c r="A1933" s="2" t="s">
        <v>198</v>
      </c>
      <c r="B1933">
        <v>0.56742099999999995</v>
      </c>
    </row>
    <row r="1934" spans="1:2" x14ac:dyDescent="0.5">
      <c r="A1934" s="2" t="s">
        <v>198</v>
      </c>
      <c r="B1934">
        <v>0.58410899999999999</v>
      </c>
    </row>
    <row r="1935" spans="1:2" x14ac:dyDescent="0.5">
      <c r="A1935" s="2" t="s">
        <v>198</v>
      </c>
      <c r="B1935">
        <v>0.55551099999999998</v>
      </c>
    </row>
    <row r="1936" spans="1:2" x14ac:dyDescent="0.5">
      <c r="A1936" s="2" t="s">
        <v>198</v>
      </c>
      <c r="B1936">
        <v>0.58275500000000002</v>
      </c>
    </row>
    <row r="1937" spans="1:2" x14ac:dyDescent="0.5">
      <c r="A1937" s="2" t="s">
        <v>198</v>
      </c>
      <c r="B1937">
        <v>0.63881100000000002</v>
      </c>
    </row>
    <row r="1938" spans="1:2" x14ac:dyDescent="0.5">
      <c r="A1938" s="2" t="s">
        <v>198</v>
      </c>
      <c r="B1938">
        <v>0.61818600000000001</v>
      </c>
    </row>
    <row r="1939" spans="1:2" x14ac:dyDescent="0.5">
      <c r="A1939" s="2" t="s">
        <v>198</v>
      </c>
      <c r="B1939">
        <v>0.61793399999999998</v>
      </c>
    </row>
    <row r="1940" spans="1:2" x14ac:dyDescent="0.5">
      <c r="A1940" s="2" t="s">
        <v>198</v>
      </c>
      <c r="B1940">
        <v>0.67574000000000001</v>
      </c>
    </row>
    <row r="1941" spans="1:2" x14ac:dyDescent="0.5">
      <c r="A1941" s="2" t="s">
        <v>198</v>
      </c>
      <c r="B1941">
        <v>0.53600300000000001</v>
      </c>
    </row>
    <row r="1942" spans="1:2" x14ac:dyDescent="0.5">
      <c r="A1942" s="2" t="s">
        <v>198</v>
      </c>
      <c r="B1942">
        <v>0.54991599999999996</v>
      </c>
    </row>
    <row r="1943" spans="1:2" x14ac:dyDescent="0.5">
      <c r="A1943" s="2" t="s">
        <v>198</v>
      </c>
      <c r="B1943">
        <v>0.54039000000000004</v>
      </c>
    </row>
    <row r="1944" spans="1:2" x14ac:dyDescent="0.5">
      <c r="A1944" s="2" t="s">
        <v>198</v>
      </c>
      <c r="B1944">
        <v>0.68628800000000001</v>
      </c>
    </row>
    <row r="1945" spans="1:2" x14ac:dyDescent="0.5">
      <c r="A1945" s="2" t="s">
        <v>198</v>
      </c>
      <c r="B1945">
        <v>0.62004800000000004</v>
      </c>
    </row>
    <row r="1946" spans="1:2" x14ac:dyDescent="0.5">
      <c r="A1946" s="2" t="s">
        <v>198</v>
      </c>
      <c r="B1946">
        <v>0.55178000000000005</v>
      </c>
    </row>
    <row r="1947" spans="1:2" x14ac:dyDescent="0.5">
      <c r="A1947" s="2" t="s">
        <v>198</v>
      </c>
      <c r="B1947">
        <v>0.57261200000000001</v>
      </c>
    </row>
    <row r="1948" spans="1:2" x14ac:dyDescent="0.5">
      <c r="A1948" s="2" t="s">
        <v>198</v>
      </c>
      <c r="B1948">
        <v>0.54104300000000005</v>
      </c>
    </row>
    <row r="1949" spans="1:2" x14ac:dyDescent="0.5">
      <c r="A1949" s="2" t="s">
        <v>198</v>
      </c>
      <c r="B1949">
        <v>0.60568699999999998</v>
      </c>
    </row>
    <row r="1950" spans="1:2" x14ac:dyDescent="0.5">
      <c r="A1950" s="2" t="s">
        <v>198</v>
      </c>
      <c r="B1950">
        <v>0.67841499999999999</v>
      </c>
    </row>
    <row r="1951" spans="1:2" x14ac:dyDescent="0.5">
      <c r="A1951" s="2" t="s">
        <v>198</v>
      </c>
      <c r="B1951">
        <v>0.61296099999999998</v>
      </c>
    </row>
    <row r="1952" spans="1:2" x14ac:dyDescent="0.5">
      <c r="A1952" s="2" t="s">
        <v>199</v>
      </c>
      <c r="B1952">
        <v>0.60401899999999997</v>
      </c>
    </row>
    <row r="1953" spans="1:2" x14ac:dyDescent="0.5">
      <c r="A1953" s="2" t="s">
        <v>199</v>
      </c>
      <c r="B1953">
        <v>0.50772099999999998</v>
      </c>
    </row>
    <row r="1954" spans="1:2" x14ac:dyDescent="0.5">
      <c r="A1954" s="2" t="s">
        <v>199</v>
      </c>
      <c r="B1954">
        <v>0.56019600000000003</v>
      </c>
    </row>
    <row r="1955" spans="1:2" x14ac:dyDescent="0.5">
      <c r="A1955" s="2" t="s">
        <v>199</v>
      </c>
      <c r="B1955">
        <v>0.62866299999999997</v>
      </c>
    </row>
    <row r="1956" spans="1:2" x14ac:dyDescent="0.5">
      <c r="A1956" s="2" t="s">
        <v>199</v>
      </c>
      <c r="B1956">
        <v>0.57885399999999998</v>
      </c>
    </row>
    <row r="1957" spans="1:2" x14ac:dyDescent="0.5">
      <c r="A1957" s="2" t="s">
        <v>199</v>
      </c>
      <c r="B1957">
        <v>0.67696400000000001</v>
      </c>
    </row>
    <row r="1958" spans="1:2" x14ac:dyDescent="0.5">
      <c r="A1958" s="2" t="s">
        <v>199</v>
      </c>
      <c r="B1958">
        <v>0.53077300000000005</v>
      </c>
    </row>
    <row r="1959" spans="1:2" x14ac:dyDescent="0.5">
      <c r="A1959" s="2" t="s">
        <v>199</v>
      </c>
      <c r="B1959">
        <v>0.57499299999999998</v>
      </c>
    </row>
    <row r="1960" spans="1:2" x14ac:dyDescent="0.5">
      <c r="A1960" s="2" t="s">
        <v>199</v>
      </c>
      <c r="B1960">
        <v>0.53149900000000005</v>
      </c>
    </row>
    <row r="1961" spans="1:2" x14ac:dyDescent="0.5">
      <c r="A1961" s="2" t="s">
        <v>199</v>
      </c>
      <c r="B1961">
        <v>0.64340900000000001</v>
      </c>
    </row>
    <row r="1962" spans="1:2" x14ac:dyDescent="0.5">
      <c r="A1962" s="2" t="s">
        <v>199</v>
      </c>
      <c r="B1962">
        <v>0.64938499999999999</v>
      </c>
    </row>
    <row r="1963" spans="1:2" x14ac:dyDescent="0.5">
      <c r="A1963" s="2" t="s">
        <v>199</v>
      </c>
      <c r="B1963">
        <v>0.616672</v>
      </c>
    </row>
    <row r="1964" spans="1:2" x14ac:dyDescent="0.5">
      <c r="A1964" s="2" t="s">
        <v>199</v>
      </c>
      <c r="B1964">
        <v>0.554593</v>
      </c>
    </row>
    <row r="1965" spans="1:2" x14ac:dyDescent="0.5">
      <c r="A1965" s="2" t="s">
        <v>199</v>
      </c>
      <c r="B1965">
        <v>0.52673499999999995</v>
      </c>
    </row>
    <row r="1966" spans="1:2" x14ac:dyDescent="0.5">
      <c r="A1966" s="2" t="s">
        <v>199</v>
      </c>
      <c r="B1966">
        <v>0.50429000000000002</v>
      </c>
    </row>
    <row r="1967" spans="1:2" x14ac:dyDescent="0.5">
      <c r="A1967" s="2" t="s">
        <v>199</v>
      </c>
      <c r="B1967">
        <v>0.58675299999999997</v>
      </c>
    </row>
    <row r="1968" spans="1:2" x14ac:dyDescent="0.5">
      <c r="A1968" s="2" t="s">
        <v>199</v>
      </c>
      <c r="B1968">
        <v>0.58077800000000002</v>
      </c>
    </row>
    <row r="1969" spans="1:2" x14ac:dyDescent="0.5">
      <c r="A1969" s="2" t="s">
        <v>199</v>
      </c>
      <c r="B1969">
        <v>0.574824</v>
      </c>
    </row>
    <row r="1970" spans="1:2" x14ac:dyDescent="0.5">
      <c r="A1970" s="2" t="s">
        <v>199</v>
      </c>
      <c r="B1970">
        <v>0.60173900000000002</v>
      </c>
    </row>
    <row r="1971" spans="1:2" x14ac:dyDescent="0.5">
      <c r="A1971" s="2" t="s">
        <v>199</v>
      </c>
      <c r="B1971">
        <v>0.55505400000000005</v>
      </c>
    </row>
    <row r="1972" spans="1:2" x14ac:dyDescent="0.5">
      <c r="A1972" s="2" t="s">
        <v>199</v>
      </c>
      <c r="B1972">
        <v>0.63178599999999996</v>
      </c>
    </row>
    <row r="1973" spans="1:2" x14ac:dyDescent="0.5">
      <c r="A1973" s="2" t="s">
        <v>199</v>
      </c>
      <c r="B1973">
        <v>0.60688200000000003</v>
      </c>
    </row>
    <row r="1974" spans="1:2" x14ac:dyDescent="0.5">
      <c r="A1974" s="2" t="s">
        <v>199</v>
      </c>
      <c r="B1974">
        <v>0.63292099999999996</v>
      </c>
    </row>
    <row r="1975" spans="1:2" x14ac:dyDescent="0.5">
      <c r="A1975" s="2" t="s">
        <v>199</v>
      </c>
      <c r="B1975">
        <v>0.53007099999999996</v>
      </c>
    </row>
    <row r="1976" spans="1:2" x14ac:dyDescent="0.5">
      <c r="A1976" s="2" t="s">
        <v>199</v>
      </c>
      <c r="B1976">
        <v>0.55545199999999995</v>
      </c>
    </row>
    <row r="1977" spans="1:2" x14ac:dyDescent="0.5">
      <c r="A1977" s="2" t="s">
        <v>199</v>
      </c>
      <c r="B1977">
        <v>0.60091899999999998</v>
      </c>
    </row>
    <row r="1978" spans="1:2" x14ac:dyDescent="0.5">
      <c r="A1978" s="2" t="s">
        <v>199</v>
      </c>
      <c r="B1978">
        <v>0.55310700000000002</v>
      </c>
    </row>
    <row r="1979" spans="1:2" x14ac:dyDescent="0.5">
      <c r="A1979" s="2" t="s">
        <v>199</v>
      </c>
      <c r="B1979">
        <v>0.60633599999999999</v>
      </c>
    </row>
    <row r="1980" spans="1:2" x14ac:dyDescent="0.5">
      <c r="A1980" s="2" t="s">
        <v>199</v>
      </c>
      <c r="B1980">
        <v>0.54712799999999995</v>
      </c>
    </row>
    <row r="1981" spans="1:2" x14ac:dyDescent="0.5">
      <c r="A1981" s="2" t="s">
        <v>199</v>
      </c>
      <c r="B1981">
        <v>0.51017500000000005</v>
      </c>
    </row>
    <row r="1982" spans="1:2" x14ac:dyDescent="0.5">
      <c r="A1982" s="2" t="s">
        <v>200</v>
      </c>
      <c r="B1982">
        <v>0.52347399999999999</v>
      </c>
    </row>
    <row r="1983" spans="1:2" x14ac:dyDescent="0.5">
      <c r="A1983" s="2" t="s">
        <v>200</v>
      </c>
      <c r="B1983">
        <v>0.53656400000000004</v>
      </c>
    </row>
    <row r="1984" spans="1:2" x14ac:dyDescent="0.5">
      <c r="A1984" s="2" t="s">
        <v>200</v>
      </c>
      <c r="B1984">
        <v>0.445519</v>
      </c>
    </row>
    <row r="1985" spans="1:2" x14ac:dyDescent="0.5">
      <c r="A1985" s="2" t="s">
        <v>200</v>
      </c>
      <c r="B1985">
        <v>0.48214499999999999</v>
      </c>
    </row>
    <row r="1986" spans="1:2" x14ac:dyDescent="0.5">
      <c r="A1986" s="2" t="s">
        <v>200</v>
      </c>
      <c r="B1986">
        <v>0.47828999999999999</v>
      </c>
    </row>
    <row r="1987" spans="1:2" x14ac:dyDescent="0.5">
      <c r="A1987" s="2" t="s">
        <v>200</v>
      </c>
      <c r="B1987">
        <v>0.50960099999999997</v>
      </c>
    </row>
    <row r="1988" spans="1:2" x14ac:dyDescent="0.5">
      <c r="A1988" s="2" t="s">
        <v>200</v>
      </c>
      <c r="B1988">
        <v>0.46938099999999999</v>
      </c>
    </row>
    <row r="1989" spans="1:2" x14ac:dyDescent="0.5">
      <c r="A1989" s="2" t="s">
        <v>200</v>
      </c>
      <c r="B1989">
        <v>0.57759499999999997</v>
      </c>
    </row>
    <row r="1990" spans="1:2" x14ac:dyDescent="0.5">
      <c r="A1990" s="2" t="s">
        <v>200</v>
      </c>
      <c r="B1990">
        <v>0.54961300000000002</v>
      </c>
    </row>
    <row r="1991" spans="1:2" x14ac:dyDescent="0.5">
      <c r="A1991" s="2" t="s">
        <v>200</v>
      </c>
      <c r="B1991">
        <v>0.50101399999999996</v>
      </c>
    </row>
    <row r="1992" spans="1:2" x14ac:dyDescent="0.5">
      <c r="A1992" s="2" t="s">
        <v>200</v>
      </c>
      <c r="B1992">
        <v>0.54144499999999995</v>
      </c>
    </row>
    <row r="1993" spans="1:2" x14ac:dyDescent="0.5">
      <c r="A1993" s="2" t="s">
        <v>200</v>
      </c>
      <c r="B1993">
        <v>0.469308</v>
      </c>
    </row>
    <row r="1994" spans="1:2" x14ac:dyDescent="0.5">
      <c r="A1994" s="2" t="s">
        <v>200</v>
      </c>
      <c r="B1994">
        <v>0.57935199999999998</v>
      </c>
    </row>
    <row r="1995" spans="1:2" x14ac:dyDescent="0.5">
      <c r="A1995" s="2" t="s">
        <v>200</v>
      </c>
      <c r="B1995">
        <v>0.54530299999999998</v>
      </c>
    </row>
    <row r="1996" spans="1:2" x14ac:dyDescent="0.5">
      <c r="A1996" s="2" t="s">
        <v>200</v>
      </c>
      <c r="B1996">
        <v>0.54844999999999999</v>
      </c>
    </row>
    <row r="1997" spans="1:2" x14ac:dyDescent="0.5">
      <c r="A1997" s="2" t="s">
        <v>200</v>
      </c>
      <c r="B1997">
        <v>0.48370099999999999</v>
      </c>
    </row>
    <row r="1998" spans="1:2" x14ac:dyDescent="0.5">
      <c r="A1998" s="2" t="s">
        <v>200</v>
      </c>
      <c r="B1998">
        <v>0.50101499999999999</v>
      </c>
    </row>
    <row r="1999" spans="1:2" x14ac:dyDescent="0.5">
      <c r="A1999" s="2" t="s">
        <v>200</v>
      </c>
      <c r="B1999">
        <v>0.45652300000000001</v>
      </c>
    </row>
    <row r="2000" spans="1:2" x14ac:dyDescent="0.5">
      <c r="A2000" s="2" t="s">
        <v>200</v>
      </c>
      <c r="B2000">
        <v>0.48410799999999998</v>
      </c>
    </row>
    <row r="2001" spans="1:2" x14ac:dyDescent="0.5">
      <c r="A2001" s="2" t="s">
        <v>200</v>
      </c>
      <c r="B2001">
        <v>0.49104900000000001</v>
      </c>
    </row>
    <row r="2002" spans="1:2" x14ac:dyDescent="0.5">
      <c r="A2002" s="2" t="s">
        <v>200</v>
      </c>
      <c r="B2002">
        <v>0.46583000000000002</v>
      </c>
    </row>
    <row r="2003" spans="1:2" x14ac:dyDescent="0.5">
      <c r="A2003" s="2" t="s">
        <v>200</v>
      </c>
      <c r="B2003">
        <v>0.46510200000000002</v>
      </c>
    </row>
    <row r="2004" spans="1:2" x14ac:dyDescent="0.5">
      <c r="A2004" s="2" t="s">
        <v>200</v>
      </c>
      <c r="B2004">
        <v>0.46341100000000002</v>
      </c>
    </row>
    <row r="2005" spans="1:2" x14ac:dyDescent="0.5">
      <c r="A2005" s="2" t="s">
        <v>200</v>
      </c>
      <c r="B2005">
        <v>0.44665300000000002</v>
      </c>
    </row>
    <row r="2006" spans="1:2" x14ac:dyDescent="0.5">
      <c r="A2006" s="2" t="s">
        <v>200</v>
      </c>
      <c r="B2006">
        <v>0.44139899999999999</v>
      </c>
    </row>
    <row r="2007" spans="1:2" x14ac:dyDescent="0.5">
      <c r="A2007" s="2" t="s">
        <v>200</v>
      </c>
      <c r="B2007">
        <v>0.50187599999999999</v>
      </c>
    </row>
    <row r="2008" spans="1:2" x14ac:dyDescent="0.5">
      <c r="A2008" s="2" t="s">
        <v>200</v>
      </c>
      <c r="B2008">
        <v>0.50329100000000004</v>
      </c>
    </row>
    <row r="2009" spans="1:2" x14ac:dyDescent="0.5">
      <c r="A2009" s="2" t="s">
        <v>200</v>
      </c>
      <c r="B2009">
        <v>0.50446000000000002</v>
      </c>
    </row>
    <row r="2010" spans="1:2" x14ac:dyDescent="0.5">
      <c r="A2010" s="2" t="s">
        <v>200</v>
      </c>
      <c r="B2010">
        <v>0.50818300000000005</v>
      </c>
    </row>
    <row r="2011" spans="1:2" x14ac:dyDescent="0.5">
      <c r="A2011" s="2" t="s">
        <v>200</v>
      </c>
      <c r="B2011">
        <v>0.44505299999999998</v>
      </c>
    </row>
    <row r="2012" spans="1:2" x14ac:dyDescent="0.5">
      <c r="A2012" s="2" t="s">
        <v>201</v>
      </c>
      <c r="B2012">
        <v>0.465613</v>
      </c>
    </row>
    <row r="2013" spans="1:2" x14ac:dyDescent="0.5">
      <c r="A2013" s="2" t="s">
        <v>201</v>
      </c>
      <c r="B2013">
        <v>0.51765300000000003</v>
      </c>
    </row>
    <row r="2014" spans="1:2" x14ac:dyDescent="0.5">
      <c r="A2014" s="2" t="s">
        <v>201</v>
      </c>
      <c r="B2014">
        <v>0.509019</v>
      </c>
    </row>
    <row r="2015" spans="1:2" x14ac:dyDescent="0.5">
      <c r="A2015" s="2" t="s">
        <v>201</v>
      </c>
      <c r="B2015">
        <v>0.56698499999999996</v>
      </c>
    </row>
    <row r="2016" spans="1:2" x14ac:dyDescent="0.5">
      <c r="A2016" s="2" t="s">
        <v>201</v>
      </c>
      <c r="B2016">
        <v>0.507772</v>
      </c>
    </row>
    <row r="2017" spans="1:2" x14ac:dyDescent="0.5">
      <c r="A2017" s="2" t="s">
        <v>201</v>
      </c>
      <c r="B2017">
        <v>0.45933299999999999</v>
      </c>
    </row>
    <row r="2018" spans="1:2" x14ac:dyDescent="0.5">
      <c r="A2018" s="2" t="s">
        <v>201</v>
      </c>
      <c r="B2018">
        <v>0.48297499999999999</v>
      </c>
    </row>
    <row r="2019" spans="1:2" x14ac:dyDescent="0.5">
      <c r="A2019" s="2" t="s">
        <v>201</v>
      </c>
      <c r="B2019">
        <v>0.51672300000000004</v>
      </c>
    </row>
    <row r="2020" spans="1:2" x14ac:dyDescent="0.5">
      <c r="A2020" s="2" t="s">
        <v>201</v>
      </c>
      <c r="B2020">
        <v>0.48620799999999997</v>
      </c>
    </row>
    <row r="2021" spans="1:2" x14ac:dyDescent="0.5">
      <c r="A2021" s="2" t="s">
        <v>201</v>
      </c>
      <c r="B2021">
        <v>0.585538</v>
      </c>
    </row>
    <row r="2022" spans="1:2" x14ac:dyDescent="0.5">
      <c r="A2022" s="2" t="s">
        <v>201</v>
      </c>
      <c r="B2022">
        <v>0.50088100000000002</v>
      </c>
    </row>
    <row r="2023" spans="1:2" x14ac:dyDescent="0.5">
      <c r="A2023" s="2" t="s">
        <v>201</v>
      </c>
      <c r="B2023">
        <v>0.49071900000000002</v>
      </c>
    </row>
    <row r="2024" spans="1:2" x14ac:dyDescent="0.5">
      <c r="A2024" s="2" t="s">
        <v>201</v>
      </c>
      <c r="B2024">
        <v>0.52627299999999999</v>
      </c>
    </row>
    <row r="2025" spans="1:2" x14ac:dyDescent="0.5">
      <c r="A2025" s="2" t="s">
        <v>201</v>
      </c>
      <c r="B2025">
        <v>0.45183800000000002</v>
      </c>
    </row>
    <row r="2026" spans="1:2" x14ac:dyDescent="0.5">
      <c r="A2026" s="2" t="s">
        <v>201</v>
      </c>
      <c r="B2026">
        <v>0.51021499999999997</v>
      </c>
    </row>
    <row r="2027" spans="1:2" x14ac:dyDescent="0.5">
      <c r="A2027" s="2" t="s">
        <v>201</v>
      </c>
      <c r="B2027">
        <v>0.45129000000000002</v>
      </c>
    </row>
    <row r="2028" spans="1:2" x14ac:dyDescent="0.5">
      <c r="A2028" s="2" t="s">
        <v>201</v>
      </c>
      <c r="B2028">
        <v>0.50648300000000002</v>
      </c>
    </row>
    <row r="2029" spans="1:2" x14ac:dyDescent="0.5">
      <c r="A2029" s="2" t="s">
        <v>201</v>
      </c>
      <c r="B2029">
        <v>0.46288200000000002</v>
      </c>
    </row>
    <row r="2030" spans="1:2" x14ac:dyDescent="0.5">
      <c r="A2030" s="2" t="s">
        <v>201</v>
      </c>
      <c r="B2030">
        <v>0.52339800000000003</v>
      </c>
    </row>
    <row r="2031" spans="1:2" x14ac:dyDescent="0.5">
      <c r="A2031" s="2" t="s">
        <v>201</v>
      </c>
      <c r="B2031">
        <v>0.518818</v>
      </c>
    </row>
    <row r="2032" spans="1:2" x14ac:dyDescent="0.5">
      <c r="A2032" s="2" t="s">
        <v>201</v>
      </c>
      <c r="B2032">
        <v>0.49781900000000001</v>
      </c>
    </row>
    <row r="2033" spans="1:2" x14ac:dyDescent="0.5">
      <c r="A2033" s="2" t="s">
        <v>201</v>
      </c>
      <c r="B2033">
        <v>0.46098</v>
      </c>
    </row>
    <row r="2034" spans="1:2" x14ac:dyDescent="0.5">
      <c r="A2034" s="2" t="s">
        <v>201</v>
      </c>
      <c r="B2034">
        <v>0.45164900000000002</v>
      </c>
    </row>
    <row r="2035" spans="1:2" x14ac:dyDescent="0.5">
      <c r="A2035" s="2" t="s">
        <v>201</v>
      </c>
      <c r="B2035">
        <v>0.460175</v>
      </c>
    </row>
    <row r="2036" spans="1:2" x14ac:dyDescent="0.5">
      <c r="A2036" s="2" t="s">
        <v>201</v>
      </c>
      <c r="B2036">
        <v>0.47384999999999999</v>
      </c>
    </row>
    <row r="2037" spans="1:2" x14ac:dyDescent="0.5">
      <c r="A2037" s="2" t="s">
        <v>201</v>
      </c>
      <c r="B2037">
        <v>0.52896799999999999</v>
      </c>
    </row>
    <row r="2038" spans="1:2" x14ac:dyDescent="0.5">
      <c r="A2038" s="2" t="s">
        <v>201</v>
      </c>
      <c r="B2038">
        <v>0.47090700000000002</v>
      </c>
    </row>
    <row r="2039" spans="1:2" x14ac:dyDescent="0.5">
      <c r="A2039" s="2" t="s">
        <v>201</v>
      </c>
      <c r="B2039">
        <v>0.44864300000000001</v>
      </c>
    </row>
    <row r="2040" spans="1:2" x14ac:dyDescent="0.5">
      <c r="A2040" s="2" t="s">
        <v>201</v>
      </c>
      <c r="B2040">
        <v>0.51933499999999999</v>
      </c>
    </row>
    <row r="2041" spans="1:2" x14ac:dyDescent="0.5">
      <c r="A2041" s="2" t="s">
        <v>201</v>
      </c>
      <c r="B2041">
        <v>0.47420299999999999</v>
      </c>
    </row>
    <row r="2042" spans="1:2" x14ac:dyDescent="0.5">
      <c r="A2042" s="2" t="s">
        <v>202</v>
      </c>
      <c r="B2042">
        <v>0.52742800000000001</v>
      </c>
    </row>
    <row r="2043" spans="1:2" x14ac:dyDescent="0.5">
      <c r="A2043" s="2" t="s">
        <v>202</v>
      </c>
      <c r="B2043">
        <v>0.51667399999999997</v>
      </c>
    </row>
    <row r="2044" spans="1:2" x14ac:dyDescent="0.5">
      <c r="A2044" s="2" t="s">
        <v>202</v>
      </c>
      <c r="B2044">
        <v>0.47663100000000003</v>
      </c>
    </row>
    <row r="2045" spans="1:2" x14ac:dyDescent="0.5">
      <c r="A2045" s="2" t="s">
        <v>202</v>
      </c>
      <c r="B2045">
        <v>0.45226100000000002</v>
      </c>
    </row>
    <row r="2046" spans="1:2" x14ac:dyDescent="0.5">
      <c r="A2046" s="2" t="s">
        <v>202</v>
      </c>
      <c r="B2046">
        <v>0.45975500000000002</v>
      </c>
    </row>
    <row r="2047" spans="1:2" x14ac:dyDescent="0.5">
      <c r="A2047" s="2" t="s">
        <v>202</v>
      </c>
      <c r="B2047">
        <v>0.46008100000000002</v>
      </c>
    </row>
    <row r="2048" spans="1:2" x14ac:dyDescent="0.5">
      <c r="A2048" s="2" t="s">
        <v>202</v>
      </c>
      <c r="B2048">
        <v>0.48808299999999999</v>
      </c>
    </row>
    <row r="2049" spans="1:2" x14ac:dyDescent="0.5">
      <c r="A2049" s="2" t="s">
        <v>202</v>
      </c>
      <c r="B2049">
        <v>0.51508500000000002</v>
      </c>
    </row>
    <row r="2050" spans="1:2" x14ac:dyDescent="0.5">
      <c r="A2050" s="2" t="s">
        <v>202</v>
      </c>
      <c r="B2050">
        <v>0.49509599999999998</v>
      </c>
    </row>
    <row r="2051" spans="1:2" x14ac:dyDescent="0.5">
      <c r="A2051" s="2" t="s">
        <v>202</v>
      </c>
      <c r="B2051">
        <v>0.46186100000000002</v>
      </c>
    </row>
    <row r="2052" spans="1:2" x14ac:dyDescent="0.5">
      <c r="A2052" s="2" t="s">
        <v>202</v>
      </c>
      <c r="B2052">
        <v>0.50458199999999997</v>
      </c>
    </row>
    <row r="2053" spans="1:2" x14ac:dyDescent="0.5">
      <c r="A2053" s="2" t="s">
        <v>202</v>
      </c>
      <c r="B2053">
        <v>0.53767299999999996</v>
      </c>
    </row>
    <row r="2054" spans="1:2" x14ac:dyDescent="0.5">
      <c r="A2054" s="2" t="s">
        <v>202</v>
      </c>
      <c r="B2054">
        <v>0.50845899999999999</v>
      </c>
    </row>
    <row r="2055" spans="1:2" x14ac:dyDescent="0.5">
      <c r="A2055" s="2" t="s">
        <v>202</v>
      </c>
      <c r="B2055">
        <v>0.44211299999999998</v>
      </c>
    </row>
    <row r="2056" spans="1:2" x14ac:dyDescent="0.5">
      <c r="A2056" s="2" t="s">
        <v>202</v>
      </c>
      <c r="B2056">
        <v>0.491371</v>
      </c>
    </row>
    <row r="2057" spans="1:2" x14ac:dyDescent="0.5">
      <c r="A2057" s="2" t="s">
        <v>202</v>
      </c>
      <c r="B2057">
        <v>0.45766099999999998</v>
      </c>
    </row>
    <row r="2058" spans="1:2" x14ac:dyDescent="0.5">
      <c r="A2058" s="2" t="s">
        <v>202</v>
      </c>
      <c r="B2058">
        <v>0.46276200000000001</v>
      </c>
    </row>
    <row r="2059" spans="1:2" x14ac:dyDescent="0.5">
      <c r="A2059" s="2" t="s">
        <v>202</v>
      </c>
      <c r="B2059">
        <v>0.47678300000000001</v>
      </c>
    </row>
    <row r="2060" spans="1:2" x14ac:dyDescent="0.5">
      <c r="A2060" s="2" t="s">
        <v>202</v>
      </c>
      <c r="B2060">
        <v>0.49692799999999998</v>
      </c>
    </row>
    <row r="2061" spans="1:2" x14ac:dyDescent="0.5">
      <c r="A2061" s="2" t="s">
        <v>202</v>
      </c>
      <c r="B2061">
        <v>0.47684399999999999</v>
      </c>
    </row>
    <row r="2062" spans="1:2" x14ac:dyDescent="0.5">
      <c r="A2062" s="2" t="s">
        <v>202</v>
      </c>
      <c r="B2062">
        <v>0.47820000000000001</v>
      </c>
    </row>
    <row r="2063" spans="1:2" x14ac:dyDescent="0.5">
      <c r="A2063" s="2" t="s">
        <v>202</v>
      </c>
      <c r="B2063">
        <v>0.49120000000000003</v>
      </c>
    </row>
    <row r="2064" spans="1:2" x14ac:dyDescent="0.5">
      <c r="A2064" s="2" t="s">
        <v>202</v>
      </c>
      <c r="B2064">
        <v>0.50492700000000001</v>
      </c>
    </row>
    <row r="2065" spans="1:2" x14ac:dyDescent="0.5">
      <c r="A2065" s="2" t="s">
        <v>202</v>
      </c>
      <c r="B2065">
        <v>0.45565</v>
      </c>
    </row>
    <row r="2066" spans="1:2" x14ac:dyDescent="0.5">
      <c r="A2066" s="2" t="s">
        <v>202</v>
      </c>
      <c r="B2066">
        <v>0.47467500000000001</v>
      </c>
    </row>
    <row r="2067" spans="1:2" x14ac:dyDescent="0.5">
      <c r="A2067" s="2" t="s">
        <v>202</v>
      </c>
      <c r="B2067">
        <v>0.47010099999999999</v>
      </c>
    </row>
    <row r="2068" spans="1:2" x14ac:dyDescent="0.5">
      <c r="A2068" s="2" t="s">
        <v>202</v>
      </c>
      <c r="B2068">
        <v>0.50661599999999996</v>
      </c>
    </row>
    <row r="2069" spans="1:2" x14ac:dyDescent="0.5">
      <c r="A2069" s="2" t="s">
        <v>202</v>
      </c>
      <c r="B2069">
        <v>0.48141699999999998</v>
      </c>
    </row>
    <row r="2070" spans="1:2" x14ac:dyDescent="0.5">
      <c r="A2070" s="2" t="s">
        <v>202</v>
      </c>
      <c r="B2070">
        <v>0.46962199999999998</v>
      </c>
    </row>
    <row r="2071" spans="1:2" x14ac:dyDescent="0.5">
      <c r="A2071" s="2" t="s">
        <v>202</v>
      </c>
      <c r="B2071">
        <v>0.48242600000000002</v>
      </c>
    </row>
    <row r="2072" spans="1:2" x14ac:dyDescent="0.5">
      <c r="A2072" s="2" t="s">
        <v>142</v>
      </c>
      <c r="B2072">
        <v>0.46760600000000002</v>
      </c>
    </row>
    <row r="2073" spans="1:2" x14ac:dyDescent="0.5">
      <c r="A2073" s="2" t="s">
        <v>142</v>
      </c>
      <c r="B2073">
        <v>0.48554000000000003</v>
      </c>
    </row>
    <row r="2074" spans="1:2" x14ac:dyDescent="0.5">
      <c r="A2074" s="2" t="s">
        <v>142</v>
      </c>
      <c r="B2074">
        <v>0.48612499999999997</v>
      </c>
    </row>
    <row r="2075" spans="1:2" x14ac:dyDescent="0.5">
      <c r="A2075" s="2" t="s">
        <v>142</v>
      </c>
      <c r="B2075">
        <v>0.46990500000000002</v>
      </c>
    </row>
    <row r="2076" spans="1:2" x14ac:dyDescent="0.5">
      <c r="A2076" s="2" t="s">
        <v>142</v>
      </c>
      <c r="B2076">
        <v>0.469501</v>
      </c>
    </row>
    <row r="2077" spans="1:2" x14ac:dyDescent="0.5">
      <c r="A2077" s="2" t="s">
        <v>142</v>
      </c>
      <c r="B2077">
        <v>0.49194500000000002</v>
      </c>
    </row>
    <row r="2078" spans="1:2" x14ac:dyDescent="0.5">
      <c r="A2078" s="2" t="s">
        <v>142</v>
      </c>
      <c r="B2078">
        <v>0.52195400000000003</v>
      </c>
    </row>
    <row r="2079" spans="1:2" x14ac:dyDescent="0.5">
      <c r="A2079" s="2" t="s">
        <v>142</v>
      </c>
      <c r="B2079">
        <v>0.49974000000000002</v>
      </c>
    </row>
    <row r="2080" spans="1:2" x14ac:dyDescent="0.5">
      <c r="A2080" s="2" t="s">
        <v>142</v>
      </c>
      <c r="B2080">
        <v>0.49315999999999999</v>
      </c>
    </row>
    <row r="2081" spans="1:2" x14ac:dyDescent="0.5">
      <c r="A2081" s="2" t="s">
        <v>142</v>
      </c>
      <c r="B2081">
        <v>0.48213899999999998</v>
      </c>
    </row>
    <row r="2082" spans="1:2" x14ac:dyDescent="0.5">
      <c r="A2082" s="2" t="s">
        <v>142</v>
      </c>
      <c r="B2082">
        <v>0.47882599999999997</v>
      </c>
    </row>
    <row r="2083" spans="1:2" x14ac:dyDescent="0.5">
      <c r="A2083" s="2" t="s">
        <v>142</v>
      </c>
      <c r="B2083">
        <v>0.489819</v>
      </c>
    </row>
    <row r="2084" spans="1:2" x14ac:dyDescent="0.5">
      <c r="A2084" s="2" t="s">
        <v>142</v>
      </c>
      <c r="B2084">
        <v>0.47109699999999999</v>
      </c>
    </row>
    <row r="2085" spans="1:2" x14ac:dyDescent="0.5">
      <c r="A2085" s="2" t="s">
        <v>142</v>
      </c>
      <c r="B2085">
        <v>0.43434</v>
      </c>
    </row>
    <row r="2086" spans="1:2" x14ac:dyDescent="0.5">
      <c r="A2086" s="2" t="s">
        <v>142</v>
      </c>
      <c r="B2086">
        <v>0.51180300000000001</v>
      </c>
    </row>
    <row r="2087" spans="1:2" x14ac:dyDescent="0.5">
      <c r="A2087" s="2" t="s">
        <v>142</v>
      </c>
      <c r="B2087">
        <v>0.48809999999999998</v>
      </c>
    </row>
    <row r="2088" spans="1:2" x14ac:dyDescent="0.5">
      <c r="A2088" s="2" t="s">
        <v>142</v>
      </c>
      <c r="B2088">
        <v>0.476244</v>
      </c>
    </row>
    <row r="2089" spans="1:2" x14ac:dyDescent="0.5">
      <c r="A2089" s="2" t="s">
        <v>142</v>
      </c>
      <c r="B2089">
        <v>0.46485700000000002</v>
      </c>
    </row>
    <row r="2090" spans="1:2" x14ac:dyDescent="0.5">
      <c r="A2090" s="2" t="s">
        <v>142</v>
      </c>
      <c r="B2090">
        <v>0.48020099999999999</v>
      </c>
    </row>
    <row r="2091" spans="1:2" x14ac:dyDescent="0.5">
      <c r="A2091" s="2" t="s">
        <v>142</v>
      </c>
      <c r="B2091">
        <v>0.481464</v>
      </c>
    </row>
    <row r="2092" spans="1:2" x14ac:dyDescent="0.5">
      <c r="A2092" s="2" t="s">
        <v>142</v>
      </c>
      <c r="B2092">
        <v>0.45955699999999999</v>
      </c>
    </row>
    <row r="2093" spans="1:2" x14ac:dyDescent="0.5">
      <c r="A2093" s="2" t="s">
        <v>142</v>
      </c>
      <c r="B2093">
        <v>0.46115600000000001</v>
      </c>
    </row>
    <row r="2094" spans="1:2" x14ac:dyDescent="0.5">
      <c r="A2094" s="2" t="s">
        <v>142</v>
      </c>
      <c r="B2094">
        <v>0.48902099999999998</v>
      </c>
    </row>
    <row r="2095" spans="1:2" x14ac:dyDescent="0.5">
      <c r="A2095" s="2" t="s">
        <v>142</v>
      </c>
      <c r="B2095">
        <v>0.49349599999999999</v>
      </c>
    </row>
    <row r="2096" spans="1:2" x14ac:dyDescent="0.5">
      <c r="A2096" s="2" t="s">
        <v>142</v>
      </c>
      <c r="B2096">
        <v>0.47094999999999998</v>
      </c>
    </row>
    <row r="2097" spans="1:2" x14ac:dyDescent="0.5">
      <c r="A2097" s="2" t="s">
        <v>142</v>
      </c>
      <c r="B2097">
        <v>0.48083700000000001</v>
      </c>
    </row>
    <row r="2098" spans="1:2" x14ac:dyDescent="0.5">
      <c r="A2098" s="2" t="s">
        <v>142</v>
      </c>
      <c r="B2098">
        <v>0.52024499999999996</v>
      </c>
    </row>
    <row r="2099" spans="1:2" x14ac:dyDescent="0.5">
      <c r="A2099" s="2" t="s">
        <v>142</v>
      </c>
      <c r="B2099">
        <v>0.49992900000000001</v>
      </c>
    </row>
    <row r="2100" spans="1:2" x14ac:dyDescent="0.5">
      <c r="A2100" s="2" t="s">
        <v>142</v>
      </c>
      <c r="B2100">
        <v>0.485792</v>
      </c>
    </row>
    <row r="2101" spans="1:2" x14ac:dyDescent="0.5">
      <c r="A2101" s="2" t="s">
        <v>142</v>
      </c>
      <c r="B2101">
        <v>0.55115499999999995</v>
      </c>
    </row>
    <row r="2102" spans="1:2" x14ac:dyDescent="0.5">
      <c r="A2102" s="2" t="s">
        <v>143</v>
      </c>
      <c r="B2102">
        <v>0.507799</v>
      </c>
    </row>
    <row r="2103" spans="1:2" x14ac:dyDescent="0.5">
      <c r="A2103" s="2" t="s">
        <v>143</v>
      </c>
      <c r="B2103">
        <v>0.46796300000000002</v>
      </c>
    </row>
    <row r="2104" spans="1:2" x14ac:dyDescent="0.5">
      <c r="A2104" s="2" t="s">
        <v>143</v>
      </c>
      <c r="B2104">
        <v>0.51545600000000003</v>
      </c>
    </row>
    <row r="2105" spans="1:2" x14ac:dyDescent="0.5">
      <c r="A2105" s="2" t="s">
        <v>143</v>
      </c>
      <c r="B2105">
        <v>0.45314100000000002</v>
      </c>
    </row>
    <row r="2106" spans="1:2" x14ac:dyDescent="0.5">
      <c r="A2106" s="2" t="s">
        <v>143</v>
      </c>
      <c r="B2106">
        <v>0.46879900000000002</v>
      </c>
    </row>
    <row r="2107" spans="1:2" x14ac:dyDescent="0.5">
      <c r="A2107" s="2" t="s">
        <v>143</v>
      </c>
      <c r="B2107">
        <v>0.47255799999999998</v>
      </c>
    </row>
    <row r="2108" spans="1:2" x14ac:dyDescent="0.5">
      <c r="A2108" s="2" t="s">
        <v>143</v>
      </c>
      <c r="B2108">
        <v>0.48452499999999998</v>
      </c>
    </row>
    <row r="2109" spans="1:2" x14ac:dyDescent="0.5">
      <c r="A2109" s="2" t="s">
        <v>143</v>
      </c>
      <c r="B2109">
        <v>0.48075000000000001</v>
      </c>
    </row>
    <row r="2110" spans="1:2" x14ac:dyDescent="0.5">
      <c r="A2110" s="2" t="s">
        <v>143</v>
      </c>
      <c r="B2110">
        <v>0.51031000000000004</v>
      </c>
    </row>
    <row r="2111" spans="1:2" x14ac:dyDescent="0.5">
      <c r="A2111" s="2" t="s">
        <v>143</v>
      </c>
      <c r="B2111">
        <v>0.47823700000000002</v>
      </c>
    </row>
    <row r="2112" spans="1:2" x14ac:dyDescent="0.5">
      <c r="A2112" s="2" t="s">
        <v>143</v>
      </c>
      <c r="B2112">
        <v>0.54186800000000002</v>
      </c>
    </row>
    <row r="2113" spans="1:2" x14ac:dyDescent="0.5">
      <c r="A2113" s="2" t="s">
        <v>143</v>
      </c>
      <c r="B2113">
        <v>0.54757599999999995</v>
      </c>
    </row>
    <row r="2114" spans="1:2" x14ac:dyDescent="0.5">
      <c r="A2114" s="2" t="s">
        <v>143</v>
      </c>
      <c r="B2114">
        <v>0.48526399999999997</v>
      </c>
    </row>
    <row r="2115" spans="1:2" x14ac:dyDescent="0.5">
      <c r="A2115" s="2" t="s">
        <v>143</v>
      </c>
      <c r="B2115">
        <v>0.4874</v>
      </c>
    </row>
    <row r="2116" spans="1:2" x14ac:dyDescent="0.5">
      <c r="A2116" s="2" t="s">
        <v>143</v>
      </c>
      <c r="B2116">
        <v>0.48795899999999998</v>
      </c>
    </row>
    <row r="2117" spans="1:2" x14ac:dyDescent="0.5">
      <c r="A2117" s="2" t="s">
        <v>143</v>
      </c>
      <c r="B2117">
        <v>0.49436400000000003</v>
      </c>
    </row>
    <row r="2118" spans="1:2" x14ac:dyDescent="0.5">
      <c r="A2118" s="2" t="s">
        <v>143</v>
      </c>
      <c r="B2118">
        <v>0.50431300000000001</v>
      </c>
    </row>
    <row r="2119" spans="1:2" x14ac:dyDescent="0.5">
      <c r="A2119" s="2" t="s">
        <v>143</v>
      </c>
      <c r="B2119">
        <v>0.46488099999999999</v>
      </c>
    </row>
    <row r="2120" spans="1:2" x14ac:dyDescent="0.5">
      <c r="A2120" s="2" t="s">
        <v>143</v>
      </c>
      <c r="B2120">
        <v>0.49790299999999998</v>
      </c>
    </row>
    <row r="2121" spans="1:2" x14ac:dyDescent="0.5">
      <c r="A2121" s="2" t="s">
        <v>143</v>
      </c>
      <c r="B2121">
        <v>0.47318500000000002</v>
      </c>
    </row>
    <row r="2122" spans="1:2" x14ac:dyDescent="0.5">
      <c r="A2122" s="2" t="s">
        <v>143</v>
      </c>
      <c r="B2122">
        <v>0.49133300000000002</v>
      </c>
    </row>
    <row r="2123" spans="1:2" x14ac:dyDescent="0.5">
      <c r="A2123" s="2" t="s">
        <v>143</v>
      </c>
      <c r="B2123">
        <v>0.50571200000000005</v>
      </c>
    </row>
    <row r="2124" spans="1:2" x14ac:dyDescent="0.5">
      <c r="A2124" s="2" t="s">
        <v>143</v>
      </c>
      <c r="B2124">
        <v>0.49303999999999998</v>
      </c>
    </row>
    <row r="2125" spans="1:2" x14ac:dyDescent="0.5">
      <c r="A2125" s="2" t="s">
        <v>143</v>
      </c>
      <c r="B2125">
        <v>0.47296100000000002</v>
      </c>
    </row>
    <row r="2126" spans="1:2" x14ac:dyDescent="0.5">
      <c r="A2126" s="2" t="s">
        <v>143</v>
      </c>
      <c r="B2126">
        <v>0.49080800000000002</v>
      </c>
    </row>
    <row r="2127" spans="1:2" x14ac:dyDescent="0.5">
      <c r="A2127" s="2" t="s">
        <v>143</v>
      </c>
      <c r="B2127">
        <v>0.49398199999999998</v>
      </c>
    </row>
    <row r="2128" spans="1:2" x14ac:dyDescent="0.5">
      <c r="A2128" s="2" t="s">
        <v>143</v>
      </c>
      <c r="B2128">
        <v>0.49009599999999998</v>
      </c>
    </row>
    <row r="2129" spans="1:2" x14ac:dyDescent="0.5">
      <c r="A2129" s="2" t="s">
        <v>143</v>
      </c>
      <c r="B2129">
        <v>0.47278700000000001</v>
      </c>
    </row>
    <row r="2130" spans="1:2" x14ac:dyDescent="0.5">
      <c r="A2130" s="2" t="s">
        <v>143</v>
      </c>
      <c r="B2130">
        <v>0.449322</v>
      </c>
    </row>
    <row r="2131" spans="1:2" x14ac:dyDescent="0.5">
      <c r="A2131" s="2" t="s">
        <v>143</v>
      </c>
      <c r="B2131">
        <v>0.45864899999999997</v>
      </c>
    </row>
    <row r="2132" spans="1:2" x14ac:dyDescent="0.5">
      <c r="A2132" s="2" t="s">
        <v>144</v>
      </c>
      <c r="B2132">
        <v>0.48138599999999998</v>
      </c>
    </row>
    <row r="2133" spans="1:2" x14ac:dyDescent="0.5">
      <c r="A2133" s="2" t="s">
        <v>144</v>
      </c>
      <c r="B2133">
        <v>0.46434300000000001</v>
      </c>
    </row>
    <row r="2134" spans="1:2" x14ac:dyDescent="0.5">
      <c r="A2134" s="2" t="s">
        <v>144</v>
      </c>
      <c r="B2134">
        <v>0.46165200000000001</v>
      </c>
    </row>
    <row r="2135" spans="1:2" x14ac:dyDescent="0.5">
      <c r="A2135" s="2" t="s">
        <v>144</v>
      </c>
      <c r="B2135">
        <v>0.46191399999999999</v>
      </c>
    </row>
    <row r="2136" spans="1:2" x14ac:dyDescent="0.5">
      <c r="A2136" s="2" t="s">
        <v>144</v>
      </c>
      <c r="B2136">
        <v>0.45094400000000001</v>
      </c>
    </row>
    <row r="2137" spans="1:2" x14ac:dyDescent="0.5">
      <c r="A2137" s="2" t="s">
        <v>144</v>
      </c>
      <c r="B2137">
        <v>0.469696</v>
      </c>
    </row>
    <row r="2138" spans="1:2" x14ac:dyDescent="0.5">
      <c r="A2138" s="2" t="s">
        <v>144</v>
      </c>
      <c r="B2138">
        <v>0.51688000000000001</v>
      </c>
    </row>
    <row r="2139" spans="1:2" x14ac:dyDescent="0.5">
      <c r="A2139" s="2" t="s">
        <v>144</v>
      </c>
      <c r="B2139">
        <v>0.46970699999999999</v>
      </c>
    </row>
    <row r="2140" spans="1:2" x14ac:dyDescent="0.5">
      <c r="A2140" s="2" t="s">
        <v>144</v>
      </c>
      <c r="B2140">
        <v>0.46507300000000001</v>
      </c>
    </row>
    <row r="2141" spans="1:2" x14ac:dyDescent="0.5">
      <c r="A2141" s="2" t="s">
        <v>144</v>
      </c>
      <c r="B2141">
        <v>0.47672199999999998</v>
      </c>
    </row>
    <row r="2142" spans="1:2" x14ac:dyDescent="0.5">
      <c r="A2142" s="2" t="s">
        <v>144</v>
      </c>
      <c r="B2142">
        <v>0.47464800000000001</v>
      </c>
    </row>
    <row r="2143" spans="1:2" x14ac:dyDescent="0.5">
      <c r="A2143" s="2" t="s">
        <v>144</v>
      </c>
      <c r="B2143">
        <v>0.51167899999999999</v>
      </c>
    </row>
    <row r="2144" spans="1:2" x14ac:dyDescent="0.5">
      <c r="A2144" s="2" t="s">
        <v>144</v>
      </c>
      <c r="B2144">
        <v>0.47359099999999998</v>
      </c>
    </row>
    <row r="2145" spans="1:2" x14ac:dyDescent="0.5">
      <c r="A2145" s="2" t="s">
        <v>144</v>
      </c>
      <c r="B2145">
        <v>0.477464</v>
      </c>
    </row>
    <row r="2146" spans="1:2" x14ac:dyDescent="0.5">
      <c r="A2146" s="2" t="s">
        <v>144</v>
      </c>
      <c r="B2146">
        <v>0.48433100000000001</v>
      </c>
    </row>
    <row r="2147" spans="1:2" x14ac:dyDescent="0.5">
      <c r="A2147" s="2" t="s">
        <v>144</v>
      </c>
      <c r="B2147">
        <v>0.54603299999999999</v>
      </c>
    </row>
    <row r="2148" spans="1:2" x14ac:dyDescent="0.5">
      <c r="A2148" s="2" t="s">
        <v>144</v>
      </c>
      <c r="B2148">
        <v>0.48403400000000002</v>
      </c>
    </row>
    <row r="2149" spans="1:2" x14ac:dyDescent="0.5">
      <c r="A2149" s="2" t="s">
        <v>144</v>
      </c>
      <c r="B2149">
        <v>0.45354800000000001</v>
      </c>
    </row>
    <row r="2150" spans="1:2" x14ac:dyDescent="0.5">
      <c r="A2150" s="2" t="s">
        <v>144</v>
      </c>
      <c r="B2150">
        <v>0.476159</v>
      </c>
    </row>
    <row r="2151" spans="1:2" x14ac:dyDescent="0.5">
      <c r="A2151" s="2" t="s">
        <v>144</v>
      </c>
      <c r="B2151">
        <v>0.47259600000000002</v>
      </c>
    </row>
    <row r="2152" spans="1:2" x14ac:dyDescent="0.5">
      <c r="A2152" s="2" t="s">
        <v>144</v>
      </c>
      <c r="B2152">
        <v>0.46616099999999999</v>
      </c>
    </row>
    <row r="2153" spans="1:2" x14ac:dyDescent="0.5">
      <c r="A2153" s="2" t="s">
        <v>144</v>
      </c>
      <c r="B2153">
        <v>0.46239799999999998</v>
      </c>
    </row>
    <row r="2154" spans="1:2" x14ac:dyDescent="0.5">
      <c r="A2154" s="2" t="s">
        <v>144</v>
      </c>
      <c r="B2154">
        <v>0.47895300000000002</v>
      </c>
    </row>
    <row r="2155" spans="1:2" x14ac:dyDescent="0.5">
      <c r="A2155" s="2" t="s">
        <v>144</v>
      </c>
      <c r="B2155">
        <v>0.48507299999999998</v>
      </c>
    </row>
    <row r="2156" spans="1:2" x14ac:dyDescent="0.5">
      <c r="A2156" s="2" t="s">
        <v>144</v>
      </c>
      <c r="B2156">
        <v>0.50106399999999995</v>
      </c>
    </row>
    <row r="2157" spans="1:2" x14ac:dyDescent="0.5">
      <c r="A2157" s="2" t="s">
        <v>144</v>
      </c>
      <c r="B2157">
        <v>0.46379700000000001</v>
      </c>
    </row>
    <row r="2158" spans="1:2" x14ac:dyDescent="0.5">
      <c r="A2158" s="2" t="s">
        <v>144</v>
      </c>
      <c r="B2158">
        <v>0.45785199999999998</v>
      </c>
    </row>
    <row r="2159" spans="1:2" x14ac:dyDescent="0.5">
      <c r="A2159" s="2" t="s">
        <v>144</v>
      </c>
      <c r="B2159">
        <v>0.44967499999999999</v>
      </c>
    </row>
    <row r="2160" spans="1:2" x14ac:dyDescent="0.5">
      <c r="A2160" s="2" t="s">
        <v>144</v>
      </c>
      <c r="B2160">
        <v>0.45537499999999997</v>
      </c>
    </row>
    <row r="2161" spans="1:2" x14ac:dyDescent="0.5">
      <c r="A2161" s="2" t="s">
        <v>144</v>
      </c>
      <c r="B2161">
        <v>0.47251700000000002</v>
      </c>
    </row>
    <row r="2162" spans="1:2" x14ac:dyDescent="0.5">
      <c r="A2162" s="2" t="s">
        <v>145</v>
      </c>
      <c r="B2162">
        <v>0.45971899999999999</v>
      </c>
    </row>
    <row r="2163" spans="1:2" x14ac:dyDescent="0.5">
      <c r="A2163" s="2" t="s">
        <v>145</v>
      </c>
      <c r="B2163">
        <v>0.48434500000000003</v>
      </c>
    </row>
    <row r="2164" spans="1:2" x14ac:dyDescent="0.5">
      <c r="A2164" s="2" t="s">
        <v>145</v>
      </c>
      <c r="B2164">
        <v>0.44922499999999999</v>
      </c>
    </row>
    <row r="2165" spans="1:2" x14ac:dyDescent="0.5">
      <c r="A2165" s="2" t="s">
        <v>145</v>
      </c>
      <c r="B2165">
        <v>0.48738100000000001</v>
      </c>
    </row>
    <row r="2166" spans="1:2" x14ac:dyDescent="0.5">
      <c r="A2166" s="2" t="s">
        <v>145</v>
      </c>
      <c r="B2166">
        <v>0.51775499999999997</v>
      </c>
    </row>
    <row r="2167" spans="1:2" x14ac:dyDescent="0.5">
      <c r="A2167" s="2" t="s">
        <v>145</v>
      </c>
      <c r="B2167">
        <v>0.50140600000000002</v>
      </c>
    </row>
    <row r="2168" spans="1:2" x14ac:dyDescent="0.5">
      <c r="A2168" s="2" t="s">
        <v>145</v>
      </c>
      <c r="B2168">
        <v>0.43796099999999999</v>
      </c>
    </row>
    <row r="2169" spans="1:2" x14ac:dyDescent="0.5">
      <c r="A2169" s="2" t="s">
        <v>145</v>
      </c>
      <c r="B2169">
        <v>0.46268300000000001</v>
      </c>
    </row>
    <row r="2170" spans="1:2" x14ac:dyDescent="0.5">
      <c r="A2170" s="2" t="s">
        <v>145</v>
      </c>
      <c r="B2170">
        <v>0.45968599999999998</v>
      </c>
    </row>
    <row r="2171" spans="1:2" x14ac:dyDescent="0.5">
      <c r="A2171" s="2" t="s">
        <v>145</v>
      </c>
      <c r="B2171">
        <v>0.50171500000000002</v>
      </c>
    </row>
    <row r="2172" spans="1:2" x14ac:dyDescent="0.5">
      <c r="A2172" s="2" t="s">
        <v>145</v>
      </c>
      <c r="B2172">
        <v>0.46357900000000002</v>
      </c>
    </row>
    <row r="2173" spans="1:2" x14ac:dyDescent="0.5">
      <c r="A2173" s="2" t="s">
        <v>145</v>
      </c>
      <c r="B2173">
        <v>0.51328600000000002</v>
      </c>
    </row>
    <row r="2174" spans="1:2" x14ac:dyDescent="0.5">
      <c r="A2174" s="2" t="s">
        <v>145</v>
      </c>
      <c r="B2174">
        <v>0.45869700000000002</v>
      </c>
    </row>
    <row r="2175" spans="1:2" x14ac:dyDescent="0.5">
      <c r="A2175" s="2" t="s">
        <v>145</v>
      </c>
      <c r="B2175">
        <v>0.484622</v>
      </c>
    </row>
    <row r="2176" spans="1:2" x14ac:dyDescent="0.5">
      <c r="A2176" s="2" t="s">
        <v>145</v>
      </c>
      <c r="B2176">
        <v>0.45436300000000002</v>
      </c>
    </row>
    <row r="2177" spans="1:2" x14ac:dyDescent="0.5">
      <c r="A2177" s="2" t="s">
        <v>145</v>
      </c>
      <c r="B2177">
        <v>0.42943500000000001</v>
      </c>
    </row>
    <row r="2178" spans="1:2" x14ac:dyDescent="0.5">
      <c r="A2178" s="2" t="s">
        <v>145</v>
      </c>
      <c r="B2178">
        <v>0.46040500000000001</v>
      </c>
    </row>
    <row r="2179" spans="1:2" x14ac:dyDescent="0.5">
      <c r="A2179" s="2" t="s">
        <v>145</v>
      </c>
      <c r="B2179">
        <v>0.494311</v>
      </c>
    </row>
    <row r="2180" spans="1:2" x14ac:dyDescent="0.5">
      <c r="A2180" s="2" t="s">
        <v>145</v>
      </c>
      <c r="B2180">
        <v>0.466254</v>
      </c>
    </row>
    <row r="2181" spans="1:2" x14ac:dyDescent="0.5">
      <c r="A2181" s="2" t="s">
        <v>145</v>
      </c>
      <c r="B2181">
        <v>0.447714</v>
      </c>
    </row>
    <row r="2182" spans="1:2" x14ac:dyDescent="0.5">
      <c r="A2182" s="2" t="s">
        <v>145</v>
      </c>
      <c r="B2182">
        <v>0.54082600000000003</v>
      </c>
    </row>
    <row r="2183" spans="1:2" x14ac:dyDescent="0.5">
      <c r="A2183" s="2" t="s">
        <v>145</v>
      </c>
      <c r="B2183">
        <v>0.47643999999999997</v>
      </c>
    </row>
    <row r="2184" spans="1:2" x14ac:dyDescent="0.5">
      <c r="A2184" s="2" t="s">
        <v>145</v>
      </c>
      <c r="B2184">
        <v>0.53733600000000004</v>
      </c>
    </row>
    <row r="2185" spans="1:2" x14ac:dyDescent="0.5">
      <c r="A2185" s="2" t="s">
        <v>145</v>
      </c>
      <c r="B2185">
        <v>0.526501</v>
      </c>
    </row>
    <row r="2186" spans="1:2" x14ac:dyDescent="0.5">
      <c r="A2186" s="2" t="s">
        <v>145</v>
      </c>
      <c r="B2186">
        <v>0.52154</v>
      </c>
    </row>
    <row r="2187" spans="1:2" x14ac:dyDescent="0.5">
      <c r="A2187" s="2" t="s">
        <v>145</v>
      </c>
      <c r="B2187">
        <v>0.461698</v>
      </c>
    </row>
    <row r="2188" spans="1:2" x14ac:dyDescent="0.5">
      <c r="A2188" s="2" t="s">
        <v>145</v>
      </c>
      <c r="B2188">
        <v>0.48382999999999998</v>
      </c>
    </row>
    <row r="2189" spans="1:2" x14ac:dyDescent="0.5">
      <c r="A2189" s="2" t="s">
        <v>145</v>
      </c>
      <c r="B2189">
        <v>0.497145</v>
      </c>
    </row>
    <row r="2190" spans="1:2" x14ac:dyDescent="0.5">
      <c r="A2190" s="2" t="s">
        <v>145</v>
      </c>
      <c r="B2190">
        <v>0.48135899999999998</v>
      </c>
    </row>
    <row r="2191" spans="1:2" x14ac:dyDescent="0.5">
      <c r="A2191" s="2" t="s">
        <v>145</v>
      </c>
      <c r="B2191">
        <v>0.46571200000000001</v>
      </c>
    </row>
    <row r="2192" spans="1:2" x14ac:dyDescent="0.5">
      <c r="A2192" s="2" t="s">
        <v>146</v>
      </c>
      <c r="B2192">
        <v>0.46961999999999998</v>
      </c>
    </row>
    <row r="2193" spans="1:2" x14ac:dyDescent="0.5">
      <c r="A2193" s="2" t="s">
        <v>146</v>
      </c>
      <c r="B2193">
        <v>0.44335000000000002</v>
      </c>
    </row>
    <row r="2194" spans="1:2" x14ac:dyDescent="0.5">
      <c r="A2194" s="2" t="s">
        <v>146</v>
      </c>
      <c r="B2194">
        <v>0.486369</v>
      </c>
    </row>
    <row r="2195" spans="1:2" x14ac:dyDescent="0.5">
      <c r="A2195" s="2" t="s">
        <v>146</v>
      </c>
      <c r="B2195">
        <v>0.45564900000000003</v>
      </c>
    </row>
    <row r="2196" spans="1:2" x14ac:dyDescent="0.5">
      <c r="A2196" s="2" t="s">
        <v>146</v>
      </c>
      <c r="B2196">
        <v>0.44620700000000002</v>
      </c>
    </row>
    <row r="2197" spans="1:2" x14ac:dyDescent="0.5">
      <c r="A2197" s="2" t="s">
        <v>146</v>
      </c>
      <c r="B2197">
        <v>0.45773200000000003</v>
      </c>
    </row>
    <row r="2198" spans="1:2" x14ac:dyDescent="0.5">
      <c r="A2198" s="2" t="s">
        <v>146</v>
      </c>
      <c r="B2198">
        <v>0.451544</v>
      </c>
    </row>
    <row r="2199" spans="1:2" x14ac:dyDescent="0.5">
      <c r="A2199" s="2" t="s">
        <v>146</v>
      </c>
      <c r="B2199">
        <v>0.479543</v>
      </c>
    </row>
    <row r="2200" spans="1:2" x14ac:dyDescent="0.5">
      <c r="A2200" s="2" t="s">
        <v>146</v>
      </c>
      <c r="B2200">
        <v>0.47261599999999998</v>
      </c>
    </row>
    <row r="2201" spans="1:2" x14ac:dyDescent="0.5">
      <c r="A2201" s="2" t="s">
        <v>146</v>
      </c>
      <c r="B2201">
        <v>0.45858300000000002</v>
      </c>
    </row>
    <row r="2202" spans="1:2" x14ac:dyDescent="0.5">
      <c r="A2202" s="2" t="s">
        <v>146</v>
      </c>
      <c r="B2202">
        <v>0.476408</v>
      </c>
    </row>
    <row r="2203" spans="1:2" x14ac:dyDescent="0.5">
      <c r="A2203" s="2" t="s">
        <v>146</v>
      </c>
      <c r="B2203">
        <v>0.47266000000000002</v>
      </c>
    </row>
    <row r="2204" spans="1:2" x14ac:dyDescent="0.5">
      <c r="A2204" s="2" t="s">
        <v>146</v>
      </c>
      <c r="B2204">
        <v>0.47964299999999999</v>
      </c>
    </row>
    <row r="2205" spans="1:2" x14ac:dyDescent="0.5">
      <c r="A2205" s="2" t="s">
        <v>146</v>
      </c>
      <c r="B2205">
        <v>0.502355</v>
      </c>
    </row>
    <row r="2206" spans="1:2" x14ac:dyDescent="0.5">
      <c r="A2206" s="2" t="s">
        <v>146</v>
      </c>
      <c r="B2206">
        <v>0.47562599999999999</v>
      </c>
    </row>
    <row r="2207" spans="1:2" x14ac:dyDescent="0.5">
      <c r="A2207" s="2" t="s">
        <v>146</v>
      </c>
      <c r="B2207">
        <v>0.42862299999999998</v>
      </c>
    </row>
    <row r="2208" spans="1:2" x14ac:dyDescent="0.5">
      <c r="A2208" s="2" t="s">
        <v>146</v>
      </c>
      <c r="B2208">
        <v>0.48424099999999998</v>
      </c>
    </row>
    <row r="2209" spans="1:2" x14ac:dyDescent="0.5">
      <c r="A2209" s="2" t="s">
        <v>146</v>
      </c>
      <c r="B2209">
        <v>0.46147199999999999</v>
      </c>
    </row>
    <row r="2210" spans="1:2" x14ac:dyDescent="0.5">
      <c r="A2210" s="2" t="s">
        <v>146</v>
      </c>
      <c r="B2210">
        <v>0.48332700000000001</v>
      </c>
    </row>
    <row r="2211" spans="1:2" x14ac:dyDescent="0.5">
      <c r="A2211" s="2" t="s">
        <v>146</v>
      </c>
      <c r="B2211">
        <v>0.454596</v>
      </c>
    </row>
    <row r="2212" spans="1:2" x14ac:dyDescent="0.5">
      <c r="A2212" s="2" t="s">
        <v>146</v>
      </c>
      <c r="B2212">
        <v>0.47938599999999998</v>
      </c>
    </row>
    <row r="2213" spans="1:2" x14ac:dyDescent="0.5">
      <c r="A2213" s="2" t="s">
        <v>146</v>
      </c>
      <c r="B2213">
        <v>0.53327999999999998</v>
      </c>
    </row>
    <row r="2214" spans="1:2" x14ac:dyDescent="0.5">
      <c r="A2214" s="2" t="s">
        <v>146</v>
      </c>
      <c r="B2214">
        <v>0.45902399999999999</v>
      </c>
    </row>
    <row r="2215" spans="1:2" x14ac:dyDescent="0.5">
      <c r="A2215" s="2" t="s">
        <v>146</v>
      </c>
      <c r="B2215">
        <v>0.52341599999999999</v>
      </c>
    </row>
    <row r="2216" spans="1:2" x14ac:dyDescent="0.5">
      <c r="A2216" s="2" t="s">
        <v>146</v>
      </c>
      <c r="B2216">
        <v>0.46048899999999998</v>
      </c>
    </row>
    <row r="2217" spans="1:2" x14ac:dyDescent="0.5">
      <c r="A2217" s="2" t="s">
        <v>146</v>
      </c>
      <c r="B2217">
        <v>0.48918600000000001</v>
      </c>
    </row>
    <row r="2218" spans="1:2" x14ac:dyDescent="0.5">
      <c r="A2218" s="2" t="s">
        <v>146</v>
      </c>
      <c r="B2218">
        <v>0.47136299999999998</v>
      </c>
    </row>
    <row r="2219" spans="1:2" x14ac:dyDescent="0.5">
      <c r="A2219" s="2" t="s">
        <v>146</v>
      </c>
      <c r="B2219">
        <v>0.45330999999999999</v>
      </c>
    </row>
    <row r="2220" spans="1:2" x14ac:dyDescent="0.5">
      <c r="A2220" s="2" t="s">
        <v>146</v>
      </c>
      <c r="B2220">
        <v>0.44889200000000001</v>
      </c>
    </row>
    <row r="2221" spans="1:2" x14ac:dyDescent="0.5">
      <c r="A2221" s="2" t="s">
        <v>146</v>
      </c>
      <c r="B2221">
        <v>0.440494</v>
      </c>
    </row>
    <row r="2222" spans="1:2" x14ac:dyDescent="0.5">
      <c r="A2222" s="2" t="s">
        <v>147</v>
      </c>
      <c r="B2222">
        <v>0.45835399999999998</v>
      </c>
    </row>
    <row r="2223" spans="1:2" x14ac:dyDescent="0.5">
      <c r="A2223" s="2" t="s">
        <v>147</v>
      </c>
      <c r="B2223">
        <v>0.480846</v>
      </c>
    </row>
    <row r="2224" spans="1:2" x14ac:dyDescent="0.5">
      <c r="A2224" s="2" t="s">
        <v>147</v>
      </c>
      <c r="B2224">
        <v>0.474941</v>
      </c>
    </row>
    <row r="2225" spans="1:2" x14ac:dyDescent="0.5">
      <c r="A2225" s="2" t="s">
        <v>147</v>
      </c>
      <c r="B2225">
        <v>0.46212399999999998</v>
      </c>
    </row>
    <row r="2226" spans="1:2" x14ac:dyDescent="0.5">
      <c r="A2226" s="2" t="s">
        <v>147</v>
      </c>
      <c r="B2226">
        <v>0.45649600000000001</v>
      </c>
    </row>
    <row r="2227" spans="1:2" x14ac:dyDescent="0.5">
      <c r="A2227" s="2" t="s">
        <v>147</v>
      </c>
      <c r="B2227">
        <v>0.45704099999999998</v>
      </c>
    </row>
    <row r="2228" spans="1:2" x14ac:dyDescent="0.5">
      <c r="A2228" s="2" t="s">
        <v>147</v>
      </c>
      <c r="B2228">
        <v>0.46080500000000002</v>
      </c>
    </row>
    <row r="2229" spans="1:2" x14ac:dyDescent="0.5">
      <c r="A2229" s="2" t="s">
        <v>147</v>
      </c>
      <c r="B2229">
        <v>0.46879599999999999</v>
      </c>
    </row>
    <row r="2230" spans="1:2" x14ac:dyDescent="0.5">
      <c r="A2230" s="2" t="s">
        <v>147</v>
      </c>
      <c r="B2230">
        <v>0.47243600000000002</v>
      </c>
    </row>
    <row r="2231" spans="1:2" x14ac:dyDescent="0.5">
      <c r="A2231" s="2" t="s">
        <v>147</v>
      </c>
      <c r="B2231">
        <v>0.48774899999999999</v>
      </c>
    </row>
    <row r="2232" spans="1:2" x14ac:dyDescent="0.5">
      <c r="A2232" s="2" t="s">
        <v>147</v>
      </c>
      <c r="B2232">
        <v>0.44429800000000003</v>
      </c>
    </row>
    <row r="2233" spans="1:2" x14ac:dyDescent="0.5">
      <c r="A2233" s="2" t="s">
        <v>147</v>
      </c>
      <c r="B2233">
        <v>0.49354300000000001</v>
      </c>
    </row>
    <row r="2234" spans="1:2" x14ac:dyDescent="0.5">
      <c r="A2234" s="2" t="s">
        <v>147</v>
      </c>
      <c r="B2234">
        <v>0.49208000000000002</v>
      </c>
    </row>
    <row r="2235" spans="1:2" x14ac:dyDescent="0.5">
      <c r="A2235" s="2" t="s">
        <v>147</v>
      </c>
      <c r="B2235">
        <v>0.44421300000000002</v>
      </c>
    </row>
    <row r="2236" spans="1:2" x14ac:dyDescent="0.5">
      <c r="A2236" s="2" t="s">
        <v>147</v>
      </c>
      <c r="B2236">
        <v>0.45987</v>
      </c>
    </row>
    <row r="2237" spans="1:2" x14ac:dyDescent="0.5">
      <c r="A2237" s="2" t="s">
        <v>147</v>
      </c>
      <c r="B2237">
        <v>0.447133</v>
      </c>
    </row>
    <row r="2238" spans="1:2" x14ac:dyDescent="0.5">
      <c r="A2238" s="2" t="s">
        <v>147</v>
      </c>
      <c r="B2238">
        <v>0.458088</v>
      </c>
    </row>
    <row r="2239" spans="1:2" x14ac:dyDescent="0.5">
      <c r="A2239" s="2" t="s">
        <v>147</v>
      </c>
      <c r="B2239">
        <v>0.45980900000000002</v>
      </c>
    </row>
    <row r="2240" spans="1:2" x14ac:dyDescent="0.5">
      <c r="A2240" s="2" t="s">
        <v>147</v>
      </c>
      <c r="B2240">
        <v>0.464893</v>
      </c>
    </row>
    <row r="2241" spans="1:2" x14ac:dyDescent="0.5">
      <c r="A2241" s="2" t="s">
        <v>147</v>
      </c>
      <c r="B2241">
        <v>0.44209199999999998</v>
      </c>
    </row>
    <row r="2242" spans="1:2" x14ac:dyDescent="0.5">
      <c r="A2242" s="2" t="s">
        <v>147</v>
      </c>
      <c r="B2242">
        <v>0.434479</v>
      </c>
    </row>
    <row r="2243" spans="1:2" x14ac:dyDescent="0.5">
      <c r="A2243" s="2" t="s">
        <v>147</v>
      </c>
      <c r="B2243">
        <v>0.45869300000000002</v>
      </c>
    </row>
    <row r="2244" spans="1:2" x14ac:dyDescent="0.5">
      <c r="A2244" s="2" t="s">
        <v>147</v>
      </c>
      <c r="B2244">
        <v>0.46037699999999998</v>
      </c>
    </row>
    <row r="2245" spans="1:2" x14ac:dyDescent="0.5">
      <c r="A2245" s="2" t="s">
        <v>147</v>
      </c>
      <c r="B2245">
        <v>0.43185299999999999</v>
      </c>
    </row>
    <row r="2246" spans="1:2" x14ac:dyDescent="0.5">
      <c r="A2246" s="2" t="s">
        <v>147</v>
      </c>
      <c r="B2246">
        <v>0.50758999999999999</v>
      </c>
    </row>
    <row r="2247" spans="1:2" x14ac:dyDescent="0.5">
      <c r="A2247" s="2" t="s">
        <v>147</v>
      </c>
      <c r="B2247">
        <v>0.443407</v>
      </c>
    </row>
    <row r="2248" spans="1:2" x14ac:dyDescent="0.5">
      <c r="A2248" s="2" t="s">
        <v>147</v>
      </c>
      <c r="B2248">
        <v>0.472578</v>
      </c>
    </row>
    <row r="2249" spans="1:2" x14ac:dyDescent="0.5">
      <c r="A2249" s="2" t="s">
        <v>147</v>
      </c>
      <c r="B2249">
        <v>0.48843500000000001</v>
      </c>
    </row>
    <row r="2250" spans="1:2" x14ac:dyDescent="0.5">
      <c r="A2250" s="2" t="s">
        <v>147</v>
      </c>
      <c r="B2250">
        <v>0.487348</v>
      </c>
    </row>
    <row r="2251" spans="1:2" x14ac:dyDescent="0.5">
      <c r="A2251" s="2" t="s">
        <v>147</v>
      </c>
      <c r="B2251">
        <v>0.45526100000000003</v>
      </c>
    </row>
    <row r="2252" spans="1:2" x14ac:dyDescent="0.5">
      <c r="A2252" s="2" t="s">
        <v>148</v>
      </c>
      <c r="B2252">
        <v>0.48327799999999999</v>
      </c>
    </row>
    <row r="2253" spans="1:2" x14ac:dyDescent="0.5">
      <c r="A2253" s="2" t="s">
        <v>148</v>
      </c>
      <c r="B2253">
        <v>0.46447699999999997</v>
      </c>
    </row>
    <row r="2254" spans="1:2" x14ac:dyDescent="0.5">
      <c r="A2254" s="2" t="s">
        <v>148</v>
      </c>
      <c r="B2254">
        <v>0.470746</v>
      </c>
    </row>
    <row r="2255" spans="1:2" x14ac:dyDescent="0.5">
      <c r="A2255" s="2" t="s">
        <v>148</v>
      </c>
      <c r="B2255">
        <v>0.47603499999999999</v>
      </c>
    </row>
    <row r="2256" spans="1:2" x14ac:dyDescent="0.5">
      <c r="A2256" s="2" t="s">
        <v>148</v>
      </c>
      <c r="B2256">
        <v>0.494365</v>
      </c>
    </row>
    <row r="2257" spans="1:2" x14ac:dyDescent="0.5">
      <c r="A2257" s="2" t="s">
        <v>148</v>
      </c>
      <c r="B2257">
        <v>0.45015500000000003</v>
      </c>
    </row>
    <row r="2258" spans="1:2" x14ac:dyDescent="0.5">
      <c r="A2258" s="2" t="s">
        <v>148</v>
      </c>
      <c r="B2258">
        <v>0.47311900000000001</v>
      </c>
    </row>
    <row r="2259" spans="1:2" x14ac:dyDescent="0.5">
      <c r="A2259" s="2" t="s">
        <v>148</v>
      </c>
      <c r="B2259">
        <v>0.468246</v>
      </c>
    </row>
    <row r="2260" spans="1:2" x14ac:dyDescent="0.5">
      <c r="A2260" s="2" t="s">
        <v>148</v>
      </c>
      <c r="B2260">
        <v>0.49837500000000001</v>
      </c>
    </row>
    <row r="2261" spans="1:2" x14ac:dyDescent="0.5">
      <c r="A2261" s="2" t="s">
        <v>148</v>
      </c>
      <c r="B2261">
        <v>0.48296299999999998</v>
      </c>
    </row>
    <row r="2262" spans="1:2" x14ac:dyDescent="0.5">
      <c r="A2262" s="2" t="s">
        <v>148</v>
      </c>
      <c r="B2262">
        <v>0.53230900000000003</v>
      </c>
    </row>
    <row r="2263" spans="1:2" x14ac:dyDescent="0.5">
      <c r="A2263" s="2" t="s">
        <v>148</v>
      </c>
      <c r="B2263">
        <v>0.45578600000000002</v>
      </c>
    </row>
    <row r="2264" spans="1:2" x14ac:dyDescent="0.5">
      <c r="A2264" s="2" t="s">
        <v>148</v>
      </c>
      <c r="B2264">
        <v>0.467694</v>
      </c>
    </row>
    <row r="2265" spans="1:2" x14ac:dyDescent="0.5">
      <c r="A2265" s="2" t="s">
        <v>148</v>
      </c>
      <c r="B2265">
        <v>0.46910400000000002</v>
      </c>
    </row>
    <row r="2266" spans="1:2" x14ac:dyDescent="0.5">
      <c r="A2266" s="2" t="s">
        <v>148</v>
      </c>
      <c r="B2266">
        <v>0.47244999999999998</v>
      </c>
    </row>
    <row r="2267" spans="1:2" x14ac:dyDescent="0.5">
      <c r="A2267" s="2" t="s">
        <v>148</v>
      </c>
      <c r="B2267">
        <v>0.46925499999999998</v>
      </c>
    </row>
    <row r="2268" spans="1:2" x14ac:dyDescent="0.5">
      <c r="A2268" s="2" t="s">
        <v>148</v>
      </c>
      <c r="B2268">
        <v>0.48755500000000002</v>
      </c>
    </row>
    <row r="2269" spans="1:2" x14ac:dyDescent="0.5">
      <c r="A2269" s="2" t="s">
        <v>148</v>
      </c>
      <c r="B2269">
        <v>0.45089200000000002</v>
      </c>
    </row>
    <row r="2270" spans="1:2" x14ac:dyDescent="0.5">
      <c r="A2270" s="2" t="s">
        <v>148</v>
      </c>
      <c r="B2270">
        <v>0.473331</v>
      </c>
    </row>
    <row r="2271" spans="1:2" x14ac:dyDescent="0.5">
      <c r="A2271" s="2" t="s">
        <v>148</v>
      </c>
      <c r="B2271">
        <v>0.46056200000000003</v>
      </c>
    </row>
    <row r="2272" spans="1:2" x14ac:dyDescent="0.5">
      <c r="A2272" s="2" t="s">
        <v>148</v>
      </c>
      <c r="B2272">
        <v>0.44676100000000002</v>
      </c>
    </row>
    <row r="2273" spans="1:2" x14ac:dyDescent="0.5">
      <c r="A2273" s="2" t="s">
        <v>148</v>
      </c>
      <c r="B2273">
        <v>0.50065099999999996</v>
      </c>
    </row>
    <row r="2274" spans="1:2" x14ac:dyDescent="0.5">
      <c r="A2274" s="2" t="s">
        <v>148</v>
      </c>
      <c r="B2274">
        <v>0.45516299999999998</v>
      </c>
    </row>
    <row r="2275" spans="1:2" x14ac:dyDescent="0.5">
      <c r="A2275" s="2" t="s">
        <v>148</v>
      </c>
      <c r="B2275">
        <v>0.46149200000000001</v>
      </c>
    </row>
    <row r="2276" spans="1:2" x14ac:dyDescent="0.5">
      <c r="A2276" s="2" t="s">
        <v>148</v>
      </c>
      <c r="B2276">
        <v>0.46574700000000002</v>
      </c>
    </row>
    <row r="2277" spans="1:2" x14ac:dyDescent="0.5">
      <c r="A2277" s="2" t="s">
        <v>148</v>
      </c>
      <c r="B2277">
        <v>0.442552</v>
      </c>
    </row>
    <row r="2278" spans="1:2" x14ac:dyDescent="0.5">
      <c r="A2278" s="2" t="s">
        <v>148</v>
      </c>
      <c r="B2278">
        <v>0.44787300000000002</v>
      </c>
    </row>
    <row r="2279" spans="1:2" x14ac:dyDescent="0.5">
      <c r="A2279" s="2" t="s">
        <v>148</v>
      </c>
      <c r="B2279">
        <v>0.47507899999999997</v>
      </c>
    </row>
    <row r="2280" spans="1:2" x14ac:dyDescent="0.5">
      <c r="A2280" s="2" t="s">
        <v>148</v>
      </c>
      <c r="B2280">
        <v>0.43983299999999997</v>
      </c>
    </row>
    <row r="2281" spans="1:2" x14ac:dyDescent="0.5">
      <c r="A2281" s="2" t="s">
        <v>148</v>
      </c>
      <c r="B2281">
        <v>0.48999199999999998</v>
      </c>
    </row>
    <row r="2282" spans="1:2" x14ac:dyDescent="0.5">
      <c r="A2282" s="2" t="s">
        <v>149</v>
      </c>
      <c r="B2282">
        <v>0.475912</v>
      </c>
    </row>
    <row r="2283" spans="1:2" x14ac:dyDescent="0.5">
      <c r="A2283" s="2" t="s">
        <v>149</v>
      </c>
      <c r="B2283">
        <v>0.46087299999999998</v>
      </c>
    </row>
    <row r="2284" spans="1:2" x14ac:dyDescent="0.5">
      <c r="A2284" s="2" t="s">
        <v>149</v>
      </c>
      <c r="B2284">
        <v>0.46916200000000002</v>
      </c>
    </row>
    <row r="2285" spans="1:2" x14ac:dyDescent="0.5">
      <c r="A2285" s="2" t="s">
        <v>149</v>
      </c>
      <c r="B2285">
        <v>0.46091700000000002</v>
      </c>
    </row>
    <row r="2286" spans="1:2" x14ac:dyDescent="0.5">
      <c r="A2286" s="2" t="s">
        <v>149</v>
      </c>
      <c r="B2286">
        <v>0.46011099999999999</v>
      </c>
    </row>
    <row r="2287" spans="1:2" x14ac:dyDescent="0.5">
      <c r="A2287" s="2" t="s">
        <v>149</v>
      </c>
      <c r="B2287">
        <v>0.48020800000000002</v>
      </c>
    </row>
    <row r="2288" spans="1:2" x14ac:dyDescent="0.5">
      <c r="A2288" s="2" t="s">
        <v>149</v>
      </c>
      <c r="B2288">
        <v>0.47356799999999999</v>
      </c>
    </row>
    <row r="2289" spans="1:2" x14ac:dyDescent="0.5">
      <c r="A2289" s="2" t="s">
        <v>149</v>
      </c>
      <c r="B2289">
        <v>0.43803799999999998</v>
      </c>
    </row>
    <row r="2290" spans="1:2" x14ac:dyDescent="0.5">
      <c r="A2290" s="2" t="s">
        <v>149</v>
      </c>
      <c r="B2290">
        <v>0.46401700000000001</v>
      </c>
    </row>
    <row r="2291" spans="1:2" x14ac:dyDescent="0.5">
      <c r="A2291" s="2" t="s">
        <v>149</v>
      </c>
      <c r="B2291">
        <v>0.47126699999999999</v>
      </c>
    </row>
    <row r="2292" spans="1:2" x14ac:dyDescent="0.5">
      <c r="A2292" s="2" t="s">
        <v>149</v>
      </c>
      <c r="B2292">
        <v>0.48512100000000002</v>
      </c>
    </row>
    <row r="2293" spans="1:2" x14ac:dyDescent="0.5">
      <c r="A2293" s="2" t="s">
        <v>149</v>
      </c>
      <c r="B2293">
        <v>0.47150300000000001</v>
      </c>
    </row>
    <row r="2294" spans="1:2" x14ac:dyDescent="0.5">
      <c r="A2294" s="2" t="s">
        <v>149</v>
      </c>
      <c r="B2294">
        <v>0.46063300000000001</v>
      </c>
    </row>
    <row r="2295" spans="1:2" x14ac:dyDescent="0.5">
      <c r="A2295" s="2" t="s">
        <v>149</v>
      </c>
      <c r="B2295">
        <v>0.44606800000000002</v>
      </c>
    </row>
    <row r="2296" spans="1:2" x14ac:dyDescent="0.5">
      <c r="A2296" s="2" t="s">
        <v>149</v>
      </c>
      <c r="B2296">
        <v>0.48138999999999998</v>
      </c>
    </row>
    <row r="2297" spans="1:2" x14ac:dyDescent="0.5">
      <c r="A2297" s="2" t="s">
        <v>149</v>
      </c>
      <c r="B2297">
        <v>0.47071099999999999</v>
      </c>
    </row>
    <row r="2298" spans="1:2" x14ac:dyDescent="0.5">
      <c r="A2298" s="2" t="s">
        <v>149</v>
      </c>
      <c r="B2298">
        <v>0.476302</v>
      </c>
    </row>
    <row r="2299" spans="1:2" x14ac:dyDescent="0.5">
      <c r="A2299" s="2" t="s">
        <v>149</v>
      </c>
      <c r="B2299">
        <v>0.49301899999999999</v>
      </c>
    </row>
    <row r="2300" spans="1:2" x14ac:dyDescent="0.5">
      <c r="A2300" s="2" t="s">
        <v>149</v>
      </c>
      <c r="B2300">
        <v>0.48684300000000003</v>
      </c>
    </row>
    <row r="2301" spans="1:2" x14ac:dyDescent="0.5">
      <c r="A2301" s="2" t="s">
        <v>149</v>
      </c>
      <c r="B2301">
        <v>0.45108999999999999</v>
      </c>
    </row>
    <row r="2302" spans="1:2" x14ac:dyDescent="0.5">
      <c r="A2302" s="2" t="s">
        <v>149</v>
      </c>
      <c r="B2302">
        <v>0.472966</v>
      </c>
    </row>
    <row r="2303" spans="1:2" x14ac:dyDescent="0.5">
      <c r="A2303" s="2" t="s">
        <v>149</v>
      </c>
      <c r="B2303">
        <v>0.44220500000000001</v>
      </c>
    </row>
    <row r="2304" spans="1:2" x14ac:dyDescent="0.5">
      <c r="A2304" s="2" t="s">
        <v>149</v>
      </c>
      <c r="B2304">
        <v>0.48553099999999999</v>
      </c>
    </row>
    <row r="2305" spans="1:2" x14ac:dyDescent="0.5">
      <c r="A2305" s="2" t="s">
        <v>149</v>
      </c>
      <c r="B2305">
        <v>0.46081</v>
      </c>
    </row>
    <row r="2306" spans="1:2" x14ac:dyDescent="0.5">
      <c r="A2306" s="2" t="s">
        <v>149</v>
      </c>
      <c r="B2306">
        <v>0.45127499999999998</v>
      </c>
    </row>
    <row r="2307" spans="1:2" x14ac:dyDescent="0.5">
      <c r="A2307" s="2" t="s">
        <v>149</v>
      </c>
      <c r="B2307">
        <v>0.446683</v>
      </c>
    </row>
    <row r="2308" spans="1:2" x14ac:dyDescent="0.5">
      <c r="A2308" s="2" t="s">
        <v>149</v>
      </c>
      <c r="B2308">
        <v>0.45640199999999997</v>
      </c>
    </row>
    <row r="2309" spans="1:2" x14ac:dyDescent="0.5">
      <c r="A2309" s="2" t="s">
        <v>149</v>
      </c>
      <c r="B2309">
        <v>0.44265100000000002</v>
      </c>
    </row>
    <row r="2310" spans="1:2" x14ac:dyDescent="0.5">
      <c r="A2310" s="2" t="s">
        <v>149</v>
      </c>
      <c r="B2310">
        <v>0.45698299999999997</v>
      </c>
    </row>
    <row r="2311" spans="1:2" x14ac:dyDescent="0.5">
      <c r="A2311" s="2" t="s">
        <v>149</v>
      </c>
      <c r="B2311">
        <v>0.44359500000000002</v>
      </c>
    </row>
    <row r="2312" spans="1:2" x14ac:dyDescent="0.5">
      <c r="A2312" s="2" t="s">
        <v>150</v>
      </c>
      <c r="B2312">
        <v>0.46221800000000002</v>
      </c>
    </row>
    <row r="2313" spans="1:2" x14ac:dyDescent="0.5">
      <c r="A2313" s="2" t="s">
        <v>150</v>
      </c>
      <c r="B2313">
        <v>0.46461400000000003</v>
      </c>
    </row>
    <row r="2314" spans="1:2" x14ac:dyDescent="0.5">
      <c r="A2314" s="2" t="s">
        <v>150</v>
      </c>
      <c r="B2314">
        <v>0.46087800000000001</v>
      </c>
    </row>
    <row r="2315" spans="1:2" x14ac:dyDescent="0.5">
      <c r="A2315" s="2" t="s">
        <v>150</v>
      </c>
      <c r="B2315">
        <v>0.47897400000000001</v>
      </c>
    </row>
    <row r="2316" spans="1:2" x14ac:dyDescent="0.5">
      <c r="A2316" s="2" t="s">
        <v>150</v>
      </c>
      <c r="B2316">
        <v>0.476912</v>
      </c>
    </row>
    <row r="2317" spans="1:2" x14ac:dyDescent="0.5">
      <c r="A2317" s="2" t="s">
        <v>150</v>
      </c>
      <c r="B2317">
        <v>0.49078899999999998</v>
      </c>
    </row>
    <row r="2318" spans="1:2" x14ac:dyDescent="0.5">
      <c r="A2318" s="2" t="s">
        <v>150</v>
      </c>
      <c r="B2318">
        <v>0.454457</v>
      </c>
    </row>
    <row r="2319" spans="1:2" x14ac:dyDescent="0.5">
      <c r="A2319" s="2" t="s">
        <v>150</v>
      </c>
      <c r="B2319">
        <v>0.45456999999999997</v>
      </c>
    </row>
    <row r="2320" spans="1:2" x14ac:dyDescent="0.5">
      <c r="A2320" s="2" t="s">
        <v>150</v>
      </c>
      <c r="B2320">
        <v>0.461588</v>
      </c>
    </row>
    <row r="2321" spans="1:2" x14ac:dyDescent="0.5">
      <c r="A2321" s="2" t="s">
        <v>150</v>
      </c>
      <c r="B2321">
        <v>0.47568100000000002</v>
      </c>
    </row>
    <row r="2322" spans="1:2" x14ac:dyDescent="0.5">
      <c r="A2322" s="2" t="s">
        <v>150</v>
      </c>
      <c r="B2322">
        <v>0.50941400000000003</v>
      </c>
    </row>
    <row r="2323" spans="1:2" x14ac:dyDescent="0.5">
      <c r="A2323" s="2" t="s">
        <v>150</v>
      </c>
      <c r="B2323">
        <v>0.49058600000000002</v>
      </c>
    </row>
    <row r="2324" spans="1:2" x14ac:dyDescent="0.5">
      <c r="A2324" s="2" t="s">
        <v>150</v>
      </c>
      <c r="B2324">
        <v>0.490373</v>
      </c>
    </row>
    <row r="2325" spans="1:2" x14ac:dyDescent="0.5">
      <c r="A2325" s="2" t="s">
        <v>150</v>
      </c>
      <c r="B2325">
        <v>0.44967400000000002</v>
      </c>
    </row>
    <row r="2326" spans="1:2" x14ac:dyDescent="0.5">
      <c r="A2326" s="2" t="s">
        <v>150</v>
      </c>
      <c r="B2326">
        <v>0.47558499999999998</v>
      </c>
    </row>
    <row r="2327" spans="1:2" x14ac:dyDescent="0.5">
      <c r="A2327" s="2" t="s">
        <v>150</v>
      </c>
      <c r="B2327">
        <v>0.47803000000000001</v>
      </c>
    </row>
    <row r="2328" spans="1:2" x14ac:dyDescent="0.5">
      <c r="A2328" s="2" t="s">
        <v>150</v>
      </c>
      <c r="B2328">
        <v>0.44848900000000003</v>
      </c>
    </row>
    <row r="2329" spans="1:2" x14ac:dyDescent="0.5">
      <c r="A2329" s="2" t="s">
        <v>150</v>
      </c>
      <c r="B2329">
        <v>0.46410800000000002</v>
      </c>
    </row>
    <row r="2330" spans="1:2" x14ac:dyDescent="0.5">
      <c r="A2330" s="2" t="s">
        <v>150</v>
      </c>
      <c r="B2330">
        <v>0.46853800000000001</v>
      </c>
    </row>
    <row r="2331" spans="1:2" x14ac:dyDescent="0.5">
      <c r="A2331" s="2" t="s">
        <v>150</v>
      </c>
      <c r="B2331">
        <v>0.47516999999999998</v>
      </c>
    </row>
    <row r="2332" spans="1:2" x14ac:dyDescent="0.5">
      <c r="A2332" s="2" t="s">
        <v>150</v>
      </c>
      <c r="B2332">
        <v>0.46494400000000002</v>
      </c>
    </row>
    <row r="2333" spans="1:2" x14ac:dyDescent="0.5">
      <c r="A2333" s="2" t="s">
        <v>150</v>
      </c>
      <c r="B2333">
        <v>0.46085900000000002</v>
      </c>
    </row>
    <row r="2334" spans="1:2" x14ac:dyDescent="0.5">
      <c r="A2334" s="2" t="s">
        <v>150</v>
      </c>
      <c r="B2334">
        <v>0.46399499999999999</v>
      </c>
    </row>
    <row r="2335" spans="1:2" x14ac:dyDescent="0.5">
      <c r="A2335" s="2" t="s">
        <v>150</v>
      </c>
      <c r="B2335">
        <v>0.48724299999999998</v>
      </c>
    </row>
    <row r="2336" spans="1:2" x14ac:dyDescent="0.5">
      <c r="A2336" s="2" t="s">
        <v>150</v>
      </c>
      <c r="B2336">
        <v>0.45021899999999998</v>
      </c>
    </row>
    <row r="2337" spans="1:2" x14ac:dyDescent="0.5">
      <c r="A2337" s="2" t="s">
        <v>150</v>
      </c>
      <c r="B2337">
        <v>0.48965599999999998</v>
      </c>
    </row>
    <row r="2338" spans="1:2" x14ac:dyDescent="0.5">
      <c r="A2338" s="2" t="s">
        <v>150</v>
      </c>
      <c r="B2338">
        <v>0.45835700000000001</v>
      </c>
    </row>
    <row r="2339" spans="1:2" x14ac:dyDescent="0.5">
      <c r="A2339" s="2" t="s">
        <v>150</v>
      </c>
      <c r="B2339">
        <v>0.47928599999999999</v>
      </c>
    </row>
    <row r="2340" spans="1:2" x14ac:dyDescent="0.5">
      <c r="A2340" s="2" t="s">
        <v>150</v>
      </c>
      <c r="B2340">
        <v>0.45350600000000002</v>
      </c>
    </row>
    <row r="2341" spans="1:2" x14ac:dyDescent="0.5">
      <c r="A2341" s="2" t="s">
        <v>150</v>
      </c>
      <c r="B2341">
        <v>0.47392600000000001</v>
      </c>
    </row>
    <row r="2342" spans="1:2" x14ac:dyDescent="0.5">
      <c r="A2342" s="2" t="s">
        <v>151</v>
      </c>
      <c r="B2342">
        <v>0.481186</v>
      </c>
    </row>
    <row r="2343" spans="1:2" x14ac:dyDescent="0.5">
      <c r="A2343" s="2" t="s">
        <v>151</v>
      </c>
      <c r="B2343">
        <v>0.44710499999999997</v>
      </c>
    </row>
    <row r="2344" spans="1:2" x14ac:dyDescent="0.5">
      <c r="A2344" s="2" t="s">
        <v>151</v>
      </c>
      <c r="B2344">
        <v>0.464947</v>
      </c>
    </row>
    <row r="2345" spans="1:2" x14ac:dyDescent="0.5">
      <c r="A2345" s="2" t="s">
        <v>151</v>
      </c>
      <c r="B2345">
        <v>0.479105</v>
      </c>
    </row>
    <row r="2346" spans="1:2" x14ac:dyDescent="0.5">
      <c r="A2346" s="2" t="s">
        <v>151</v>
      </c>
      <c r="B2346">
        <v>0.46557100000000001</v>
      </c>
    </row>
    <row r="2347" spans="1:2" x14ac:dyDescent="0.5">
      <c r="A2347" s="2" t="s">
        <v>151</v>
      </c>
      <c r="B2347">
        <v>0.485093</v>
      </c>
    </row>
    <row r="2348" spans="1:2" x14ac:dyDescent="0.5">
      <c r="A2348" s="2" t="s">
        <v>151</v>
      </c>
      <c r="B2348">
        <v>0.45612599999999998</v>
      </c>
    </row>
    <row r="2349" spans="1:2" x14ac:dyDescent="0.5">
      <c r="A2349" s="2" t="s">
        <v>151</v>
      </c>
      <c r="B2349">
        <v>0.49789</v>
      </c>
    </row>
    <row r="2350" spans="1:2" x14ac:dyDescent="0.5">
      <c r="A2350" s="2" t="s">
        <v>151</v>
      </c>
      <c r="B2350">
        <v>0.46916600000000003</v>
      </c>
    </row>
    <row r="2351" spans="1:2" x14ac:dyDescent="0.5">
      <c r="A2351" s="2" t="s">
        <v>151</v>
      </c>
      <c r="B2351">
        <v>0.48399500000000001</v>
      </c>
    </row>
    <row r="2352" spans="1:2" x14ac:dyDescent="0.5">
      <c r="A2352" s="2" t="s">
        <v>151</v>
      </c>
      <c r="B2352">
        <v>0.50114199999999998</v>
      </c>
    </row>
    <row r="2353" spans="1:2" x14ac:dyDescent="0.5">
      <c r="A2353" s="2" t="s">
        <v>151</v>
      </c>
      <c r="B2353">
        <v>0.46610400000000002</v>
      </c>
    </row>
    <row r="2354" spans="1:2" x14ac:dyDescent="0.5">
      <c r="A2354" s="2" t="s">
        <v>151</v>
      </c>
      <c r="B2354">
        <v>0.47933199999999998</v>
      </c>
    </row>
    <row r="2355" spans="1:2" x14ac:dyDescent="0.5">
      <c r="A2355" s="2" t="s">
        <v>151</v>
      </c>
      <c r="B2355">
        <v>0.45389099999999999</v>
      </c>
    </row>
    <row r="2356" spans="1:2" x14ac:dyDescent="0.5">
      <c r="A2356" s="2" t="s">
        <v>151</v>
      </c>
      <c r="B2356">
        <v>0.46497100000000002</v>
      </c>
    </row>
    <row r="2357" spans="1:2" x14ac:dyDescent="0.5">
      <c r="A2357" s="2" t="s">
        <v>151</v>
      </c>
      <c r="B2357">
        <v>0.46160400000000001</v>
      </c>
    </row>
    <row r="2358" spans="1:2" x14ac:dyDescent="0.5">
      <c r="A2358" s="2" t="s">
        <v>151</v>
      </c>
      <c r="B2358">
        <v>0.47617399999999999</v>
      </c>
    </row>
    <row r="2359" spans="1:2" x14ac:dyDescent="0.5">
      <c r="A2359" s="2" t="s">
        <v>151</v>
      </c>
      <c r="B2359">
        <v>0.45118599999999998</v>
      </c>
    </row>
    <row r="2360" spans="1:2" x14ac:dyDescent="0.5">
      <c r="A2360" s="2" t="s">
        <v>151</v>
      </c>
      <c r="B2360">
        <v>0.461955</v>
      </c>
    </row>
    <row r="2361" spans="1:2" x14ac:dyDescent="0.5">
      <c r="A2361" s="2" t="s">
        <v>151</v>
      </c>
      <c r="B2361">
        <v>0.47161999999999998</v>
      </c>
    </row>
    <row r="2362" spans="1:2" x14ac:dyDescent="0.5">
      <c r="A2362" s="2" t="s">
        <v>151</v>
      </c>
      <c r="B2362">
        <v>0.47682400000000003</v>
      </c>
    </row>
    <row r="2363" spans="1:2" x14ac:dyDescent="0.5">
      <c r="A2363" s="2" t="s">
        <v>151</v>
      </c>
      <c r="B2363">
        <v>0.49652099999999999</v>
      </c>
    </row>
    <row r="2364" spans="1:2" x14ac:dyDescent="0.5">
      <c r="A2364" s="2" t="s">
        <v>151</v>
      </c>
      <c r="B2364">
        <v>0.50042699999999996</v>
      </c>
    </row>
    <row r="2365" spans="1:2" x14ac:dyDescent="0.5">
      <c r="A2365" s="2" t="s">
        <v>151</v>
      </c>
      <c r="B2365">
        <v>0.44110700000000003</v>
      </c>
    </row>
    <row r="2366" spans="1:2" x14ac:dyDescent="0.5">
      <c r="A2366" s="2" t="s">
        <v>151</v>
      </c>
      <c r="B2366">
        <v>0.48154200000000003</v>
      </c>
    </row>
    <row r="2367" spans="1:2" x14ac:dyDescent="0.5">
      <c r="A2367" s="2" t="s">
        <v>151</v>
      </c>
      <c r="B2367">
        <v>0.45479700000000001</v>
      </c>
    </row>
    <row r="2368" spans="1:2" x14ac:dyDescent="0.5">
      <c r="A2368" s="2" t="s">
        <v>151</v>
      </c>
      <c r="B2368">
        <v>0.45914100000000002</v>
      </c>
    </row>
    <row r="2369" spans="1:2" x14ac:dyDescent="0.5">
      <c r="A2369" s="2" t="s">
        <v>151</v>
      </c>
      <c r="B2369">
        <v>0.43894100000000003</v>
      </c>
    </row>
    <row r="2370" spans="1:2" x14ac:dyDescent="0.5">
      <c r="A2370" s="2" t="s">
        <v>151</v>
      </c>
      <c r="B2370">
        <v>0.454683</v>
      </c>
    </row>
    <row r="2371" spans="1:2" x14ac:dyDescent="0.5">
      <c r="A2371" s="2" t="s">
        <v>151</v>
      </c>
      <c r="B2371">
        <v>0.46321699999999999</v>
      </c>
    </row>
    <row r="2372" spans="1:2" x14ac:dyDescent="0.5">
      <c r="A2372" s="2" t="s">
        <v>152</v>
      </c>
      <c r="B2372">
        <v>0.457061</v>
      </c>
    </row>
    <row r="2373" spans="1:2" x14ac:dyDescent="0.5">
      <c r="A2373" s="2" t="s">
        <v>152</v>
      </c>
      <c r="B2373">
        <v>0.48218</v>
      </c>
    </row>
    <row r="2374" spans="1:2" x14ac:dyDescent="0.5">
      <c r="A2374" s="2" t="s">
        <v>152</v>
      </c>
      <c r="B2374">
        <v>0.43802999999999997</v>
      </c>
    </row>
    <row r="2375" spans="1:2" x14ac:dyDescent="0.5">
      <c r="A2375" s="2" t="s">
        <v>152</v>
      </c>
      <c r="B2375">
        <v>0.44207299999999999</v>
      </c>
    </row>
    <row r="2376" spans="1:2" x14ac:dyDescent="0.5">
      <c r="A2376" s="2" t="s">
        <v>152</v>
      </c>
      <c r="B2376">
        <v>0.45952799999999999</v>
      </c>
    </row>
    <row r="2377" spans="1:2" x14ac:dyDescent="0.5">
      <c r="A2377" s="2" t="s">
        <v>152</v>
      </c>
      <c r="B2377">
        <v>0.451407</v>
      </c>
    </row>
    <row r="2378" spans="1:2" x14ac:dyDescent="0.5">
      <c r="A2378" s="2" t="s">
        <v>152</v>
      </c>
      <c r="B2378">
        <v>0.47998400000000002</v>
      </c>
    </row>
    <row r="2379" spans="1:2" x14ac:dyDescent="0.5">
      <c r="A2379" s="2" t="s">
        <v>152</v>
      </c>
      <c r="B2379">
        <v>0.47644300000000001</v>
      </c>
    </row>
    <row r="2380" spans="1:2" x14ac:dyDescent="0.5">
      <c r="A2380" s="2" t="s">
        <v>152</v>
      </c>
      <c r="B2380">
        <v>0.45093100000000003</v>
      </c>
    </row>
    <row r="2381" spans="1:2" x14ac:dyDescent="0.5">
      <c r="A2381" s="2" t="s">
        <v>152</v>
      </c>
      <c r="B2381">
        <v>0.46906700000000001</v>
      </c>
    </row>
    <row r="2382" spans="1:2" x14ac:dyDescent="0.5">
      <c r="A2382" s="2" t="s">
        <v>152</v>
      </c>
      <c r="B2382">
        <v>0.45202799999999999</v>
      </c>
    </row>
    <row r="2383" spans="1:2" x14ac:dyDescent="0.5">
      <c r="A2383" s="2" t="s">
        <v>152</v>
      </c>
      <c r="B2383">
        <v>0.47877399999999998</v>
      </c>
    </row>
    <row r="2384" spans="1:2" x14ac:dyDescent="0.5">
      <c r="A2384" s="2" t="s">
        <v>152</v>
      </c>
      <c r="B2384">
        <v>0.44376100000000002</v>
      </c>
    </row>
    <row r="2385" spans="1:2" x14ac:dyDescent="0.5">
      <c r="A2385" s="2" t="s">
        <v>152</v>
      </c>
      <c r="B2385">
        <v>0.48120099999999999</v>
      </c>
    </row>
    <row r="2386" spans="1:2" x14ac:dyDescent="0.5">
      <c r="A2386" s="2" t="s">
        <v>152</v>
      </c>
      <c r="B2386">
        <v>0.43695600000000001</v>
      </c>
    </row>
    <row r="2387" spans="1:2" x14ac:dyDescent="0.5">
      <c r="A2387" s="2" t="s">
        <v>152</v>
      </c>
      <c r="B2387">
        <v>0.45847399999999999</v>
      </c>
    </row>
    <row r="2388" spans="1:2" x14ac:dyDescent="0.5">
      <c r="A2388" s="2" t="s">
        <v>152</v>
      </c>
      <c r="B2388">
        <v>0.47970200000000002</v>
      </c>
    </row>
    <row r="2389" spans="1:2" x14ac:dyDescent="0.5">
      <c r="A2389" s="2" t="s">
        <v>152</v>
      </c>
      <c r="B2389">
        <v>0.43915300000000002</v>
      </c>
    </row>
    <row r="2390" spans="1:2" x14ac:dyDescent="0.5">
      <c r="A2390" s="2" t="s">
        <v>152</v>
      </c>
      <c r="B2390">
        <v>0.44627</v>
      </c>
    </row>
    <row r="2391" spans="1:2" x14ac:dyDescent="0.5">
      <c r="A2391" s="2" t="s">
        <v>152</v>
      </c>
      <c r="B2391">
        <v>0.45944499999999999</v>
      </c>
    </row>
    <row r="2392" spans="1:2" x14ac:dyDescent="0.5">
      <c r="A2392" s="2" t="s">
        <v>152</v>
      </c>
      <c r="B2392">
        <v>0.467109</v>
      </c>
    </row>
    <row r="2393" spans="1:2" x14ac:dyDescent="0.5">
      <c r="A2393" s="2" t="s">
        <v>152</v>
      </c>
      <c r="B2393">
        <v>0.45493099999999997</v>
      </c>
    </row>
    <row r="2394" spans="1:2" x14ac:dyDescent="0.5">
      <c r="A2394" s="2" t="s">
        <v>152</v>
      </c>
      <c r="B2394">
        <v>0.44007099999999999</v>
      </c>
    </row>
    <row r="2395" spans="1:2" x14ac:dyDescent="0.5">
      <c r="A2395" s="2" t="s">
        <v>152</v>
      </c>
      <c r="B2395">
        <v>0.43793300000000002</v>
      </c>
    </row>
    <row r="2396" spans="1:2" x14ac:dyDescent="0.5">
      <c r="A2396" s="2" t="s">
        <v>152</v>
      </c>
      <c r="B2396">
        <v>0.47646899999999998</v>
      </c>
    </row>
    <row r="2397" spans="1:2" x14ac:dyDescent="0.5">
      <c r="A2397" s="2" t="s">
        <v>152</v>
      </c>
      <c r="B2397">
        <v>0.43876900000000002</v>
      </c>
    </row>
    <row r="2398" spans="1:2" x14ac:dyDescent="0.5">
      <c r="A2398" s="2" t="s">
        <v>152</v>
      </c>
      <c r="B2398">
        <v>0.45563100000000001</v>
      </c>
    </row>
    <row r="2399" spans="1:2" x14ac:dyDescent="0.5">
      <c r="A2399" s="2" t="s">
        <v>152</v>
      </c>
      <c r="B2399">
        <v>0.46058100000000002</v>
      </c>
    </row>
    <row r="2400" spans="1:2" x14ac:dyDescent="0.5">
      <c r="A2400" s="2" t="s">
        <v>152</v>
      </c>
      <c r="B2400">
        <v>0.43986700000000001</v>
      </c>
    </row>
    <row r="2401" spans="1:2" x14ac:dyDescent="0.5">
      <c r="A2401" s="2" t="s">
        <v>152</v>
      </c>
      <c r="B2401">
        <v>0.45620699999999997</v>
      </c>
    </row>
    <row r="2402" spans="1:2" x14ac:dyDescent="0.5">
      <c r="A2402" s="2" t="s">
        <v>212</v>
      </c>
      <c r="B2402">
        <v>6.5891320000000002</v>
      </c>
    </row>
    <row r="2403" spans="1:2" x14ac:dyDescent="0.5">
      <c r="A2403" s="2" t="s">
        <v>212</v>
      </c>
      <c r="B2403">
        <v>6.4557520000000004</v>
      </c>
    </row>
    <row r="2404" spans="1:2" x14ac:dyDescent="0.5">
      <c r="A2404" s="2" t="s">
        <v>212</v>
      </c>
      <c r="B2404">
        <v>6.6258189999999999</v>
      </c>
    </row>
    <row r="2405" spans="1:2" x14ac:dyDescent="0.5">
      <c r="A2405" s="2" t="s">
        <v>212</v>
      </c>
      <c r="B2405">
        <v>6.6007889999999998</v>
      </c>
    </row>
    <row r="2406" spans="1:2" x14ac:dyDescent="0.5">
      <c r="A2406" s="2" t="s">
        <v>212</v>
      </c>
      <c r="B2406">
        <v>6.5544479999999998</v>
      </c>
    </row>
    <row r="2407" spans="1:2" x14ac:dyDescent="0.5">
      <c r="A2407" s="2" t="s">
        <v>212</v>
      </c>
      <c r="B2407">
        <v>6.5339729999999996</v>
      </c>
    </row>
    <row r="2408" spans="1:2" x14ac:dyDescent="0.5">
      <c r="A2408" s="2" t="s">
        <v>212</v>
      </c>
      <c r="B2408">
        <v>6.5728850000000003</v>
      </c>
    </row>
    <row r="2409" spans="1:2" x14ac:dyDescent="0.5">
      <c r="A2409" s="2" t="s">
        <v>212</v>
      </c>
      <c r="B2409">
        <v>6.5098789999999997</v>
      </c>
    </row>
    <row r="2410" spans="1:2" x14ac:dyDescent="0.5">
      <c r="A2410" s="2" t="s">
        <v>212</v>
      </c>
      <c r="B2410">
        <v>6.6144670000000003</v>
      </c>
    </row>
    <row r="2411" spans="1:2" x14ac:dyDescent="0.5">
      <c r="A2411" s="2" t="s">
        <v>212</v>
      </c>
      <c r="B2411">
        <v>6.6719200000000001</v>
      </c>
    </row>
    <row r="2412" spans="1:2" x14ac:dyDescent="0.5">
      <c r="A2412" s="2" t="s">
        <v>212</v>
      </c>
      <c r="B2412">
        <v>6.5377789999999996</v>
      </c>
    </row>
    <row r="2413" spans="1:2" x14ac:dyDescent="0.5">
      <c r="A2413" s="2" t="s">
        <v>212</v>
      </c>
      <c r="B2413">
        <v>7.1322049999999999</v>
      </c>
    </row>
    <row r="2414" spans="1:2" x14ac:dyDescent="0.5">
      <c r="A2414" s="2" t="s">
        <v>212</v>
      </c>
      <c r="B2414">
        <v>7.4498290000000003</v>
      </c>
    </row>
    <row r="2415" spans="1:2" x14ac:dyDescent="0.5">
      <c r="A2415" s="2" t="s">
        <v>212</v>
      </c>
      <c r="B2415">
        <v>6.6655139999999999</v>
      </c>
    </row>
    <row r="2416" spans="1:2" x14ac:dyDescent="0.5">
      <c r="A2416" s="2" t="s">
        <v>212</v>
      </c>
      <c r="B2416">
        <v>6.5845820000000002</v>
      </c>
    </row>
    <row r="2417" spans="1:2" x14ac:dyDescent="0.5">
      <c r="A2417" s="2" t="s">
        <v>212</v>
      </c>
      <c r="B2417">
        <v>6.7510919999999999</v>
      </c>
    </row>
    <row r="2418" spans="1:2" x14ac:dyDescent="0.5">
      <c r="A2418" s="2" t="s">
        <v>212</v>
      </c>
      <c r="B2418">
        <v>7.2484669999999998</v>
      </c>
    </row>
    <row r="2419" spans="1:2" x14ac:dyDescent="0.5">
      <c r="A2419" s="2" t="s">
        <v>212</v>
      </c>
      <c r="B2419">
        <v>6.6881649999999997</v>
      </c>
    </row>
    <row r="2420" spans="1:2" x14ac:dyDescent="0.5">
      <c r="A2420" s="2" t="s">
        <v>212</v>
      </c>
      <c r="B2420">
        <v>6.7680829999999998</v>
      </c>
    </row>
    <row r="2421" spans="1:2" x14ac:dyDescent="0.5">
      <c r="A2421" s="2" t="s">
        <v>212</v>
      </c>
      <c r="B2421">
        <v>6.5992620000000004</v>
      </c>
    </row>
    <row r="2422" spans="1:2" x14ac:dyDescent="0.5">
      <c r="A2422" s="2" t="s">
        <v>212</v>
      </c>
      <c r="B2422">
        <v>6.612921</v>
      </c>
    </row>
    <row r="2423" spans="1:2" x14ac:dyDescent="0.5">
      <c r="A2423" s="2" t="s">
        <v>212</v>
      </c>
      <c r="B2423">
        <v>6.504448</v>
      </c>
    </row>
    <row r="2424" spans="1:2" x14ac:dyDescent="0.5">
      <c r="A2424" s="2" t="s">
        <v>212</v>
      </c>
      <c r="B2424">
        <v>6.573982</v>
      </c>
    </row>
    <row r="2425" spans="1:2" x14ac:dyDescent="0.5">
      <c r="A2425" s="2" t="s">
        <v>212</v>
      </c>
      <c r="B2425">
        <v>6.543164</v>
      </c>
    </row>
    <row r="2426" spans="1:2" x14ac:dyDescent="0.5">
      <c r="A2426" s="2" t="s">
        <v>212</v>
      </c>
      <c r="B2426">
        <v>6.5783769999999997</v>
      </c>
    </row>
    <row r="2427" spans="1:2" x14ac:dyDescent="0.5">
      <c r="A2427" s="2" t="s">
        <v>212</v>
      </c>
      <c r="B2427">
        <v>6.5293619999999999</v>
      </c>
    </row>
    <row r="2428" spans="1:2" x14ac:dyDescent="0.5">
      <c r="A2428" s="2" t="s">
        <v>212</v>
      </c>
      <c r="B2428">
        <v>6.725657</v>
      </c>
    </row>
    <row r="2429" spans="1:2" x14ac:dyDescent="0.5">
      <c r="A2429" s="2" t="s">
        <v>212</v>
      </c>
      <c r="B2429">
        <v>6.5429120000000003</v>
      </c>
    </row>
    <row r="2430" spans="1:2" x14ac:dyDescent="0.5">
      <c r="A2430" s="2" t="s">
        <v>212</v>
      </c>
      <c r="B2430">
        <v>6.5302449999999999</v>
      </c>
    </row>
    <row r="2431" spans="1:2" x14ac:dyDescent="0.5">
      <c r="A2431" s="2" t="s">
        <v>212</v>
      </c>
      <c r="B2431">
        <v>6.5780149999999997</v>
      </c>
    </row>
    <row r="2432" spans="1:2" x14ac:dyDescent="0.5">
      <c r="A2432" s="2" t="s">
        <v>203</v>
      </c>
      <c r="B2432">
        <v>4.7818069999999997</v>
      </c>
    </row>
    <row r="2433" spans="1:2" x14ac:dyDescent="0.5">
      <c r="A2433" s="2" t="s">
        <v>203</v>
      </c>
      <c r="B2433">
        <v>4.5192059999999996</v>
      </c>
    </row>
    <row r="2434" spans="1:2" x14ac:dyDescent="0.5">
      <c r="A2434" s="2" t="s">
        <v>203</v>
      </c>
      <c r="B2434">
        <v>4.4929860000000001</v>
      </c>
    </row>
    <row r="2435" spans="1:2" x14ac:dyDescent="0.5">
      <c r="A2435" s="2" t="s">
        <v>203</v>
      </c>
      <c r="B2435">
        <v>4.5195999999999996</v>
      </c>
    </row>
    <row r="2436" spans="1:2" x14ac:dyDescent="0.5">
      <c r="A2436" s="2" t="s">
        <v>203</v>
      </c>
      <c r="B2436">
        <v>4.5713140000000001</v>
      </c>
    </row>
    <row r="2437" spans="1:2" x14ac:dyDescent="0.5">
      <c r="A2437" s="2" t="s">
        <v>203</v>
      </c>
      <c r="B2437">
        <v>4.4913489999999996</v>
      </c>
    </row>
    <row r="2438" spans="1:2" x14ac:dyDescent="0.5">
      <c r="A2438" s="2" t="s">
        <v>203</v>
      </c>
      <c r="B2438">
        <v>4.3937309999999998</v>
      </c>
    </row>
    <row r="2439" spans="1:2" x14ac:dyDescent="0.5">
      <c r="A2439" s="2" t="s">
        <v>203</v>
      </c>
      <c r="B2439">
        <v>4.5605820000000001</v>
      </c>
    </row>
    <row r="2440" spans="1:2" x14ac:dyDescent="0.5">
      <c r="A2440" s="2" t="s">
        <v>203</v>
      </c>
      <c r="B2440">
        <v>4.362438</v>
      </c>
    </row>
    <row r="2441" spans="1:2" x14ac:dyDescent="0.5">
      <c r="A2441" s="2" t="s">
        <v>203</v>
      </c>
      <c r="B2441">
        <v>4.3300169999999998</v>
      </c>
    </row>
    <row r="2442" spans="1:2" x14ac:dyDescent="0.5">
      <c r="A2442" s="2" t="s">
        <v>203</v>
      </c>
      <c r="B2442">
        <v>4.3723799999999997</v>
      </c>
    </row>
    <row r="2443" spans="1:2" x14ac:dyDescent="0.5">
      <c r="A2443" s="2" t="s">
        <v>203</v>
      </c>
      <c r="B2443">
        <v>4.3728280000000002</v>
      </c>
    </row>
    <row r="2444" spans="1:2" x14ac:dyDescent="0.5">
      <c r="A2444" s="2" t="s">
        <v>203</v>
      </c>
      <c r="B2444">
        <v>4.461125</v>
      </c>
    </row>
    <row r="2445" spans="1:2" x14ac:dyDescent="0.5">
      <c r="A2445" s="2" t="s">
        <v>203</v>
      </c>
      <c r="B2445">
        <v>4.3262640000000001</v>
      </c>
    </row>
    <row r="2446" spans="1:2" x14ac:dyDescent="0.5">
      <c r="A2446" s="2" t="s">
        <v>203</v>
      </c>
      <c r="B2446">
        <v>4.5078899999999997</v>
      </c>
    </row>
    <row r="2447" spans="1:2" x14ac:dyDescent="0.5">
      <c r="A2447" s="2" t="s">
        <v>203</v>
      </c>
      <c r="B2447">
        <v>5.0780000000000003</v>
      </c>
    </row>
    <row r="2448" spans="1:2" x14ac:dyDescent="0.5">
      <c r="A2448" s="2" t="s">
        <v>203</v>
      </c>
      <c r="B2448">
        <v>4.754461</v>
      </c>
    </row>
    <row r="2449" spans="1:2" x14ac:dyDescent="0.5">
      <c r="A2449" s="2" t="s">
        <v>203</v>
      </c>
      <c r="B2449">
        <v>4.4967680000000003</v>
      </c>
    </row>
    <row r="2450" spans="1:2" x14ac:dyDescent="0.5">
      <c r="A2450" s="2" t="s">
        <v>203</v>
      </c>
      <c r="B2450">
        <v>4.44299</v>
      </c>
    </row>
    <row r="2451" spans="1:2" x14ac:dyDescent="0.5">
      <c r="A2451" s="2" t="s">
        <v>203</v>
      </c>
      <c r="B2451">
        <v>4.3283909999999999</v>
      </c>
    </row>
    <row r="2452" spans="1:2" x14ac:dyDescent="0.5">
      <c r="A2452" s="2" t="s">
        <v>203</v>
      </c>
      <c r="B2452">
        <v>4.3833070000000003</v>
      </c>
    </row>
    <row r="2453" spans="1:2" x14ac:dyDescent="0.5">
      <c r="A2453" s="2" t="s">
        <v>203</v>
      </c>
      <c r="B2453">
        <v>4.3091619999999997</v>
      </c>
    </row>
    <row r="2454" spans="1:2" x14ac:dyDescent="0.5">
      <c r="A2454" s="2" t="s">
        <v>203</v>
      </c>
      <c r="B2454">
        <v>4.3852080000000004</v>
      </c>
    </row>
    <row r="2455" spans="1:2" x14ac:dyDescent="0.5">
      <c r="A2455" s="2" t="s">
        <v>203</v>
      </c>
      <c r="B2455">
        <v>4.4321429999999999</v>
      </c>
    </row>
    <row r="2456" spans="1:2" x14ac:dyDescent="0.5">
      <c r="A2456" s="2" t="s">
        <v>203</v>
      </c>
      <c r="B2456">
        <v>4.6180250000000003</v>
      </c>
    </row>
    <row r="2457" spans="1:2" x14ac:dyDescent="0.5">
      <c r="A2457" s="2" t="s">
        <v>203</v>
      </c>
      <c r="B2457">
        <v>4.288754</v>
      </c>
    </row>
    <row r="2458" spans="1:2" x14ac:dyDescent="0.5">
      <c r="A2458" s="2" t="s">
        <v>203</v>
      </c>
      <c r="B2458">
        <v>4.3631859999999998</v>
      </c>
    </row>
    <row r="2459" spans="1:2" x14ac:dyDescent="0.5">
      <c r="A2459" s="2" t="s">
        <v>203</v>
      </c>
      <c r="B2459">
        <v>4.3176899999999998</v>
      </c>
    </row>
    <row r="2460" spans="1:2" x14ac:dyDescent="0.5">
      <c r="A2460" s="2" t="s">
        <v>203</v>
      </c>
      <c r="B2460">
        <v>4.3540200000000002</v>
      </c>
    </row>
    <row r="2461" spans="1:2" x14ac:dyDescent="0.5">
      <c r="A2461" s="2" t="s">
        <v>203</v>
      </c>
      <c r="B2461">
        <v>4.707808</v>
      </c>
    </row>
    <row r="2462" spans="1:2" x14ac:dyDescent="0.5">
      <c r="A2462" s="2" t="s">
        <v>204</v>
      </c>
      <c r="B2462">
        <v>5.3346619999999998</v>
      </c>
    </row>
    <row r="2463" spans="1:2" x14ac:dyDescent="0.5">
      <c r="A2463" s="2" t="s">
        <v>204</v>
      </c>
      <c r="B2463">
        <v>3.6631459999999998</v>
      </c>
    </row>
    <row r="2464" spans="1:2" x14ac:dyDescent="0.5">
      <c r="A2464" s="2" t="s">
        <v>204</v>
      </c>
      <c r="B2464">
        <v>3.7596579999999999</v>
      </c>
    </row>
    <row r="2465" spans="1:2" x14ac:dyDescent="0.5">
      <c r="A2465" s="2" t="s">
        <v>204</v>
      </c>
      <c r="B2465">
        <v>3.6662189999999999</v>
      </c>
    </row>
    <row r="2466" spans="1:2" x14ac:dyDescent="0.5">
      <c r="A2466" s="2" t="s">
        <v>204</v>
      </c>
      <c r="B2466">
        <v>4.6799229999999996</v>
      </c>
    </row>
    <row r="2467" spans="1:2" x14ac:dyDescent="0.5">
      <c r="A2467" s="2" t="s">
        <v>204</v>
      </c>
      <c r="B2467">
        <v>3.650048</v>
      </c>
    </row>
    <row r="2468" spans="1:2" x14ac:dyDescent="0.5">
      <c r="A2468" s="2" t="s">
        <v>204</v>
      </c>
      <c r="B2468">
        <v>3.5073970000000001</v>
      </c>
    </row>
    <row r="2469" spans="1:2" x14ac:dyDescent="0.5">
      <c r="A2469" s="2" t="s">
        <v>204</v>
      </c>
      <c r="B2469">
        <v>4.1184830000000003</v>
      </c>
    </row>
    <row r="2470" spans="1:2" x14ac:dyDescent="0.5">
      <c r="A2470" s="2" t="s">
        <v>204</v>
      </c>
      <c r="B2470">
        <v>3.6293199999999999</v>
      </c>
    </row>
    <row r="2471" spans="1:2" x14ac:dyDescent="0.5">
      <c r="A2471" s="2" t="s">
        <v>204</v>
      </c>
      <c r="B2471">
        <v>3.4493779999999998</v>
      </c>
    </row>
    <row r="2472" spans="1:2" x14ac:dyDescent="0.5">
      <c r="A2472" s="2" t="s">
        <v>204</v>
      </c>
      <c r="B2472">
        <v>5.0549809999999997</v>
      </c>
    </row>
    <row r="2473" spans="1:2" x14ac:dyDescent="0.5">
      <c r="A2473" s="2" t="s">
        <v>204</v>
      </c>
      <c r="B2473">
        <v>3.6507649999999998</v>
      </c>
    </row>
    <row r="2474" spans="1:2" x14ac:dyDescent="0.5">
      <c r="A2474" s="2" t="s">
        <v>204</v>
      </c>
      <c r="B2474">
        <v>4.307798</v>
      </c>
    </row>
    <row r="2475" spans="1:2" x14ac:dyDescent="0.5">
      <c r="A2475" s="2" t="s">
        <v>204</v>
      </c>
      <c r="B2475">
        <v>3.754343</v>
      </c>
    </row>
    <row r="2476" spans="1:2" x14ac:dyDescent="0.5">
      <c r="A2476" s="2" t="s">
        <v>204</v>
      </c>
      <c r="B2476">
        <v>4.4813499999999999</v>
      </c>
    </row>
    <row r="2477" spans="1:2" x14ac:dyDescent="0.5">
      <c r="A2477" s="2" t="s">
        <v>204</v>
      </c>
      <c r="B2477">
        <v>4.7415690000000001</v>
      </c>
    </row>
    <row r="2478" spans="1:2" x14ac:dyDescent="0.5">
      <c r="A2478" s="2" t="s">
        <v>204</v>
      </c>
      <c r="B2478">
        <v>3.6680410000000001</v>
      </c>
    </row>
    <row r="2479" spans="1:2" x14ac:dyDescent="0.5">
      <c r="A2479" s="2" t="s">
        <v>204</v>
      </c>
      <c r="B2479">
        <v>4.3556939999999997</v>
      </c>
    </row>
    <row r="2480" spans="1:2" x14ac:dyDescent="0.5">
      <c r="A2480" s="2" t="s">
        <v>204</v>
      </c>
      <c r="B2480">
        <v>3.9366249999999998</v>
      </c>
    </row>
    <row r="2481" spans="1:2" x14ac:dyDescent="0.5">
      <c r="A2481" s="2" t="s">
        <v>204</v>
      </c>
      <c r="B2481">
        <v>4.110106</v>
      </c>
    </row>
    <row r="2482" spans="1:2" x14ac:dyDescent="0.5">
      <c r="A2482" s="2" t="s">
        <v>204</v>
      </c>
      <c r="B2482">
        <v>3.5130379999999999</v>
      </c>
    </row>
    <row r="2483" spans="1:2" x14ac:dyDescent="0.5">
      <c r="A2483" s="2" t="s">
        <v>204</v>
      </c>
      <c r="B2483">
        <v>4.0581930000000002</v>
      </c>
    </row>
    <row r="2484" spans="1:2" x14ac:dyDescent="0.5">
      <c r="A2484" s="2" t="s">
        <v>204</v>
      </c>
      <c r="B2484">
        <v>3.8597079999999999</v>
      </c>
    </row>
    <row r="2485" spans="1:2" x14ac:dyDescent="0.5">
      <c r="A2485" s="2" t="s">
        <v>204</v>
      </c>
      <c r="B2485">
        <v>3.2679680000000002</v>
      </c>
    </row>
    <row r="2486" spans="1:2" x14ac:dyDescent="0.5">
      <c r="A2486" s="2" t="s">
        <v>204</v>
      </c>
      <c r="B2486">
        <v>3.497989</v>
      </c>
    </row>
    <row r="2487" spans="1:2" x14ac:dyDescent="0.5">
      <c r="A2487" s="2" t="s">
        <v>204</v>
      </c>
      <c r="B2487">
        <v>4.2197820000000004</v>
      </c>
    </row>
    <row r="2488" spans="1:2" x14ac:dyDescent="0.5">
      <c r="A2488" s="2" t="s">
        <v>204</v>
      </c>
      <c r="B2488">
        <v>3.5034990000000001</v>
      </c>
    </row>
    <row r="2489" spans="1:2" x14ac:dyDescent="0.5">
      <c r="A2489" s="2" t="s">
        <v>204</v>
      </c>
      <c r="B2489">
        <v>3.8858069999999998</v>
      </c>
    </row>
    <row r="2490" spans="1:2" x14ac:dyDescent="0.5">
      <c r="A2490" s="2" t="s">
        <v>204</v>
      </c>
      <c r="B2490">
        <v>4.3200070000000004</v>
      </c>
    </row>
    <row r="2491" spans="1:2" x14ac:dyDescent="0.5">
      <c r="A2491" s="2" t="s">
        <v>204</v>
      </c>
      <c r="B2491">
        <v>3.3072659999999998</v>
      </c>
    </row>
    <row r="2492" spans="1:2" x14ac:dyDescent="0.5">
      <c r="A2492" s="2" t="s">
        <v>205</v>
      </c>
      <c r="B2492">
        <v>2.8719209999999999</v>
      </c>
    </row>
    <row r="2493" spans="1:2" x14ac:dyDescent="0.5">
      <c r="A2493" s="2" t="s">
        <v>205</v>
      </c>
      <c r="B2493">
        <v>2.5449320000000002</v>
      </c>
    </row>
    <row r="2494" spans="1:2" x14ac:dyDescent="0.5">
      <c r="A2494" s="2" t="s">
        <v>205</v>
      </c>
      <c r="B2494">
        <v>4.127421</v>
      </c>
    </row>
    <row r="2495" spans="1:2" x14ac:dyDescent="0.5">
      <c r="A2495" s="2" t="s">
        <v>205</v>
      </c>
      <c r="B2495">
        <v>3.0878160000000001</v>
      </c>
    </row>
    <row r="2496" spans="1:2" x14ac:dyDescent="0.5">
      <c r="A2496" s="2" t="s">
        <v>205</v>
      </c>
      <c r="B2496">
        <v>2.803747</v>
      </c>
    </row>
    <row r="2497" spans="1:2" x14ac:dyDescent="0.5">
      <c r="A2497" s="2" t="s">
        <v>205</v>
      </c>
      <c r="B2497">
        <v>3.1121789999999998</v>
      </c>
    </row>
    <row r="2498" spans="1:2" x14ac:dyDescent="0.5">
      <c r="A2498" s="2" t="s">
        <v>205</v>
      </c>
      <c r="B2498">
        <v>3.3762850000000002</v>
      </c>
    </row>
    <row r="2499" spans="1:2" x14ac:dyDescent="0.5">
      <c r="A2499" s="2" t="s">
        <v>205</v>
      </c>
      <c r="B2499">
        <v>3.1002459999999998</v>
      </c>
    </row>
    <row r="2500" spans="1:2" x14ac:dyDescent="0.5">
      <c r="A2500" s="2" t="s">
        <v>205</v>
      </c>
      <c r="B2500">
        <v>2.8530039999999999</v>
      </c>
    </row>
    <row r="2501" spans="1:2" x14ac:dyDescent="0.5">
      <c r="A2501" s="2" t="s">
        <v>205</v>
      </c>
      <c r="B2501">
        <v>2.7291889999999999</v>
      </c>
    </row>
    <row r="2502" spans="1:2" x14ac:dyDescent="0.5">
      <c r="A2502" s="2" t="s">
        <v>205</v>
      </c>
      <c r="B2502">
        <v>2.7803260000000001</v>
      </c>
    </row>
    <row r="2503" spans="1:2" x14ac:dyDescent="0.5">
      <c r="A2503" s="2" t="s">
        <v>205</v>
      </c>
      <c r="B2503">
        <v>2.6593580000000001</v>
      </c>
    </row>
    <row r="2504" spans="1:2" x14ac:dyDescent="0.5">
      <c r="A2504" s="2" t="s">
        <v>205</v>
      </c>
      <c r="B2504">
        <v>2.5848450000000001</v>
      </c>
    </row>
    <row r="2505" spans="1:2" x14ac:dyDescent="0.5">
      <c r="A2505" s="2" t="s">
        <v>205</v>
      </c>
      <c r="B2505">
        <v>2.8367599999999999</v>
      </c>
    </row>
    <row r="2506" spans="1:2" x14ac:dyDescent="0.5">
      <c r="A2506" s="2" t="s">
        <v>205</v>
      </c>
      <c r="B2506">
        <v>2.520076</v>
      </c>
    </row>
    <row r="2507" spans="1:2" x14ac:dyDescent="0.5">
      <c r="A2507" s="2" t="s">
        <v>205</v>
      </c>
      <c r="B2507">
        <v>2.8963380000000001</v>
      </c>
    </row>
    <row r="2508" spans="1:2" x14ac:dyDescent="0.5">
      <c r="A2508" s="2" t="s">
        <v>205</v>
      </c>
      <c r="B2508">
        <v>3.5440640000000001</v>
      </c>
    </row>
    <row r="2509" spans="1:2" x14ac:dyDescent="0.5">
      <c r="A2509" s="2" t="s">
        <v>205</v>
      </c>
      <c r="B2509">
        <v>2.8723209999999999</v>
      </c>
    </row>
    <row r="2510" spans="1:2" x14ac:dyDescent="0.5">
      <c r="A2510" s="2" t="s">
        <v>205</v>
      </c>
      <c r="B2510">
        <v>2.7030690000000002</v>
      </c>
    </row>
    <row r="2511" spans="1:2" x14ac:dyDescent="0.5">
      <c r="A2511" s="2" t="s">
        <v>205</v>
      </c>
      <c r="B2511">
        <v>3.2183329999999999</v>
      </c>
    </row>
    <row r="2512" spans="1:2" x14ac:dyDescent="0.5">
      <c r="A2512" s="2" t="s">
        <v>205</v>
      </c>
      <c r="B2512">
        <v>4.3260480000000001</v>
      </c>
    </row>
    <row r="2513" spans="1:2" x14ac:dyDescent="0.5">
      <c r="A2513" s="2" t="s">
        <v>205</v>
      </c>
      <c r="B2513">
        <v>3.9213019999999998</v>
      </c>
    </row>
    <row r="2514" spans="1:2" x14ac:dyDescent="0.5">
      <c r="A2514" s="2" t="s">
        <v>205</v>
      </c>
      <c r="B2514">
        <v>4.2856110000000003</v>
      </c>
    </row>
    <row r="2515" spans="1:2" x14ac:dyDescent="0.5">
      <c r="A2515" s="2" t="s">
        <v>205</v>
      </c>
      <c r="B2515">
        <v>3.0795750000000002</v>
      </c>
    </row>
    <row r="2516" spans="1:2" x14ac:dyDescent="0.5">
      <c r="A2516" s="2" t="s">
        <v>205</v>
      </c>
      <c r="B2516">
        <v>2.9863430000000002</v>
      </c>
    </row>
    <row r="2517" spans="1:2" x14ac:dyDescent="0.5">
      <c r="A2517" s="2" t="s">
        <v>205</v>
      </c>
      <c r="B2517">
        <v>2.9920309999999999</v>
      </c>
    </row>
    <row r="2518" spans="1:2" x14ac:dyDescent="0.5">
      <c r="A2518" s="2" t="s">
        <v>205</v>
      </c>
      <c r="B2518">
        <v>2.8644769999999999</v>
      </c>
    </row>
    <row r="2519" spans="1:2" x14ac:dyDescent="0.5">
      <c r="A2519" s="2" t="s">
        <v>205</v>
      </c>
      <c r="B2519">
        <v>3.0093730000000001</v>
      </c>
    </row>
    <row r="2520" spans="1:2" x14ac:dyDescent="0.5">
      <c r="A2520" s="2" t="s">
        <v>205</v>
      </c>
      <c r="B2520">
        <v>2.6054279999999999</v>
      </c>
    </row>
    <row r="2521" spans="1:2" x14ac:dyDescent="0.5">
      <c r="A2521" s="2" t="s">
        <v>205</v>
      </c>
      <c r="B2521">
        <v>2.507314</v>
      </c>
    </row>
    <row r="2522" spans="1:2" x14ac:dyDescent="0.5">
      <c r="A2522" s="2" t="s">
        <v>206</v>
      </c>
      <c r="B2522">
        <v>3.2718660000000002</v>
      </c>
    </row>
    <row r="2523" spans="1:2" x14ac:dyDescent="0.5">
      <c r="A2523" s="2" t="s">
        <v>206</v>
      </c>
      <c r="B2523">
        <v>2.5928010000000001</v>
      </c>
    </row>
    <row r="2524" spans="1:2" x14ac:dyDescent="0.5">
      <c r="A2524" s="2" t="s">
        <v>206</v>
      </c>
      <c r="B2524">
        <v>2.3279359999999998</v>
      </c>
    </row>
    <row r="2525" spans="1:2" x14ac:dyDescent="0.5">
      <c r="A2525" s="2" t="s">
        <v>206</v>
      </c>
      <c r="B2525">
        <v>3.0535950000000001</v>
      </c>
    </row>
    <row r="2526" spans="1:2" x14ac:dyDescent="0.5">
      <c r="A2526" s="2" t="s">
        <v>206</v>
      </c>
      <c r="B2526">
        <v>3.168968</v>
      </c>
    </row>
    <row r="2527" spans="1:2" x14ac:dyDescent="0.5">
      <c r="A2527" s="2" t="s">
        <v>206</v>
      </c>
      <c r="B2527">
        <v>3.948928</v>
      </c>
    </row>
    <row r="2528" spans="1:2" x14ac:dyDescent="0.5">
      <c r="A2528" s="2" t="s">
        <v>206</v>
      </c>
      <c r="B2528">
        <v>2.7488109999999999</v>
      </c>
    </row>
    <row r="2529" spans="1:2" x14ac:dyDescent="0.5">
      <c r="A2529" s="2" t="s">
        <v>206</v>
      </c>
      <c r="B2529">
        <v>2.8279369999999999</v>
      </c>
    </row>
    <row r="2530" spans="1:2" x14ac:dyDescent="0.5">
      <c r="A2530" s="2" t="s">
        <v>206</v>
      </c>
      <c r="B2530">
        <v>2.43912</v>
      </c>
    </row>
    <row r="2531" spans="1:2" x14ac:dyDescent="0.5">
      <c r="A2531" s="2" t="s">
        <v>206</v>
      </c>
      <c r="B2531">
        <v>3.5135589999999999</v>
      </c>
    </row>
    <row r="2532" spans="1:2" x14ac:dyDescent="0.5">
      <c r="A2532" s="2" t="s">
        <v>206</v>
      </c>
      <c r="B2532">
        <v>2.4141249999999999</v>
      </c>
    </row>
    <row r="2533" spans="1:2" x14ac:dyDescent="0.5">
      <c r="A2533" s="2" t="s">
        <v>206</v>
      </c>
      <c r="B2533">
        <v>2.901443</v>
      </c>
    </row>
    <row r="2534" spans="1:2" x14ac:dyDescent="0.5">
      <c r="A2534" s="2" t="s">
        <v>206</v>
      </c>
      <c r="B2534">
        <v>2.853637</v>
      </c>
    </row>
    <row r="2535" spans="1:2" x14ac:dyDescent="0.5">
      <c r="A2535" s="2" t="s">
        <v>206</v>
      </c>
      <c r="B2535">
        <v>2.5671430000000002</v>
      </c>
    </row>
    <row r="2536" spans="1:2" x14ac:dyDescent="0.5">
      <c r="A2536" s="2" t="s">
        <v>206</v>
      </c>
      <c r="B2536">
        <v>2.4422609999999998</v>
      </c>
    </row>
    <row r="2537" spans="1:2" x14ac:dyDescent="0.5">
      <c r="A2537" s="2" t="s">
        <v>206</v>
      </c>
      <c r="B2537">
        <v>3.4050739999999999</v>
      </c>
    </row>
    <row r="2538" spans="1:2" x14ac:dyDescent="0.5">
      <c r="A2538" s="2" t="s">
        <v>206</v>
      </c>
      <c r="B2538">
        <v>2.535088</v>
      </c>
    </row>
    <row r="2539" spans="1:2" x14ac:dyDescent="0.5">
      <c r="A2539" s="2" t="s">
        <v>206</v>
      </c>
      <c r="B2539">
        <v>2.6480959999999998</v>
      </c>
    </row>
    <row r="2540" spans="1:2" x14ac:dyDescent="0.5">
      <c r="A2540" s="2" t="s">
        <v>206</v>
      </c>
      <c r="B2540">
        <v>4.3021529999999997</v>
      </c>
    </row>
    <row r="2541" spans="1:2" x14ac:dyDescent="0.5">
      <c r="A2541" s="2" t="s">
        <v>206</v>
      </c>
      <c r="B2541">
        <v>2.4373710000000002</v>
      </c>
    </row>
    <row r="2542" spans="1:2" x14ac:dyDescent="0.5">
      <c r="A2542" s="2" t="s">
        <v>206</v>
      </c>
      <c r="B2542">
        <v>3.2720760000000002</v>
      </c>
    </row>
    <row r="2543" spans="1:2" x14ac:dyDescent="0.5">
      <c r="A2543" s="2" t="s">
        <v>206</v>
      </c>
      <c r="B2543">
        <v>2.7170380000000001</v>
      </c>
    </row>
    <row r="2544" spans="1:2" x14ac:dyDescent="0.5">
      <c r="A2544" s="2" t="s">
        <v>206</v>
      </c>
      <c r="B2544">
        <v>2.3281839999999998</v>
      </c>
    </row>
    <row r="2545" spans="1:2" x14ac:dyDescent="0.5">
      <c r="A2545" s="2" t="s">
        <v>206</v>
      </c>
      <c r="B2545">
        <v>2.3703259999999999</v>
      </c>
    </row>
    <row r="2546" spans="1:2" x14ac:dyDescent="0.5">
      <c r="A2546" s="2" t="s">
        <v>206</v>
      </c>
      <c r="B2546">
        <v>3.235995</v>
      </c>
    </row>
    <row r="2547" spans="1:2" x14ac:dyDescent="0.5">
      <c r="A2547" s="2" t="s">
        <v>206</v>
      </c>
      <c r="B2547">
        <v>3.3976829999999998</v>
      </c>
    </row>
    <row r="2548" spans="1:2" x14ac:dyDescent="0.5">
      <c r="A2548" s="2" t="s">
        <v>206</v>
      </c>
      <c r="B2548">
        <v>2.260462</v>
      </c>
    </row>
    <row r="2549" spans="1:2" x14ac:dyDescent="0.5">
      <c r="A2549" s="2" t="s">
        <v>206</v>
      </c>
      <c r="B2549">
        <v>2.515606</v>
      </c>
    </row>
    <row r="2550" spans="1:2" x14ac:dyDescent="0.5">
      <c r="A2550" s="2" t="s">
        <v>206</v>
      </c>
      <c r="B2550">
        <v>2.6700539999999999</v>
      </c>
    </row>
    <row r="2551" spans="1:2" x14ac:dyDescent="0.5">
      <c r="A2551" s="2" t="s">
        <v>206</v>
      </c>
      <c r="B2551">
        <v>2.3369800000000001</v>
      </c>
    </row>
    <row r="2552" spans="1:2" x14ac:dyDescent="0.5">
      <c r="A2552" s="2" t="s">
        <v>207</v>
      </c>
      <c r="B2552">
        <v>2.8408699999999998</v>
      </c>
    </row>
    <row r="2553" spans="1:2" x14ac:dyDescent="0.5">
      <c r="A2553" s="2" t="s">
        <v>207</v>
      </c>
      <c r="B2553">
        <v>2.2823760000000002</v>
      </c>
    </row>
    <row r="2554" spans="1:2" x14ac:dyDescent="0.5">
      <c r="A2554" s="2" t="s">
        <v>207</v>
      </c>
      <c r="B2554">
        <v>3.731134</v>
      </c>
    </row>
    <row r="2555" spans="1:2" x14ac:dyDescent="0.5">
      <c r="A2555" s="2" t="s">
        <v>207</v>
      </c>
      <c r="B2555">
        <v>2.3107319999999998</v>
      </c>
    </row>
    <row r="2556" spans="1:2" x14ac:dyDescent="0.5">
      <c r="A2556" s="2" t="s">
        <v>207</v>
      </c>
      <c r="B2556">
        <v>2.8902040000000002</v>
      </c>
    </row>
    <row r="2557" spans="1:2" x14ac:dyDescent="0.5">
      <c r="A2557" s="2" t="s">
        <v>207</v>
      </c>
      <c r="B2557">
        <v>2.4824069999999998</v>
      </c>
    </row>
    <row r="2558" spans="1:2" x14ac:dyDescent="0.5">
      <c r="A2558" s="2" t="s">
        <v>207</v>
      </c>
      <c r="B2558">
        <v>2.5361940000000001</v>
      </c>
    </row>
    <row r="2559" spans="1:2" x14ac:dyDescent="0.5">
      <c r="A2559" s="2" t="s">
        <v>207</v>
      </c>
      <c r="B2559">
        <v>2.8207499999999999</v>
      </c>
    </row>
    <row r="2560" spans="1:2" x14ac:dyDescent="0.5">
      <c r="A2560" s="2" t="s">
        <v>207</v>
      </c>
      <c r="B2560">
        <v>2.669244</v>
      </c>
    </row>
    <row r="2561" spans="1:2" x14ac:dyDescent="0.5">
      <c r="A2561" s="2" t="s">
        <v>207</v>
      </c>
      <c r="B2561">
        <v>3.5792579999999998</v>
      </c>
    </row>
    <row r="2562" spans="1:2" x14ac:dyDescent="0.5">
      <c r="A2562" s="2" t="s">
        <v>207</v>
      </c>
      <c r="B2562">
        <v>3.3218489999999998</v>
      </c>
    </row>
    <row r="2563" spans="1:2" x14ac:dyDescent="0.5">
      <c r="A2563" s="2" t="s">
        <v>207</v>
      </c>
      <c r="B2563">
        <v>2.952162</v>
      </c>
    </row>
    <row r="2564" spans="1:2" x14ac:dyDescent="0.5">
      <c r="A2564" s="2" t="s">
        <v>207</v>
      </c>
      <c r="B2564">
        <v>2.4317609999999998</v>
      </c>
    </row>
    <row r="2565" spans="1:2" x14ac:dyDescent="0.5">
      <c r="A2565" s="2" t="s">
        <v>207</v>
      </c>
      <c r="B2565">
        <v>2.8024659999999999</v>
      </c>
    </row>
    <row r="2566" spans="1:2" x14ac:dyDescent="0.5">
      <c r="A2566" s="2" t="s">
        <v>207</v>
      </c>
      <c r="B2566">
        <v>3.545042</v>
      </c>
    </row>
    <row r="2567" spans="1:2" x14ac:dyDescent="0.5">
      <c r="A2567" s="2" t="s">
        <v>207</v>
      </c>
      <c r="B2567">
        <v>2.5338850000000002</v>
      </c>
    </row>
    <row r="2568" spans="1:2" x14ac:dyDescent="0.5">
      <c r="A2568" s="2" t="s">
        <v>207</v>
      </c>
      <c r="B2568">
        <v>2.2815189999999999</v>
      </c>
    </row>
    <row r="2569" spans="1:2" x14ac:dyDescent="0.5">
      <c r="A2569" s="2" t="s">
        <v>207</v>
      </c>
      <c r="B2569">
        <v>2.3563499999999999</v>
      </c>
    </row>
    <row r="2570" spans="1:2" x14ac:dyDescent="0.5">
      <c r="A2570" s="2" t="s">
        <v>207</v>
      </c>
      <c r="B2570">
        <v>2.7155459999999998</v>
      </c>
    </row>
    <row r="2571" spans="1:2" x14ac:dyDescent="0.5">
      <c r="A2571" s="2" t="s">
        <v>207</v>
      </c>
      <c r="B2571">
        <v>3.22329</v>
      </c>
    </row>
    <row r="2572" spans="1:2" x14ac:dyDescent="0.5">
      <c r="A2572" s="2" t="s">
        <v>207</v>
      </c>
      <c r="B2572">
        <v>2.4353639999999999</v>
      </c>
    </row>
    <row r="2573" spans="1:2" x14ac:dyDescent="0.5">
      <c r="A2573" s="2" t="s">
        <v>207</v>
      </c>
      <c r="B2573">
        <v>2.2491219999999998</v>
      </c>
    </row>
    <row r="2574" spans="1:2" x14ac:dyDescent="0.5">
      <c r="A2574" s="2" t="s">
        <v>207</v>
      </c>
      <c r="B2574">
        <v>3.4499529999999998</v>
      </c>
    </row>
    <row r="2575" spans="1:2" x14ac:dyDescent="0.5">
      <c r="A2575" s="2" t="s">
        <v>207</v>
      </c>
      <c r="B2575">
        <v>2.2142680000000001</v>
      </c>
    </row>
    <row r="2576" spans="1:2" x14ac:dyDescent="0.5">
      <c r="A2576" s="2" t="s">
        <v>207</v>
      </c>
      <c r="B2576">
        <v>2.9853909999999999</v>
      </c>
    </row>
    <row r="2577" spans="1:2" x14ac:dyDescent="0.5">
      <c r="A2577" s="2" t="s">
        <v>207</v>
      </c>
      <c r="B2577">
        <v>2.5965729999999998</v>
      </c>
    </row>
    <row r="2578" spans="1:2" x14ac:dyDescent="0.5">
      <c r="A2578" s="2" t="s">
        <v>207</v>
      </c>
      <c r="B2578">
        <v>2.1736390000000001</v>
      </c>
    </row>
    <row r="2579" spans="1:2" x14ac:dyDescent="0.5">
      <c r="A2579" s="2" t="s">
        <v>207</v>
      </c>
      <c r="B2579">
        <v>2.6704979999999998</v>
      </c>
    </row>
    <row r="2580" spans="1:2" x14ac:dyDescent="0.5">
      <c r="A2580" s="2" t="s">
        <v>207</v>
      </c>
      <c r="B2580">
        <v>3.7227939999999999</v>
      </c>
    </row>
    <row r="2581" spans="1:2" x14ac:dyDescent="0.5">
      <c r="A2581" s="2" t="s">
        <v>207</v>
      </c>
      <c r="B2581">
        <v>4.0163609999999998</v>
      </c>
    </row>
    <row r="2582" spans="1:2" x14ac:dyDescent="0.5">
      <c r="A2582" s="2" t="s">
        <v>208</v>
      </c>
      <c r="B2582">
        <v>2.196663</v>
      </c>
    </row>
    <row r="2583" spans="1:2" x14ac:dyDescent="0.5">
      <c r="A2583" s="2" t="s">
        <v>208</v>
      </c>
      <c r="B2583">
        <v>2.9313769999999999</v>
      </c>
    </row>
    <row r="2584" spans="1:2" x14ac:dyDescent="0.5">
      <c r="A2584" s="2" t="s">
        <v>208</v>
      </c>
      <c r="B2584">
        <v>2.2574990000000001</v>
      </c>
    </row>
    <row r="2585" spans="1:2" x14ac:dyDescent="0.5">
      <c r="A2585" s="2" t="s">
        <v>208</v>
      </c>
      <c r="B2585">
        <v>2.1973410000000002</v>
      </c>
    </row>
    <row r="2586" spans="1:2" x14ac:dyDescent="0.5">
      <c r="A2586" s="2" t="s">
        <v>208</v>
      </c>
      <c r="B2586">
        <v>1.9892430000000001</v>
      </c>
    </row>
    <row r="2587" spans="1:2" x14ac:dyDescent="0.5">
      <c r="A2587" s="2" t="s">
        <v>208</v>
      </c>
      <c r="B2587">
        <v>2.8046180000000001</v>
      </c>
    </row>
    <row r="2588" spans="1:2" x14ac:dyDescent="0.5">
      <c r="A2588" s="2" t="s">
        <v>208</v>
      </c>
      <c r="B2588">
        <v>2.831512</v>
      </c>
    </row>
    <row r="2589" spans="1:2" x14ac:dyDescent="0.5">
      <c r="A2589" s="2" t="s">
        <v>208</v>
      </c>
      <c r="B2589">
        <v>2.0954160000000002</v>
      </c>
    </row>
    <row r="2590" spans="1:2" x14ac:dyDescent="0.5">
      <c r="A2590" s="2" t="s">
        <v>208</v>
      </c>
      <c r="B2590">
        <v>2.2840419999999999</v>
      </c>
    </row>
    <row r="2591" spans="1:2" x14ac:dyDescent="0.5">
      <c r="A2591" s="2" t="s">
        <v>208</v>
      </c>
      <c r="B2591">
        <v>2.102589</v>
      </c>
    </row>
    <row r="2592" spans="1:2" x14ac:dyDescent="0.5">
      <c r="A2592" s="2" t="s">
        <v>208</v>
      </c>
      <c r="B2592">
        <v>2.0490370000000002</v>
      </c>
    </row>
    <row r="2593" spans="1:2" x14ac:dyDescent="0.5">
      <c r="A2593" s="2" t="s">
        <v>208</v>
      </c>
      <c r="B2593">
        <v>2.2833329999999998</v>
      </c>
    </row>
    <row r="2594" spans="1:2" x14ac:dyDescent="0.5">
      <c r="A2594" s="2" t="s">
        <v>208</v>
      </c>
      <c r="B2594">
        <v>2.1820339999999998</v>
      </c>
    </row>
    <row r="2595" spans="1:2" x14ac:dyDescent="0.5">
      <c r="A2595" s="2" t="s">
        <v>208</v>
      </c>
      <c r="B2595">
        <v>2.2366640000000002</v>
      </c>
    </row>
    <row r="2596" spans="1:2" x14ac:dyDescent="0.5">
      <c r="A2596" s="2" t="s">
        <v>208</v>
      </c>
      <c r="B2596">
        <v>2.1838109999999999</v>
      </c>
    </row>
    <row r="2597" spans="1:2" x14ac:dyDescent="0.5">
      <c r="A2597" s="2" t="s">
        <v>208</v>
      </c>
      <c r="B2597">
        <v>2.3623959999999999</v>
      </c>
    </row>
    <row r="2598" spans="1:2" x14ac:dyDescent="0.5">
      <c r="A2598" s="2" t="s">
        <v>208</v>
      </c>
      <c r="B2598">
        <v>2.1836950000000002</v>
      </c>
    </row>
    <row r="2599" spans="1:2" x14ac:dyDescent="0.5">
      <c r="A2599" s="2" t="s">
        <v>208</v>
      </c>
      <c r="B2599">
        <v>2.4690889999999999</v>
      </c>
    </row>
    <row r="2600" spans="1:2" x14ac:dyDescent="0.5">
      <c r="A2600" s="2" t="s">
        <v>208</v>
      </c>
      <c r="B2600">
        <v>2.6586810000000001</v>
      </c>
    </row>
    <row r="2601" spans="1:2" x14ac:dyDescent="0.5">
      <c r="A2601" s="2" t="s">
        <v>208</v>
      </c>
      <c r="B2601">
        <v>2.6701320000000002</v>
      </c>
    </row>
    <row r="2602" spans="1:2" x14ac:dyDescent="0.5">
      <c r="A2602" s="2" t="s">
        <v>208</v>
      </c>
      <c r="B2602">
        <v>2.8930289999999999</v>
      </c>
    </row>
    <row r="2603" spans="1:2" x14ac:dyDescent="0.5">
      <c r="A2603" s="2" t="s">
        <v>208</v>
      </c>
      <c r="B2603">
        <v>2.0571220000000001</v>
      </c>
    </row>
    <row r="2604" spans="1:2" x14ac:dyDescent="0.5">
      <c r="A2604" s="2" t="s">
        <v>208</v>
      </c>
      <c r="B2604">
        <v>3.0503610000000001</v>
      </c>
    </row>
    <row r="2605" spans="1:2" x14ac:dyDescent="0.5">
      <c r="A2605" s="2" t="s">
        <v>208</v>
      </c>
      <c r="B2605">
        <v>2.7363029999999999</v>
      </c>
    </row>
    <row r="2606" spans="1:2" x14ac:dyDescent="0.5">
      <c r="A2606" s="2" t="s">
        <v>208</v>
      </c>
      <c r="B2606">
        <v>2.5299320000000001</v>
      </c>
    </row>
    <row r="2607" spans="1:2" x14ac:dyDescent="0.5">
      <c r="A2607" s="2" t="s">
        <v>208</v>
      </c>
      <c r="B2607">
        <v>2.3690120000000001</v>
      </c>
    </row>
    <row r="2608" spans="1:2" x14ac:dyDescent="0.5">
      <c r="A2608" s="2" t="s">
        <v>208</v>
      </c>
      <c r="B2608">
        <v>2.6280139999999999</v>
      </c>
    </row>
    <row r="2609" spans="1:2" x14ac:dyDescent="0.5">
      <c r="A2609" s="2" t="s">
        <v>208</v>
      </c>
      <c r="B2609">
        <v>2.46197</v>
      </c>
    </row>
    <row r="2610" spans="1:2" x14ac:dyDescent="0.5">
      <c r="A2610" s="2" t="s">
        <v>208</v>
      </c>
      <c r="B2610">
        <v>2.259334</v>
      </c>
    </row>
    <row r="2611" spans="1:2" x14ac:dyDescent="0.5">
      <c r="A2611" s="2" t="s">
        <v>208</v>
      </c>
      <c r="B2611">
        <v>2.5098150000000001</v>
      </c>
    </row>
    <row r="2612" spans="1:2" x14ac:dyDescent="0.5">
      <c r="A2612" s="2" t="s">
        <v>209</v>
      </c>
      <c r="B2612">
        <v>1.8423700000000001</v>
      </c>
    </row>
    <row r="2613" spans="1:2" x14ac:dyDescent="0.5">
      <c r="A2613" s="2" t="s">
        <v>209</v>
      </c>
      <c r="B2613">
        <v>2.6918709999999999</v>
      </c>
    </row>
    <row r="2614" spans="1:2" x14ac:dyDescent="0.5">
      <c r="A2614" s="2" t="s">
        <v>209</v>
      </c>
      <c r="B2614">
        <v>2.9683030000000001</v>
      </c>
    </row>
    <row r="2615" spans="1:2" x14ac:dyDescent="0.5">
      <c r="A2615" s="2" t="s">
        <v>209</v>
      </c>
      <c r="B2615">
        <v>2.4672999999999998</v>
      </c>
    </row>
    <row r="2616" spans="1:2" x14ac:dyDescent="0.5">
      <c r="A2616" s="2" t="s">
        <v>209</v>
      </c>
      <c r="B2616">
        <v>3.2574200000000002</v>
      </c>
    </row>
    <row r="2617" spans="1:2" x14ac:dyDescent="0.5">
      <c r="A2617" s="2" t="s">
        <v>209</v>
      </c>
      <c r="B2617">
        <v>2.4255559999999998</v>
      </c>
    </row>
    <row r="2618" spans="1:2" x14ac:dyDescent="0.5">
      <c r="A2618" s="2" t="s">
        <v>209</v>
      </c>
      <c r="B2618">
        <v>2.2792949999999998</v>
      </c>
    </row>
    <row r="2619" spans="1:2" x14ac:dyDescent="0.5">
      <c r="A2619" s="2" t="s">
        <v>209</v>
      </c>
      <c r="B2619">
        <v>2.9351120000000002</v>
      </c>
    </row>
    <row r="2620" spans="1:2" x14ac:dyDescent="0.5">
      <c r="A2620" s="2" t="s">
        <v>209</v>
      </c>
      <c r="B2620">
        <v>3.1646459999999998</v>
      </c>
    </row>
    <row r="2621" spans="1:2" x14ac:dyDescent="0.5">
      <c r="A2621" s="2" t="s">
        <v>209</v>
      </c>
      <c r="B2621">
        <v>2.2190279999999998</v>
      </c>
    </row>
    <row r="2622" spans="1:2" x14ac:dyDescent="0.5">
      <c r="A2622" s="2" t="s">
        <v>209</v>
      </c>
      <c r="B2622">
        <v>2.1641539999999999</v>
      </c>
    </row>
    <row r="2623" spans="1:2" x14ac:dyDescent="0.5">
      <c r="A2623" s="2" t="s">
        <v>209</v>
      </c>
      <c r="B2623">
        <v>2.7435019999999999</v>
      </c>
    </row>
    <row r="2624" spans="1:2" x14ac:dyDescent="0.5">
      <c r="A2624" s="2" t="s">
        <v>209</v>
      </c>
      <c r="B2624">
        <v>2.8684820000000002</v>
      </c>
    </row>
    <row r="2625" spans="1:2" x14ac:dyDescent="0.5">
      <c r="A2625" s="2" t="s">
        <v>209</v>
      </c>
      <c r="B2625">
        <v>2.1094780000000002</v>
      </c>
    </row>
    <row r="2626" spans="1:2" x14ac:dyDescent="0.5">
      <c r="A2626" s="2" t="s">
        <v>209</v>
      </c>
      <c r="B2626">
        <v>2.5642299999999998</v>
      </c>
    </row>
    <row r="2627" spans="1:2" x14ac:dyDescent="0.5">
      <c r="A2627" s="2" t="s">
        <v>209</v>
      </c>
      <c r="B2627">
        <v>3.596654</v>
      </c>
    </row>
    <row r="2628" spans="1:2" x14ac:dyDescent="0.5">
      <c r="A2628" s="2" t="s">
        <v>209</v>
      </c>
      <c r="B2628">
        <v>2.9463469999999998</v>
      </c>
    </row>
    <row r="2629" spans="1:2" x14ac:dyDescent="0.5">
      <c r="A2629" s="2" t="s">
        <v>209</v>
      </c>
      <c r="B2629">
        <v>3.3817940000000002</v>
      </c>
    </row>
    <row r="2630" spans="1:2" x14ac:dyDescent="0.5">
      <c r="A2630" s="2" t="s">
        <v>209</v>
      </c>
      <c r="B2630">
        <v>2.2892130000000002</v>
      </c>
    </row>
    <row r="2631" spans="1:2" x14ac:dyDescent="0.5">
      <c r="A2631" s="2" t="s">
        <v>209</v>
      </c>
      <c r="B2631">
        <v>2.8843030000000001</v>
      </c>
    </row>
    <row r="2632" spans="1:2" x14ac:dyDescent="0.5">
      <c r="A2632" s="2" t="s">
        <v>209</v>
      </c>
      <c r="B2632">
        <v>2.8311069999999998</v>
      </c>
    </row>
    <row r="2633" spans="1:2" x14ac:dyDescent="0.5">
      <c r="A2633" s="2" t="s">
        <v>209</v>
      </c>
      <c r="B2633">
        <v>2.0867330000000002</v>
      </c>
    </row>
    <row r="2634" spans="1:2" x14ac:dyDescent="0.5">
      <c r="A2634" s="2" t="s">
        <v>209</v>
      </c>
      <c r="B2634">
        <v>2.162096</v>
      </c>
    </row>
    <row r="2635" spans="1:2" x14ac:dyDescent="0.5">
      <c r="A2635" s="2" t="s">
        <v>209</v>
      </c>
      <c r="B2635">
        <v>2.274397</v>
      </c>
    </row>
    <row r="2636" spans="1:2" x14ac:dyDescent="0.5">
      <c r="A2636" s="2" t="s">
        <v>209</v>
      </c>
      <c r="B2636">
        <v>2.111218</v>
      </c>
    </row>
    <row r="2637" spans="1:2" x14ac:dyDescent="0.5">
      <c r="A2637" s="2" t="s">
        <v>209</v>
      </c>
      <c r="B2637">
        <v>2.6504430000000001</v>
      </c>
    </row>
    <row r="2638" spans="1:2" x14ac:dyDescent="0.5">
      <c r="A2638" s="2" t="s">
        <v>209</v>
      </c>
      <c r="B2638">
        <v>2.0826419999999999</v>
      </c>
    </row>
    <row r="2639" spans="1:2" x14ac:dyDescent="0.5">
      <c r="A2639" s="2" t="s">
        <v>209</v>
      </c>
      <c r="B2639">
        <v>2.1640450000000002</v>
      </c>
    </row>
    <row r="2640" spans="1:2" x14ac:dyDescent="0.5">
      <c r="A2640" s="2" t="s">
        <v>209</v>
      </c>
      <c r="B2640">
        <v>3.4274089999999999</v>
      </c>
    </row>
    <row r="2641" spans="1:2" x14ac:dyDescent="0.5">
      <c r="A2641" s="2" t="s">
        <v>209</v>
      </c>
      <c r="B2641">
        <v>2.480334</v>
      </c>
    </row>
    <row r="2642" spans="1:2" x14ac:dyDescent="0.5">
      <c r="A2642" s="2" t="s">
        <v>210</v>
      </c>
      <c r="B2642">
        <v>2.0577109999999998</v>
      </c>
    </row>
    <row r="2643" spans="1:2" x14ac:dyDescent="0.5">
      <c r="A2643" s="2" t="s">
        <v>210</v>
      </c>
      <c r="B2643">
        <v>1.9124110000000001</v>
      </c>
    </row>
    <row r="2644" spans="1:2" x14ac:dyDescent="0.5">
      <c r="A2644" s="2" t="s">
        <v>210</v>
      </c>
      <c r="B2644">
        <v>2.468105</v>
      </c>
    </row>
    <row r="2645" spans="1:2" x14ac:dyDescent="0.5">
      <c r="A2645" s="2" t="s">
        <v>210</v>
      </c>
      <c r="B2645">
        <v>2.6280969999999999</v>
      </c>
    </row>
    <row r="2646" spans="1:2" x14ac:dyDescent="0.5">
      <c r="A2646" s="2" t="s">
        <v>210</v>
      </c>
      <c r="B2646">
        <v>2.3994399999999998</v>
      </c>
    </row>
    <row r="2647" spans="1:2" x14ac:dyDescent="0.5">
      <c r="A2647" s="2" t="s">
        <v>210</v>
      </c>
      <c r="B2647">
        <v>2.3666010000000002</v>
      </c>
    </row>
    <row r="2648" spans="1:2" x14ac:dyDescent="0.5">
      <c r="A2648" s="2" t="s">
        <v>210</v>
      </c>
      <c r="B2648">
        <v>2.2704089999999999</v>
      </c>
    </row>
    <row r="2649" spans="1:2" x14ac:dyDescent="0.5">
      <c r="A2649" s="2" t="s">
        <v>210</v>
      </c>
      <c r="B2649">
        <v>2.2881089999999999</v>
      </c>
    </row>
    <row r="2650" spans="1:2" x14ac:dyDescent="0.5">
      <c r="A2650" s="2" t="s">
        <v>210</v>
      </c>
      <c r="B2650">
        <v>2.4681259999999998</v>
      </c>
    </row>
    <row r="2651" spans="1:2" x14ac:dyDescent="0.5">
      <c r="A2651" s="2" t="s">
        <v>210</v>
      </c>
      <c r="B2651">
        <v>2.4852120000000002</v>
      </c>
    </row>
    <row r="2652" spans="1:2" x14ac:dyDescent="0.5">
      <c r="A2652" s="2" t="s">
        <v>210</v>
      </c>
      <c r="B2652">
        <v>2.541318</v>
      </c>
    </row>
    <row r="2653" spans="1:2" x14ac:dyDescent="0.5">
      <c r="A2653" s="2" t="s">
        <v>210</v>
      </c>
      <c r="B2653">
        <v>2.0234269999999999</v>
      </c>
    </row>
    <row r="2654" spans="1:2" x14ac:dyDescent="0.5">
      <c r="A2654" s="2" t="s">
        <v>210</v>
      </c>
      <c r="B2654">
        <v>2.030573</v>
      </c>
    </row>
    <row r="2655" spans="1:2" x14ac:dyDescent="0.5">
      <c r="A2655" s="2" t="s">
        <v>210</v>
      </c>
      <c r="B2655">
        <v>2.294111</v>
      </c>
    </row>
    <row r="2656" spans="1:2" x14ac:dyDescent="0.5">
      <c r="A2656" s="2" t="s">
        <v>210</v>
      </c>
      <c r="B2656">
        <v>2.135014</v>
      </c>
    </row>
    <row r="2657" spans="1:2" x14ac:dyDescent="0.5">
      <c r="A2657" s="2" t="s">
        <v>210</v>
      </c>
      <c r="B2657">
        <v>2.1980949999999999</v>
      </c>
    </row>
    <row r="2658" spans="1:2" x14ac:dyDescent="0.5">
      <c r="A2658" s="2" t="s">
        <v>210</v>
      </c>
      <c r="B2658">
        <v>2.0066920000000001</v>
      </c>
    </row>
    <row r="2659" spans="1:2" x14ac:dyDescent="0.5">
      <c r="A2659" s="2" t="s">
        <v>210</v>
      </c>
      <c r="B2659">
        <v>1.9360520000000001</v>
      </c>
    </row>
    <row r="2660" spans="1:2" x14ac:dyDescent="0.5">
      <c r="A2660" s="2" t="s">
        <v>210</v>
      </c>
      <c r="B2660">
        <v>2.124142</v>
      </c>
    </row>
    <row r="2661" spans="1:2" x14ac:dyDescent="0.5">
      <c r="A2661" s="2" t="s">
        <v>210</v>
      </c>
      <c r="B2661">
        <v>1.8985129999999999</v>
      </c>
    </row>
    <row r="2662" spans="1:2" x14ac:dyDescent="0.5">
      <c r="A2662" s="2" t="s">
        <v>210</v>
      </c>
      <c r="B2662">
        <v>2.3572679999999999</v>
      </c>
    </row>
    <row r="2663" spans="1:2" x14ac:dyDescent="0.5">
      <c r="A2663" s="2" t="s">
        <v>210</v>
      </c>
      <c r="B2663">
        <v>2.1550989999999999</v>
      </c>
    </row>
    <row r="2664" spans="1:2" x14ac:dyDescent="0.5">
      <c r="A2664" s="2" t="s">
        <v>210</v>
      </c>
      <c r="B2664">
        <v>2.25664</v>
      </c>
    </row>
    <row r="2665" spans="1:2" x14ac:dyDescent="0.5">
      <c r="A2665" s="2" t="s">
        <v>210</v>
      </c>
      <c r="B2665">
        <v>2.3850319999999998</v>
      </c>
    </row>
    <row r="2666" spans="1:2" x14ac:dyDescent="0.5">
      <c r="A2666" s="2" t="s">
        <v>210</v>
      </c>
      <c r="B2666">
        <v>2.526027</v>
      </c>
    </row>
    <row r="2667" spans="1:2" x14ac:dyDescent="0.5">
      <c r="A2667" s="2" t="s">
        <v>210</v>
      </c>
      <c r="B2667">
        <v>2.0027599999999999</v>
      </c>
    </row>
    <row r="2668" spans="1:2" x14ac:dyDescent="0.5">
      <c r="A2668" s="2" t="s">
        <v>210</v>
      </c>
      <c r="B2668">
        <v>2.4288110000000001</v>
      </c>
    </row>
    <row r="2669" spans="1:2" x14ac:dyDescent="0.5">
      <c r="A2669" s="2" t="s">
        <v>210</v>
      </c>
      <c r="B2669">
        <v>2.1350829999999998</v>
      </c>
    </row>
    <row r="2670" spans="1:2" x14ac:dyDescent="0.5">
      <c r="A2670" s="2" t="s">
        <v>210</v>
      </c>
      <c r="B2670">
        <v>2.105842</v>
      </c>
    </row>
    <row r="2671" spans="1:2" x14ac:dyDescent="0.5">
      <c r="A2671" s="2" t="s">
        <v>210</v>
      </c>
      <c r="B2671">
        <v>2.0165899999999999</v>
      </c>
    </row>
    <row r="2672" spans="1:2" x14ac:dyDescent="0.5">
      <c r="A2672" s="2" t="s">
        <v>153</v>
      </c>
      <c r="B2672">
        <v>2.1298400000000002</v>
      </c>
    </row>
    <row r="2673" spans="1:2" x14ac:dyDescent="0.5">
      <c r="A2673" s="2" t="s">
        <v>153</v>
      </c>
      <c r="B2673">
        <v>2.5376660000000002</v>
      </c>
    </row>
    <row r="2674" spans="1:2" x14ac:dyDescent="0.5">
      <c r="A2674" s="2" t="s">
        <v>153</v>
      </c>
      <c r="B2674">
        <v>2.0171329999999998</v>
      </c>
    </row>
    <row r="2675" spans="1:2" x14ac:dyDescent="0.5">
      <c r="A2675" s="2" t="s">
        <v>153</v>
      </c>
      <c r="B2675">
        <v>2.4319850000000001</v>
      </c>
    </row>
    <row r="2676" spans="1:2" x14ac:dyDescent="0.5">
      <c r="A2676" s="2" t="s">
        <v>153</v>
      </c>
      <c r="B2676">
        <v>2.6796950000000002</v>
      </c>
    </row>
    <row r="2677" spans="1:2" x14ac:dyDescent="0.5">
      <c r="A2677" s="2" t="s">
        <v>153</v>
      </c>
      <c r="B2677">
        <v>2.5493600000000001</v>
      </c>
    </row>
    <row r="2678" spans="1:2" x14ac:dyDescent="0.5">
      <c r="A2678" s="2" t="s">
        <v>153</v>
      </c>
      <c r="B2678">
        <v>2.5165259999999998</v>
      </c>
    </row>
    <row r="2679" spans="1:2" x14ac:dyDescent="0.5">
      <c r="A2679" s="2" t="s">
        <v>153</v>
      </c>
      <c r="B2679">
        <v>2.8542770000000002</v>
      </c>
    </row>
    <row r="2680" spans="1:2" x14ac:dyDescent="0.5">
      <c r="A2680" s="2" t="s">
        <v>153</v>
      </c>
      <c r="B2680">
        <v>2.5076930000000002</v>
      </c>
    </row>
    <row r="2681" spans="1:2" x14ac:dyDescent="0.5">
      <c r="A2681" s="2" t="s">
        <v>153</v>
      </c>
      <c r="B2681">
        <v>2.4694219999999998</v>
      </c>
    </row>
    <row r="2682" spans="1:2" x14ac:dyDescent="0.5">
      <c r="A2682" s="2" t="s">
        <v>153</v>
      </c>
      <c r="B2682">
        <v>2.079259</v>
      </c>
    </row>
    <row r="2683" spans="1:2" x14ac:dyDescent="0.5">
      <c r="A2683" s="2" t="s">
        <v>153</v>
      </c>
      <c r="B2683">
        <v>2.337208</v>
      </c>
    </row>
    <row r="2684" spans="1:2" x14ac:dyDescent="0.5">
      <c r="A2684" s="2" t="s">
        <v>153</v>
      </c>
      <c r="B2684">
        <v>2.3590469999999999</v>
      </c>
    </row>
    <row r="2685" spans="1:2" x14ac:dyDescent="0.5">
      <c r="A2685" s="2" t="s">
        <v>153</v>
      </c>
      <c r="B2685">
        <v>2.1465749999999999</v>
      </c>
    </row>
    <row r="2686" spans="1:2" x14ac:dyDescent="0.5">
      <c r="A2686" s="2" t="s">
        <v>153</v>
      </c>
      <c r="B2686">
        <v>2.3492820000000001</v>
      </c>
    </row>
    <row r="2687" spans="1:2" x14ac:dyDescent="0.5">
      <c r="A2687" s="2" t="s">
        <v>153</v>
      </c>
      <c r="B2687">
        <v>1.9062509999999999</v>
      </c>
    </row>
    <row r="2688" spans="1:2" x14ac:dyDescent="0.5">
      <c r="A2688" s="2" t="s">
        <v>153</v>
      </c>
      <c r="B2688">
        <v>2.35134</v>
      </c>
    </row>
    <row r="2689" spans="1:2" x14ac:dyDescent="0.5">
      <c r="A2689" s="2" t="s">
        <v>153</v>
      </c>
      <c r="B2689">
        <v>1.989924</v>
      </c>
    </row>
    <row r="2690" spans="1:2" x14ac:dyDescent="0.5">
      <c r="A2690" s="2" t="s">
        <v>153</v>
      </c>
      <c r="B2690">
        <v>2.737841</v>
      </c>
    </row>
    <row r="2691" spans="1:2" x14ac:dyDescent="0.5">
      <c r="A2691" s="2" t="s">
        <v>153</v>
      </c>
      <c r="B2691">
        <v>2.24152</v>
      </c>
    </row>
    <row r="2692" spans="1:2" x14ac:dyDescent="0.5">
      <c r="A2692" s="2" t="s">
        <v>153</v>
      </c>
      <c r="B2692">
        <v>2.4709780000000001</v>
      </c>
    </row>
    <row r="2693" spans="1:2" x14ac:dyDescent="0.5">
      <c r="A2693" s="2" t="s">
        <v>153</v>
      </c>
      <c r="B2693">
        <v>2.1960440000000001</v>
      </c>
    </row>
    <row r="2694" spans="1:2" x14ac:dyDescent="0.5">
      <c r="A2694" s="2" t="s">
        <v>153</v>
      </c>
      <c r="B2694">
        <v>2.7706750000000002</v>
      </c>
    </row>
    <row r="2695" spans="1:2" x14ac:dyDescent="0.5">
      <c r="A2695" s="2" t="s">
        <v>153</v>
      </c>
      <c r="B2695">
        <v>2.01613</v>
      </c>
    </row>
    <row r="2696" spans="1:2" x14ac:dyDescent="0.5">
      <c r="A2696" s="2" t="s">
        <v>153</v>
      </c>
      <c r="B2696">
        <v>2.8091620000000002</v>
      </c>
    </row>
    <row r="2697" spans="1:2" x14ac:dyDescent="0.5">
      <c r="A2697" s="2" t="s">
        <v>153</v>
      </c>
      <c r="B2697">
        <v>1.9892810000000001</v>
      </c>
    </row>
    <row r="2698" spans="1:2" x14ac:dyDescent="0.5">
      <c r="A2698" s="2" t="s">
        <v>153</v>
      </c>
      <c r="B2698">
        <v>2.3461150000000002</v>
      </c>
    </row>
    <row r="2699" spans="1:2" x14ac:dyDescent="0.5">
      <c r="A2699" s="2" t="s">
        <v>153</v>
      </c>
      <c r="B2699">
        <v>2.588406</v>
      </c>
    </row>
    <row r="2700" spans="1:2" x14ac:dyDescent="0.5">
      <c r="A2700" s="2" t="s">
        <v>153</v>
      </c>
      <c r="B2700">
        <v>2.1068280000000001</v>
      </c>
    </row>
    <row r="2701" spans="1:2" x14ac:dyDescent="0.5">
      <c r="A2701" s="2" t="s">
        <v>153</v>
      </c>
      <c r="B2701">
        <v>2.6169859999999998</v>
      </c>
    </row>
    <row r="2702" spans="1:2" x14ac:dyDescent="0.5">
      <c r="A2702" s="2" t="s">
        <v>154</v>
      </c>
      <c r="B2702">
        <v>2.3002799999999999</v>
      </c>
    </row>
    <row r="2703" spans="1:2" x14ac:dyDescent="0.5">
      <c r="A2703" s="2" t="s">
        <v>154</v>
      </c>
      <c r="B2703">
        <v>2.3164440000000002</v>
      </c>
    </row>
    <row r="2704" spans="1:2" x14ac:dyDescent="0.5">
      <c r="A2704" s="2" t="s">
        <v>154</v>
      </c>
      <c r="B2704">
        <v>2.0408759999999999</v>
      </c>
    </row>
    <row r="2705" spans="1:2" x14ac:dyDescent="0.5">
      <c r="A2705" s="2" t="s">
        <v>154</v>
      </c>
      <c r="B2705">
        <v>2.2452640000000001</v>
      </c>
    </row>
    <row r="2706" spans="1:2" x14ac:dyDescent="0.5">
      <c r="A2706" s="2" t="s">
        <v>154</v>
      </c>
      <c r="B2706">
        <v>2.2690519999999998</v>
      </c>
    </row>
    <row r="2707" spans="1:2" x14ac:dyDescent="0.5">
      <c r="A2707" s="2" t="s">
        <v>154</v>
      </c>
      <c r="B2707">
        <v>2.250381</v>
      </c>
    </row>
    <row r="2708" spans="1:2" x14ac:dyDescent="0.5">
      <c r="A2708" s="2" t="s">
        <v>154</v>
      </c>
      <c r="B2708">
        <v>2.1621100000000002</v>
      </c>
    </row>
    <row r="2709" spans="1:2" x14ac:dyDescent="0.5">
      <c r="A2709" s="2" t="s">
        <v>154</v>
      </c>
      <c r="B2709">
        <v>2.6483720000000002</v>
      </c>
    </row>
    <row r="2710" spans="1:2" x14ac:dyDescent="0.5">
      <c r="A2710" s="2" t="s">
        <v>154</v>
      </c>
      <c r="B2710">
        <v>2.1291319999999998</v>
      </c>
    </row>
    <row r="2711" spans="1:2" x14ac:dyDescent="0.5">
      <c r="A2711" s="2" t="s">
        <v>154</v>
      </c>
      <c r="B2711">
        <v>2.3364500000000001</v>
      </c>
    </row>
    <row r="2712" spans="1:2" x14ac:dyDescent="0.5">
      <c r="A2712" s="2" t="s">
        <v>154</v>
      </c>
      <c r="B2712">
        <v>2.2844570000000002</v>
      </c>
    </row>
    <row r="2713" spans="1:2" x14ac:dyDescent="0.5">
      <c r="A2713" s="2" t="s">
        <v>154</v>
      </c>
      <c r="B2713">
        <v>2.254597</v>
      </c>
    </row>
    <row r="2714" spans="1:2" x14ac:dyDescent="0.5">
      <c r="A2714" s="2" t="s">
        <v>154</v>
      </c>
      <c r="B2714">
        <v>2.2133319999999999</v>
      </c>
    </row>
    <row r="2715" spans="1:2" x14ac:dyDescent="0.5">
      <c r="A2715" s="2" t="s">
        <v>154</v>
      </c>
      <c r="B2715">
        <v>2.5252300000000001</v>
      </c>
    </row>
    <row r="2716" spans="1:2" x14ac:dyDescent="0.5">
      <c r="A2716" s="2" t="s">
        <v>154</v>
      </c>
      <c r="B2716">
        <v>2.2811149999999998</v>
      </c>
    </row>
    <row r="2717" spans="1:2" x14ac:dyDescent="0.5">
      <c r="A2717" s="2" t="s">
        <v>154</v>
      </c>
      <c r="B2717">
        <v>2.0256050000000001</v>
      </c>
    </row>
    <row r="2718" spans="1:2" x14ac:dyDescent="0.5">
      <c r="A2718" s="2" t="s">
        <v>154</v>
      </c>
      <c r="B2718">
        <v>2.0407160000000002</v>
      </c>
    </row>
    <row r="2719" spans="1:2" x14ac:dyDescent="0.5">
      <c r="A2719" s="2" t="s">
        <v>154</v>
      </c>
      <c r="B2719">
        <v>1.947449</v>
      </c>
    </row>
    <row r="2720" spans="1:2" x14ac:dyDescent="0.5">
      <c r="A2720" s="2" t="s">
        <v>154</v>
      </c>
      <c r="B2720">
        <v>2.1167340000000001</v>
      </c>
    </row>
    <row r="2721" spans="1:2" x14ac:dyDescent="0.5">
      <c r="A2721" s="2" t="s">
        <v>154</v>
      </c>
      <c r="B2721">
        <v>1.916458</v>
      </c>
    </row>
    <row r="2722" spans="1:2" x14ac:dyDescent="0.5">
      <c r="A2722" s="2" t="s">
        <v>154</v>
      </c>
      <c r="B2722">
        <v>2.3874870000000001</v>
      </c>
    </row>
    <row r="2723" spans="1:2" x14ac:dyDescent="0.5">
      <c r="A2723" s="2" t="s">
        <v>154</v>
      </c>
      <c r="B2723">
        <v>2.10345</v>
      </c>
    </row>
    <row r="2724" spans="1:2" x14ac:dyDescent="0.5">
      <c r="A2724" s="2" t="s">
        <v>154</v>
      </c>
      <c r="B2724">
        <v>1.9155260000000001</v>
      </c>
    </row>
    <row r="2725" spans="1:2" x14ac:dyDescent="0.5">
      <c r="A2725" s="2" t="s">
        <v>154</v>
      </c>
      <c r="B2725">
        <v>2.0442010000000002</v>
      </c>
    </row>
    <row r="2726" spans="1:2" x14ac:dyDescent="0.5">
      <c r="A2726" s="2" t="s">
        <v>154</v>
      </c>
      <c r="B2726">
        <v>1.9565459999999999</v>
      </c>
    </row>
    <row r="2727" spans="1:2" x14ac:dyDescent="0.5">
      <c r="A2727" s="2" t="s">
        <v>154</v>
      </c>
      <c r="B2727">
        <v>2.0045500000000001</v>
      </c>
    </row>
    <row r="2728" spans="1:2" x14ac:dyDescent="0.5">
      <c r="A2728" s="2" t="s">
        <v>154</v>
      </c>
      <c r="B2728">
        <v>2.0280830000000001</v>
      </c>
    </row>
    <row r="2729" spans="1:2" x14ac:dyDescent="0.5">
      <c r="A2729" s="2" t="s">
        <v>154</v>
      </c>
      <c r="B2729">
        <v>2.1327929999999999</v>
      </c>
    </row>
    <row r="2730" spans="1:2" x14ac:dyDescent="0.5">
      <c r="A2730" s="2" t="s">
        <v>154</v>
      </c>
      <c r="B2730">
        <v>2.6280049999999999</v>
      </c>
    </row>
    <row r="2731" spans="1:2" x14ac:dyDescent="0.5">
      <c r="A2731" s="2" t="s">
        <v>154</v>
      </c>
      <c r="B2731">
        <v>2.2298119999999999</v>
      </c>
    </row>
    <row r="2732" spans="1:2" x14ac:dyDescent="0.5">
      <c r="A2732" s="2" t="s">
        <v>155</v>
      </c>
      <c r="B2732">
        <v>2.2328510000000001</v>
      </c>
    </row>
    <row r="2733" spans="1:2" x14ac:dyDescent="0.5">
      <c r="A2733" s="2" t="s">
        <v>155</v>
      </c>
      <c r="B2733">
        <v>2.1867130000000001</v>
      </c>
    </row>
    <row r="2734" spans="1:2" x14ac:dyDescent="0.5">
      <c r="A2734" s="2" t="s">
        <v>155</v>
      </c>
      <c r="B2734">
        <v>1.945802</v>
      </c>
    </row>
    <row r="2735" spans="1:2" x14ac:dyDescent="0.5">
      <c r="A2735" s="2" t="s">
        <v>155</v>
      </c>
      <c r="B2735">
        <v>2.2396950000000002</v>
      </c>
    </row>
    <row r="2736" spans="1:2" x14ac:dyDescent="0.5">
      <c r="A2736" s="2" t="s">
        <v>155</v>
      </c>
      <c r="B2736">
        <v>2.3069540000000002</v>
      </c>
    </row>
    <row r="2737" spans="1:2" x14ac:dyDescent="0.5">
      <c r="A2737" s="2" t="s">
        <v>155</v>
      </c>
      <c r="B2737">
        <v>2.3191470000000001</v>
      </c>
    </row>
    <row r="2738" spans="1:2" x14ac:dyDescent="0.5">
      <c r="A2738" s="2" t="s">
        <v>155</v>
      </c>
      <c r="B2738">
        <v>2.2479399999999998</v>
      </c>
    </row>
    <row r="2739" spans="1:2" x14ac:dyDescent="0.5">
      <c r="A2739" s="2" t="s">
        <v>155</v>
      </c>
      <c r="B2739">
        <v>2.1061519999999998</v>
      </c>
    </row>
    <row r="2740" spans="1:2" x14ac:dyDescent="0.5">
      <c r="A2740" s="2" t="s">
        <v>155</v>
      </c>
      <c r="B2740">
        <v>2.2061989999999998</v>
      </c>
    </row>
    <row r="2741" spans="1:2" x14ac:dyDescent="0.5">
      <c r="A2741" s="2" t="s">
        <v>155</v>
      </c>
      <c r="B2741">
        <v>2.3740290000000002</v>
      </c>
    </row>
    <row r="2742" spans="1:2" x14ac:dyDescent="0.5">
      <c r="A2742" s="2" t="s">
        <v>155</v>
      </c>
      <c r="B2742">
        <v>1.9316739999999999</v>
      </c>
    </row>
    <row r="2743" spans="1:2" x14ac:dyDescent="0.5">
      <c r="A2743" s="2" t="s">
        <v>155</v>
      </c>
      <c r="B2743">
        <v>2.1116429999999999</v>
      </c>
    </row>
    <row r="2744" spans="1:2" x14ac:dyDescent="0.5">
      <c r="A2744" s="2" t="s">
        <v>155</v>
      </c>
      <c r="B2744">
        <v>2.0512169999999998</v>
      </c>
    </row>
    <row r="2745" spans="1:2" x14ac:dyDescent="0.5">
      <c r="A2745" s="2" t="s">
        <v>155</v>
      </c>
      <c r="B2745">
        <v>2.0229919999999999</v>
      </c>
    </row>
    <row r="2746" spans="1:2" x14ac:dyDescent="0.5">
      <c r="A2746" s="2" t="s">
        <v>155</v>
      </c>
      <c r="B2746">
        <v>1.88991</v>
      </c>
    </row>
    <row r="2747" spans="1:2" x14ac:dyDescent="0.5">
      <c r="A2747" s="2" t="s">
        <v>155</v>
      </c>
      <c r="B2747">
        <v>2.150544</v>
      </c>
    </row>
    <row r="2748" spans="1:2" x14ac:dyDescent="0.5">
      <c r="A2748" s="2" t="s">
        <v>155</v>
      </c>
      <c r="B2748">
        <v>2.3442159999999999</v>
      </c>
    </row>
    <row r="2749" spans="1:2" x14ac:dyDescent="0.5">
      <c r="A2749" s="2" t="s">
        <v>155</v>
      </c>
      <c r="B2749">
        <v>2.1449699999999998</v>
      </c>
    </row>
    <row r="2750" spans="1:2" x14ac:dyDescent="0.5">
      <c r="A2750" s="2" t="s">
        <v>155</v>
      </c>
      <c r="B2750">
        <v>1.8173459999999999</v>
      </c>
    </row>
    <row r="2751" spans="1:2" x14ac:dyDescent="0.5">
      <c r="A2751" s="2" t="s">
        <v>155</v>
      </c>
      <c r="B2751">
        <v>1.9075340000000001</v>
      </c>
    </row>
    <row r="2752" spans="1:2" x14ac:dyDescent="0.5">
      <c r="A2752" s="2" t="s">
        <v>155</v>
      </c>
      <c r="B2752">
        <v>1.965066</v>
      </c>
    </row>
    <row r="2753" spans="1:2" x14ac:dyDescent="0.5">
      <c r="A2753" s="2" t="s">
        <v>155</v>
      </c>
      <c r="B2753">
        <v>2.11538</v>
      </c>
    </row>
    <row r="2754" spans="1:2" x14ac:dyDescent="0.5">
      <c r="A2754" s="2" t="s">
        <v>155</v>
      </c>
      <c r="B2754">
        <v>2.2884440000000001</v>
      </c>
    </row>
    <row r="2755" spans="1:2" x14ac:dyDescent="0.5">
      <c r="A2755" s="2" t="s">
        <v>155</v>
      </c>
      <c r="B2755">
        <v>2.0244170000000001</v>
      </c>
    </row>
    <row r="2756" spans="1:2" x14ac:dyDescent="0.5">
      <c r="A2756" s="2" t="s">
        <v>155</v>
      </c>
      <c r="B2756">
        <v>1.8818779999999999</v>
      </c>
    </row>
    <row r="2757" spans="1:2" x14ac:dyDescent="0.5">
      <c r="A2757" s="2" t="s">
        <v>155</v>
      </c>
      <c r="B2757">
        <v>2.0974249999999999</v>
      </c>
    </row>
    <row r="2758" spans="1:2" x14ac:dyDescent="0.5">
      <c r="A2758" s="2" t="s">
        <v>155</v>
      </c>
      <c r="B2758">
        <v>2.0402149999999999</v>
      </c>
    </row>
    <row r="2759" spans="1:2" x14ac:dyDescent="0.5">
      <c r="A2759" s="2" t="s">
        <v>155</v>
      </c>
      <c r="B2759">
        <v>1.956248</v>
      </c>
    </row>
    <row r="2760" spans="1:2" x14ac:dyDescent="0.5">
      <c r="A2760" s="2" t="s">
        <v>155</v>
      </c>
      <c r="B2760">
        <v>1.8761779999999999</v>
      </c>
    </row>
    <row r="2761" spans="1:2" x14ac:dyDescent="0.5">
      <c r="A2761" s="2" t="s">
        <v>155</v>
      </c>
      <c r="B2761">
        <v>2.1153810000000002</v>
      </c>
    </row>
    <row r="2762" spans="1:2" x14ac:dyDescent="0.5">
      <c r="A2762" s="2" t="s">
        <v>156</v>
      </c>
      <c r="B2762">
        <v>2.1447050000000001</v>
      </c>
    </row>
    <row r="2763" spans="1:2" x14ac:dyDescent="0.5">
      <c r="A2763" s="2" t="s">
        <v>156</v>
      </c>
      <c r="B2763">
        <v>2.3722180000000002</v>
      </c>
    </row>
    <row r="2764" spans="1:2" x14ac:dyDescent="0.5">
      <c r="A2764" s="2" t="s">
        <v>156</v>
      </c>
      <c r="B2764">
        <v>2.287318</v>
      </c>
    </row>
    <row r="2765" spans="1:2" x14ac:dyDescent="0.5">
      <c r="A2765" s="2" t="s">
        <v>156</v>
      </c>
      <c r="B2765">
        <v>2.1030150000000001</v>
      </c>
    </row>
    <row r="2766" spans="1:2" x14ac:dyDescent="0.5">
      <c r="A2766" s="2" t="s">
        <v>156</v>
      </c>
      <c r="B2766">
        <v>1.986151</v>
      </c>
    </row>
    <row r="2767" spans="1:2" x14ac:dyDescent="0.5">
      <c r="A2767" s="2" t="s">
        <v>156</v>
      </c>
      <c r="B2767">
        <v>1.967273</v>
      </c>
    </row>
    <row r="2768" spans="1:2" x14ac:dyDescent="0.5">
      <c r="A2768" s="2" t="s">
        <v>156</v>
      </c>
      <c r="B2768">
        <v>2.1643889999999999</v>
      </c>
    </row>
    <row r="2769" spans="1:2" x14ac:dyDescent="0.5">
      <c r="A2769" s="2" t="s">
        <v>156</v>
      </c>
      <c r="B2769">
        <v>1.9364239999999999</v>
      </c>
    </row>
    <row r="2770" spans="1:2" x14ac:dyDescent="0.5">
      <c r="A2770" s="2" t="s">
        <v>156</v>
      </c>
      <c r="B2770">
        <v>2.1377790000000001</v>
      </c>
    </row>
    <row r="2771" spans="1:2" x14ac:dyDescent="0.5">
      <c r="A2771" s="2" t="s">
        <v>156</v>
      </c>
      <c r="B2771">
        <v>2.418647</v>
      </c>
    </row>
    <row r="2772" spans="1:2" x14ac:dyDescent="0.5">
      <c r="A2772" s="2" t="s">
        <v>156</v>
      </c>
      <c r="B2772">
        <v>2.1402040000000002</v>
      </c>
    </row>
    <row r="2773" spans="1:2" x14ac:dyDescent="0.5">
      <c r="A2773" s="2" t="s">
        <v>156</v>
      </c>
      <c r="B2773">
        <v>2.297431</v>
      </c>
    </row>
    <row r="2774" spans="1:2" x14ac:dyDescent="0.5">
      <c r="A2774" s="2" t="s">
        <v>156</v>
      </c>
      <c r="B2774">
        <v>2.1066820000000002</v>
      </c>
    </row>
    <row r="2775" spans="1:2" x14ac:dyDescent="0.5">
      <c r="A2775" s="2" t="s">
        <v>156</v>
      </c>
      <c r="B2775">
        <v>2.1610740000000002</v>
      </c>
    </row>
    <row r="2776" spans="1:2" x14ac:dyDescent="0.5">
      <c r="A2776" s="2" t="s">
        <v>156</v>
      </c>
      <c r="B2776">
        <v>2.016508</v>
      </c>
    </row>
    <row r="2777" spans="1:2" x14ac:dyDescent="0.5">
      <c r="A2777" s="2" t="s">
        <v>156</v>
      </c>
      <c r="B2777">
        <v>2.391918</v>
      </c>
    </row>
    <row r="2778" spans="1:2" x14ac:dyDescent="0.5">
      <c r="A2778" s="2" t="s">
        <v>156</v>
      </c>
      <c r="B2778">
        <v>2.1731739999999999</v>
      </c>
    </row>
    <row r="2779" spans="1:2" x14ac:dyDescent="0.5">
      <c r="A2779" s="2" t="s">
        <v>156</v>
      </c>
      <c r="B2779">
        <v>2.401179</v>
      </c>
    </row>
    <row r="2780" spans="1:2" x14ac:dyDescent="0.5">
      <c r="A2780" s="2" t="s">
        <v>156</v>
      </c>
      <c r="B2780">
        <v>2.2465259999999998</v>
      </c>
    </row>
    <row r="2781" spans="1:2" x14ac:dyDescent="0.5">
      <c r="A2781" s="2" t="s">
        <v>156</v>
      </c>
      <c r="B2781">
        <v>2.3111709999999999</v>
      </c>
    </row>
    <row r="2782" spans="1:2" x14ac:dyDescent="0.5">
      <c r="A2782" s="2" t="s">
        <v>156</v>
      </c>
      <c r="B2782">
        <v>2.2363970000000002</v>
      </c>
    </row>
    <row r="2783" spans="1:2" x14ac:dyDescent="0.5">
      <c r="A2783" s="2" t="s">
        <v>156</v>
      </c>
      <c r="B2783">
        <v>2.3746260000000001</v>
      </c>
    </row>
    <row r="2784" spans="1:2" x14ac:dyDescent="0.5">
      <c r="A2784" s="2" t="s">
        <v>156</v>
      </c>
      <c r="B2784">
        <v>2.5825459999999998</v>
      </c>
    </row>
    <row r="2785" spans="1:2" x14ac:dyDescent="0.5">
      <c r="A2785" s="2" t="s">
        <v>156</v>
      </c>
      <c r="B2785">
        <v>2.0017610000000001</v>
      </c>
    </row>
    <row r="2786" spans="1:2" x14ac:dyDescent="0.5">
      <c r="A2786" s="2" t="s">
        <v>156</v>
      </c>
      <c r="B2786">
        <v>2.2310810000000001</v>
      </c>
    </row>
    <row r="2787" spans="1:2" x14ac:dyDescent="0.5">
      <c r="A2787" s="2" t="s">
        <v>156</v>
      </c>
      <c r="B2787">
        <v>2.0115560000000001</v>
      </c>
    </row>
    <row r="2788" spans="1:2" x14ac:dyDescent="0.5">
      <c r="A2788" s="2" t="s">
        <v>156</v>
      </c>
      <c r="B2788">
        <v>2.2343389999999999</v>
      </c>
    </row>
    <row r="2789" spans="1:2" x14ac:dyDescent="0.5">
      <c r="A2789" s="2" t="s">
        <v>156</v>
      </c>
      <c r="B2789">
        <v>2.0614659999999998</v>
      </c>
    </row>
    <row r="2790" spans="1:2" x14ac:dyDescent="0.5">
      <c r="A2790" s="2" t="s">
        <v>156</v>
      </c>
      <c r="B2790">
        <v>2.0738430000000001</v>
      </c>
    </row>
    <row r="2791" spans="1:2" x14ac:dyDescent="0.5">
      <c r="A2791" s="2" t="s">
        <v>156</v>
      </c>
      <c r="B2791">
        <v>1.8380810000000001</v>
      </c>
    </row>
    <row r="2792" spans="1:2" x14ac:dyDescent="0.5">
      <c r="A2792" s="2" t="s">
        <v>157</v>
      </c>
      <c r="B2792">
        <v>2.013954</v>
      </c>
    </row>
    <row r="2793" spans="1:2" x14ac:dyDescent="0.5">
      <c r="A2793" s="2" t="s">
        <v>157</v>
      </c>
      <c r="B2793">
        <v>2.097763</v>
      </c>
    </row>
    <row r="2794" spans="1:2" x14ac:dyDescent="0.5">
      <c r="A2794" s="2" t="s">
        <v>157</v>
      </c>
      <c r="B2794">
        <v>2.4208690000000002</v>
      </c>
    </row>
    <row r="2795" spans="1:2" x14ac:dyDescent="0.5">
      <c r="A2795" s="2" t="s">
        <v>157</v>
      </c>
      <c r="B2795">
        <v>2.5021800000000001</v>
      </c>
    </row>
    <row r="2796" spans="1:2" x14ac:dyDescent="0.5">
      <c r="A2796" s="2" t="s">
        <v>157</v>
      </c>
      <c r="B2796">
        <v>1.915378</v>
      </c>
    </row>
    <row r="2797" spans="1:2" x14ac:dyDescent="0.5">
      <c r="A2797" s="2" t="s">
        <v>157</v>
      </c>
      <c r="B2797">
        <v>2.3257059999999998</v>
      </c>
    </row>
    <row r="2798" spans="1:2" x14ac:dyDescent="0.5">
      <c r="A2798" s="2" t="s">
        <v>157</v>
      </c>
      <c r="B2798">
        <v>2.0942989999999999</v>
      </c>
    </row>
    <row r="2799" spans="1:2" x14ac:dyDescent="0.5">
      <c r="A2799" s="2" t="s">
        <v>157</v>
      </c>
      <c r="B2799">
        <v>2.0168180000000002</v>
      </c>
    </row>
    <row r="2800" spans="1:2" x14ac:dyDescent="0.5">
      <c r="A2800" s="2" t="s">
        <v>157</v>
      </c>
      <c r="B2800">
        <v>1.975533</v>
      </c>
    </row>
    <row r="2801" spans="1:2" x14ac:dyDescent="0.5">
      <c r="A2801" s="2" t="s">
        <v>157</v>
      </c>
      <c r="B2801">
        <v>2.2122649999999999</v>
      </c>
    </row>
    <row r="2802" spans="1:2" x14ac:dyDescent="0.5">
      <c r="A2802" s="2" t="s">
        <v>157</v>
      </c>
      <c r="B2802">
        <v>2.223678</v>
      </c>
    </row>
    <row r="2803" spans="1:2" x14ac:dyDescent="0.5">
      <c r="A2803" s="2" t="s">
        <v>157</v>
      </c>
      <c r="B2803">
        <v>2.114601</v>
      </c>
    </row>
    <row r="2804" spans="1:2" x14ac:dyDescent="0.5">
      <c r="A2804" s="2" t="s">
        <v>157</v>
      </c>
      <c r="B2804">
        <v>2.2892960000000002</v>
      </c>
    </row>
    <row r="2805" spans="1:2" x14ac:dyDescent="0.5">
      <c r="A2805" s="2" t="s">
        <v>157</v>
      </c>
      <c r="B2805">
        <v>2.2221250000000001</v>
      </c>
    </row>
    <row r="2806" spans="1:2" x14ac:dyDescent="0.5">
      <c r="A2806" s="2" t="s">
        <v>157</v>
      </c>
      <c r="B2806">
        <v>2.0623710000000002</v>
      </c>
    </row>
    <row r="2807" spans="1:2" x14ac:dyDescent="0.5">
      <c r="A2807" s="2" t="s">
        <v>157</v>
      </c>
      <c r="B2807">
        <v>2.0839120000000002</v>
      </c>
    </row>
    <row r="2808" spans="1:2" x14ac:dyDescent="0.5">
      <c r="A2808" s="2" t="s">
        <v>157</v>
      </c>
      <c r="B2808">
        <v>2.1511879999999999</v>
      </c>
    </row>
    <row r="2809" spans="1:2" x14ac:dyDescent="0.5">
      <c r="A2809" s="2" t="s">
        <v>157</v>
      </c>
      <c r="B2809">
        <v>2.131691</v>
      </c>
    </row>
    <row r="2810" spans="1:2" x14ac:dyDescent="0.5">
      <c r="A2810" s="2" t="s">
        <v>157</v>
      </c>
      <c r="B2810">
        <v>2.1711670000000001</v>
      </c>
    </row>
    <row r="2811" spans="1:2" x14ac:dyDescent="0.5">
      <c r="A2811" s="2" t="s">
        <v>157</v>
      </c>
      <c r="B2811">
        <v>2.1482320000000001</v>
      </c>
    </row>
    <row r="2812" spans="1:2" x14ac:dyDescent="0.5">
      <c r="A2812" s="2" t="s">
        <v>157</v>
      </c>
      <c r="B2812">
        <v>2.1267489999999998</v>
      </c>
    </row>
    <row r="2813" spans="1:2" x14ac:dyDescent="0.5">
      <c r="A2813" s="2" t="s">
        <v>157</v>
      </c>
      <c r="B2813">
        <v>2.06128</v>
      </c>
    </row>
    <row r="2814" spans="1:2" x14ac:dyDescent="0.5">
      <c r="A2814" s="2" t="s">
        <v>157</v>
      </c>
      <c r="B2814">
        <v>2.071005</v>
      </c>
    </row>
    <row r="2815" spans="1:2" x14ac:dyDescent="0.5">
      <c r="A2815" s="2" t="s">
        <v>157</v>
      </c>
      <c r="B2815">
        <v>2.1071979999999999</v>
      </c>
    </row>
    <row r="2816" spans="1:2" x14ac:dyDescent="0.5">
      <c r="A2816" s="2" t="s">
        <v>157</v>
      </c>
      <c r="B2816">
        <v>2.4026179999999999</v>
      </c>
    </row>
    <row r="2817" spans="1:2" x14ac:dyDescent="0.5">
      <c r="A2817" s="2" t="s">
        <v>157</v>
      </c>
      <c r="B2817">
        <v>2.2026729999999999</v>
      </c>
    </row>
    <row r="2818" spans="1:2" x14ac:dyDescent="0.5">
      <c r="A2818" s="2" t="s">
        <v>157</v>
      </c>
      <c r="B2818">
        <v>2.087526</v>
      </c>
    </row>
    <row r="2819" spans="1:2" x14ac:dyDescent="0.5">
      <c r="A2819" s="2" t="s">
        <v>157</v>
      </c>
      <c r="B2819">
        <v>1.917349</v>
      </c>
    </row>
    <row r="2820" spans="1:2" x14ac:dyDescent="0.5">
      <c r="A2820" s="2" t="s">
        <v>157</v>
      </c>
      <c r="B2820">
        <v>1.892698</v>
      </c>
    </row>
    <row r="2821" spans="1:2" x14ac:dyDescent="0.5">
      <c r="A2821" s="2" t="s">
        <v>157</v>
      </c>
      <c r="B2821">
        <v>1.938183</v>
      </c>
    </row>
    <row r="2822" spans="1:2" x14ac:dyDescent="0.5">
      <c r="A2822" s="2" t="s">
        <v>158</v>
      </c>
      <c r="B2822">
        <v>2.0700940000000001</v>
      </c>
    </row>
    <row r="2823" spans="1:2" x14ac:dyDescent="0.5">
      <c r="A2823" s="2" t="s">
        <v>158</v>
      </c>
      <c r="B2823">
        <v>2.5462020000000001</v>
      </c>
    </row>
    <row r="2824" spans="1:2" x14ac:dyDescent="0.5">
      <c r="A2824" s="2" t="s">
        <v>158</v>
      </c>
      <c r="B2824">
        <v>1.999741</v>
      </c>
    </row>
    <row r="2825" spans="1:2" x14ac:dyDescent="0.5">
      <c r="A2825" s="2" t="s">
        <v>158</v>
      </c>
      <c r="B2825">
        <v>2.1881499999999998</v>
      </c>
    </row>
    <row r="2826" spans="1:2" x14ac:dyDescent="0.5">
      <c r="A2826" s="2" t="s">
        <v>158</v>
      </c>
      <c r="B2826">
        <v>1.9327490000000001</v>
      </c>
    </row>
    <row r="2827" spans="1:2" x14ac:dyDescent="0.5">
      <c r="A2827" s="2" t="s">
        <v>158</v>
      </c>
      <c r="B2827">
        <v>1.768575</v>
      </c>
    </row>
    <row r="2828" spans="1:2" x14ac:dyDescent="0.5">
      <c r="A2828" s="2" t="s">
        <v>158</v>
      </c>
      <c r="B2828">
        <v>2.0781360000000002</v>
      </c>
    </row>
    <row r="2829" spans="1:2" x14ac:dyDescent="0.5">
      <c r="A2829" s="2" t="s">
        <v>158</v>
      </c>
      <c r="B2829">
        <v>2.1829839999999998</v>
      </c>
    </row>
    <row r="2830" spans="1:2" x14ac:dyDescent="0.5">
      <c r="A2830" s="2" t="s">
        <v>158</v>
      </c>
      <c r="B2830">
        <v>1.9000570000000001</v>
      </c>
    </row>
    <row r="2831" spans="1:2" x14ac:dyDescent="0.5">
      <c r="A2831" s="2" t="s">
        <v>158</v>
      </c>
      <c r="B2831">
        <v>2.0826389999999999</v>
      </c>
    </row>
    <row r="2832" spans="1:2" x14ac:dyDescent="0.5">
      <c r="A2832" s="2" t="s">
        <v>158</v>
      </c>
      <c r="B2832">
        <v>1.8673070000000001</v>
      </c>
    </row>
    <row r="2833" spans="1:2" x14ac:dyDescent="0.5">
      <c r="A2833" s="2" t="s">
        <v>158</v>
      </c>
      <c r="B2833">
        <v>2.2112500000000002</v>
      </c>
    </row>
    <row r="2834" spans="1:2" x14ac:dyDescent="0.5">
      <c r="A2834" s="2" t="s">
        <v>158</v>
      </c>
      <c r="B2834">
        <v>2.0240610000000001</v>
      </c>
    </row>
    <row r="2835" spans="1:2" x14ac:dyDescent="0.5">
      <c r="A2835" s="2" t="s">
        <v>158</v>
      </c>
      <c r="B2835">
        <v>1.908612</v>
      </c>
    </row>
    <row r="2836" spans="1:2" x14ac:dyDescent="0.5">
      <c r="A2836" s="2" t="s">
        <v>158</v>
      </c>
      <c r="B2836">
        <v>1.765247</v>
      </c>
    </row>
    <row r="2837" spans="1:2" x14ac:dyDescent="0.5">
      <c r="A2837" s="2" t="s">
        <v>158</v>
      </c>
      <c r="B2837">
        <v>1.7972570000000001</v>
      </c>
    </row>
    <row r="2838" spans="1:2" x14ac:dyDescent="0.5">
      <c r="A2838" s="2" t="s">
        <v>158</v>
      </c>
      <c r="B2838">
        <v>2.034856</v>
      </c>
    </row>
    <row r="2839" spans="1:2" x14ac:dyDescent="0.5">
      <c r="A2839" s="2" t="s">
        <v>158</v>
      </c>
      <c r="B2839">
        <v>2.2226319999999999</v>
      </c>
    </row>
    <row r="2840" spans="1:2" x14ac:dyDescent="0.5">
      <c r="A2840" s="2" t="s">
        <v>158</v>
      </c>
      <c r="B2840">
        <v>1.95336</v>
      </c>
    </row>
    <row r="2841" spans="1:2" x14ac:dyDescent="0.5">
      <c r="A2841" s="2" t="s">
        <v>158</v>
      </c>
      <c r="B2841">
        <v>1.970294</v>
      </c>
    </row>
    <row r="2842" spans="1:2" x14ac:dyDescent="0.5">
      <c r="A2842" s="2" t="s">
        <v>158</v>
      </c>
      <c r="B2842">
        <v>1.8660270000000001</v>
      </c>
    </row>
    <row r="2843" spans="1:2" x14ac:dyDescent="0.5">
      <c r="A2843" s="2" t="s">
        <v>158</v>
      </c>
      <c r="B2843">
        <v>2.2006619999999999</v>
      </c>
    </row>
    <row r="2844" spans="1:2" x14ac:dyDescent="0.5">
      <c r="A2844" s="2" t="s">
        <v>158</v>
      </c>
      <c r="B2844">
        <v>2.003981</v>
      </c>
    </row>
    <row r="2845" spans="1:2" x14ac:dyDescent="0.5">
      <c r="A2845" s="2" t="s">
        <v>158</v>
      </c>
      <c r="B2845">
        <v>2.1803590000000002</v>
      </c>
    </row>
    <row r="2846" spans="1:2" x14ac:dyDescent="0.5">
      <c r="A2846" s="2" t="s">
        <v>158</v>
      </c>
      <c r="B2846">
        <v>2.009471</v>
      </c>
    </row>
    <row r="2847" spans="1:2" x14ac:dyDescent="0.5">
      <c r="A2847" s="2" t="s">
        <v>158</v>
      </c>
      <c r="B2847">
        <v>1.9114279999999999</v>
      </c>
    </row>
    <row r="2848" spans="1:2" x14ac:dyDescent="0.5">
      <c r="A2848" s="2" t="s">
        <v>158</v>
      </c>
      <c r="B2848">
        <v>2.0074529999999999</v>
      </c>
    </row>
    <row r="2849" spans="1:2" x14ac:dyDescent="0.5">
      <c r="A2849" s="2" t="s">
        <v>158</v>
      </c>
      <c r="B2849">
        <v>1.8960809999999999</v>
      </c>
    </row>
    <row r="2850" spans="1:2" x14ac:dyDescent="0.5">
      <c r="A2850" s="2" t="s">
        <v>158</v>
      </c>
      <c r="B2850">
        <v>1.973951</v>
      </c>
    </row>
    <row r="2851" spans="1:2" x14ac:dyDescent="0.5">
      <c r="A2851" s="2" t="s">
        <v>158</v>
      </c>
      <c r="B2851">
        <v>2.1060409999999998</v>
      </c>
    </row>
    <row r="2852" spans="1:2" x14ac:dyDescent="0.5">
      <c r="A2852" s="2" t="s">
        <v>159</v>
      </c>
      <c r="B2852">
        <v>1.8366690000000001</v>
      </c>
    </row>
    <row r="2853" spans="1:2" x14ac:dyDescent="0.5">
      <c r="A2853" s="2" t="s">
        <v>159</v>
      </c>
      <c r="B2853">
        <v>1.9158249999999999</v>
      </c>
    </row>
    <row r="2854" spans="1:2" x14ac:dyDescent="0.5">
      <c r="A2854" s="2" t="s">
        <v>159</v>
      </c>
      <c r="B2854">
        <v>1.957632</v>
      </c>
    </row>
    <row r="2855" spans="1:2" x14ac:dyDescent="0.5">
      <c r="A2855" s="2" t="s">
        <v>159</v>
      </c>
      <c r="B2855">
        <v>1.7922880000000001</v>
      </c>
    </row>
    <row r="2856" spans="1:2" x14ac:dyDescent="0.5">
      <c r="A2856" s="2" t="s">
        <v>159</v>
      </c>
      <c r="B2856">
        <v>2.1269230000000001</v>
      </c>
    </row>
    <row r="2857" spans="1:2" x14ac:dyDescent="0.5">
      <c r="A2857" s="2" t="s">
        <v>159</v>
      </c>
      <c r="B2857">
        <v>1.9753890000000001</v>
      </c>
    </row>
    <row r="2858" spans="1:2" x14ac:dyDescent="0.5">
      <c r="A2858" s="2" t="s">
        <v>159</v>
      </c>
      <c r="B2858">
        <v>2.033728</v>
      </c>
    </row>
    <row r="2859" spans="1:2" x14ac:dyDescent="0.5">
      <c r="A2859" s="2" t="s">
        <v>159</v>
      </c>
      <c r="B2859">
        <v>1.935567</v>
      </c>
    </row>
    <row r="2860" spans="1:2" x14ac:dyDescent="0.5">
      <c r="A2860" s="2" t="s">
        <v>159</v>
      </c>
      <c r="B2860">
        <v>1.8346530000000001</v>
      </c>
    </row>
    <row r="2861" spans="1:2" x14ac:dyDescent="0.5">
      <c r="A2861" s="2" t="s">
        <v>159</v>
      </c>
      <c r="B2861">
        <v>1.9178809999999999</v>
      </c>
    </row>
    <row r="2862" spans="1:2" x14ac:dyDescent="0.5">
      <c r="A2862" s="2" t="s">
        <v>159</v>
      </c>
      <c r="B2862">
        <v>1.8250770000000001</v>
      </c>
    </row>
    <row r="2863" spans="1:2" x14ac:dyDescent="0.5">
      <c r="A2863" s="2" t="s">
        <v>159</v>
      </c>
      <c r="B2863">
        <v>2.0408819999999999</v>
      </c>
    </row>
    <row r="2864" spans="1:2" x14ac:dyDescent="0.5">
      <c r="A2864" s="2" t="s">
        <v>159</v>
      </c>
      <c r="B2864">
        <v>2.1563439999999998</v>
      </c>
    </row>
    <row r="2865" spans="1:2" x14ac:dyDescent="0.5">
      <c r="A2865" s="2" t="s">
        <v>159</v>
      </c>
      <c r="B2865">
        <v>1.8770119999999999</v>
      </c>
    </row>
    <row r="2866" spans="1:2" x14ac:dyDescent="0.5">
      <c r="A2866" s="2" t="s">
        <v>159</v>
      </c>
      <c r="B2866">
        <v>2.142147</v>
      </c>
    </row>
    <row r="2867" spans="1:2" x14ac:dyDescent="0.5">
      <c r="A2867" s="2" t="s">
        <v>159</v>
      </c>
      <c r="B2867">
        <v>2.080911</v>
      </c>
    </row>
    <row r="2868" spans="1:2" x14ac:dyDescent="0.5">
      <c r="A2868" s="2" t="s">
        <v>159</v>
      </c>
      <c r="B2868">
        <v>1.9960990000000001</v>
      </c>
    </row>
    <row r="2869" spans="1:2" x14ac:dyDescent="0.5">
      <c r="A2869" s="2" t="s">
        <v>159</v>
      </c>
      <c r="B2869">
        <v>2.0126870000000001</v>
      </c>
    </row>
    <row r="2870" spans="1:2" x14ac:dyDescent="0.5">
      <c r="A2870" s="2" t="s">
        <v>159</v>
      </c>
      <c r="B2870">
        <v>2.0222150000000001</v>
      </c>
    </row>
    <row r="2871" spans="1:2" x14ac:dyDescent="0.5">
      <c r="A2871" s="2" t="s">
        <v>159</v>
      </c>
      <c r="B2871">
        <v>2.0199009999999999</v>
      </c>
    </row>
    <row r="2872" spans="1:2" x14ac:dyDescent="0.5">
      <c r="A2872" s="2" t="s">
        <v>159</v>
      </c>
      <c r="B2872">
        <v>2.047336</v>
      </c>
    </row>
    <row r="2873" spans="1:2" x14ac:dyDescent="0.5">
      <c r="A2873" s="2" t="s">
        <v>159</v>
      </c>
      <c r="B2873">
        <v>2.1726670000000001</v>
      </c>
    </row>
    <row r="2874" spans="1:2" x14ac:dyDescent="0.5">
      <c r="A2874" s="2" t="s">
        <v>159</v>
      </c>
      <c r="B2874">
        <v>2.0219710000000002</v>
      </c>
    </row>
    <row r="2875" spans="1:2" x14ac:dyDescent="0.5">
      <c r="A2875" s="2" t="s">
        <v>159</v>
      </c>
      <c r="B2875">
        <v>2.0264500000000001</v>
      </c>
    </row>
    <row r="2876" spans="1:2" x14ac:dyDescent="0.5">
      <c r="A2876" s="2" t="s">
        <v>159</v>
      </c>
      <c r="B2876">
        <v>1.821042</v>
      </c>
    </row>
    <row r="2877" spans="1:2" x14ac:dyDescent="0.5">
      <c r="A2877" s="2" t="s">
        <v>159</v>
      </c>
      <c r="B2877">
        <v>1.74607</v>
      </c>
    </row>
    <row r="2878" spans="1:2" x14ac:dyDescent="0.5">
      <c r="A2878" s="2" t="s">
        <v>159</v>
      </c>
      <c r="B2878">
        <v>2.0887570000000002</v>
      </c>
    </row>
    <row r="2879" spans="1:2" x14ac:dyDescent="0.5">
      <c r="A2879" s="2" t="s">
        <v>159</v>
      </c>
      <c r="B2879">
        <v>2.0688</v>
      </c>
    </row>
    <row r="2880" spans="1:2" x14ac:dyDescent="0.5">
      <c r="A2880" s="2" t="s">
        <v>159</v>
      </c>
      <c r="B2880">
        <v>2.0313189999999999</v>
      </c>
    </row>
    <row r="2881" spans="1:2" x14ac:dyDescent="0.5">
      <c r="A2881" s="2" t="s">
        <v>159</v>
      </c>
      <c r="B2881">
        <v>1.8515219999999999</v>
      </c>
    </row>
    <row r="2882" spans="1:2" x14ac:dyDescent="0.5">
      <c r="A2882" s="2" t="s">
        <v>160</v>
      </c>
      <c r="B2882">
        <v>2.2024889999999999</v>
      </c>
    </row>
    <row r="2883" spans="1:2" x14ac:dyDescent="0.5">
      <c r="A2883" s="2" t="s">
        <v>160</v>
      </c>
      <c r="B2883">
        <v>1.9650669999999999</v>
      </c>
    </row>
    <row r="2884" spans="1:2" x14ac:dyDescent="0.5">
      <c r="A2884" s="2" t="s">
        <v>160</v>
      </c>
      <c r="B2884">
        <v>1.9099200000000001</v>
      </c>
    </row>
    <row r="2885" spans="1:2" x14ac:dyDescent="0.5">
      <c r="A2885" s="2" t="s">
        <v>160</v>
      </c>
      <c r="B2885">
        <v>1.7952950000000001</v>
      </c>
    </row>
    <row r="2886" spans="1:2" x14ac:dyDescent="0.5">
      <c r="A2886" s="2" t="s">
        <v>160</v>
      </c>
      <c r="B2886">
        <v>1.8689659999999999</v>
      </c>
    </row>
    <row r="2887" spans="1:2" x14ac:dyDescent="0.5">
      <c r="A2887" s="2" t="s">
        <v>160</v>
      </c>
      <c r="B2887">
        <v>1.8679190000000001</v>
      </c>
    </row>
    <row r="2888" spans="1:2" x14ac:dyDescent="0.5">
      <c r="A2888" s="2" t="s">
        <v>160</v>
      </c>
      <c r="B2888">
        <v>1.9623999999999999</v>
      </c>
    </row>
    <row r="2889" spans="1:2" x14ac:dyDescent="0.5">
      <c r="A2889" s="2" t="s">
        <v>160</v>
      </c>
      <c r="B2889">
        <v>2.06874</v>
      </c>
    </row>
    <row r="2890" spans="1:2" x14ac:dyDescent="0.5">
      <c r="A2890" s="2" t="s">
        <v>160</v>
      </c>
      <c r="B2890">
        <v>2.1057060000000001</v>
      </c>
    </row>
    <row r="2891" spans="1:2" x14ac:dyDescent="0.5">
      <c r="A2891" s="2" t="s">
        <v>160</v>
      </c>
      <c r="B2891">
        <v>2.0525340000000001</v>
      </c>
    </row>
    <row r="2892" spans="1:2" x14ac:dyDescent="0.5">
      <c r="A2892" s="2" t="s">
        <v>160</v>
      </c>
      <c r="B2892">
        <v>1.9085319999999999</v>
      </c>
    </row>
    <row r="2893" spans="1:2" x14ac:dyDescent="0.5">
      <c r="A2893" s="2" t="s">
        <v>160</v>
      </c>
      <c r="B2893">
        <v>1.9823900000000001</v>
      </c>
    </row>
    <row r="2894" spans="1:2" x14ac:dyDescent="0.5">
      <c r="A2894" s="2" t="s">
        <v>160</v>
      </c>
      <c r="B2894">
        <v>2.1750660000000002</v>
      </c>
    </row>
    <row r="2895" spans="1:2" x14ac:dyDescent="0.5">
      <c r="A2895" s="2" t="s">
        <v>160</v>
      </c>
      <c r="B2895">
        <v>1.8536300000000001</v>
      </c>
    </row>
    <row r="2896" spans="1:2" x14ac:dyDescent="0.5">
      <c r="A2896" s="2" t="s">
        <v>160</v>
      </c>
      <c r="B2896">
        <v>2.055749</v>
      </c>
    </row>
    <row r="2897" spans="1:2" x14ac:dyDescent="0.5">
      <c r="A2897" s="2" t="s">
        <v>160</v>
      </c>
      <c r="B2897">
        <v>1.962402</v>
      </c>
    </row>
    <row r="2898" spans="1:2" x14ac:dyDescent="0.5">
      <c r="A2898" s="2" t="s">
        <v>160</v>
      </c>
      <c r="B2898">
        <v>1.973438</v>
      </c>
    </row>
    <row r="2899" spans="1:2" x14ac:dyDescent="0.5">
      <c r="A2899" s="2" t="s">
        <v>160</v>
      </c>
      <c r="B2899">
        <v>2.0699960000000002</v>
      </c>
    </row>
    <row r="2900" spans="1:2" x14ac:dyDescent="0.5">
      <c r="A2900" s="2" t="s">
        <v>160</v>
      </c>
      <c r="B2900">
        <v>2.1111200000000001</v>
      </c>
    </row>
    <row r="2901" spans="1:2" x14ac:dyDescent="0.5">
      <c r="A2901" s="2" t="s">
        <v>160</v>
      </c>
      <c r="B2901">
        <v>2.0321150000000001</v>
      </c>
    </row>
    <row r="2902" spans="1:2" x14ac:dyDescent="0.5">
      <c r="A2902" s="2" t="s">
        <v>160</v>
      </c>
      <c r="B2902">
        <v>1.9731129999999999</v>
      </c>
    </row>
    <row r="2903" spans="1:2" x14ac:dyDescent="0.5">
      <c r="A2903" s="2" t="s">
        <v>160</v>
      </c>
      <c r="B2903">
        <v>2.0018989999999999</v>
      </c>
    </row>
    <row r="2904" spans="1:2" x14ac:dyDescent="0.5">
      <c r="A2904" s="2" t="s">
        <v>160</v>
      </c>
      <c r="B2904">
        <v>2.0669149999999998</v>
      </c>
    </row>
    <row r="2905" spans="1:2" x14ac:dyDescent="0.5">
      <c r="A2905" s="2" t="s">
        <v>160</v>
      </c>
      <c r="B2905">
        <v>1.885974</v>
      </c>
    </row>
    <row r="2906" spans="1:2" x14ac:dyDescent="0.5">
      <c r="A2906" s="2" t="s">
        <v>160</v>
      </c>
      <c r="B2906">
        <v>1.8961779999999999</v>
      </c>
    </row>
    <row r="2907" spans="1:2" x14ac:dyDescent="0.5">
      <c r="A2907" s="2" t="s">
        <v>160</v>
      </c>
      <c r="B2907">
        <v>1.8121119999999999</v>
      </c>
    </row>
    <row r="2908" spans="1:2" x14ac:dyDescent="0.5">
      <c r="A2908" s="2" t="s">
        <v>160</v>
      </c>
      <c r="B2908">
        <v>2.1396310000000001</v>
      </c>
    </row>
    <row r="2909" spans="1:2" x14ac:dyDescent="0.5">
      <c r="A2909" s="2" t="s">
        <v>160</v>
      </c>
      <c r="B2909">
        <v>1.9359459999999999</v>
      </c>
    </row>
    <row r="2910" spans="1:2" x14ac:dyDescent="0.5">
      <c r="A2910" s="2" t="s">
        <v>160</v>
      </c>
      <c r="B2910">
        <v>2.0320269999999998</v>
      </c>
    </row>
    <row r="2911" spans="1:2" x14ac:dyDescent="0.5">
      <c r="A2911" s="2" t="s">
        <v>160</v>
      </c>
      <c r="B2911">
        <v>2.160577</v>
      </c>
    </row>
    <row r="2912" spans="1:2" x14ac:dyDescent="0.5">
      <c r="A2912" s="2" t="s">
        <v>161</v>
      </c>
      <c r="B2912">
        <v>2.0246559999999998</v>
      </c>
    </row>
    <row r="2913" spans="1:2" x14ac:dyDescent="0.5">
      <c r="A2913" s="2" t="s">
        <v>161</v>
      </c>
      <c r="B2913">
        <v>2.0555310000000002</v>
      </c>
    </row>
    <row r="2914" spans="1:2" x14ac:dyDescent="0.5">
      <c r="A2914" s="2" t="s">
        <v>161</v>
      </c>
      <c r="B2914">
        <v>1.818662</v>
      </c>
    </row>
    <row r="2915" spans="1:2" x14ac:dyDescent="0.5">
      <c r="A2915" s="2" t="s">
        <v>161</v>
      </c>
      <c r="B2915">
        <v>1.8503069999999999</v>
      </c>
    </row>
    <row r="2916" spans="1:2" x14ac:dyDescent="0.5">
      <c r="A2916" s="2" t="s">
        <v>161</v>
      </c>
      <c r="B2916">
        <v>1.894225</v>
      </c>
    </row>
    <row r="2917" spans="1:2" x14ac:dyDescent="0.5">
      <c r="A2917" s="2" t="s">
        <v>161</v>
      </c>
      <c r="B2917">
        <v>1.801401</v>
      </c>
    </row>
    <row r="2918" spans="1:2" x14ac:dyDescent="0.5">
      <c r="A2918" s="2" t="s">
        <v>161</v>
      </c>
      <c r="B2918">
        <v>1.888142</v>
      </c>
    </row>
    <row r="2919" spans="1:2" x14ac:dyDescent="0.5">
      <c r="A2919" s="2" t="s">
        <v>161</v>
      </c>
      <c r="B2919">
        <v>1.923924</v>
      </c>
    </row>
    <row r="2920" spans="1:2" x14ac:dyDescent="0.5">
      <c r="A2920" s="2" t="s">
        <v>161</v>
      </c>
      <c r="B2920">
        <v>2.2819410000000002</v>
      </c>
    </row>
    <row r="2921" spans="1:2" x14ac:dyDescent="0.5">
      <c r="A2921" s="2" t="s">
        <v>161</v>
      </c>
      <c r="B2921">
        <v>2.0872790000000001</v>
      </c>
    </row>
    <row r="2922" spans="1:2" x14ac:dyDescent="0.5">
      <c r="A2922" s="2" t="s">
        <v>161</v>
      </c>
      <c r="B2922">
        <v>1.8011159999999999</v>
      </c>
    </row>
    <row r="2923" spans="1:2" x14ac:dyDescent="0.5">
      <c r="A2923" s="2" t="s">
        <v>161</v>
      </c>
      <c r="B2923">
        <v>2.2319589999999998</v>
      </c>
    </row>
    <row r="2924" spans="1:2" x14ac:dyDescent="0.5">
      <c r="A2924" s="2" t="s">
        <v>161</v>
      </c>
      <c r="B2924">
        <v>1.9088750000000001</v>
      </c>
    </row>
    <row r="2925" spans="1:2" x14ac:dyDescent="0.5">
      <c r="A2925" s="2" t="s">
        <v>161</v>
      </c>
      <c r="B2925">
        <v>1.943298</v>
      </c>
    </row>
    <row r="2926" spans="1:2" x14ac:dyDescent="0.5">
      <c r="A2926" s="2" t="s">
        <v>161</v>
      </c>
      <c r="B2926">
        <v>1.9603410000000001</v>
      </c>
    </row>
    <row r="2927" spans="1:2" x14ac:dyDescent="0.5">
      <c r="A2927" s="2" t="s">
        <v>161</v>
      </c>
      <c r="B2927">
        <v>1.9545600000000001</v>
      </c>
    </row>
    <row r="2928" spans="1:2" x14ac:dyDescent="0.5">
      <c r="A2928" s="2" t="s">
        <v>161</v>
      </c>
      <c r="B2928">
        <v>1.8574809999999999</v>
      </c>
    </row>
    <row r="2929" spans="1:2" x14ac:dyDescent="0.5">
      <c r="A2929" s="2" t="s">
        <v>161</v>
      </c>
      <c r="B2929">
        <v>2.0051329999999998</v>
      </c>
    </row>
    <row r="2930" spans="1:2" x14ac:dyDescent="0.5">
      <c r="A2930" s="2" t="s">
        <v>161</v>
      </c>
      <c r="B2930">
        <v>2.0737920000000001</v>
      </c>
    </row>
    <row r="2931" spans="1:2" x14ac:dyDescent="0.5">
      <c r="A2931" s="2" t="s">
        <v>161</v>
      </c>
      <c r="B2931">
        <v>1.9143410000000001</v>
      </c>
    </row>
    <row r="2932" spans="1:2" x14ac:dyDescent="0.5">
      <c r="A2932" s="2" t="s">
        <v>161</v>
      </c>
      <c r="B2932">
        <v>2.0913339999999998</v>
      </c>
    </row>
    <row r="2933" spans="1:2" x14ac:dyDescent="0.5">
      <c r="A2933" s="2" t="s">
        <v>161</v>
      </c>
      <c r="B2933">
        <v>2.0350800000000002</v>
      </c>
    </row>
    <row r="2934" spans="1:2" x14ac:dyDescent="0.5">
      <c r="A2934" s="2" t="s">
        <v>161</v>
      </c>
      <c r="B2934">
        <v>1.8683989999999999</v>
      </c>
    </row>
    <row r="2935" spans="1:2" x14ac:dyDescent="0.5">
      <c r="A2935" s="2" t="s">
        <v>161</v>
      </c>
      <c r="B2935">
        <v>1.9928330000000001</v>
      </c>
    </row>
    <row r="2936" spans="1:2" x14ac:dyDescent="0.5">
      <c r="A2936" s="2" t="s">
        <v>161</v>
      </c>
      <c r="B2936">
        <v>1.9707330000000001</v>
      </c>
    </row>
    <row r="2937" spans="1:2" x14ac:dyDescent="0.5">
      <c r="A2937" s="2" t="s">
        <v>161</v>
      </c>
      <c r="B2937">
        <v>2.1289539999999998</v>
      </c>
    </row>
    <row r="2938" spans="1:2" x14ac:dyDescent="0.5">
      <c r="A2938" s="2" t="s">
        <v>161</v>
      </c>
      <c r="B2938">
        <v>1.8714040000000001</v>
      </c>
    </row>
    <row r="2939" spans="1:2" x14ac:dyDescent="0.5">
      <c r="A2939" s="2" t="s">
        <v>161</v>
      </c>
      <c r="B2939">
        <v>1.9517260000000001</v>
      </c>
    </row>
    <row r="2940" spans="1:2" x14ac:dyDescent="0.5">
      <c r="A2940" s="2" t="s">
        <v>161</v>
      </c>
      <c r="B2940">
        <v>2.2012299999999998</v>
      </c>
    </row>
    <row r="2941" spans="1:2" x14ac:dyDescent="0.5">
      <c r="A2941" s="2" t="s">
        <v>161</v>
      </c>
      <c r="B2941">
        <v>1.9767889999999999</v>
      </c>
    </row>
    <row r="2942" spans="1:2" x14ac:dyDescent="0.5">
      <c r="A2942" s="2" t="s">
        <v>162</v>
      </c>
      <c r="B2942">
        <v>1.9201569999999999</v>
      </c>
    </row>
    <row r="2943" spans="1:2" x14ac:dyDescent="0.5">
      <c r="A2943" s="2" t="s">
        <v>162</v>
      </c>
      <c r="B2943">
        <v>1.880188</v>
      </c>
    </row>
    <row r="2944" spans="1:2" x14ac:dyDescent="0.5">
      <c r="A2944" s="2" t="s">
        <v>162</v>
      </c>
      <c r="B2944">
        <v>2.0291229999999998</v>
      </c>
    </row>
    <row r="2945" spans="1:2" x14ac:dyDescent="0.5">
      <c r="A2945" s="2" t="s">
        <v>162</v>
      </c>
      <c r="B2945">
        <v>1.810276</v>
      </c>
    </row>
    <row r="2946" spans="1:2" x14ac:dyDescent="0.5">
      <c r="A2946" s="2" t="s">
        <v>162</v>
      </c>
      <c r="B2946">
        <v>1.786338</v>
      </c>
    </row>
    <row r="2947" spans="1:2" x14ac:dyDescent="0.5">
      <c r="A2947" s="2" t="s">
        <v>162</v>
      </c>
      <c r="B2947">
        <v>1.8270850000000001</v>
      </c>
    </row>
    <row r="2948" spans="1:2" x14ac:dyDescent="0.5">
      <c r="A2948" s="2" t="s">
        <v>162</v>
      </c>
      <c r="B2948">
        <v>2.011498</v>
      </c>
    </row>
    <row r="2949" spans="1:2" x14ac:dyDescent="0.5">
      <c r="A2949" s="2" t="s">
        <v>162</v>
      </c>
      <c r="B2949">
        <v>2.009817</v>
      </c>
    </row>
    <row r="2950" spans="1:2" x14ac:dyDescent="0.5">
      <c r="A2950" s="2" t="s">
        <v>162</v>
      </c>
      <c r="B2950">
        <v>1.9999530000000001</v>
      </c>
    </row>
    <row r="2951" spans="1:2" x14ac:dyDescent="0.5">
      <c r="A2951" s="2" t="s">
        <v>162</v>
      </c>
      <c r="B2951">
        <v>1.8759459999999999</v>
      </c>
    </row>
    <row r="2952" spans="1:2" x14ac:dyDescent="0.5">
      <c r="A2952" s="2" t="s">
        <v>162</v>
      </c>
      <c r="B2952">
        <v>1.8451949999999999</v>
      </c>
    </row>
    <row r="2953" spans="1:2" x14ac:dyDescent="0.5">
      <c r="A2953" s="2" t="s">
        <v>162</v>
      </c>
      <c r="B2953">
        <v>1.884458</v>
      </c>
    </row>
    <row r="2954" spans="1:2" x14ac:dyDescent="0.5">
      <c r="A2954" s="2" t="s">
        <v>162</v>
      </c>
      <c r="B2954">
        <v>1.9388749999999999</v>
      </c>
    </row>
    <row r="2955" spans="1:2" x14ac:dyDescent="0.5">
      <c r="A2955" s="2" t="s">
        <v>162</v>
      </c>
      <c r="B2955">
        <v>1.999647</v>
      </c>
    </row>
    <row r="2956" spans="1:2" x14ac:dyDescent="0.5">
      <c r="A2956" s="2" t="s">
        <v>162</v>
      </c>
      <c r="B2956">
        <v>1.8942909999999999</v>
      </c>
    </row>
    <row r="2957" spans="1:2" x14ac:dyDescent="0.5">
      <c r="A2957" s="2" t="s">
        <v>162</v>
      </c>
      <c r="B2957">
        <v>1.760162</v>
      </c>
    </row>
    <row r="2958" spans="1:2" x14ac:dyDescent="0.5">
      <c r="A2958" s="2" t="s">
        <v>162</v>
      </c>
      <c r="B2958">
        <v>2.0203410000000002</v>
      </c>
    </row>
    <row r="2959" spans="1:2" x14ac:dyDescent="0.5">
      <c r="A2959" s="2" t="s">
        <v>162</v>
      </c>
      <c r="B2959">
        <v>2.0716130000000001</v>
      </c>
    </row>
    <row r="2960" spans="1:2" x14ac:dyDescent="0.5">
      <c r="A2960" s="2" t="s">
        <v>162</v>
      </c>
      <c r="B2960">
        <v>1.9965740000000001</v>
      </c>
    </row>
    <row r="2961" spans="1:2" x14ac:dyDescent="0.5">
      <c r="A2961" s="2" t="s">
        <v>162</v>
      </c>
      <c r="B2961">
        <v>1.887948</v>
      </c>
    </row>
    <row r="2962" spans="1:2" x14ac:dyDescent="0.5">
      <c r="A2962" s="2" t="s">
        <v>162</v>
      </c>
      <c r="B2962">
        <v>1.9452640000000001</v>
      </c>
    </row>
    <row r="2963" spans="1:2" x14ac:dyDescent="0.5">
      <c r="A2963" s="2" t="s">
        <v>162</v>
      </c>
      <c r="B2963">
        <v>1.82894</v>
      </c>
    </row>
    <row r="2964" spans="1:2" x14ac:dyDescent="0.5">
      <c r="A2964" s="2" t="s">
        <v>162</v>
      </c>
      <c r="B2964">
        <v>1.944644</v>
      </c>
    </row>
    <row r="2965" spans="1:2" x14ac:dyDescent="0.5">
      <c r="A2965" s="2" t="s">
        <v>162</v>
      </c>
      <c r="B2965">
        <v>1.8080259999999999</v>
      </c>
    </row>
    <row r="2966" spans="1:2" x14ac:dyDescent="0.5">
      <c r="A2966" s="2" t="s">
        <v>162</v>
      </c>
      <c r="B2966">
        <v>1.7941819999999999</v>
      </c>
    </row>
    <row r="2967" spans="1:2" x14ac:dyDescent="0.5">
      <c r="A2967" s="2" t="s">
        <v>162</v>
      </c>
      <c r="B2967">
        <v>2.0667949999999999</v>
      </c>
    </row>
    <row r="2968" spans="1:2" x14ac:dyDescent="0.5">
      <c r="A2968" s="2" t="s">
        <v>162</v>
      </c>
      <c r="B2968">
        <v>1.8571930000000001</v>
      </c>
    </row>
    <row r="2969" spans="1:2" x14ac:dyDescent="0.5">
      <c r="A2969" s="2" t="s">
        <v>162</v>
      </c>
      <c r="B2969">
        <v>1.8332599999999999</v>
      </c>
    </row>
    <row r="2970" spans="1:2" x14ac:dyDescent="0.5">
      <c r="A2970" s="2" t="s">
        <v>162</v>
      </c>
      <c r="B2970">
        <v>2.0879799999999999</v>
      </c>
    </row>
    <row r="2971" spans="1:2" x14ac:dyDescent="0.5">
      <c r="A2971" s="2" t="s">
        <v>162</v>
      </c>
      <c r="B2971">
        <v>1.9285460000000001</v>
      </c>
    </row>
    <row r="2972" spans="1:2" x14ac:dyDescent="0.5">
      <c r="A2972" s="2" t="s">
        <v>163</v>
      </c>
      <c r="B2972">
        <v>1.8760570000000001</v>
      </c>
    </row>
    <row r="2973" spans="1:2" x14ac:dyDescent="0.5">
      <c r="A2973" s="2" t="s">
        <v>163</v>
      </c>
      <c r="B2973">
        <v>1.9344380000000001</v>
      </c>
    </row>
    <row r="2974" spans="1:2" x14ac:dyDescent="0.5">
      <c r="A2974" s="2" t="s">
        <v>163</v>
      </c>
      <c r="B2974">
        <v>2.0286979999999999</v>
      </c>
    </row>
    <row r="2975" spans="1:2" x14ac:dyDescent="0.5">
      <c r="A2975" s="2" t="s">
        <v>163</v>
      </c>
      <c r="B2975">
        <v>2.1089609999999999</v>
      </c>
    </row>
    <row r="2976" spans="1:2" x14ac:dyDescent="0.5">
      <c r="A2976" s="2" t="s">
        <v>163</v>
      </c>
      <c r="B2976">
        <v>1.876061</v>
      </c>
    </row>
    <row r="2977" spans="1:2" x14ac:dyDescent="0.5">
      <c r="A2977" s="2" t="s">
        <v>163</v>
      </c>
      <c r="B2977">
        <v>1.9578439999999999</v>
      </c>
    </row>
    <row r="2978" spans="1:2" x14ac:dyDescent="0.5">
      <c r="A2978" s="2" t="s">
        <v>163</v>
      </c>
      <c r="B2978">
        <v>2.3647360000000002</v>
      </c>
    </row>
    <row r="2979" spans="1:2" x14ac:dyDescent="0.5">
      <c r="A2979" s="2" t="s">
        <v>163</v>
      </c>
      <c r="B2979">
        <v>2.0557310000000002</v>
      </c>
    </row>
    <row r="2980" spans="1:2" x14ac:dyDescent="0.5">
      <c r="A2980" s="2" t="s">
        <v>163</v>
      </c>
      <c r="B2980">
        <v>1.967516</v>
      </c>
    </row>
    <row r="2981" spans="1:2" x14ac:dyDescent="0.5">
      <c r="A2981" s="2" t="s">
        <v>163</v>
      </c>
      <c r="B2981">
        <v>1.9170910000000001</v>
      </c>
    </row>
    <row r="2982" spans="1:2" x14ac:dyDescent="0.5">
      <c r="A2982" s="2" t="s">
        <v>163</v>
      </c>
      <c r="B2982">
        <v>2.0011749999999999</v>
      </c>
    </row>
    <row r="2983" spans="1:2" x14ac:dyDescent="0.5">
      <c r="A2983" s="2" t="s">
        <v>163</v>
      </c>
      <c r="B2983">
        <v>2.0763889999999998</v>
      </c>
    </row>
    <row r="2984" spans="1:2" x14ac:dyDescent="0.5">
      <c r="A2984" s="2" t="s">
        <v>163</v>
      </c>
      <c r="B2984">
        <v>1.9917180000000001</v>
      </c>
    </row>
    <row r="2985" spans="1:2" x14ac:dyDescent="0.5">
      <c r="A2985" s="2" t="s">
        <v>163</v>
      </c>
      <c r="B2985">
        <v>1.8434790000000001</v>
      </c>
    </row>
    <row r="2986" spans="1:2" x14ac:dyDescent="0.5">
      <c r="A2986" s="2" t="s">
        <v>163</v>
      </c>
      <c r="B2986">
        <v>2.3912810000000002</v>
      </c>
    </row>
    <row r="2987" spans="1:2" x14ac:dyDescent="0.5">
      <c r="A2987" s="2" t="s">
        <v>163</v>
      </c>
      <c r="B2987">
        <v>2.3213889999999999</v>
      </c>
    </row>
    <row r="2988" spans="1:2" x14ac:dyDescent="0.5">
      <c r="A2988" s="2" t="s">
        <v>163</v>
      </c>
      <c r="B2988">
        <v>2.0065930000000001</v>
      </c>
    </row>
    <row r="2989" spans="1:2" x14ac:dyDescent="0.5">
      <c r="A2989" s="2" t="s">
        <v>163</v>
      </c>
      <c r="B2989">
        <v>1.9825809999999999</v>
      </c>
    </row>
    <row r="2990" spans="1:2" x14ac:dyDescent="0.5">
      <c r="A2990" s="2" t="s">
        <v>163</v>
      </c>
      <c r="B2990">
        <v>2.0926719999999999</v>
      </c>
    </row>
    <row r="2991" spans="1:2" x14ac:dyDescent="0.5">
      <c r="A2991" s="2" t="s">
        <v>163</v>
      </c>
      <c r="B2991">
        <v>2.2606220000000001</v>
      </c>
    </row>
    <row r="2992" spans="1:2" x14ac:dyDescent="0.5">
      <c r="A2992" s="2" t="s">
        <v>163</v>
      </c>
      <c r="B2992">
        <v>1.9458139999999999</v>
      </c>
    </row>
    <row r="2993" spans="1:2" x14ac:dyDescent="0.5">
      <c r="A2993" s="2" t="s">
        <v>163</v>
      </c>
      <c r="B2993">
        <v>1.8668100000000001</v>
      </c>
    </row>
    <row r="2994" spans="1:2" x14ac:dyDescent="0.5">
      <c r="A2994" s="2" t="s">
        <v>163</v>
      </c>
      <c r="B2994">
        <v>2.0910199999999999</v>
      </c>
    </row>
    <row r="2995" spans="1:2" x14ac:dyDescent="0.5">
      <c r="A2995" s="2" t="s">
        <v>163</v>
      </c>
      <c r="B2995">
        <v>2.2020810000000002</v>
      </c>
    </row>
    <row r="2996" spans="1:2" x14ac:dyDescent="0.5">
      <c r="A2996" s="2" t="s">
        <v>163</v>
      </c>
      <c r="B2996">
        <v>2.0119959999999999</v>
      </c>
    </row>
    <row r="2997" spans="1:2" x14ac:dyDescent="0.5">
      <c r="A2997" s="2" t="s">
        <v>163</v>
      </c>
      <c r="B2997">
        <v>1.804881</v>
      </c>
    </row>
    <row r="2998" spans="1:2" x14ac:dyDescent="0.5">
      <c r="A2998" s="2" t="s">
        <v>163</v>
      </c>
      <c r="B2998">
        <v>1.812989</v>
      </c>
    </row>
    <row r="2999" spans="1:2" x14ac:dyDescent="0.5">
      <c r="A2999" s="2" t="s">
        <v>163</v>
      </c>
      <c r="B2999">
        <v>1.843135</v>
      </c>
    </row>
    <row r="3000" spans="1:2" x14ac:dyDescent="0.5">
      <c r="A3000" s="2" t="s">
        <v>163</v>
      </c>
      <c r="B3000">
        <v>2.0249060000000001</v>
      </c>
    </row>
    <row r="3001" spans="1:2" x14ac:dyDescent="0.5">
      <c r="A3001" s="2" t="s">
        <v>163</v>
      </c>
      <c r="B3001">
        <v>1.8587940000000001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02D0B-863C-4A08-AF57-8F10C47EFD4E}">
  <dimension ref="A1:K1501"/>
  <sheetViews>
    <sheetView workbookViewId="0">
      <selection activeCell="B2" sqref="B2:B14"/>
    </sheetView>
  </sheetViews>
  <sheetFormatPr defaultRowHeight="14.35" x14ac:dyDescent="0.5"/>
  <cols>
    <col min="1" max="1" width="15.5859375" bestFit="1" customWidth="1"/>
    <col min="2" max="2" width="10.76171875" bestFit="1" customWidth="1"/>
    <col min="4" max="4" width="15.5859375" bestFit="1" customWidth="1"/>
    <col min="5" max="5" width="17.29296875" bestFit="1" customWidth="1"/>
    <col min="8" max="8" width="15.5859375" bestFit="1" customWidth="1"/>
    <col min="9" max="9" width="16.3515625" bestFit="1" customWidth="1"/>
  </cols>
  <sheetData>
    <row r="1" spans="1:11" x14ac:dyDescent="0.5">
      <c r="A1" t="s">
        <v>0</v>
      </c>
      <c r="B1" t="s">
        <v>266</v>
      </c>
      <c r="D1" s="3" t="s">
        <v>164</v>
      </c>
      <c r="E1" t="s">
        <v>367</v>
      </c>
      <c r="F1" t="s">
        <v>217</v>
      </c>
      <c r="H1" s="3" t="s">
        <v>164</v>
      </c>
      <c r="I1" t="s">
        <v>485</v>
      </c>
      <c r="K1">
        <v>0.05</v>
      </c>
    </row>
    <row r="2" spans="1:11" x14ac:dyDescent="0.5">
      <c r="A2" s="2" t="s">
        <v>375</v>
      </c>
      <c r="B2">
        <v>1.2788000000000001E-2</v>
      </c>
      <c r="D2" s="4" t="s">
        <v>375</v>
      </c>
      <c r="E2" s="2">
        <v>1.1791699999999995E-2</v>
      </c>
      <c r="F2" cm="1">
        <f t="array" ref="F2">INDEX($E$2:$E$101,1+(ROW()-ROW($F$2))-(MOD(ROW()-ROW($F$2),10)))/E2</f>
        <v>1</v>
      </c>
      <c r="G2">
        <v>32</v>
      </c>
      <c r="H2" s="4" t="s">
        <v>375</v>
      </c>
      <c r="I2" s="2">
        <v>7.9171307716360503E-4</v>
      </c>
      <c r="J2">
        <f>_xlfn.CONFIDENCE.NORM($K$1,I2,30)</f>
        <v>2.8330568023308229E-4</v>
      </c>
    </row>
    <row r="3" spans="1:11" x14ac:dyDescent="0.5">
      <c r="A3" s="2" t="s">
        <v>375</v>
      </c>
      <c r="B3">
        <v>1.2732E-2</v>
      </c>
      <c r="D3" s="4" t="s">
        <v>376</v>
      </c>
      <c r="E3" s="2">
        <v>5.4686000000000014E-3</v>
      </c>
      <c r="F3" cm="1">
        <f t="array" ref="F3">INDEX($E$2:$E$101,1+(ROW()-ROW($F$2))-(MOD(ROW()-ROW($F$2),10)))/E3</f>
        <v>2.1562557144424517</v>
      </c>
      <c r="G3">
        <v>64</v>
      </c>
      <c r="H3" s="4" t="s">
        <v>376</v>
      </c>
      <c r="I3" s="2">
        <v>1.6225514178126968E-4</v>
      </c>
      <c r="J3">
        <f t="shared" ref="J3:J51" si="0">_xlfn.CONFIDENCE.NORM($K$1,I3,30)</f>
        <v>5.8061189892608926E-5</v>
      </c>
    </row>
    <row r="4" spans="1:11" x14ac:dyDescent="0.5">
      <c r="A4" s="2" t="s">
        <v>375</v>
      </c>
      <c r="B4">
        <v>1.268E-2</v>
      </c>
      <c r="D4" s="4" t="s">
        <v>377</v>
      </c>
      <c r="E4" s="2">
        <v>3.2922000000000008E-3</v>
      </c>
      <c r="F4" cm="1">
        <f t="array" ref="F4">INDEX($E$2:$E$101,1+(ROW()-ROW($F$2))-(MOD(ROW()-ROW($F$2),10)))/E4</f>
        <v>3.5817082801773865</v>
      </c>
      <c r="G4">
        <v>128</v>
      </c>
      <c r="H4" s="4" t="s">
        <v>377</v>
      </c>
      <c r="I4" s="2">
        <v>8.3148143653965552E-5</v>
      </c>
      <c r="J4">
        <f t="shared" si="0"/>
        <v>2.9753634337325605E-5</v>
      </c>
    </row>
    <row r="5" spans="1:11" x14ac:dyDescent="0.5">
      <c r="A5" s="2" t="s">
        <v>375</v>
      </c>
      <c r="B5">
        <v>1.2739E-2</v>
      </c>
      <c r="D5" s="4" t="s">
        <v>378</v>
      </c>
      <c r="E5" s="2">
        <v>2.4945333333333333E-3</v>
      </c>
      <c r="F5" cm="1">
        <f t="array" ref="F5">INDEX($E$2:$E$101,1+(ROW()-ROW($F$2))-(MOD(ROW()-ROW($F$2),10)))/E5</f>
        <v>4.7270164092148148</v>
      </c>
      <c r="G5">
        <v>256</v>
      </c>
      <c r="H5" s="4" t="s">
        <v>378</v>
      </c>
      <c r="I5" s="2">
        <v>4.5789423062178888E-5</v>
      </c>
      <c r="J5">
        <f t="shared" si="0"/>
        <v>1.6385233517407556E-5</v>
      </c>
    </row>
    <row r="6" spans="1:11" x14ac:dyDescent="0.5">
      <c r="A6" s="2" t="s">
        <v>375</v>
      </c>
      <c r="B6">
        <v>1.2678999999999999E-2</v>
      </c>
      <c r="D6" s="4" t="s">
        <v>379</v>
      </c>
      <c r="E6" s="2">
        <v>2.4177999999999995E-3</v>
      </c>
      <c r="F6" cm="1">
        <f t="array" ref="F6">INDEX($E$2:$E$101,1+(ROW()-ROW($F$2))-(MOD(ROW()-ROW($F$2),10)))/E6</f>
        <v>4.8770369757630894</v>
      </c>
      <c r="G6">
        <v>512</v>
      </c>
      <c r="H6" s="4" t="s">
        <v>379</v>
      </c>
      <c r="I6" s="2">
        <v>7.6322546042993596E-5</v>
      </c>
      <c r="J6">
        <f t="shared" si="0"/>
        <v>2.7311170482741439E-5</v>
      </c>
    </row>
    <row r="7" spans="1:11" x14ac:dyDescent="0.5">
      <c r="A7" s="2" t="s">
        <v>375</v>
      </c>
      <c r="B7">
        <v>1.2725E-2</v>
      </c>
      <c r="D7" s="4" t="s">
        <v>380</v>
      </c>
      <c r="E7" s="2">
        <v>2.9906999999999993E-3</v>
      </c>
      <c r="F7" cm="1">
        <f t="array" ref="F7">INDEX($E$2:$E$101,1+(ROW()-ROW($F$2))-(MOD(ROW()-ROW($F$2),10)))/E7</f>
        <v>3.9427893135386358</v>
      </c>
      <c r="G7">
        <v>1024</v>
      </c>
      <c r="H7" s="4" t="s">
        <v>380</v>
      </c>
      <c r="I7" s="2">
        <v>1.2886725327064337E-4</v>
      </c>
      <c r="J7">
        <f t="shared" si="0"/>
        <v>4.6113706973750149E-5</v>
      </c>
    </row>
    <row r="8" spans="1:11" x14ac:dyDescent="0.5">
      <c r="A8" s="2" t="s">
        <v>375</v>
      </c>
      <c r="B8">
        <v>1.2677000000000001E-2</v>
      </c>
      <c r="D8" s="4" t="s">
        <v>381</v>
      </c>
      <c r="E8" s="2">
        <v>4.6667333333333342E-3</v>
      </c>
      <c r="F8" cm="1">
        <f t="array" ref="F8">INDEX($E$2:$E$101,1+(ROW()-ROW($F$2))-(MOD(ROW()-ROW($F$2),10)))/E8</f>
        <v>2.5267567606177042</v>
      </c>
      <c r="G8">
        <v>2048</v>
      </c>
      <c r="H8" s="4" t="s">
        <v>381</v>
      </c>
      <c r="I8" s="2">
        <v>2.4070756808485799E-4</v>
      </c>
      <c r="J8">
        <f t="shared" si="0"/>
        <v>8.6134514233165326E-5</v>
      </c>
    </row>
    <row r="9" spans="1:11" x14ac:dyDescent="0.5">
      <c r="A9" s="2" t="s">
        <v>375</v>
      </c>
      <c r="B9">
        <v>1.2721E-2</v>
      </c>
      <c r="D9" s="4" t="s">
        <v>382</v>
      </c>
      <c r="E9" s="2">
        <v>6.9269333333333329E-3</v>
      </c>
      <c r="F9" cm="1">
        <f t="array" ref="F9">INDEX($E$2:$E$101,1+(ROW()-ROW($F$2))-(MOD(ROW()-ROW($F$2),10)))/E9</f>
        <v>1.7022973129042187</v>
      </c>
      <c r="G9">
        <v>4096</v>
      </c>
      <c r="H9" s="4" t="s">
        <v>382</v>
      </c>
      <c r="I9" s="2">
        <v>3.8226402983509603E-4</v>
      </c>
      <c r="J9">
        <f t="shared" si="0"/>
        <v>1.3678891270693484E-4</v>
      </c>
    </row>
    <row r="10" spans="1:11" x14ac:dyDescent="0.5">
      <c r="A10" s="2" t="s">
        <v>375</v>
      </c>
      <c r="B10">
        <v>1.2675000000000001E-2</v>
      </c>
      <c r="D10" s="4" t="s">
        <v>383</v>
      </c>
      <c r="E10" s="2">
        <v>1.5367600000000002E-2</v>
      </c>
      <c r="F10" cm="1">
        <f t="array" ref="F10">INDEX($E$2:$E$101,1+(ROW()-ROW($F$2))-(MOD(ROW()-ROW($F$2),10)))/E10</f>
        <v>0.76730914391316751</v>
      </c>
      <c r="G10">
        <v>8192</v>
      </c>
      <c r="H10" s="4" t="s">
        <v>383</v>
      </c>
      <c r="I10" s="2">
        <v>8.546382416776524E-4</v>
      </c>
      <c r="J10">
        <f t="shared" si="0"/>
        <v>3.0582274740127669E-4</v>
      </c>
    </row>
    <row r="11" spans="1:11" x14ac:dyDescent="0.5">
      <c r="A11" s="2" t="s">
        <v>375</v>
      </c>
      <c r="B11">
        <v>1.2723999999999999E-2</v>
      </c>
      <c r="D11" s="4" t="s">
        <v>368</v>
      </c>
      <c r="E11" s="2">
        <v>9.7400333333333353E-3</v>
      </c>
      <c r="F11" cm="1">
        <f t="array" ref="F11">INDEX($E$2:$E$101,1+(ROW()-ROW($F$2))-(MOD(ROW()-ROW($F$2),10)))/E11</f>
        <v>1.2106426740497116</v>
      </c>
      <c r="G11">
        <v>10240</v>
      </c>
      <c r="H11" s="4" t="s">
        <v>368</v>
      </c>
      <c r="I11" s="2">
        <v>7.5505777277627651E-4</v>
      </c>
      <c r="J11">
        <f t="shared" si="0"/>
        <v>2.701889890438867E-4</v>
      </c>
    </row>
    <row r="12" spans="1:11" x14ac:dyDescent="0.5">
      <c r="A12" s="2" t="s">
        <v>375</v>
      </c>
      <c r="B12">
        <v>1.2527999999999999E-2</v>
      </c>
      <c r="D12" s="4" t="s">
        <v>384</v>
      </c>
      <c r="E12" s="2">
        <v>2.2696850666666668</v>
      </c>
      <c r="F12" cm="1">
        <f t="array" ref="F12">INDEX($E$2:$E$101,1+(ROW()-ROW($F$2))-(MOD(ROW()-ROW($F$2),10)))/E12</f>
        <v>1</v>
      </c>
      <c r="H12" s="4" t="s">
        <v>384</v>
      </c>
      <c r="I12" s="2">
        <v>1.4447005395287253E-2</v>
      </c>
      <c r="J12">
        <f t="shared" si="0"/>
        <v>5.1696994894996238E-3</v>
      </c>
    </row>
    <row r="13" spans="1:11" x14ac:dyDescent="0.5">
      <c r="A13" s="2" t="s">
        <v>375</v>
      </c>
      <c r="B13">
        <v>1.1564E-2</v>
      </c>
      <c r="D13" s="4" t="s">
        <v>385</v>
      </c>
      <c r="E13" s="2">
        <v>1.1540281000000001</v>
      </c>
      <c r="F13" cm="1">
        <f t="array" ref="F13">INDEX($E$2:$E$101,1+(ROW()-ROW($F$2))-(MOD(ROW()-ROW($F$2),10)))/E13</f>
        <v>1.9667502608183167</v>
      </c>
      <c r="H13" s="4" t="s">
        <v>385</v>
      </c>
      <c r="I13" s="2">
        <v>3.0125614578261983E-4</v>
      </c>
      <c r="J13">
        <f t="shared" si="0"/>
        <v>1.0780114635861309E-4</v>
      </c>
    </row>
    <row r="14" spans="1:11" x14ac:dyDescent="0.5">
      <c r="A14" s="2" t="s">
        <v>375</v>
      </c>
      <c r="B14">
        <v>1.1509999999999999E-2</v>
      </c>
      <c r="D14" s="4" t="s">
        <v>386</v>
      </c>
      <c r="E14" s="2">
        <v>0.59225879999999997</v>
      </c>
      <c r="F14" cm="1">
        <f t="array" ref="F14">INDEX($E$2:$E$101,1+(ROW()-ROW($F$2))-(MOD(ROW()-ROW($F$2),10)))/E14</f>
        <v>3.8322521618364589</v>
      </c>
      <c r="H14" s="4" t="s">
        <v>386</v>
      </c>
      <c r="I14" s="2">
        <v>4.206824831603414E-4</v>
      </c>
      <c r="J14">
        <f t="shared" si="0"/>
        <v>1.5053652704697483E-4</v>
      </c>
    </row>
    <row r="15" spans="1:11" x14ac:dyDescent="0.5">
      <c r="A15" s="2" t="s">
        <v>375</v>
      </c>
      <c r="B15">
        <v>1.1554E-2</v>
      </c>
      <c r="D15" s="4" t="s">
        <v>387</v>
      </c>
      <c r="E15" s="2">
        <v>0.31979663333333336</v>
      </c>
      <c r="F15" cm="1">
        <f t="array" ref="F15">INDEX($E$2:$E$101,1+(ROW()-ROW($F$2))-(MOD(ROW()-ROW($F$2),10)))/E15</f>
        <v>7.0972763002820853</v>
      </c>
      <c r="H15" s="4" t="s">
        <v>387</v>
      </c>
      <c r="I15" s="2">
        <v>5.0297415323796973E-4</v>
      </c>
      <c r="J15">
        <f t="shared" si="0"/>
        <v>1.7998368188289424E-4</v>
      </c>
    </row>
    <row r="16" spans="1:11" x14ac:dyDescent="0.5">
      <c r="A16" s="2" t="s">
        <v>375</v>
      </c>
      <c r="B16">
        <v>1.1509E-2</v>
      </c>
      <c r="D16" s="4" t="s">
        <v>388</v>
      </c>
      <c r="E16" s="2">
        <v>0.18909999999999999</v>
      </c>
      <c r="F16" cm="1">
        <f t="array" ref="F16">INDEX($E$2:$E$101,1+(ROW()-ROW($F$2))-(MOD(ROW()-ROW($F$2),10)))/E16</f>
        <v>12.002565133086552</v>
      </c>
      <c r="H16" s="4" t="s">
        <v>388</v>
      </c>
      <c r="I16" s="2">
        <v>4.6519087665700571E-4</v>
      </c>
      <c r="J16">
        <f t="shared" si="0"/>
        <v>1.6646335844507296E-4</v>
      </c>
    </row>
    <row r="17" spans="1:10" x14ac:dyDescent="0.5">
      <c r="A17" s="2" t="s">
        <v>375</v>
      </c>
      <c r="B17">
        <v>1.1554999999999999E-2</v>
      </c>
      <c r="D17" s="4" t="s">
        <v>389</v>
      </c>
      <c r="E17" s="2">
        <v>0.13682006666666666</v>
      </c>
      <c r="F17" cm="1">
        <f t="array" ref="F17">INDEX($E$2:$E$101,1+(ROW()-ROW($F$2))-(MOD(ROW()-ROW($F$2),10)))/E17</f>
        <v>16.58883175518601</v>
      </c>
      <c r="H17" s="4" t="s">
        <v>389</v>
      </c>
      <c r="I17" s="2">
        <v>5.0290322187521966E-4</v>
      </c>
      <c r="J17">
        <f t="shared" si="0"/>
        <v>1.7995829988712658E-4</v>
      </c>
    </row>
    <row r="18" spans="1:10" x14ac:dyDescent="0.5">
      <c r="A18" s="2" t="s">
        <v>375</v>
      </c>
      <c r="B18">
        <v>1.1509999999999999E-2</v>
      </c>
      <c r="D18" s="4" t="s">
        <v>390</v>
      </c>
      <c r="E18" s="2">
        <v>0.13513473333333337</v>
      </c>
      <c r="F18" cm="1">
        <f t="array" ref="F18">INDEX($E$2:$E$101,1+(ROW()-ROW($F$2))-(MOD(ROW()-ROW($F$2),10)))/E18</f>
        <v>16.795719432605775</v>
      </c>
      <c r="H18" s="4" t="s">
        <v>390</v>
      </c>
      <c r="I18" s="2">
        <v>5.284369882703723E-4</v>
      </c>
      <c r="J18">
        <f t="shared" si="0"/>
        <v>1.8909527294737639E-4</v>
      </c>
    </row>
    <row r="19" spans="1:10" x14ac:dyDescent="0.5">
      <c r="A19" s="2" t="s">
        <v>375</v>
      </c>
      <c r="B19">
        <v>1.1554999999999999E-2</v>
      </c>
      <c r="D19" s="4" t="s">
        <v>391</v>
      </c>
      <c r="E19" s="2">
        <v>0.18512110000000001</v>
      </c>
      <c r="F19" cm="1">
        <f t="array" ref="F19">INDEX($E$2:$E$101,1+(ROW()-ROW($F$2))-(MOD(ROW()-ROW($F$2),10)))/E19</f>
        <v>12.260542243248699</v>
      </c>
      <c r="H19" s="4" t="s">
        <v>391</v>
      </c>
      <c r="I19" s="2">
        <v>1.0662529087925243E-3</v>
      </c>
      <c r="J19">
        <f t="shared" si="0"/>
        <v>3.815466920265936E-4</v>
      </c>
    </row>
    <row r="20" spans="1:10" x14ac:dyDescent="0.5">
      <c r="A20" s="2" t="s">
        <v>375</v>
      </c>
      <c r="B20">
        <v>1.1509E-2</v>
      </c>
      <c r="D20" s="4" t="s">
        <v>392</v>
      </c>
      <c r="E20" s="2">
        <v>0.3618615</v>
      </c>
      <c r="F20" cm="1">
        <f t="array" ref="F20">INDEX($E$2:$E$101,1+(ROW()-ROW($F$2))-(MOD(ROW()-ROW($F$2),10)))/E20</f>
        <v>6.2722479917500671</v>
      </c>
      <c r="H20" s="4" t="s">
        <v>392</v>
      </c>
      <c r="I20" s="2">
        <v>3.3362982764852055E-3</v>
      </c>
      <c r="J20">
        <f t="shared" si="0"/>
        <v>1.1938570675961945E-3</v>
      </c>
    </row>
    <row r="21" spans="1:10" x14ac:dyDescent="0.5">
      <c r="A21" s="2" t="s">
        <v>375</v>
      </c>
      <c r="B21">
        <v>1.1554E-2</v>
      </c>
      <c r="D21" s="4" t="s">
        <v>369</v>
      </c>
      <c r="E21" s="2">
        <v>0.48405483333333343</v>
      </c>
      <c r="F21" cm="1">
        <f t="array" ref="F21">INDEX($E$2:$E$101,1+(ROW()-ROW($F$2))-(MOD(ROW()-ROW($F$2),10)))/E21</f>
        <v>4.6889007409284549</v>
      </c>
      <c r="H21" s="4" t="s">
        <v>369</v>
      </c>
      <c r="I21" s="2">
        <v>4.3860610722818456E-3</v>
      </c>
      <c r="J21">
        <f t="shared" si="0"/>
        <v>1.5695029569024943E-3</v>
      </c>
    </row>
    <row r="22" spans="1:10" x14ac:dyDescent="0.5">
      <c r="A22" s="2" t="s">
        <v>375</v>
      </c>
      <c r="B22">
        <v>1.1520000000000001E-2</v>
      </c>
      <c r="D22" s="4" t="s">
        <v>393</v>
      </c>
      <c r="E22" s="2">
        <v>2.4326453999999997</v>
      </c>
      <c r="F22" cm="1">
        <f t="array" ref="F22">INDEX($E$2:$E$101,1+(ROW()-ROW($F$2))-(MOD(ROW()-ROW($F$2),10)))/E22</f>
        <v>1</v>
      </c>
      <c r="H22" s="4" t="s">
        <v>393</v>
      </c>
      <c r="I22" s="2">
        <v>6.7939226272224979E-3</v>
      </c>
      <c r="J22">
        <f t="shared" si="0"/>
        <v>2.4311293154987944E-3</v>
      </c>
    </row>
    <row r="23" spans="1:10" x14ac:dyDescent="0.5">
      <c r="A23" s="2" t="s">
        <v>375</v>
      </c>
      <c r="B23">
        <v>1.1551000000000001E-2</v>
      </c>
      <c r="D23" s="4" t="s">
        <v>394</v>
      </c>
      <c r="E23" s="2">
        <v>1.2134303333333334</v>
      </c>
      <c r="F23" cm="1">
        <f t="array" ref="F23">INDEX($E$2:$E$101,1+(ROW()-ROW($F$2))-(MOD(ROW()-ROW($F$2),10)))/E23</f>
        <v>2.0047672562440746</v>
      </c>
      <c r="H23" s="4" t="s">
        <v>394</v>
      </c>
      <c r="I23" s="2">
        <v>7.27444480014316E-4</v>
      </c>
      <c r="J23">
        <f t="shared" si="0"/>
        <v>2.6030788070419727E-4</v>
      </c>
    </row>
    <row r="24" spans="1:10" x14ac:dyDescent="0.5">
      <c r="A24" s="2" t="s">
        <v>375</v>
      </c>
      <c r="B24">
        <v>1.1509999999999999E-2</v>
      </c>
      <c r="D24" s="4" t="s">
        <v>395</v>
      </c>
      <c r="E24" s="2">
        <v>0.60938736666666671</v>
      </c>
      <c r="F24" cm="1">
        <f t="array" ref="F24">INDEX($E$2:$E$101,1+(ROW()-ROW($F$2))-(MOD(ROW()-ROW($F$2),10)))/E24</f>
        <v>3.9919524641715296</v>
      </c>
      <c r="H24" s="4" t="s">
        <v>395</v>
      </c>
      <c r="I24" s="2">
        <v>4.9736821039555632E-4</v>
      </c>
      <c r="J24">
        <f t="shared" si="0"/>
        <v>1.779776578621624E-4</v>
      </c>
    </row>
    <row r="25" spans="1:10" x14ac:dyDescent="0.5">
      <c r="A25" s="2" t="s">
        <v>375</v>
      </c>
      <c r="B25">
        <v>1.1553000000000001E-2</v>
      </c>
      <c r="D25" s="4" t="s">
        <v>396</v>
      </c>
      <c r="E25" s="2">
        <v>0.31022299999999997</v>
      </c>
      <c r="F25" cm="1">
        <f t="array" ref="F25">INDEX($E$2:$E$101,1+(ROW()-ROW($F$2))-(MOD(ROW()-ROW($F$2),10)))/E25</f>
        <v>7.8416023312262464</v>
      </c>
      <c r="H25" s="4" t="s">
        <v>396</v>
      </c>
      <c r="I25" s="2">
        <v>2.8560329366749635E-4</v>
      </c>
      <c r="J25">
        <f t="shared" si="0"/>
        <v>1.0219994809124316E-4</v>
      </c>
    </row>
    <row r="26" spans="1:10" x14ac:dyDescent="0.5">
      <c r="A26" s="2" t="s">
        <v>375</v>
      </c>
      <c r="B26">
        <v>1.1509E-2</v>
      </c>
      <c r="D26" s="4" t="s">
        <v>397</v>
      </c>
      <c r="E26" s="2">
        <v>0.15844443333333333</v>
      </c>
      <c r="F26" cm="1">
        <f t="array" ref="F26">INDEX($E$2:$E$101,1+(ROW()-ROW($F$2))-(MOD(ROW()-ROW($F$2),10)))/E26</f>
        <v>15.353303040203578</v>
      </c>
      <c r="H26" s="4" t="s">
        <v>397</v>
      </c>
      <c r="I26" s="2">
        <v>1.8052522669469308E-4</v>
      </c>
      <c r="J26">
        <f t="shared" si="0"/>
        <v>6.4598935679071394E-5</v>
      </c>
    </row>
    <row r="27" spans="1:10" x14ac:dyDescent="0.5">
      <c r="A27" s="2" t="s">
        <v>375</v>
      </c>
      <c r="B27">
        <v>1.0854000000000001E-2</v>
      </c>
      <c r="D27" s="4" t="s">
        <v>398</v>
      </c>
      <c r="E27" s="2">
        <v>8.4032633333333356E-2</v>
      </c>
      <c r="F27" cm="1">
        <f t="array" ref="F27">INDEX($E$2:$E$101,1+(ROW()-ROW($F$2))-(MOD(ROW()-ROW($F$2),10)))/E27</f>
        <v>28.948817899712758</v>
      </c>
      <c r="H27" s="4" t="s">
        <v>398</v>
      </c>
      <c r="I27" s="2">
        <v>1.4990789891333552E-4</v>
      </c>
      <c r="J27">
        <f t="shared" si="0"/>
        <v>5.364286696653668E-5</v>
      </c>
    </row>
    <row r="28" spans="1:10" x14ac:dyDescent="0.5">
      <c r="A28" s="2" t="s">
        <v>375</v>
      </c>
      <c r="B28">
        <v>1.0418E-2</v>
      </c>
      <c r="D28" s="4" t="s">
        <v>399</v>
      </c>
      <c r="E28" s="2">
        <v>5.527623333333332E-2</v>
      </c>
      <c r="F28" cm="1">
        <f t="array" ref="F28">INDEX($E$2:$E$101,1+(ROW()-ROW($F$2))-(MOD(ROW()-ROW($F$2),10)))/E28</f>
        <v>44.008885072366851</v>
      </c>
      <c r="H28" s="4" t="s">
        <v>399</v>
      </c>
      <c r="I28" s="2">
        <v>2.1116910748426721E-4</v>
      </c>
      <c r="J28">
        <f t="shared" si="0"/>
        <v>7.5564506088965938E-5</v>
      </c>
    </row>
    <row r="29" spans="1:10" x14ac:dyDescent="0.5">
      <c r="A29" s="2" t="s">
        <v>375</v>
      </c>
      <c r="B29">
        <v>1.0458E-2</v>
      </c>
      <c r="D29" s="4" t="s">
        <v>400</v>
      </c>
      <c r="E29" s="2">
        <v>4.6512166666666674E-2</v>
      </c>
      <c r="F29" cm="1">
        <f t="array" ref="F29">INDEX($E$2:$E$101,1+(ROW()-ROW($F$2))-(MOD(ROW()-ROW($F$2),10)))/E29</f>
        <v>52.301270276952614</v>
      </c>
      <c r="H29" s="4" t="s">
        <v>400</v>
      </c>
      <c r="I29" s="2">
        <v>1.8816263752387876E-4</v>
      </c>
      <c r="J29">
        <f t="shared" si="0"/>
        <v>6.73318978248196E-5</v>
      </c>
    </row>
    <row r="30" spans="1:10" x14ac:dyDescent="0.5">
      <c r="A30" s="2" t="s">
        <v>375</v>
      </c>
      <c r="B30">
        <v>1.042E-2</v>
      </c>
      <c r="D30" s="4" t="s">
        <v>401</v>
      </c>
      <c r="E30" s="2">
        <v>6.9685399999999995E-2</v>
      </c>
      <c r="F30" cm="1">
        <f t="array" ref="F30">INDEX($E$2:$E$101,1+(ROW()-ROW($F$2))-(MOD(ROW()-ROW($F$2),10)))/E30</f>
        <v>34.908968019125957</v>
      </c>
      <c r="H30" s="4" t="s">
        <v>401</v>
      </c>
      <c r="I30" s="2">
        <v>2.0028526655746781E-3</v>
      </c>
      <c r="J30">
        <f t="shared" si="0"/>
        <v>7.1669845199490211E-4</v>
      </c>
    </row>
    <row r="31" spans="1:10" x14ac:dyDescent="0.5">
      <c r="A31" s="2" t="s">
        <v>375</v>
      </c>
      <c r="B31">
        <v>1.047E-2</v>
      </c>
      <c r="D31" s="4" t="s">
        <v>370</v>
      </c>
      <c r="E31" s="2">
        <v>8.8156966666666656E-2</v>
      </c>
      <c r="F31" cm="1">
        <f t="array" ref="F31">INDEX($E$2:$E$101,1+(ROW()-ROW($F$2))-(MOD(ROW()-ROW($F$2),10)))/E31</f>
        <v>27.594477123948231</v>
      </c>
      <c r="H31" s="4" t="s">
        <v>370</v>
      </c>
      <c r="I31" s="2">
        <v>4.3816824471676202E-3</v>
      </c>
      <c r="J31">
        <f t="shared" si="0"/>
        <v>1.5679361148201133E-3</v>
      </c>
    </row>
    <row r="32" spans="1:10" x14ac:dyDescent="0.5">
      <c r="A32" s="2" t="s">
        <v>376</v>
      </c>
      <c r="B32">
        <v>6.0720000000000001E-3</v>
      </c>
      <c r="D32" s="4" t="s">
        <v>402</v>
      </c>
      <c r="E32" s="2">
        <v>43.582741566666677</v>
      </c>
      <c r="F32" cm="1">
        <f t="array" ref="F32">INDEX($E$2:$E$101,1+(ROW()-ROW($F$2))-(MOD(ROW()-ROW($F$2),10)))/E32</f>
        <v>1</v>
      </c>
      <c r="H32" s="4" t="s">
        <v>402</v>
      </c>
      <c r="I32" s="2">
        <v>9.2048737828866033E-3</v>
      </c>
      <c r="J32">
        <f t="shared" si="0"/>
        <v>3.2938612531992605E-3</v>
      </c>
    </row>
    <row r="33" spans="1:10" x14ac:dyDescent="0.5">
      <c r="A33" s="2" t="s">
        <v>376</v>
      </c>
      <c r="B33">
        <v>5.6930000000000001E-3</v>
      </c>
      <c r="D33" s="4" t="s">
        <v>403</v>
      </c>
      <c r="E33" s="2">
        <v>24.305445200000001</v>
      </c>
      <c r="F33" cm="1">
        <f t="array" ref="F33">INDEX($E$2:$E$101,1+(ROW()-ROW($F$2))-(MOD(ROW()-ROW($F$2),10)))/E33</f>
        <v>1.7931266515812134</v>
      </c>
      <c r="H33" s="4" t="s">
        <v>403</v>
      </c>
      <c r="I33" s="2">
        <v>1.1472945194749232E-2</v>
      </c>
      <c r="J33">
        <f t="shared" si="0"/>
        <v>4.1054652707266442E-3</v>
      </c>
    </row>
    <row r="34" spans="1:10" x14ac:dyDescent="0.5">
      <c r="A34" s="2" t="s">
        <v>376</v>
      </c>
      <c r="B34">
        <v>5.6699999999999997E-3</v>
      </c>
      <c r="D34" s="4" t="s">
        <v>404</v>
      </c>
      <c r="E34" s="2">
        <v>12.186875533333335</v>
      </c>
      <c r="F34" cm="1">
        <f t="array" ref="F34">INDEX($E$2:$E$101,1+(ROW()-ROW($F$2))-(MOD(ROW()-ROW($F$2),10)))/E34</f>
        <v>3.5762030593862963</v>
      </c>
      <c r="H34" s="4" t="s">
        <v>404</v>
      </c>
      <c r="I34" s="2">
        <v>6.1393410424382859E-3</v>
      </c>
      <c r="J34">
        <f t="shared" si="0"/>
        <v>2.1968946078825928E-3</v>
      </c>
    </row>
    <row r="35" spans="1:10" x14ac:dyDescent="0.5">
      <c r="A35" s="2" t="s">
        <v>376</v>
      </c>
      <c r="B35">
        <v>5.6909999999999999E-3</v>
      </c>
      <c r="D35" s="4" t="s">
        <v>405</v>
      </c>
      <c r="E35" s="2">
        <v>6.1625559333333344</v>
      </c>
      <c r="F35" cm="1">
        <f t="array" ref="F35">INDEX($E$2:$E$101,1+(ROW()-ROW($F$2))-(MOD(ROW()-ROW($F$2),10)))/E35</f>
        <v>7.0721859627962376</v>
      </c>
      <c r="H35" s="4" t="s">
        <v>405</v>
      </c>
      <c r="I35" s="2">
        <v>2.7893206534492974E-3</v>
      </c>
      <c r="J35">
        <f t="shared" si="0"/>
        <v>9.9812723562015915E-4</v>
      </c>
    </row>
    <row r="36" spans="1:10" x14ac:dyDescent="0.5">
      <c r="A36" s="2" t="s">
        <v>376</v>
      </c>
      <c r="B36">
        <v>5.653E-3</v>
      </c>
      <c r="D36" s="4" t="s">
        <v>406</v>
      </c>
      <c r="E36" s="2">
        <v>2.7865631</v>
      </c>
      <c r="F36" cm="1">
        <f t="array" ref="F36">INDEX($E$2:$E$101,1+(ROW()-ROW($F$2))-(MOD(ROW()-ROW($F$2),10)))/E36</f>
        <v>15.640321070305811</v>
      </c>
      <c r="H36" s="4" t="s">
        <v>406</v>
      </c>
      <c r="I36" s="2">
        <v>1.0308065937680408E-3</v>
      </c>
      <c r="J36">
        <f t="shared" si="0"/>
        <v>3.6886262417496174E-4</v>
      </c>
    </row>
    <row r="37" spans="1:10" x14ac:dyDescent="0.5">
      <c r="A37" s="2" t="s">
        <v>376</v>
      </c>
      <c r="B37">
        <v>5.6810000000000003E-3</v>
      </c>
      <c r="D37" s="4" t="s">
        <v>407</v>
      </c>
      <c r="E37" s="2">
        <v>1.4078166666666663</v>
      </c>
      <c r="F37" cm="1">
        <f t="array" ref="F37">INDEX($E$2:$E$101,1+(ROW()-ROW($F$2))-(MOD(ROW()-ROW($F$2),10)))/E37</f>
        <v>30.957682629130229</v>
      </c>
      <c r="H37" s="4" t="s">
        <v>407</v>
      </c>
      <c r="I37" s="2">
        <v>7.1252950834248155E-4</v>
      </c>
      <c r="J37">
        <f t="shared" si="0"/>
        <v>2.5497072471040657E-4</v>
      </c>
    </row>
    <row r="38" spans="1:10" x14ac:dyDescent="0.5">
      <c r="A38" s="2" t="s">
        <v>376</v>
      </c>
      <c r="B38">
        <v>5.6290000000000003E-3</v>
      </c>
      <c r="D38" s="4" t="s">
        <v>408</v>
      </c>
      <c r="E38" s="2">
        <v>0.83338656666666677</v>
      </c>
      <c r="F38" cm="1">
        <f t="array" ref="F38">INDEX($E$2:$E$101,1+(ROW()-ROW($F$2))-(MOD(ROW()-ROW($F$2),10)))/E38</f>
        <v>52.295949214764164</v>
      </c>
      <c r="H38" s="4" t="s">
        <v>408</v>
      </c>
      <c r="I38" s="2">
        <v>1.8722864811671948E-3</v>
      </c>
      <c r="J38">
        <f t="shared" si="0"/>
        <v>6.6997680149302947E-4</v>
      </c>
    </row>
    <row r="39" spans="1:10" x14ac:dyDescent="0.5">
      <c r="A39" s="2" t="s">
        <v>376</v>
      </c>
      <c r="B39">
        <v>5.391E-3</v>
      </c>
      <c r="D39" s="4" t="s">
        <v>409</v>
      </c>
      <c r="E39" s="2">
        <v>0.56510790000000022</v>
      </c>
      <c r="F39" cm="1">
        <f t="array" ref="F39">INDEX($E$2:$E$101,1+(ROW()-ROW($F$2))-(MOD(ROW()-ROW($F$2),10)))/E39</f>
        <v>77.122867273075926</v>
      </c>
      <c r="H39" s="4" t="s">
        <v>409</v>
      </c>
      <c r="I39" s="2">
        <v>1.0230874620817357E-3</v>
      </c>
      <c r="J39">
        <f t="shared" si="0"/>
        <v>3.6610041913341803E-4</v>
      </c>
    </row>
    <row r="40" spans="1:10" x14ac:dyDescent="0.5">
      <c r="A40" s="2" t="s">
        <v>376</v>
      </c>
      <c r="B40">
        <v>5.3499999999999997E-3</v>
      </c>
      <c r="D40" s="4" t="s">
        <v>410</v>
      </c>
      <c r="E40" s="2">
        <v>0.6586919333333332</v>
      </c>
      <c r="F40" cm="1">
        <f t="array" ref="F40">INDEX($E$2:$E$101,1+(ROW()-ROW($F$2))-(MOD(ROW()-ROW($F$2),10)))/E40</f>
        <v>66.165591775376257</v>
      </c>
      <c r="H40" s="4" t="s">
        <v>410</v>
      </c>
      <c r="I40" s="2">
        <v>3.3006976267249723E-3</v>
      </c>
      <c r="J40">
        <f t="shared" si="0"/>
        <v>1.1811177727834876E-3</v>
      </c>
    </row>
    <row r="41" spans="1:10" x14ac:dyDescent="0.5">
      <c r="A41" s="2" t="s">
        <v>376</v>
      </c>
      <c r="B41">
        <v>5.4159999999999998E-3</v>
      </c>
      <c r="D41" s="4" t="s">
        <v>371</v>
      </c>
      <c r="E41" s="2">
        <v>0.75308036666666678</v>
      </c>
      <c r="F41" cm="1">
        <f t="array" ref="F41">INDEX($E$2:$E$101,1+(ROW()-ROW($F$2))-(MOD(ROW()-ROW($F$2),10)))/E41</f>
        <v>57.872630194271878</v>
      </c>
      <c r="H41" s="4" t="s">
        <v>371</v>
      </c>
      <c r="I41" s="2">
        <v>4.5311444583124626E-3</v>
      </c>
      <c r="J41">
        <f t="shared" si="0"/>
        <v>1.6214194258298213E-3</v>
      </c>
    </row>
    <row r="42" spans="1:10" x14ac:dyDescent="0.5">
      <c r="A42" s="2" t="s">
        <v>376</v>
      </c>
      <c r="B42">
        <v>5.3689999999999996E-3</v>
      </c>
      <c r="D42" s="4" t="s">
        <v>411</v>
      </c>
      <c r="E42" s="2">
        <v>242.30210780000004</v>
      </c>
      <c r="F42" cm="1">
        <f t="array" ref="F42">INDEX($E$2:$E$101,1+(ROW()-ROW($F$2))-(MOD(ROW()-ROW($F$2),10)))/E42</f>
        <v>1</v>
      </c>
      <c r="H42" s="4" t="s">
        <v>411</v>
      </c>
      <c r="I42" s="2">
        <v>0.56266644137824029</v>
      </c>
      <c r="J42">
        <f t="shared" si="0"/>
        <v>0.20134390035602406</v>
      </c>
    </row>
    <row r="43" spans="1:10" x14ac:dyDescent="0.5">
      <c r="A43" s="2" t="s">
        <v>376</v>
      </c>
      <c r="B43">
        <v>5.4060000000000002E-3</v>
      </c>
      <c r="D43" s="4" t="s">
        <v>412</v>
      </c>
      <c r="E43" s="2">
        <v>121.48272560000001</v>
      </c>
      <c r="F43" cm="1">
        <f t="array" ref="F43">INDEX($E$2:$E$101,1+(ROW()-ROW($F$2))-(MOD(ROW()-ROW($F$2),10)))/E43</f>
        <v>1.9945396072015693</v>
      </c>
      <c r="H43" s="4" t="s">
        <v>412</v>
      </c>
      <c r="I43" s="2">
        <v>7.4643592509137824E-2</v>
      </c>
      <c r="J43">
        <f t="shared" si="0"/>
        <v>2.6710375716671845E-2</v>
      </c>
    </row>
    <row r="44" spans="1:10" x14ac:dyDescent="0.5">
      <c r="A44" s="2" t="s">
        <v>376</v>
      </c>
      <c r="B44">
        <v>5.4619999999999998E-3</v>
      </c>
      <c r="D44" s="4" t="s">
        <v>413</v>
      </c>
      <c r="E44" s="2">
        <v>60.86708449999999</v>
      </c>
      <c r="F44" cm="1">
        <f t="array" ref="F44">INDEX($E$2:$E$101,1+(ROW()-ROW($F$2))-(MOD(ROW()-ROW($F$2),10)))/E44</f>
        <v>3.9808397229868975</v>
      </c>
      <c r="H44" s="4" t="s">
        <v>413</v>
      </c>
      <c r="I44" s="2">
        <v>4.8009757141135881E-2</v>
      </c>
      <c r="J44">
        <f t="shared" si="0"/>
        <v>1.7179755263640652E-2</v>
      </c>
    </row>
    <row r="45" spans="1:10" x14ac:dyDescent="0.5">
      <c r="A45" s="2" t="s">
        <v>376</v>
      </c>
      <c r="B45">
        <v>5.3759999999999997E-3</v>
      </c>
      <c r="D45" s="4" t="s">
        <v>414</v>
      </c>
      <c r="E45" s="2">
        <v>30.77098719999999</v>
      </c>
      <c r="F45" cm="1">
        <f t="array" ref="F45">INDEX($E$2:$E$101,1+(ROW()-ROW($F$2))-(MOD(ROW()-ROW($F$2),10)))/E45</f>
        <v>7.8743690030198357</v>
      </c>
      <c r="H45" s="4" t="s">
        <v>414</v>
      </c>
      <c r="I45" s="2">
        <v>2.1198856330126293E-2</v>
      </c>
      <c r="J45">
        <f t="shared" si="0"/>
        <v>7.5857739198726673E-3</v>
      </c>
    </row>
    <row r="46" spans="1:10" x14ac:dyDescent="0.5">
      <c r="A46" s="2" t="s">
        <v>376</v>
      </c>
      <c r="B46">
        <v>5.3699999999999998E-3</v>
      </c>
      <c r="D46" s="4" t="s">
        <v>415</v>
      </c>
      <c r="E46" s="2">
        <v>15.440132333333334</v>
      </c>
      <c r="F46" cm="1">
        <f t="array" ref="F46">INDEX($E$2:$E$101,1+(ROW()-ROW($F$2))-(MOD(ROW()-ROW($F$2),10)))/E46</f>
        <v>15.693007195080821</v>
      </c>
      <c r="H46" s="4" t="s">
        <v>415</v>
      </c>
      <c r="I46" s="2">
        <v>7.6875333048959616E-3</v>
      </c>
      <c r="J46">
        <f t="shared" si="0"/>
        <v>2.7508979137500903E-3</v>
      </c>
    </row>
    <row r="47" spans="1:10" x14ac:dyDescent="0.5">
      <c r="A47" s="2" t="s">
        <v>376</v>
      </c>
      <c r="B47">
        <v>5.4159999999999998E-3</v>
      </c>
      <c r="D47" s="4" t="s">
        <v>416</v>
      </c>
      <c r="E47" s="2">
        <v>7.7751820666666651</v>
      </c>
      <c r="F47" cm="1">
        <f t="array" ref="F47">INDEX($E$2:$E$101,1+(ROW()-ROW($F$2))-(MOD(ROW()-ROW($F$2),10)))/E47</f>
        <v>31.163528483633119</v>
      </c>
      <c r="H47" s="4" t="s">
        <v>416</v>
      </c>
      <c r="I47" s="2">
        <v>1.0563375277631291E-2</v>
      </c>
      <c r="J47">
        <f t="shared" si="0"/>
        <v>3.7799858369249001E-3</v>
      </c>
    </row>
    <row r="48" spans="1:10" x14ac:dyDescent="0.5">
      <c r="A48" s="2" t="s">
        <v>376</v>
      </c>
      <c r="B48">
        <v>5.3810000000000004E-3</v>
      </c>
      <c r="D48" s="4" t="s">
        <v>417</v>
      </c>
      <c r="E48" s="2">
        <v>4.6637660666666667</v>
      </c>
      <c r="F48" cm="1">
        <f t="array" ref="F48">INDEX($E$2:$E$101,1+(ROW()-ROW($F$2))-(MOD(ROW()-ROW($F$2),10)))/E48</f>
        <v>51.954172730018726</v>
      </c>
      <c r="H48" s="4" t="s">
        <v>417</v>
      </c>
      <c r="I48" s="2">
        <v>1.3940234807167497E-2</v>
      </c>
      <c r="J48">
        <f t="shared" si="0"/>
        <v>4.9883572958052298E-3</v>
      </c>
    </row>
    <row r="49" spans="1:10" x14ac:dyDescent="0.5">
      <c r="A49" s="2" t="s">
        <v>376</v>
      </c>
      <c r="B49">
        <v>5.3880000000000004E-3</v>
      </c>
      <c r="D49" s="4" t="s">
        <v>418</v>
      </c>
      <c r="E49" s="2">
        <v>3.1764739333333329</v>
      </c>
      <c r="F49" cm="1">
        <f t="array" ref="F49">INDEX($E$2:$E$101,1+(ROW()-ROW($F$2))-(MOD(ROW()-ROW($F$2),10)))/E49</f>
        <v>76.280212866640056</v>
      </c>
      <c r="H49" s="4" t="s">
        <v>418</v>
      </c>
      <c r="I49" s="2">
        <v>5.8523995018344597E-3</v>
      </c>
      <c r="J49">
        <f t="shared" si="0"/>
        <v>2.0942157830750843E-3</v>
      </c>
    </row>
    <row r="50" spans="1:10" x14ac:dyDescent="0.5">
      <c r="A50" s="2" t="s">
        <v>376</v>
      </c>
      <c r="B50">
        <v>5.4099999999999999E-3</v>
      </c>
      <c r="D50" s="4" t="s">
        <v>419</v>
      </c>
      <c r="E50" s="2">
        <v>3.5507291333333328</v>
      </c>
      <c r="F50" cm="1">
        <f t="array" ref="F50">INDEX($E$2:$E$101,1+(ROW()-ROW($F$2))-(MOD(ROW()-ROW($F$2),10)))/E50</f>
        <v>68.240099061719491</v>
      </c>
      <c r="H50" s="4" t="s">
        <v>419</v>
      </c>
      <c r="I50" s="2">
        <v>7.8964341396409732E-3</v>
      </c>
      <c r="J50">
        <f t="shared" si="0"/>
        <v>2.8256507437787711E-3</v>
      </c>
    </row>
    <row r="51" spans="1:10" x14ac:dyDescent="0.5">
      <c r="A51" s="2" t="s">
        <v>376</v>
      </c>
      <c r="B51">
        <v>5.3730000000000002E-3</v>
      </c>
      <c r="D51" s="4" t="s">
        <v>372</v>
      </c>
      <c r="E51" s="2">
        <v>3.1884759666666662</v>
      </c>
      <c r="F51" cm="1">
        <f t="array" ref="F51">INDEX($E$2:$E$101,1+(ROW()-ROW($F$2))-(MOD(ROW()-ROW($F$2),10)))/E51</f>
        <v>75.993079556848699</v>
      </c>
      <c r="H51" s="4" t="s">
        <v>372</v>
      </c>
      <c r="I51" s="2">
        <v>7.4785169401034232E-3</v>
      </c>
      <c r="J51">
        <f t="shared" si="0"/>
        <v>2.676103742584519E-3</v>
      </c>
    </row>
    <row r="52" spans="1:10" x14ac:dyDescent="0.5">
      <c r="A52" s="2" t="s">
        <v>376</v>
      </c>
      <c r="B52">
        <v>5.3829999999999998E-3</v>
      </c>
      <c r="D52" s="4" t="s">
        <v>165</v>
      </c>
      <c r="E52" s="2">
        <v>11.948414819333331</v>
      </c>
      <c r="H52" s="4" t="s">
        <v>165</v>
      </c>
      <c r="I52" s="2">
        <v>38.493830207238062</v>
      </c>
    </row>
    <row r="53" spans="1:10" x14ac:dyDescent="0.5">
      <c r="A53" s="2" t="s">
        <v>376</v>
      </c>
      <c r="B53">
        <v>5.3969999999999999E-3</v>
      </c>
    </row>
    <row r="54" spans="1:10" x14ac:dyDescent="0.5">
      <c r="A54" s="2" t="s">
        <v>376</v>
      </c>
      <c r="B54">
        <v>5.3819999999999996E-3</v>
      </c>
    </row>
    <row r="55" spans="1:10" x14ac:dyDescent="0.5">
      <c r="A55" s="2" t="s">
        <v>376</v>
      </c>
      <c r="B55">
        <v>5.398E-3</v>
      </c>
    </row>
    <row r="56" spans="1:10" x14ac:dyDescent="0.5">
      <c r="A56" s="2" t="s">
        <v>376</v>
      </c>
      <c r="B56">
        <v>5.378E-3</v>
      </c>
    </row>
    <row r="57" spans="1:10" x14ac:dyDescent="0.5">
      <c r="A57" s="2" t="s">
        <v>376</v>
      </c>
      <c r="B57">
        <v>5.3889999999999997E-3</v>
      </c>
    </row>
    <row r="58" spans="1:10" x14ac:dyDescent="0.5">
      <c r="A58" s="2" t="s">
        <v>376</v>
      </c>
      <c r="B58">
        <v>5.3540000000000003E-3</v>
      </c>
    </row>
    <row r="59" spans="1:10" x14ac:dyDescent="0.5">
      <c r="A59" s="2" t="s">
        <v>376</v>
      </c>
      <c r="B59">
        <v>5.3949999999999996E-3</v>
      </c>
    </row>
    <row r="60" spans="1:10" x14ac:dyDescent="0.5">
      <c r="A60" s="2" t="s">
        <v>376</v>
      </c>
      <c r="B60">
        <v>5.3920000000000001E-3</v>
      </c>
    </row>
    <row r="61" spans="1:10" x14ac:dyDescent="0.5">
      <c r="A61" s="2" t="s">
        <v>376</v>
      </c>
      <c r="B61">
        <v>5.3930000000000002E-3</v>
      </c>
    </row>
    <row r="62" spans="1:10" x14ac:dyDescent="0.5">
      <c r="A62" s="2" t="s">
        <v>377</v>
      </c>
      <c r="B62">
        <v>3.3960000000000001E-3</v>
      </c>
    </row>
    <row r="63" spans="1:10" x14ac:dyDescent="0.5">
      <c r="A63" s="2" t="s">
        <v>377</v>
      </c>
      <c r="B63">
        <v>3.2550000000000001E-3</v>
      </c>
    </row>
    <row r="64" spans="1:10" x14ac:dyDescent="0.5">
      <c r="A64" s="2" t="s">
        <v>377</v>
      </c>
      <c r="B64">
        <v>3.3080000000000002E-3</v>
      </c>
    </row>
    <row r="65" spans="1:2" x14ac:dyDescent="0.5">
      <c r="A65" s="2" t="s">
        <v>377</v>
      </c>
      <c r="B65">
        <v>3.3119999999999998E-3</v>
      </c>
    </row>
    <row r="66" spans="1:2" x14ac:dyDescent="0.5">
      <c r="A66" s="2" t="s">
        <v>377</v>
      </c>
      <c r="B66">
        <v>3.2260000000000001E-3</v>
      </c>
    </row>
    <row r="67" spans="1:2" x14ac:dyDescent="0.5">
      <c r="A67" s="2" t="s">
        <v>377</v>
      </c>
      <c r="B67">
        <v>3.2659999999999998E-3</v>
      </c>
    </row>
    <row r="68" spans="1:2" x14ac:dyDescent="0.5">
      <c r="A68" s="2" t="s">
        <v>377</v>
      </c>
      <c r="B68">
        <v>3.2789999999999998E-3</v>
      </c>
    </row>
    <row r="69" spans="1:2" x14ac:dyDescent="0.5">
      <c r="A69" s="2" t="s">
        <v>377</v>
      </c>
      <c r="B69">
        <v>3.2980000000000002E-3</v>
      </c>
    </row>
    <row r="70" spans="1:2" x14ac:dyDescent="0.5">
      <c r="A70" s="2" t="s">
        <v>377</v>
      </c>
      <c r="B70">
        <v>3.2699999999999999E-3</v>
      </c>
    </row>
    <row r="71" spans="1:2" x14ac:dyDescent="0.5">
      <c r="A71" s="2" t="s">
        <v>377</v>
      </c>
      <c r="B71">
        <v>3.228E-3</v>
      </c>
    </row>
    <row r="72" spans="1:2" x14ac:dyDescent="0.5">
      <c r="A72" s="2" t="s">
        <v>377</v>
      </c>
      <c r="B72">
        <v>3.2729999999999999E-3</v>
      </c>
    </row>
    <row r="73" spans="1:2" x14ac:dyDescent="0.5">
      <c r="A73" s="2" t="s">
        <v>377</v>
      </c>
      <c r="B73">
        <v>3.2539999999999999E-3</v>
      </c>
    </row>
    <row r="74" spans="1:2" x14ac:dyDescent="0.5">
      <c r="A74" s="2" t="s">
        <v>377</v>
      </c>
      <c r="B74">
        <v>3.2699999999999999E-3</v>
      </c>
    </row>
    <row r="75" spans="1:2" x14ac:dyDescent="0.5">
      <c r="A75" s="2" t="s">
        <v>377</v>
      </c>
      <c r="B75">
        <v>3.2599999999999999E-3</v>
      </c>
    </row>
    <row r="76" spans="1:2" x14ac:dyDescent="0.5">
      <c r="A76" s="2" t="s">
        <v>377</v>
      </c>
      <c r="B76">
        <v>3.2420000000000001E-3</v>
      </c>
    </row>
    <row r="77" spans="1:2" x14ac:dyDescent="0.5">
      <c r="A77" s="2" t="s">
        <v>377</v>
      </c>
      <c r="B77">
        <v>3.2940000000000001E-3</v>
      </c>
    </row>
    <row r="78" spans="1:2" x14ac:dyDescent="0.5">
      <c r="A78" s="2" t="s">
        <v>377</v>
      </c>
      <c r="B78">
        <v>3.274E-3</v>
      </c>
    </row>
    <row r="79" spans="1:2" x14ac:dyDescent="0.5">
      <c r="A79" s="2" t="s">
        <v>377</v>
      </c>
      <c r="B79">
        <v>3.3029999999999999E-3</v>
      </c>
    </row>
    <row r="80" spans="1:2" x14ac:dyDescent="0.5">
      <c r="A80" s="2" t="s">
        <v>377</v>
      </c>
      <c r="B80">
        <v>3.2450000000000001E-3</v>
      </c>
    </row>
    <row r="81" spans="1:2" x14ac:dyDescent="0.5">
      <c r="A81" s="2" t="s">
        <v>377</v>
      </c>
      <c r="B81">
        <v>3.3019999999999998E-3</v>
      </c>
    </row>
    <row r="82" spans="1:2" x14ac:dyDescent="0.5">
      <c r="A82" s="2" t="s">
        <v>377</v>
      </c>
      <c r="B82">
        <v>3.2429999999999998E-3</v>
      </c>
    </row>
    <row r="83" spans="1:2" x14ac:dyDescent="0.5">
      <c r="A83" s="2" t="s">
        <v>377</v>
      </c>
      <c r="B83">
        <v>3.2100000000000002E-3</v>
      </c>
    </row>
    <row r="84" spans="1:2" x14ac:dyDescent="0.5">
      <c r="A84" s="2" t="s">
        <v>377</v>
      </c>
      <c r="B84">
        <v>3.6189999999999998E-3</v>
      </c>
    </row>
    <row r="85" spans="1:2" x14ac:dyDescent="0.5">
      <c r="A85" s="2" t="s">
        <v>377</v>
      </c>
      <c r="B85">
        <v>3.2369999999999999E-3</v>
      </c>
    </row>
    <row r="86" spans="1:2" x14ac:dyDescent="0.5">
      <c r="A86" s="2" t="s">
        <v>377</v>
      </c>
      <c r="B86">
        <v>3.2680000000000001E-3</v>
      </c>
    </row>
    <row r="87" spans="1:2" x14ac:dyDescent="0.5">
      <c r="A87" s="2" t="s">
        <v>377</v>
      </c>
      <c r="B87">
        <v>3.3270000000000001E-3</v>
      </c>
    </row>
    <row r="88" spans="1:2" x14ac:dyDescent="0.5">
      <c r="A88" s="2" t="s">
        <v>377</v>
      </c>
      <c r="B88">
        <v>3.2929999999999999E-3</v>
      </c>
    </row>
    <row r="89" spans="1:2" x14ac:dyDescent="0.5">
      <c r="A89" s="2" t="s">
        <v>377</v>
      </c>
      <c r="B89">
        <v>3.503E-3</v>
      </c>
    </row>
    <row r="90" spans="1:2" x14ac:dyDescent="0.5">
      <c r="A90" s="2" t="s">
        <v>377</v>
      </c>
      <c r="B90">
        <v>3.2309999999999999E-3</v>
      </c>
    </row>
    <row r="91" spans="1:2" x14ac:dyDescent="0.5">
      <c r="A91" s="2" t="s">
        <v>377</v>
      </c>
      <c r="B91">
        <v>3.2799999999999999E-3</v>
      </c>
    </row>
    <row r="92" spans="1:2" x14ac:dyDescent="0.5">
      <c r="A92" s="2" t="s">
        <v>378</v>
      </c>
      <c r="B92">
        <v>2.581E-3</v>
      </c>
    </row>
    <row r="93" spans="1:2" x14ac:dyDescent="0.5">
      <c r="A93" s="2" t="s">
        <v>378</v>
      </c>
      <c r="B93">
        <v>2.4420000000000002E-3</v>
      </c>
    </row>
    <row r="94" spans="1:2" x14ac:dyDescent="0.5">
      <c r="A94" s="2" t="s">
        <v>378</v>
      </c>
      <c r="B94">
        <v>2.4759999999999999E-3</v>
      </c>
    </row>
    <row r="95" spans="1:2" x14ac:dyDescent="0.5">
      <c r="A95" s="2" t="s">
        <v>378</v>
      </c>
      <c r="B95">
        <v>2.5089999999999999E-3</v>
      </c>
    </row>
    <row r="96" spans="1:2" x14ac:dyDescent="0.5">
      <c r="A96" s="2" t="s">
        <v>378</v>
      </c>
      <c r="B96">
        <v>2.5639999999999999E-3</v>
      </c>
    </row>
    <row r="97" spans="1:2" x14ac:dyDescent="0.5">
      <c r="A97" s="2" t="s">
        <v>378</v>
      </c>
      <c r="B97">
        <v>2.503E-3</v>
      </c>
    </row>
    <row r="98" spans="1:2" x14ac:dyDescent="0.5">
      <c r="A98" s="2" t="s">
        <v>378</v>
      </c>
      <c r="B98">
        <v>2.5899999999999999E-3</v>
      </c>
    </row>
    <row r="99" spans="1:2" x14ac:dyDescent="0.5">
      <c r="A99" s="2" t="s">
        <v>378</v>
      </c>
      <c r="B99">
        <v>2.539E-3</v>
      </c>
    </row>
    <row r="100" spans="1:2" x14ac:dyDescent="0.5">
      <c r="A100" s="2" t="s">
        <v>378</v>
      </c>
      <c r="B100">
        <v>2.454E-3</v>
      </c>
    </row>
    <row r="101" spans="1:2" x14ac:dyDescent="0.5">
      <c r="A101" s="2" t="s">
        <v>378</v>
      </c>
      <c r="B101">
        <v>2.5539999999999998E-3</v>
      </c>
    </row>
    <row r="102" spans="1:2" x14ac:dyDescent="0.5">
      <c r="A102" s="2" t="s">
        <v>378</v>
      </c>
      <c r="B102">
        <v>2.4450000000000001E-3</v>
      </c>
    </row>
    <row r="103" spans="1:2" x14ac:dyDescent="0.5">
      <c r="A103" s="2" t="s">
        <v>378</v>
      </c>
      <c r="B103">
        <v>2.483E-3</v>
      </c>
    </row>
    <row r="104" spans="1:2" x14ac:dyDescent="0.5">
      <c r="A104" s="2" t="s">
        <v>378</v>
      </c>
      <c r="B104">
        <v>2.4450000000000001E-3</v>
      </c>
    </row>
    <row r="105" spans="1:2" x14ac:dyDescent="0.5">
      <c r="A105" s="2" t="s">
        <v>378</v>
      </c>
      <c r="B105">
        <v>2.428E-3</v>
      </c>
    </row>
    <row r="106" spans="1:2" x14ac:dyDescent="0.5">
      <c r="A106" s="2" t="s">
        <v>378</v>
      </c>
      <c r="B106">
        <v>2.5219999999999999E-3</v>
      </c>
    </row>
    <row r="107" spans="1:2" x14ac:dyDescent="0.5">
      <c r="A107" s="2" t="s">
        <v>378</v>
      </c>
      <c r="B107">
        <v>2.539E-3</v>
      </c>
    </row>
    <row r="108" spans="1:2" x14ac:dyDescent="0.5">
      <c r="A108" s="2" t="s">
        <v>378</v>
      </c>
      <c r="B108">
        <v>2.4759999999999999E-3</v>
      </c>
    </row>
    <row r="109" spans="1:2" x14ac:dyDescent="0.5">
      <c r="A109" s="2" t="s">
        <v>378</v>
      </c>
      <c r="B109">
        <v>2.4520000000000002E-3</v>
      </c>
    </row>
    <row r="110" spans="1:2" x14ac:dyDescent="0.5">
      <c r="A110" s="2" t="s">
        <v>378</v>
      </c>
      <c r="B110">
        <v>2.5490000000000001E-3</v>
      </c>
    </row>
    <row r="111" spans="1:2" x14ac:dyDescent="0.5">
      <c r="A111" s="2" t="s">
        <v>378</v>
      </c>
      <c r="B111">
        <v>2.503E-3</v>
      </c>
    </row>
    <row r="112" spans="1:2" x14ac:dyDescent="0.5">
      <c r="A112" s="2" t="s">
        <v>378</v>
      </c>
      <c r="B112">
        <v>2.4780000000000002E-3</v>
      </c>
    </row>
    <row r="113" spans="1:2" x14ac:dyDescent="0.5">
      <c r="A113" s="2" t="s">
        <v>378</v>
      </c>
      <c r="B113">
        <v>2.4299999999999999E-3</v>
      </c>
    </row>
    <row r="114" spans="1:2" x14ac:dyDescent="0.5">
      <c r="A114" s="2" t="s">
        <v>378</v>
      </c>
      <c r="B114">
        <v>2.5219999999999999E-3</v>
      </c>
    </row>
    <row r="115" spans="1:2" x14ac:dyDescent="0.5">
      <c r="A115" s="2" t="s">
        <v>378</v>
      </c>
      <c r="B115">
        <v>2.477E-3</v>
      </c>
    </row>
    <row r="116" spans="1:2" x14ac:dyDescent="0.5">
      <c r="A116" s="2" t="s">
        <v>378</v>
      </c>
      <c r="B116">
        <v>2.454E-3</v>
      </c>
    </row>
    <row r="117" spans="1:2" x14ac:dyDescent="0.5">
      <c r="A117" s="2" t="s">
        <v>378</v>
      </c>
      <c r="B117">
        <v>2.4610000000000001E-3</v>
      </c>
    </row>
    <row r="118" spans="1:2" x14ac:dyDescent="0.5">
      <c r="A118" s="2" t="s">
        <v>378</v>
      </c>
      <c r="B118">
        <v>2.4550000000000002E-3</v>
      </c>
    </row>
    <row r="119" spans="1:2" x14ac:dyDescent="0.5">
      <c r="A119" s="2" t="s">
        <v>378</v>
      </c>
      <c r="B119">
        <v>2.5270000000000002E-3</v>
      </c>
    </row>
    <row r="120" spans="1:2" x14ac:dyDescent="0.5">
      <c r="A120" s="2" t="s">
        <v>378</v>
      </c>
      <c r="B120">
        <v>2.5049999999999998E-3</v>
      </c>
    </row>
    <row r="121" spans="1:2" x14ac:dyDescent="0.5">
      <c r="A121" s="2" t="s">
        <v>378</v>
      </c>
      <c r="B121">
        <v>2.4729999999999999E-3</v>
      </c>
    </row>
    <row r="122" spans="1:2" x14ac:dyDescent="0.5">
      <c r="A122" s="2" t="s">
        <v>379</v>
      </c>
      <c r="B122">
        <v>2.5000000000000001E-3</v>
      </c>
    </row>
    <row r="123" spans="1:2" x14ac:dyDescent="0.5">
      <c r="A123" s="2" t="s">
        <v>379</v>
      </c>
      <c r="B123">
        <v>2.2659999999999998E-3</v>
      </c>
    </row>
    <row r="124" spans="1:2" x14ac:dyDescent="0.5">
      <c r="A124" s="2" t="s">
        <v>379</v>
      </c>
      <c r="B124">
        <v>2.4750000000000002E-3</v>
      </c>
    </row>
    <row r="125" spans="1:2" x14ac:dyDescent="0.5">
      <c r="A125" s="2" t="s">
        <v>379</v>
      </c>
      <c r="B125">
        <v>2.307E-3</v>
      </c>
    </row>
    <row r="126" spans="1:2" x14ac:dyDescent="0.5">
      <c r="A126" s="2" t="s">
        <v>379</v>
      </c>
      <c r="B126">
        <v>2.4489999999999998E-3</v>
      </c>
    </row>
    <row r="127" spans="1:2" x14ac:dyDescent="0.5">
      <c r="A127" s="2" t="s">
        <v>379</v>
      </c>
      <c r="B127">
        <v>2.4030000000000002E-3</v>
      </c>
    </row>
    <row r="128" spans="1:2" x14ac:dyDescent="0.5">
      <c r="A128" s="2" t="s">
        <v>379</v>
      </c>
      <c r="B128">
        <v>2.4780000000000002E-3</v>
      </c>
    </row>
    <row r="129" spans="1:2" x14ac:dyDescent="0.5">
      <c r="A129" s="2" t="s">
        <v>379</v>
      </c>
      <c r="B129">
        <v>2.5990000000000002E-3</v>
      </c>
    </row>
    <row r="130" spans="1:2" x14ac:dyDescent="0.5">
      <c r="A130" s="2" t="s">
        <v>379</v>
      </c>
      <c r="B130">
        <v>2.454E-3</v>
      </c>
    </row>
    <row r="131" spans="1:2" x14ac:dyDescent="0.5">
      <c r="A131" s="2" t="s">
        <v>379</v>
      </c>
      <c r="B131">
        <v>2.3549999999999999E-3</v>
      </c>
    </row>
    <row r="132" spans="1:2" x14ac:dyDescent="0.5">
      <c r="A132" s="2" t="s">
        <v>379</v>
      </c>
      <c r="B132">
        <v>2.4350000000000001E-3</v>
      </c>
    </row>
    <row r="133" spans="1:2" x14ac:dyDescent="0.5">
      <c r="A133" s="2" t="s">
        <v>379</v>
      </c>
      <c r="B133">
        <v>2.4680000000000001E-3</v>
      </c>
    </row>
    <row r="134" spans="1:2" x14ac:dyDescent="0.5">
      <c r="A134" s="2" t="s">
        <v>379</v>
      </c>
      <c r="B134">
        <v>2.333E-3</v>
      </c>
    </row>
    <row r="135" spans="1:2" x14ac:dyDescent="0.5">
      <c r="A135" s="2" t="s">
        <v>379</v>
      </c>
      <c r="B135">
        <v>2.4880000000000002E-3</v>
      </c>
    </row>
    <row r="136" spans="1:2" x14ac:dyDescent="0.5">
      <c r="A136" s="2" t="s">
        <v>379</v>
      </c>
      <c r="B136">
        <v>2.4859999999999999E-3</v>
      </c>
    </row>
    <row r="137" spans="1:2" x14ac:dyDescent="0.5">
      <c r="A137" s="2" t="s">
        <v>379</v>
      </c>
      <c r="B137">
        <v>2.4580000000000001E-3</v>
      </c>
    </row>
    <row r="138" spans="1:2" x14ac:dyDescent="0.5">
      <c r="A138" s="2" t="s">
        <v>379</v>
      </c>
      <c r="B138">
        <v>2.3909999999999999E-3</v>
      </c>
    </row>
    <row r="139" spans="1:2" x14ac:dyDescent="0.5">
      <c r="A139" s="2" t="s">
        <v>379</v>
      </c>
      <c r="B139">
        <v>2.4030000000000002E-3</v>
      </c>
    </row>
    <row r="140" spans="1:2" x14ac:dyDescent="0.5">
      <c r="A140" s="2" t="s">
        <v>379</v>
      </c>
      <c r="B140">
        <v>2.307E-3</v>
      </c>
    </row>
    <row r="141" spans="1:2" x14ac:dyDescent="0.5">
      <c r="A141" s="2" t="s">
        <v>379</v>
      </c>
      <c r="B141">
        <v>2.3749999999999999E-3</v>
      </c>
    </row>
    <row r="142" spans="1:2" x14ac:dyDescent="0.5">
      <c r="A142" s="2" t="s">
        <v>379</v>
      </c>
      <c r="B142">
        <v>2.3570000000000002E-3</v>
      </c>
    </row>
    <row r="143" spans="1:2" x14ac:dyDescent="0.5">
      <c r="A143" s="2" t="s">
        <v>379</v>
      </c>
      <c r="B143">
        <v>2.5230000000000001E-3</v>
      </c>
    </row>
    <row r="144" spans="1:2" x14ac:dyDescent="0.5">
      <c r="A144" s="2" t="s">
        <v>379</v>
      </c>
      <c r="B144">
        <v>2.4589999999999998E-3</v>
      </c>
    </row>
    <row r="145" spans="1:2" x14ac:dyDescent="0.5">
      <c r="A145" s="2" t="s">
        <v>379</v>
      </c>
      <c r="B145">
        <v>2.4399999999999999E-3</v>
      </c>
    </row>
    <row r="146" spans="1:2" x14ac:dyDescent="0.5">
      <c r="A146" s="2" t="s">
        <v>379</v>
      </c>
      <c r="B146">
        <v>2.4380000000000001E-3</v>
      </c>
    </row>
    <row r="147" spans="1:2" x14ac:dyDescent="0.5">
      <c r="A147" s="2" t="s">
        <v>379</v>
      </c>
      <c r="B147">
        <v>2.4789999999999999E-3</v>
      </c>
    </row>
    <row r="148" spans="1:2" x14ac:dyDescent="0.5">
      <c r="A148" s="2" t="s">
        <v>379</v>
      </c>
      <c r="B148">
        <v>2.408E-3</v>
      </c>
    </row>
    <row r="149" spans="1:2" x14ac:dyDescent="0.5">
      <c r="A149" s="2" t="s">
        <v>379</v>
      </c>
      <c r="B149">
        <v>2.3679999999999999E-3</v>
      </c>
    </row>
    <row r="150" spans="1:2" x14ac:dyDescent="0.5">
      <c r="A150" s="2" t="s">
        <v>379</v>
      </c>
      <c r="B150">
        <v>2.3189999999999999E-3</v>
      </c>
    </row>
    <row r="151" spans="1:2" x14ac:dyDescent="0.5">
      <c r="A151" s="2" t="s">
        <v>379</v>
      </c>
      <c r="B151">
        <v>2.313E-3</v>
      </c>
    </row>
    <row r="152" spans="1:2" x14ac:dyDescent="0.5">
      <c r="A152" s="2" t="s">
        <v>380</v>
      </c>
      <c r="B152">
        <v>3.094E-3</v>
      </c>
    </row>
    <row r="153" spans="1:2" x14ac:dyDescent="0.5">
      <c r="A153" s="2" t="s">
        <v>380</v>
      </c>
      <c r="B153">
        <v>2.784E-3</v>
      </c>
    </row>
    <row r="154" spans="1:2" x14ac:dyDescent="0.5">
      <c r="A154" s="2" t="s">
        <v>380</v>
      </c>
      <c r="B154">
        <v>3.0920000000000001E-3</v>
      </c>
    </row>
    <row r="155" spans="1:2" x14ac:dyDescent="0.5">
      <c r="A155" s="2" t="s">
        <v>380</v>
      </c>
      <c r="B155">
        <v>3.032E-3</v>
      </c>
    </row>
    <row r="156" spans="1:2" x14ac:dyDescent="0.5">
      <c r="A156" s="2" t="s">
        <v>380</v>
      </c>
      <c r="B156">
        <v>3.0430000000000001E-3</v>
      </c>
    </row>
    <row r="157" spans="1:2" x14ac:dyDescent="0.5">
      <c r="A157" s="2" t="s">
        <v>380</v>
      </c>
      <c r="B157">
        <v>3.078E-3</v>
      </c>
    </row>
    <row r="158" spans="1:2" x14ac:dyDescent="0.5">
      <c r="A158" s="2" t="s">
        <v>380</v>
      </c>
      <c r="B158">
        <v>2.9650000000000002E-3</v>
      </c>
    </row>
    <row r="159" spans="1:2" x14ac:dyDescent="0.5">
      <c r="A159" s="2" t="s">
        <v>380</v>
      </c>
      <c r="B159">
        <v>2.7139999999999998E-3</v>
      </c>
    </row>
    <row r="160" spans="1:2" x14ac:dyDescent="0.5">
      <c r="A160" s="2" t="s">
        <v>380</v>
      </c>
      <c r="B160">
        <v>3.1540000000000001E-3</v>
      </c>
    </row>
    <row r="161" spans="1:2" x14ac:dyDescent="0.5">
      <c r="A161" s="2" t="s">
        <v>380</v>
      </c>
      <c r="B161">
        <v>3.0500000000000002E-3</v>
      </c>
    </row>
    <row r="162" spans="1:2" x14ac:dyDescent="0.5">
      <c r="A162" s="2" t="s">
        <v>380</v>
      </c>
      <c r="B162">
        <v>3.0010000000000002E-3</v>
      </c>
    </row>
    <row r="163" spans="1:2" x14ac:dyDescent="0.5">
      <c r="A163" s="2" t="s">
        <v>380</v>
      </c>
      <c r="B163">
        <v>3.2439999999999999E-3</v>
      </c>
    </row>
    <row r="164" spans="1:2" x14ac:dyDescent="0.5">
      <c r="A164" s="2" t="s">
        <v>380</v>
      </c>
      <c r="B164">
        <v>2.9919999999999999E-3</v>
      </c>
    </row>
    <row r="165" spans="1:2" x14ac:dyDescent="0.5">
      <c r="A165" s="2" t="s">
        <v>380</v>
      </c>
      <c r="B165">
        <v>2.8549999999999999E-3</v>
      </c>
    </row>
    <row r="166" spans="1:2" x14ac:dyDescent="0.5">
      <c r="A166" s="2" t="s">
        <v>380</v>
      </c>
      <c r="B166">
        <v>3.1419999999999998E-3</v>
      </c>
    </row>
    <row r="167" spans="1:2" x14ac:dyDescent="0.5">
      <c r="A167" s="2" t="s">
        <v>380</v>
      </c>
      <c r="B167">
        <v>3.0479999999999999E-3</v>
      </c>
    </row>
    <row r="168" spans="1:2" x14ac:dyDescent="0.5">
      <c r="A168" s="2" t="s">
        <v>380</v>
      </c>
      <c r="B168">
        <v>2.859E-3</v>
      </c>
    </row>
    <row r="169" spans="1:2" x14ac:dyDescent="0.5">
      <c r="A169" s="2" t="s">
        <v>380</v>
      </c>
      <c r="B169">
        <v>2.9520000000000002E-3</v>
      </c>
    </row>
    <row r="170" spans="1:2" x14ac:dyDescent="0.5">
      <c r="A170" s="2" t="s">
        <v>380</v>
      </c>
      <c r="B170">
        <v>2.8639999999999998E-3</v>
      </c>
    </row>
    <row r="171" spans="1:2" x14ac:dyDescent="0.5">
      <c r="A171" s="2" t="s">
        <v>380</v>
      </c>
      <c r="B171">
        <v>2.8180000000000002E-3</v>
      </c>
    </row>
    <row r="172" spans="1:2" x14ac:dyDescent="0.5">
      <c r="A172" s="2" t="s">
        <v>380</v>
      </c>
      <c r="B172">
        <v>2.8739999999999998E-3</v>
      </c>
    </row>
    <row r="173" spans="1:2" x14ac:dyDescent="0.5">
      <c r="A173" s="2" t="s">
        <v>380</v>
      </c>
      <c r="B173">
        <v>2.9919999999999999E-3</v>
      </c>
    </row>
    <row r="174" spans="1:2" x14ac:dyDescent="0.5">
      <c r="A174" s="2" t="s">
        <v>380</v>
      </c>
      <c r="B174">
        <v>2.957E-3</v>
      </c>
    </row>
    <row r="175" spans="1:2" x14ac:dyDescent="0.5">
      <c r="A175" s="2" t="s">
        <v>380</v>
      </c>
      <c r="B175">
        <v>2.8400000000000001E-3</v>
      </c>
    </row>
    <row r="176" spans="1:2" x14ac:dyDescent="0.5">
      <c r="A176" s="2" t="s">
        <v>380</v>
      </c>
      <c r="B176">
        <v>3.1329999999999999E-3</v>
      </c>
    </row>
    <row r="177" spans="1:2" x14ac:dyDescent="0.5">
      <c r="A177" s="2" t="s">
        <v>380</v>
      </c>
      <c r="B177">
        <v>2.898E-3</v>
      </c>
    </row>
    <row r="178" spans="1:2" x14ac:dyDescent="0.5">
      <c r="A178" s="2" t="s">
        <v>380</v>
      </c>
      <c r="B178">
        <v>3.1050000000000001E-3</v>
      </c>
    </row>
    <row r="179" spans="1:2" x14ac:dyDescent="0.5">
      <c r="A179" s="2" t="s">
        <v>380</v>
      </c>
      <c r="B179">
        <v>2.9090000000000001E-3</v>
      </c>
    </row>
    <row r="180" spans="1:2" x14ac:dyDescent="0.5">
      <c r="A180" s="2" t="s">
        <v>380</v>
      </c>
      <c r="B180">
        <v>3.055E-3</v>
      </c>
    </row>
    <row r="181" spans="1:2" x14ac:dyDescent="0.5">
      <c r="A181" s="2" t="s">
        <v>380</v>
      </c>
      <c r="B181">
        <v>3.1770000000000001E-3</v>
      </c>
    </row>
    <row r="182" spans="1:2" x14ac:dyDescent="0.5">
      <c r="A182" s="2" t="s">
        <v>381</v>
      </c>
      <c r="B182">
        <v>4.9290000000000002E-3</v>
      </c>
    </row>
    <row r="183" spans="1:2" x14ac:dyDescent="0.5">
      <c r="A183" s="2" t="s">
        <v>381</v>
      </c>
      <c r="B183">
        <v>4.2100000000000002E-3</v>
      </c>
    </row>
    <row r="184" spans="1:2" x14ac:dyDescent="0.5">
      <c r="A184" s="2" t="s">
        <v>381</v>
      </c>
      <c r="B184">
        <v>4.5830000000000003E-3</v>
      </c>
    </row>
    <row r="185" spans="1:2" x14ac:dyDescent="0.5">
      <c r="A185" s="2" t="s">
        <v>381</v>
      </c>
      <c r="B185">
        <v>4.4079999999999996E-3</v>
      </c>
    </row>
    <row r="186" spans="1:2" x14ac:dyDescent="0.5">
      <c r="A186" s="2" t="s">
        <v>381</v>
      </c>
      <c r="B186">
        <v>4.7660000000000003E-3</v>
      </c>
    </row>
    <row r="187" spans="1:2" x14ac:dyDescent="0.5">
      <c r="A187" s="2" t="s">
        <v>381</v>
      </c>
      <c r="B187">
        <v>4.4390000000000002E-3</v>
      </c>
    </row>
    <row r="188" spans="1:2" x14ac:dyDescent="0.5">
      <c r="A188" s="2" t="s">
        <v>381</v>
      </c>
      <c r="B188">
        <v>4.6979999999999999E-3</v>
      </c>
    </row>
    <row r="189" spans="1:2" x14ac:dyDescent="0.5">
      <c r="A189" s="2" t="s">
        <v>381</v>
      </c>
      <c r="B189">
        <v>4.6629999999999996E-3</v>
      </c>
    </row>
    <row r="190" spans="1:2" x14ac:dyDescent="0.5">
      <c r="A190" s="2" t="s">
        <v>381</v>
      </c>
      <c r="B190">
        <v>4.4390000000000002E-3</v>
      </c>
    </row>
    <row r="191" spans="1:2" x14ac:dyDescent="0.5">
      <c r="A191" s="2" t="s">
        <v>381</v>
      </c>
      <c r="B191">
        <v>5.0899999999999999E-3</v>
      </c>
    </row>
    <row r="192" spans="1:2" x14ac:dyDescent="0.5">
      <c r="A192" s="2" t="s">
        <v>381</v>
      </c>
      <c r="B192">
        <v>4.7260000000000002E-3</v>
      </c>
    </row>
    <row r="193" spans="1:2" x14ac:dyDescent="0.5">
      <c r="A193" s="2" t="s">
        <v>381</v>
      </c>
      <c r="B193">
        <v>4.7149999999999996E-3</v>
      </c>
    </row>
    <row r="194" spans="1:2" x14ac:dyDescent="0.5">
      <c r="A194" s="2" t="s">
        <v>381</v>
      </c>
      <c r="B194">
        <v>4.6230000000000004E-3</v>
      </c>
    </row>
    <row r="195" spans="1:2" x14ac:dyDescent="0.5">
      <c r="A195" s="2" t="s">
        <v>381</v>
      </c>
      <c r="B195">
        <v>4.9170000000000004E-3</v>
      </c>
    </row>
    <row r="196" spans="1:2" x14ac:dyDescent="0.5">
      <c r="A196" s="2" t="s">
        <v>381</v>
      </c>
      <c r="B196">
        <v>4.6880000000000003E-3</v>
      </c>
    </row>
    <row r="197" spans="1:2" x14ac:dyDescent="0.5">
      <c r="A197" s="2" t="s">
        <v>381</v>
      </c>
      <c r="B197">
        <v>4.8609999999999999E-3</v>
      </c>
    </row>
    <row r="198" spans="1:2" x14ac:dyDescent="0.5">
      <c r="A198" s="2" t="s">
        <v>381</v>
      </c>
      <c r="B198">
        <v>4.3119999999999999E-3</v>
      </c>
    </row>
    <row r="199" spans="1:2" x14ac:dyDescent="0.5">
      <c r="A199" s="2" t="s">
        <v>381</v>
      </c>
      <c r="B199">
        <v>4.5979999999999997E-3</v>
      </c>
    </row>
    <row r="200" spans="1:2" x14ac:dyDescent="0.5">
      <c r="A200" s="2" t="s">
        <v>381</v>
      </c>
      <c r="B200">
        <v>5.0220000000000004E-3</v>
      </c>
    </row>
    <row r="201" spans="1:2" x14ac:dyDescent="0.5">
      <c r="A201" s="2" t="s">
        <v>381</v>
      </c>
      <c r="B201">
        <v>4.516E-3</v>
      </c>
    </row>
    <row r="202" spans="1:2" x14ac:dyDescent="0.5">
      <c r="A202" s="2" t="s">
        <v>381</v>
      </c>
      <c r="B202">
        <v>4.5139999999999998E-3</v>
      </c>
    </row>
    <row r="203" spans="1:2" x14ac:dyDescent="0.5">
      <c r="A203" s="2" t="s">
        <v>381</v>
      </c>
      <c r="B203">
        <v>4.463E-3</v>
      </c>
    </row>
    <row r="204" spans="1:2" x14ac:dyDescent="0.5">
      <c r="A204" s="2" t="s">
        <v>381</v>
      </c>
      <c r="B204">
        <v>4.4939999999999997E-3</v>
      </c>
    </row>
    <row r="205" spans="1:2" x14ac:dyDescent="0.5">
      <c r="A205" s="2" t="s">
        <v>381</v>
      </c>
      <c r="B205">
        <v>4.2979999999999997E-3</v>
      </c>
    </row>
    <row r="206" spans="1:2" x14ac:dyDescent="0.5">
      <c r="A206" s="2" t="s">
        <v>381</v>
      </c>
      <c r="B206">
        <v>4.6639999999999997E-3</v>
      </c>
    </row>
    <row r="207" spans="1:2" x14ac:dyDescent="0.5">
      <c r="A207" s="2" t="s">
        <v>381</v>
      </c>
      <c r="B207">
        <v>5.1460000000000004E-3</v>
      </c>
    </row>
    <row r="208" spans="1:2" x14ac:dyDescent="0.5">
      <c r="A208" s="2" t="s">
        <v>381</v>
      </c>
      <c r="B208">
        <v>5.0769999999999999E-3</v>
      </c>
    </row>
    <row r="209" spans="1:2" x14ac:dyDescent="0.5">
      <c r="A209" s="2" t="s">
        <v>381</v>
      </c>
      <c r="B209">
        <v>4.7229999999999998E-3</v>
      </c>
    </row>
    <row r="210" spans="1:2" x14ac:dyDescent="0.5">
      <c r="A210" s="2" t="s">
        <v>381</v>
      </c>
      <c r="B210">
        <v>4.7860000000000003E-3</v>
      </c>
    </row>
    <row r="211" spans="1:2" x14ac:dyDescent="0.5">
      <c r="A211" s="2" t="s">
        <v>381</v>
      </c>
      <c r="B211">
        <v>4.6340000000000001E-3</v>
      </c>
    </row>
    <row r="212" spans="1:2" x14ac:dyDescent="0.5">
      <c r="A212" s="2" t="s">
        <v>382</v>
      </c>
      <c r="B212">
        <v>6.9740000000000002E-3</v>
      </c>
    </row>
    <row r="213" spans="1:2" x14ac:dyDescent="0.5">
      <c r="A213" s="2" t="s">
        <v>382</v>
      </c>
      <c r="B213">
        <v>6.8539999999999998E-3</v>
      </c>
    </row>
    <row r="214" spans="1:2" x14ac:dyDescent="0.5">
      <c r="A214" s="2" t="s">
        <v>382</v>
      </c>
      <c r="B214">
        <v>6.9369999999999996E-3</v>
      </c>
    </row>
    <row r="215" spans="1:2" x14ac:dyDescent="0.5">
      <c r="A215" s="2" t="s">
        <v>382</v>
      </c>
      <c r="B215">
        <v>7.7559999999999999E-3</v>
      </c>
    </row>
    <row r="216" spans="1:2" x14ac:dyDescent="0.5">
      <c r="A216" s="2" t="s">
        <v>382</v>
      </c>
      <c r="B216">
        <v>6.515E-3</v>
      </c>
    </row>
    <row r="217" spans="1:2" x14ac:dyDescent="0.5">
      <c r="A217" s="2" t="s">
        <v>382</v>
      </c>
      <c r="B217">
        <v>6.8970000000000004E-3</v>
      </c>
    </row>
    <row r="218" spans="1:2" x14ac:dyDescent="0.5">
      <c r="A218" s="2" t="s">
        <v>382</v>
      </c>
      <c r="B218">
        <v>7.2030000000000002E-3</v>
      </c>
    </row>
    <row r="219" spans="1:2" x14ac:dyDescent="0.5">
      <c r="A219" s="2" t="s">
        <v>382</v>
      </c>
      <c r="B219">
        <v>7.0439999999999999E-3</v>
      </c>
    </row>
    <row r="220" spans="1:2" x14ac:dyDescent="0.5">
      <c r="A220" s="2" t="s">
        <v>382</v>
      </c>
      <c r="B220">
        <v>6.7679999999999997E-3</v>
      </c>
    </row>
    <row r="221" spans="1:2" x14ac:dyDescent="0.5">
      <c r="A221" s="2" t="s">
        <v>382</v>
      </c>
      <c r="B221">
        <v>6.417E-3</v>
      </c>
    </row>
    <row r="222" spans="1:2" x14ac:dyDescent="0.5">
      <c r="A222" s="2" t="s">
        <v>382</v>
      </c>
      <c r="B222">
        <v>7.8440000000000003E-3</v>
      </c>
    </row>
    <row r="223" spans="1:2" x14ac:dyDescent="0.5">
      <c r="A223" s="2" t="s">
        <v>382</v>
      </c>
      <c r="B223">
        <v>6.7999999999999996E-3</v>
      </c>
    </row>
    <row r="224" spans="1:2" x14ac:dyDescent="0.5">
      <c r="A224" s="2" t="s">
        <v>382</v>
      </c>
      <c r="B224">
        <v>6.6530000000000001E-3</v>
      </c>
    </row>
    <row r="225" spans="1:2" x14ac:dyDescent="0.5">
      <c r="A225" s="2" t="s">
        <v>382</v>
      </c>
      <c r="B225">
        <v>6.6150000000000002E-3</v>
      </c>
    </row>
    <row r="226" spans="1:2" x14ac:dyDescent="0.5">
      <c r="A226" s="2" t="s">
        <v>382</v>
      </c>
      <c r="B226">
        <v>7.1240000000000001E-3</v>
      </c>
    </row>
    <row r="227" spans="1:2" x14ac:dyDescent="0.5">
      <c r="A227" s="2" t="s">
        <v>382</v>
      </c>
      <c r="B227">
        <v>6.6259999999999999E-3</v>
      </c>
    </row>
    <row r="228" spans="1:2" x14ac:dyDescent="0.5">
      <c r="A228" s="2" t="s">
        <v>382</v>
      </c>
      <c r="B228">
        <v>6.6109999999999997E-3</v>
      </c>
    </row>
    <row r="229" spans="1:2" x14ac:dyDescent="0.5">
      <c r="A229" s="2" t="s">
        <v>382</v>
      </c>
      <c r="B229">
        <v>6.8370000000000002E-3</v>
      </c>
    </row>
    <row r="230" spans="1:2" x14ac:dyDescent="0.5">
      <c r="A230" s="2" t="s">
        <v>382</v>
      </c>
      <c r="B230">
        <v>6.8079999999999998E-3</v>
      </c>
    </row>
    <row r="231" spans="1:2" x14ac:dyDescent="0.5">
      <c r="A231" s="2" t="s">
        <v>382</v>
      </c>
      <c r="B231">
        <v>6.411E-3</v>
      </c>
    </row>
    <row r="232" spans="1:2" x14ac:dyDescent="0.5">
      <c r="A232" s="2" t="s">
        <v>382</v>
      </c>
      <c r="B232">
        <v>7.064E-3</v>
      </c>
    </row>
    <row r="233" spans="1:2" x14ac:dyDescent="0.5">
      <c r="A233" s="2" t="s">
        <v>382</v>
      </c>
      <c r="B233">
        <v>7.7349999999999997E-3</v>
      </c>
    </row>
    <row r="234" spans="1:2" x14ac:dyDescent="0.5">
      <c r="A234" s="2" t="s">
        <v>382</v>
      </c>
      <c r="B234">
        <v>7.4409999999999997E-3</v>
      </c>
    </row>
    <row r="235" spans="1:2" x14ac:dyDescent="0.5">
      <c r="A235" s="2" t="s">
        <v>382</v>
      </c>
      <c r="B235">
        <v>6.6750000000000004E-3</v>
      </c>
    </row>
    <row r="236" spans="1:2" x14ac:dyDescent="0.5">
      <c r="A236" s="2" t="s">
        <v>382</v>
      </c>
      <c r="B236">
        <v>6.8490000000000001E-3</v>
      </c>
    </row>
    <row r="237" spans="1:2" x14ac:dyDescent="0.5">
      <c r="A237" s="2" t="s">
        <v>382</v>
      </c>
      <c r="B237">
        <v>7.2069999999999999E-3</v>
      </c>
    </row>
    <row r="238" spans="1:2" x14ac:dyDescent="0.5">
      <c r="A238" s="2" t="s">
        <v>382</v>
      </c>
      <c r="B238">
        <v>6.8950000000000001E-3</v>
      </c>
    </row>
    <row r="239" spans="1:2" x14ac:dyDescent="0.5">
      <c r="A239" s="2" t="s">
        <v>382</v>
      </c>
      <c r="B239">
        <v>6.9090000000000002E-3</v>
      </c>
    </row>
    <row r="240" spans="1:2" x14ac:dyDescent="0.5">
      <c r="A240" s="2" t="s">
        <v>382</v>
      </c>
      <c r="B240">
        <v>7.0099999999999997E-3</v>
      </c>
    </row>
    <row r="241" spans="1:2" x14ac:dyDescent="0.5">
      <c r="A241" s="2" t="s">
        <v>382</v>
      </c>
      <c r="B241">
        <v>6.3290000000000004E-3</v>
      </c>
    </row>
    <row r="242" spans="1:2" x14ac:dyDescent="0.5">
      <c r="A242" s="2" t="s">
        <v>383</v>
      </c>
      <c r="B242">
        <v>1.469E-2</v>
      </c>
    </row>
    <row r="243" spans="1:2" x14ac:dyDescent="0.5">
      <c r="A243" s="2" t="s">
        <v>383</v>
      </c>
      <c r="B243">
        <v>1.4434000000000001E-2</v>
      </c>
    </row>
    <row r="244" spans="1:2" x14ac:dyDescent="0.5">
      <c r="A244" s="2" t="s">
        <v>383</v>
      </c>
      <c r="B244">
        <v>1.5543E-2</v>
      </c>
    </row>
    <row r="245" spans="1:2" x14ac:dyDescent="0.5">
      <c r="A245" s="2" t="s">
        <v>383</v>
      </c>
      <c r="B245">
        <v>1.5768999999999998E-2</v>
      </c>
    </row>
    <row r="246" spans="1:2" x14ac:dyDescent="0.5">
      <c r="A246" s="2" t="s">
        <v>383</v>
      </c>
      <c r="B246">
        <v>1.46E-2</v>
      </c>
    </row>
    <row r="247" spans="1:2" x14ac:dyDescent="0.5">
      <c r="A247" s="2" t="s">
        <v>383</v>
      </c>
      <c r="B247">
        <v>1.5304999999999999E-2</v>
      </c>
    </row>
    <row r="248" spans="1:2" x14ac:dyDescent="0.5">
      <c r="A248" s="2" t="s">
        <v>383</v>
      </c>
      <c r="B248">
        <v>1.5173000000000001E-2</v>
      </c>
    </row>
    <row r="249" spans="1:2" x14ac:dyDescent="0.5">
      <c r="A249" s="2" t="s">
        <v>383</v>
      </c>
      <c r="B249">
        <v>1.5618E-2</v>
      </c>
    </row>
    <row r="250" spans="1:2" x14ac:dyDescent="0.5">
      <c r="A250" s="2" t="s">
        <v>383</v>
      </c>
      <c r="B250">
        <v>1.4718999999999999E-2</v>
      </c>
    </row>
    <row r="251" spans="1:2" x14ac:dyDescent="0.5">
      <c r="A251" s="2" t="s">
        <v>383</v>
      </c>
      <c r="B251">
        <v>1.6070999999999998E-2</v>
      </c>
    </row>
    <row r="252" spans="1:2" x14ac:dyDescent="0.5">
      <c r="A252" s="2" t="s">
        <v>383</v>
      </c>
      <c r="B252">
        <v>1.4881999999999999E-2</v>
      </c>
    </row>
    <row r="253" spans="1:2" x14ac:dyDescent="0.5">
      <c r="A253" s="2" t="s">
        <v>383</v>
      </c>
      <c r="B253">
        <v>1.5632E-2</v>
      </c>
    </row>
    <row r="254" spans="1:2" x14ac:dyDescent="0.5">
      <c r="A254" s="2" t="s">
        <v>383</v>
      </c>
      <c r="B254">
        <v>1.6471E-2</v>
      </c>
    </row>
    <row r="255" spans="1:2" x14ac:dyDescent="0.5">
      <c r="A255" s="2" t="s">
        <v>383</v>
      </c>
      <c r="B255">
        <v>1.5294E-2</v>
      </c>
    </row>
    <row r="256" spans="1:2" x14ac:dyDescent="0.5">
      <c r="A256" s="2" t="s">
        <v>383</v>
      </c>
      <c r="B256">
        <v>1.4049000000000001E-2</v>
      </c>
    </row>
    <row r="257" spans="1:2" x14ac:dyDescent="0.5">
      <c r="A257" s="2" t="s">
        <v>383</v>
      </c>
      <c r="B257">
        <v>1.5901999999999999E-2</v>
      </c>
    </row>
    <row r="258" spans="1:2" x14ac:dyDescent="0.5">
      <c r="A258" s="2" t="s">
        <v>383</v>
      </c>
      <c r="B258">
        <v>1.6698999999999999E-2</v>
      </c>
    </row>
    <row r="259" spans="1:2" x14ac:dyDescent="0.5">
      <c r="A259" s="2" t="s">
        <v>383</v>
      </c>
      <c r="B259">
        <v>1.6265000000000002E-2</v>
      </c>
    </row>
    <row r="260" spans="1:2" x14ac:dyDescent="0.5">
      <c r="A260" s="2" t="s">
        <v>383</v>
      </c>
      <c r="B260">
        <v>1.5448E-2</v>
      </c>
    </row>
    <row r="261" spans="1:2" x14ac:dyDescent="0.5">
      <c r="A261" s="2" t="s">
        <v>383</v>
      </c>
      <c r="B261">
        <v>1.4278000000000001E-2</v>
      </c>
    </row>
    <row r="262" spans="1:2" x14ac:dyDescent="0.5">
      <c r="A262" s="2" t="s">
        <v>383</v>
      </c>
      <c r="B262">
        <v>1.5103999999999999E-2</v>
      </c>
    </row>
    <row r="263" spans="1:2" x14ac:dyDescent="0.5">
      <c r="A263" s="2" t="s">
        <v>383</v>
      </c>
      <c r="B263">
        <v>1.4874999999999999E-2</v>
      </c>
    </row>
    <row r="264" spans="1:2" x14ac:dyDescent="0.5">
      <c r="A264" s="2" t="s">
        <v>383</v>
      </c>
      <c r="B264">
        <v>1.423E-2</v>
      </c>
    </row>
    <row r="265" spans="1:2" x14ac:dyDescent="0.5">
      <c r="A265" s="2" t="s">
        <v>383</v>
      </c>
      <c r="B265">
        <v>1.5733E-2</v>
      </c>
    </row>
    <row r="266" spans="1:2" x14ac:dyDescent="0.5">
      <c r="A266" s="2" t="s">
        <v>383</v>
      </c>
      <c r="B266">
        <v>1.5408E-2</v>
      </c>
    </row>
    <row r="267" spans="1:2" x14ac:dyDescent="0.5">
      <c r="A267" s="2" t="s">
        <v>383</v>
      </c>
      <c r="B267">
        <v>1.3506000000000001E-2</v>
      </c>
    </row>
    <row r="268" spans="1:2" x14ac:dyDescent="0.5">
      <c r="A268" s="2" t="s">
        <v>383</v>
      </c>
      <c r="B268">
        <v>1.6416E-2</v>
      </c>
    </row>
    <row r="269" spans="1:2" x14ac:dyDescent="0.5">
      <c r="A269" s="2" t="s">
        <v>383</v>
      </c>
      <c r="B269">
        <v>1.6920999999999999E-2</v>
      </c>
    </row>
    <row r="270" spans="1:2" x14ac:dyDescent="0.5">
      <c r="A270" s="2" t="s">
        <v>383</v>
      </c>
      <c r="B270">
        <v>1.6775999999999999E-2</v>
      </c>
    </row>
    <row r="271" spans="1:2" x14ac:dyDescent="0.5">
      <c r="A271" s="2" t="s">
        <v>383</v>
      </c>
      <c r="B271">
        <v>1.5217E-2</v>
      </c>
    </row>
    <row r="272" spans="1:2" x14ac:dyDescent="0.5">
      <c r="A272" s="2" t="s">
        <v>368</v>
      </c>
      <c r="B272">
        <v>1.0453E-2</v>
      </c>
    </row>
    <row r="273" spans="1:2" x14ac:dyDescent="0.5">
      <c r="A273" s="2" t="s">
        <v>368</v>
      </c>
      <c r="B273">
        <v>9.8150000000000008E-3</v>
      </c>
    </row>
    <row r="274" spans="1:2" x14ac:dyDescent="0.5">
      <c r="A274" s="2" t="s">
        <v>368</v>
      </c>
      <c r="B274">
        <v>9.3740000000000004E-3</v>
      </c>
    </row>
    <row r="275" spans="1:2" x14ac:dyDescent="0.5">
      <c r="A275" s="2" t="s">
        <v>368</v>
      </c>
      <c r="B275">
        <v>1.0415000000000001E-2</v>
      </c>
    </row>
    <row r="276" spans="1:2" x14ac:dyDescent="0.5">
      <c r="A276" s="2" t="s">
        <v>368</v>
      </c>
      <c r="B276">
        <v>9.8510000000000004E-3</v>
      </c>
    </row>
    <row r="277" spans="1:2" x14ac:dyDescent="0.5">
      <c r="A277" s="2" t="s">
        <v>368</v>
      </c>
      <c r="B277">
        <v>1.0654E-2</v>
      </c>
    </row>
    <row r="278" spans="1:2" x14ac:dyDescent="0.5">
      <c r="A278" s="2" t="s">
        <v>368</v>
      </c>
      <c r="B278">
        <v>9.2549999999999993E-3</v>
      </c>
    </row>
    <row r="279" spans="1:2" x14ac:dyDescent="0.5">
      <c r="A279" s="2" t="s">
        <v>368</v>
      </c>
      <c r="B279">
        <v>1.0017E-2</v>
      </c>
    </row>
    <row r="280" spans="1:2" x14ac:dyDescent="0.5">
      <c r="A280" s="2" t="s">
        <v>368</v>
      </c>
      <c r="B280">
        <v>9.4660000000000005E-3</v>
      </c>
    </row>
    <row r="281" spans="1:2" x14ac:dyDescent="0.5">
      <c r="A281" s="2" t="s">
        <v>368</v>
      </c>
      <c r="B281">
        <v>9.5750000000000002E-3</v>
      </c>
    </row>
    <row r="282" spans="1:2" x14ac:dyDescent="0.5">
      <c r="A282" s="2" t="s">
        <v>368</v>
      </c>
      <c r="B282">
        <v>8.5640000000000004E-3</v>
      </c>
    </row>
    <row r="283" spans="1:2" x14ac:dyDescent="0.5">
      <c r="A283" s="2" t="s">
        <v>368</v>
      </c>
      <c r="B283">
        <v>8.8500000000000002E-3</v>
      </c>
    </row>
    <row r="284" spans="1:2" x14ac:dyDescent="0.5">
      <c r="A284" s="2" t="s">
        <v>368</v>
      </c>
      <c r="B284">
        <v>9.6919999999999992E-3</v>
      </c>
    </row>
    <row r="285" spans="1:2" x14ac:dyDescent="0.5">
      <c r="A285" s="2" t="s">
        <v>368</v>
      </c>
      <c r="B285">
        <v>8.6709999999999999E-3</v>
      </c>
    </row>
    <row r="286" spans="1:2" x14ac:dyDescent="0.5">
      <c r="A286" s="2" t="s">
        <v>368</v>
      </c>
      <c r="B286">
        <v>9.8650000000000005E-3</v>
      </c>
    </row>
    <row r="287" spans="1:2" x14ac:dyDescent="0.5">
      <c r="A287" s="2" t="s">
        <v>368</v>
      </c>
      <c r="B287">
        <v>8.7709999999999993E-3</v>
      </c>
    </row>
    <row r="288" spans="1:2" x14ac:dyDescent="0.5">
      <c r="A288" s="2" t="s">
        <v>368</v>
      </c>
      <c r="B288">
        <v>1.0448000000000001E-2</v>
      </c>
    </row>
    <row r="289" spans="1:2" x14ac:dyDescent="0.5">
      <c r="A289" s="2" t="s">
        <v>368</v>
      </c>
      <c r="B289">
        <v>9.9609999999999994E-3</v>
      </c>
    </row>
    <row r="290" spans="1:2" x14ac:dyDescent="0.5">
      <c r="A290" s="2" t="s">
        <v>368</v>
      </c>
      <c r="B290">
        <v>9.1739999999999999E-3</v>
      </c>
    </row>
    <row r="291" spans="1:2" x14ac:dyDescent="0.5">
      <c r="A291" s="2" t="s">
        <v>368</v>
      </c>
      <c r="B291">
        <v>1.0604000000000001E-2</v>
      </c>
    </row>
    <row r="292" spans="1:2" x14ac:dyDescent="0.5">
      <c r="A292" s="2" t="s">
        <v>368</v>
      </c>
      <c r="B292">
        <v>9.9489999999999995E-3</v>
      </c>
    </row>
    <row r="293" spans="1:2" x14ac:dyDescent="0.5">
      <c r="A293" s="2" t="s">
        <v>368</v>
      </c>
      <c r="B293">
        <v>1.0595E-2</v>
      </c>
    </row>
    <row r="294" spans="1:2" x14ac:dyDescent="0.5">
      <c r="A294" s="2" t="s">
        <v>368</v>
      </c>
      <c r="B294">
        <v>8.6119999999999999E-3</v>
      </c>
    </row>
    <row r="295" spans="1:2" x14ac:dyDescent="0.5">
      <c r="A295" s="2" t="s">
        <v>368</v>
      </c>
      <c r="B295">
        <v>1.1161000000000001E-2</v>
      </c>
    </row>
    <row r="296" spans="1:2" x14ac:dyDescent="0.5">
      <c r="A296" s="2" t="s">
        <v>368</v>
      </c>
      <c r="B296">
        <v>9.5149999999999992E-3</v>
      </c>
    </row>
    <row r="297" spans="1:2" x14ac:dyDescent="0.5">
      <c r="A297" s="2" t="s">
        <v>368</v>
      </c>
      <c r="B297">
        <v>9.2049999999999996E-3</v>
      </c>
    </row>
    <row r="298" spans="1:2" x14ac:dyDescent="0.5">
      <c r="A298" s="2" t="s">
        <v>368</v>
      </c>
      <c r="B298">
        <v>1.1549E-2</v>
      </c>
    </row>
    <row r="299" spans="1:2" x14ac:dyDescent="0.5">
      <c r="A299" s="2" t="s">
        <v>368</v>
      </c>
      <c r="B299">
        <v>9.7249999999999993E-3</v>
      </c>
    </row>
    <row r="300" spans="1:2" x14ac:dyDescent="0.5">
      <c r="A300" s="2" t="s">
        <v>368</v>
      </c>
      <c r="B300">
        <v>9.3360000000000005E-3</v>
      </c>
    </row>
    <row r="301" spans="1:2" x14ac:dyDescent="0.5">
      <c r="A301" s="2" t="s">
        <v>368</v>
      </c>
      <c r="B301">
        <v>9.0790000000000003E-3</v>
      </c>
    </row>
    <row r="302" spans="1:2" x14ac:dyDescent="0.5">
      <c r="A302" s="2" t="s">
        <v>384</v>
      </c>
      <c r="B302">
        <v>2.233298</v>
      </c>
    </row>
    <row r="303" spans="1:2" x14ac:dyDescent="0.5">
      <c r="A303" s="2" t="s">
        <v>384</v>
      </c>
      <c r="B303">
        <v>2.23353</v>
      </c>
    </row>
    <row r="304" spans="1:2" x14ac:dyDescent="0.5">
      <c r="A304" s="2" t="s">
        <v>384</v>
      </c>
      <c r="B304">
        <v>2.2337379999999998</v>
      </c>
    </row>
    <row r="305" spans="1:2" x14ac:dyDescent="0.5">
      <c r="A305" s="2" t="s">
        <v>384</v>
      </c>
      <c r="B305">
        <v>2.2533080000000001</v>
      </c>
    </row>
    <row r="306" spans="1:2" x14ac:dyDescent="0.5">
      <c r="A306" s="2" t="s">
        <v>384</v>
      </c>
      <c r="B306">
        <v>2.2623289999999998</v>
      </c>
    </row>
    <row r="307" spans="1:2" x14ac:dyDescent="0.5">
      <c r="A307" s="2" t="s">
        <v>384</v>
      </c>
      <c r="B307">
        <v>2.2627660000000001</v>
      </c>
    </row>
    <row r="308" spans="1:2" x14ac:dyDescent="0.5">
      <c r="A308" s="2" t="s">
        <v>384</v>
      </c>
      <c r="B308">
        <v>2.2624759999999999</v>
      </c>
    </row>
    <row r="309" spans="1:2" x14ac:dyDescent="0.5">
      <c r="A309" s="2" t="s">
        <v>384</v>
      </c>
      <c r="B309">
        <v>2.2625310000000001</v>
      </c>
    </row>
    <row r="310" spans="1:2" x14ac:dyDescent="0.5">
      <c r="A310" s="2" t="s">
        <v>384</v>
      </c>
      <c r="B310">
        <v>2.262429</v>
      </c>
    </row>
    <row r="311" spans="1:2" x14ac:dyDescent="0.5">
      <c r="A311" s="2" t="s">
        <v>384</v>
      </c>
      <c r="B311">
        <v>2.2624219999999999</v>
      </c>
    </row>
    <row r="312" spans="1:2" x14ac:dyDescent="0.5">
      <c r="A312" s="2" t="s">
        <v>384</v>
      </c>
      <c r="B312">
        <v>2.266696</v>
      </c>
    </row>
    <row r="313" spans="1:2" x14ac:dyDescent="0.5">
      <c r="A313" s="2" t="s">
        <v>384</v>
      </c>
      <c r="B313">
        <v>2.2788750000000002</v>
      </c>
    </row>
    <row r="314" spans="1:2" x14ac:dyDescent="0.5">
      <c r="A314" s="2" t="s">
        <v>384</v>
      </c>
      <c r="B314">
        <v>2.2792119999999998</v>
      </c>
    </row>
    <row r="315" spans="1:2" x14ac:dyDescent="0.5">
      <c r="A315" s="2" t="s">
        <v>384</v>
      </c>
      <c r="B315">
        <v>2.2786300000000002</v>
      </c>
    </row>
    <row r="316" spans="1:2" x14ac:dyDescent="0.5">
      <c r="A316" s="2" t="s">
        <v>384</v>
      </c>
      <c r="B316">
        <v>2.278829</v>
      </c>
    </row>
    <row r="317" spans="1:2" x14ac:dyDescent="0.5">
      <c r="A317" s="2" t="s">
        <v>384</v>
      </c>
      <c r="B317">
        <v>2.2791100000000002</v>
      </c>
    </row>
    <row r="318" spans="1:2" x14ac:dyDescent="0.5">
      <c r="A318" s="2" t="s">
        <v>384</v>
      </c>
      <c r="B318">
        <v>2.2786879999999998</v>
      </c>
    </row>
    <row r="319" spans="1:2" x14ac:dyDescent="0.5">
      <c r="A319" s="2" t="s">
        <v>384</v>
      </c>
      <c r="B319">
        <v>2.2786870000000001</v>
      </c>
    </row>
    <row r="320" spans="1:2" x14ac:dyDescent="0.5">
      <c r="A320" s="2" t="s">
        <v>384</v>
      </c>
      <c r="B320">
        <v>2.2791100000000002</v>
      </c>
    </row>
    <row r="321" spans="1:2" x14ac:dyDescent="0.5">
      <c r="A321" s="2" t="s">
        <v>384</v>
      </c>
      <c r="B321">
        <v>2.2788710000000001</v>
      </c>
    </row>
    <row r="322" spans="1:2" x14ac:dyDescent="0.5">
      <c r="A322" s="2" t="s">
        <v>384</v>
      </c>
      <c r="B322">
        <v>2.2786059999999999</v>
      </c>
    </row>
    <row r="323" spans="1:2" x14ac:dyDescent="0.5">
      <c r="A323" s="2" t="s">
        <v>384</v>
      </c>
      <c r="B323">
        <v>2.2790919999999999</v>
      </c>
    </row>
    <row r="324" spans="1:2" x14ac:dyDescent="0.5">
      <c r="A324" s="2" t="s">
        <v>384</v>
      </c>
      <c r="B324">
        <v>2.2788759999999999</v>
      </c>
    </row>
    <row r="325" spans="1:2" x14ac:dyDescent="0.5">
      <c r="A325" s="2" t="s">
        <v>384</v>
      </c>
      <c r="B325">
        <v>2.2790859999999999</v>
      </c>
    </row>
    <row r="326" spans="1:2" x14ac:dyDescent="0.5">
      <c r="A326" s="2" t="s">
        <v>384</v>
      </c>
      <c r="B326">
        <v>2.2783530000000001</v>
      </c>
    </row>
    <row r="327" spans="1:2" x14ac:dyDescent="0.5">
      <c r="A327" s="2" t="s">
        <v>384</v>
      </c>
      <c r="B327">
        <v>2.278168</v>
      </c>
    </row>
    <row r="328" spans="1:2" x14ac:dyDescent="0.5">
      <c r="A328" s="2" t="s">
        <v>384</v>
      </c>
      <c r="B328">
        <v>2.2780580000000001</v>
      </c>
    </row>
    <row r="329" spans="1:2" x14ac:dyDescent="0.5">
      <c r="A329" s="2" t="s">
        <v>384</v>
      </c>
      <c r="B329">
        <v>2.2784080000000002</v>
      </c>
    </row>
    <row r="330" spans="1:2" x14ac:dyDescent="0.5">
      <c r="A330" s="2" t="s">
        <v>384</v>
      </c>
      <c r="B330">
        <v>2.278222</v>
      </c>
    </row>
    <row r="331" spans="1:2" x14ac:dyDescent="0.5">
      <c r="A331" s="2" t="s">
        <v>384</v>
      </c>
      <c r="B331">
        <v>2.2781479999999998</v>
      </c>
    </row>
    <row r="332" spans="1:2" x14ac:dyDescent="0.5">
      <c r="A332" s="2" t="s">
        <v>385</v>
      </c>
      <c r="B332">
        <v>1.1539710000000001</v>
      </c>
    </row>
    <row r="333" spans="1:2" x14ac:dyDescent="0.5">
      <c r="A333" s="2" t="s">
        <v>385</v>
      </c>
      <c r="B333">
        <v>1.154345</v>
      </c>
    </row>
    <row r="334" spans="1:2" x14ac:dyDescent="0.5">
      <c r="A334" s="2" t="s">
        <v>385</v>
      </c>
      <c r="B334">
        <v>1.154102</v>
      </c>
    </row>
    <row r="335" spans="1:2" x14ac:dyDescent="0.5">
      <c r="A335" s="2" t="s">
        <v>385</v>
      </c>
      <c r="B335">
        <v>1.1544369999999999</v>
      </c>
    </row>
    <row r="336" spans="1:2" x14ac:dyDescent="0.5">
      <c r="A336" s="2" t="s">
        <v>385</v>
      </c>
      <c r="B336">
        <v>1.1538790000000001</v>
      </c>
    </row>
    <row r="337" spans="1:2" x14ac:dyDescent="0.5">
      <c r="A337" s="2" t="s">
        <v>385</v>
      </c>
      <c r="B337">
        <v>1.1543190000000001</v>
      </c>
    </row>
    <row r="338" spans="1:2" x14ac:dyDescent="0.5">
      <c r="A338" s="2" t="s">
        <v>385</v>
      </c>
      <c r="B338">
        <v>1.1539729999999999</v>
      </c>
    </row>
    <row r="339" spans="1:2" x14ac:dyDescent="0.5">
      <c r="A339" s="2" t="s">
        <v>385</v>
      </c>
      <c r="B339">
        <v>1.1544350000000001</v>
      </c>
    </row>
    <row r="340" spans="1:2" x14ac:dyDescent="0.5">
      <c r="A340" s="2" t="s">
        <v>385</v>
      </c>
      <c r="B340">
        <v>1.1538820000000001</v>
      </c>
    </row>
    <row r="341" spans="1:2" x14ac:dyDescent="0.5">
      <c r="A341" s="2" t="s">
        <v>385</v>
      </c>
      <c r="B341">
        <v>1.153724</v>
      </c>
    </row>
    <row r="342" spans="1:2" x14ac:dyDescent="0.5">
      <c r="A342" s="2" t="s">
        <v>385</v>
      </c>
      <c r="B342">
        <v>1.1536150000000001</v>
      </c>
    </row>
    <row r="343" spans="1:2" x14ac:dyDescent="0.5">
      <c r="A343" s="2" t="s">
        <v>385</v>
      </c>
      <c r="B343">
        <v>1.1543110000000001</v>
      </c>
    </row>
    <row r="344" spans="1:2" x14ac:dyDescent="0.5">
      <c r="A344" s="2" t="s">
        <v>385</v>
      </c>
      <c r="B344">
        <v>1.153443</v>
      </c>
    </row>
    <row r="345" spans="1:2" x14ac:dyDescent="0.5">
      <c r="A345" s="2" t="s">
        <v>385</v>
      </c>
      <c r="B345">
        <v>1.1541570000000001</v>
      </c>
    </row>
    <row r="346" spans="1:2" x14ac:dyDescent="0.5">
      <c r="A346" s="2" t="s">
        <v>385</v>
      </c>
      <c r="B346">
        <v>1.15333</v>
      </c>
    </row>
    <row r="347" spans="1:2" x14ac:dyDescent="0.5">
      <c r="A347" s="2" t="s">
        <v>385</v>
      </c>
      <c r="B347">
        <v>1.1540779999999999</v>
      </c>
    </row>
    <row r="348" spans="1:2" x14ac:dyDescent="0.5">
      <c r="A348" s="2" t="s">
        <v>385</v>
      </c>
      <c r="B348">
        <v>1.1539999999999999</v>
      </c>
    </row>
    <row r="349" spans="1:2" x14ac:dyDescent="0.5">
      <c r="A349" s="2" t="s">
        <v>385</v>
      </c>
      <c r="B349">
        <v>1.1545319999999999</v>
      </c>
    </row>
    <row r="350" spans="1:2" x14ac:dyDescent="0.5">
      <c r="A350" s="2" t="s">
        <v>385</v>
      </c>
      <c r="B350">
        <v>1.1537310000000001</v>
      </c>
    </row>
    <row r="351" spans="1:2" x14ac:dyDescent="0.5">
      <c r="A351" s="2" t="s">
        <v>385</v>
      </c>
      <c r="B351">
        <v>1.153724</v>
      </c>
    </row>
    <row r="352" spans="1:2" x14ac:dyDescent="0.5">
      <c r="A352" s="2" t="s">
        <v>385</v>
      </c>
      <c r="B352">
        <v>1.1539779999999999</v>
      </c>
    </row>
    <row r="353" spans="1:2" x14ac:dyDescent="0.5">
      <c r="A353" s="2" t="s">
        <v>385</v>
      </c>
      <c r="B353">
        <v>1.1539299999999999</v>
      </c>
    </row>
    <row r="354" spans="1:2" x14ac:dyDescent="0.5">
      <c r="A354" s="2" t="s">
        <v>385</v>
      </c>
      <c r="B354">
        <v>1.153932</v>
      </c>
    </row>
    <row r="355" spans="1:2" x14ac:dyDescent="0.5">
      <c r="A355" s="2" t="s">
        <v>385</v>
      </c>
      <c r="B355">
        <v>1.1543270000000001</v>
      </c>
    </row>
    <row r="356" spans="1:2" x14ac:dyDescent="0.5">
      <c r="A356" s="2" t="s">
        <v>385</v>
      </c>
      <c r="B356">
        <v>1.154226</v>
      </c>
    </row>
    <row r="357" spans="1:2" x14ac:dyDescent="0.5">
      <c r="A357" s="2" t="s">
        <v>385</v>
      </c>
      <c r="B357">
        <v>1.1542330000000001</v>
      </c>
    </row>
    <row r="358" spans="1:2" x14ac:dyDescent="0.5">
      <c r="A358" s="2" t="s">
        <v>385</v>
      </c>
      <c r="B358">
        <v>1.1542559999999999</v>
      </c>
    </row>
    <row r="359" spans="1:2" x14ac:dyDescent="0.5">
      <c r="A359" s="2" t="s">
        <v>385</v>
      </c>
      <c r="B359">
        <v>1.1541269999999999</v>
      </c>
    </row>
    <row r="360" spans="1:2" x14ac:dyDescent="0.5">
      <c r="A360" s="2" t="s">
        <v>385</v>
      </c>
      <c r="B360">
        <v>1.154202</v>
      </c>
    </row>
    <row r="361" spans="1:2" x14ac:dyDescent="0.5">
      <c r="A361" s="2" t="s">
        <v>385</v>
      </c>
      <c r="B361">
        <v>1.1536439999999999</v>
      </c>
    </row>
    <row r="362" spans="1:2" x14ac:dyDescent="0.5">
      <c r="A362" s="2" t="s">
        <v>386</v>
      </c>
      <c r="B362">
        <v>0.59209599999999996</v>
      </c>
    </row>
    <row r="363" spans="1:2" x14ac:dyDescent="0.5">
      <c r="A363" s="2" t="s">
        <v>386</v>
      </c>
      <c r="B363">
        <v>0.592005</v>
      </c>
    </row>
    <row r="364" spans="1:2" x14ac:dyDescent="0.5">
      <c r="A364" s="2" t="s">
        <v>386</v>
      </c>
      <c r="B364">
        <v>0.59193099999999998</v>
      </c>
    </row>
    <row r="365" spans="1:2" x14ac:dyDescent="0.5">
      <c r="A365" s="2" t="s">
        <v>386</v>
      </c>
      <c r="B365">
        <v>0.59174199999999999</v>
      </c>
    </row>
    <row r="366" spans="1:2" x14ac:dyDescent="0.5">
      <c r="A366" s="2" t="s">
        <v>386</v>
      </c>
      <c r="B366">
        <v>0.59240499999999996</v>
      </c>
    </row>
    <row r="367" spans="1:2" x14ac:dyDescent="0.5">
      <c r="A367" s="2" t="s">
        <v>386</v>
      </c>
      <c r="B367">
        <v>0.59205300000000005</v>
      </c>
    </row>
    <row r="368" spans="1:2" x14ac:dyDescent="0.5">
      <c r="A368" s="2" t="s">
        <v>386</v>
      </c>
      <c r="B368">
        <v>0.59228999999999998</v>
      </c>
    </row>
    <row r="369" spans="1:2" x14ac:dyDescent="0.5">
      <c r="A369" s="2" t="s">
        <v>386</v>
      </c>
      <c r="B369">
        <v>0.59169499999999997</v>
      </c>
    </row>
    <row r="370" spans="1:2" x14ac:dyDescent="0.5">
      <c r="A370" s="2" t="s">
        <v>386</v>
      </c>
      <c r="B370">
        <v>0.59217399999999998</v>
      </c>
    </row>
    <row r="371" spans="1:2" x14ac:dyDescent="0.5">
      <c r="A371" s="2" t="s">
        <v>386</v>
      </c>
      <c r="B371">
        <v>0.59180299999999997</v>
      </c>
    </row>
    <row r="372" spans="1:2" x14ac:dyDescent="0.5">
      <c r="A372" s="2" t="s">
        <v>386</v>
      </c>
      <c r="B372">
        <v>0.59151600000000004</v>
      </c>
    </row>
    <row r="373" spans="1:2" x14ac:dyDescent="0.5">
      <c r="A373" s="2" t="s">
        <v>386</v>
      </c>
      <c r="B373">
        <v>0.59189400000000003</v>
      </c>
    </row>
    <row r="374" spans="1:2" x14ac:dyDescent="0.5">
      <c r="A374" s="2" t="s">
        <v>386</v>
      </c>
      <c r="B374">
        <v>0.59184999999999999</v>
      </c>
    </row>
    <row r="375" spans="1:2" x14ac:dyDescent="0.5">
      <c r="A375" s="2" t="s">
        <v>386</v>
      </c>
      <c r="B375">
        <v>0.59192599999999995</v>
      </c>
    </row>
    <row r="376" spans="1:2" x14ac:dyDescent="0.5">
      <c r="A376" s="2" t="s">
        <v>386</v>
      </c>
      <c r="B376">
        <v>0.59177400000000002</v>
      </c>
    </row>
    <row r="377" spans="1:2" x14ac:dyDescent="0.5">
      <c r="A377" s="2" t="s">
        <v>386</v>
      </c>
      <c r="B377">
        <v>0.59256200000000003</v>
      </c>
    </row>
    <row r="378" spans="1:2" x14ac:dyDescent="0.5">
      <c r="A378" s="2" t="s">
        <v>386</v>
      </c>
      <c r="B378">
        <v>0.59233499999999994</v>
      </c>
    </row>
    <row r="379" spans="1:2" x14ac:dyDescent="0.5">
      <c r="A379" s="2" t="s">
        <v>386</v>
      </c>
      <c r="B379">
        <v>0.59198499999999998</v>
      </c>
    </row>
    <row r="380" spans="1:2" x14ac:dyDescent="0.5">
      <c r="A380" s="2" t="s">
        <v>386</v>
      </c>
      <c r="B380">
        <v>0.59284400000000004</v>
      </c>
    </row>
    <row r="381" spans="1:2" x14ac:dyDescent="0.5">
      <c r="A381" s="2" t="s">
        <v>386</v>
      </c>
      <c r="B381">
        <v>0.59235099999999996</v>
      </c>
    </row>
    <row r="382" spans="1:2" x14ac:dyDescent="0.5">
      <c r="A382" s="2" t="s">
        <v>386</v>
      </c>
      <c r="B382">
        <v>0.59261299999999995</v>
      </c>
    </row>
    <row r="383" spans="1:2" x14ac:dyDescent="0.5">
      <c r="A383" s="2" t="s">
        <v>386</v>
      </c>
      <c r="B383">
        <v>0.59229900000000002</v>
      </c>
    </row>
    <row r="384" spans="1:2" x14ac:dyDescent="0.5">
      <c r="A384" s="2" t="s">
        <v>386</v>
      </c>
      <c r="B384">
        <v>0.59237799999999996</v>
      </c>
    </row>
    <row r="385" spans="1:2" x14ac:dyDescent="0.5">
      <c r="A385" s="2" t="s">
        <v>386</v>
      </c>
      <c r="B385">
        <v>0.59306199999999998</v>
      </c>
    </row>
    <row r="386" spans="1:2" x14ac:dyDescent="0.5">
      <c r="A386" s="2" t="s">
        <v>386</v>
      </c>
      <c r="B386">
        <v>0.59287800000000002</v>
      </c>
    </row>
    <row r="387" spans="1:2" x14ac:dyDescent="0.5">
      <c r="A387" s="2" t="s">
        <v>386</v>
      </c>
      <c r="B387">
        <v>0.59275500000000003</v>
      </c>
    </row>
    <row r="388" spans="1:2" x14ac:dyDescent="0.5">
      <c r="A388" s="2" t="s">
        <v>386</v>
      </c>
      <c r="B388">
        <v>0.592611</v>
      </c>
    </row>
    <row r="389" spans="1:2" x14ac:dyDescent="0.5">
      <c r="A389" s="2" t="s">
        <v>386</v>
      </c>
      <c r="B389">
        <v>0.59278500000000001</v>
      </c>
    </row>
    <row r="390" spans="1:2" x14ac:dyDescent="0.5">
      <c r="A390" s="2" t="s">
        <v>386</v>
      </c>
      <c r="B390">
        <v>0.59216999999999997</v>
      </c>
    </row>
    <row r="391" spans="1:2" x14ac:dyDescent="0.5">
      <c r="A391" s="2" t="s">
        <v>386</v>
      </c>
      <c r="B391">
        <v>0.59298200000000001</v>
      </c>
    </row>
    <row r="392" spans="1:2" x14ac:dyDescent="0.5">
      <c r="A392" s="2" t="s">
        <v>387</v>
      </c>
      <c r="B392">
        <v>0.31997100000000001</v>
      </c>
    </row>
    <row r="393" spans="1:2" x14ac:dyDescent="0.5">
      <c r="A393" s="2" t="s">
        <v>387</v>
      </c>
      <c r="B393">
        <v>0.319241</v>
      </c>
    </row>
    <row r="394" spans="1:2" x14ac:dyDescent="0.5">
      <c r="A394" s="2" t="s">
        <v>387</v>
      </c>
      <c r="B394">
        <v>0.31975500000000001</v>
      </c>
    </row>
    <row r="395" spans="1:2" x14ac:dyDescent="0.5">
      <c r="A395" s="2" t="s">
        <v>387</v>
      </c>
      <c r="B395">
        <v>0.32071899999999998</v>
      </c>
    </row>
    <row r="396" spans="1:2" x14ac:dyDescent="0.5">
      <c r="A396" s="2" t="s">
        <v>387</v>
      </c>
      <c r="B396">
        <v>0.32033200000000001</v>
      </c>
    </row>
    <row r="397" spans="1:2" x14ac:dyDescent="0.5">
      <c r="A397" s="2" t="s">
        <v>387</v>
      </c>
      <c r="B397">
        <v>0.31969199999999998</v>
      </c>
    </row>
    <row r="398" spans="1:2" x14ac:dyDescent="0.5">
      <c r="A398" s="2" t="s">
        <v>387</v>
      </c>
      <c r="B398">
        <v>0.31987900000000002</v>
      </c>
    </row>
    <row r="399" spans="1:2" x14ac:dyDescent="0.5">
      <c r="A399" s="2" t="s">
        <v>387</v>
      </c>
      <c r="B399">
        <v>0.320743</v>
      </c>
    </row>
    <row r="400" spans="1:2" x14ac:dyDescent="0.5">
      <c r="A400" s="2" t="s">
        <v>387</v>
      </c>
      <c r="B400">
        <v>0.319853</v>
      </c>
    </row>
    <row r="401" spans="1:2" x14ac:dyDescent="0.5">
      <c r="A401" s="2" t="s">
        <v>387</v>
      </c>
      <c r="B401">
        <v>0.31931300000000001</v>
      </c>
    </row>
    <row r="402" spans="1:2" x14ac:dyDescent="0.5">
      <c r="A402" s="2" t="s">
        <v>387</v>
      </c>
      <c r="B402">
        <v>0.32089000000000001</v>
      </c>
    </row>
    <row r="403" spans="1:2" x14ac:dyDescent="0.5">
      <c r="A403" s="2" t="s">
        <v>387</v>
      </c>
      <c r="B403">
        <v>0.31992799999999999</v>
      </c>
    </row>
    <row r="404" spans="1:2" x14ac:dyDescent="0.5">
      <c r="A404" s="2" t="s">
        <v>387</v>
      </c>
      <c r="B404">
        <v>0.31974399999999997</v>
      </c>
    </row>
    <row r="405" spans="1:2" x14ac:dyDescent="0.5">
      <c r="A405" s="2" t="s">
        <v>387</v>
      </c>
      <c r="B405">
        <v>0.31965399999999999</v>
      </c>
    </row>
    <row r="406" spans="1:2" x14ac:dyDescent="0.5">
      <c r="A406" s="2" t="s">
        <v>387</v>
      </c>
      <c r="B406">
        <v>0.32027299999999997</v>
      </c>
    </row>
    <row r="407" spans="1:2" x14ac:dyDescent="0.5">
      <c r="A407" s="2" t="s">
        <v>387</v>
      </c>
      <c r="B407">
        <v>0.32025199999999998</v>
      </c>
    </row>
    <row r="408" spans="1:2" x14ac:dyDescent="0.5">
      <c r="A408" s="2" t="s">
        <v>387</v>
      </c>
      <c r="B408">
        <v>0.31977299999999997</v>
      </c>
    </row>
    <row r="409" spans="1:2" x14ac:dyDescent="0.5">
      <c r="A409" s="2" t="s">
        <v>387</v>
      </c>
      <c r="B409">
        <v>0.31958999999999999</v>
      </c>
    </row>
    <row r="410" spans="1:2" x14ac:dyDescent="0.5">
      <c r="A410" s="2" t="s">
        <v>387</v>
      </c>
      <c r="B410">
        <v>0.31924999999999998</v>
      </c>
    </row>
    <row r="411" spans="1:2" x14ac:dyDescent="0.5">
      <c r="A411" s="2" t="s">
        <v>387</v>
      </c>
      <c r="B411">
        <v>0.31950099999999998</v>
      </c>
    </row>
    <row r="412" spans="1:2" x14ac:dyDescent="0.5">
      <c r="A412" s="2" t="s">
        <v>387</v>
      </c>
      <c r="B412">
        <v>0.31947900000000001</v>
      </c>
    </row>
    <row r="413" spans="1:2" x14ac:dyDescent="0.5">
      <c r="A413" s="2" t="s">
        <v>387</v>
      </c>
      <c r="B413">
        <v>0.31941799999999998</v>
      </c>
    </row>
    <row r="414" spans="1:2" x14ac:dyDescent="0.5">
      <c r="A414" s="2" t="s">
        <v>387</v>
      </c>
      <c r="B414">
        <v>0.31938699999999998</v>
      </c>
    </row>
    <row r="415" spans="1:2" x14ac:dyDescent="0.5">
      <c r="A415" s="2" t="s">
        <v>387</v>
      </c>
      <c r="B415">
        <v>0.319378</v>
      </c>
    </row>
    <row r="416" spans="1:2" x14ac:dyDescent="0.5">
      <c r="A416" s="2" t="s">
        <v>387</v>
      </c>
      <c r="B416">
        <v>0.31969999999999998</v>
      </c>
    </row>
    <row r="417" spans="1:2" x14ac:dyDescent="0.5">
      <c r="A417" s="2" t="s">
        <v>387</v>
      </c>
      <c r="B417">
        <v>0.32044699999999998</v>
      </c>
    </row>
    <row r="418" spans="1:2" x14ac:dyDescent="0.5">
      <c r="A418" s="2" t="s">
        <v>387</v>
      </c>
      <c r="B418">
        <v>0.32018400000000002</v>
      </c>
    </row>
    <row r="419" spans="1:2" x14ac:dyDescent="0.5">
      <c r="A419" s="2" t="s">
        <v>387</v>
      </c>
      <c r="B419">
        <v>0.31922600000000001</v>
      </c>
    </row>
    <row r="420" spans="1:2" x14ac:dyDescent="0.5">
      <c r="A420" s="2" t="s">
        <v>387</v>
      </c>
      <c r="B420">
        <v>0.31955800000000001</v>
      </c>
    </row>
    <row r="421" spans="1:2" x14ac:dyDescent="0.5">
      <c r="A421" s="2" t="s">
        <v>387</v>
      </c>
      <c r="B421">
        <v>0.31876900000000002</v>
      </c>
    </row>
    <row r="422" spans="1:2" x14ac:dyDescent="0.5">
      <c r="A422" s="2" t="s">
        <v>388</v>
      </c>
      <c r="B422">
        <v>0.18942000000000001</v>
      </c>
    </row>
    <row r="423" spans="1:2" x14ac:dyDescent="0.5">
      <c r="A423" s="2" t="s">
        <v>388</v>
      </c>
      <c r="B423">
        <v>0.18854000000000001</v>
      </c>
    </row>
    <row r="424" spans="1:2" x14ac:dyDescent="0.5">
      <c r="A424" s="2" t="s">
        <v>388</v>
      </c>
      <c r="B424">
        <v>0.188998</v>
      </c>
    </row>
    <row r="425" spans="1:2" x14ac:dyDescent="0.5">
      <c r="A425" s="2" t="s">
        <v>388</v>
      </c>
      <c r="B425">
        <v>0.18890699999999999</v>
      </c>
    </row>
    <row r="426" spans="1:2" x14ac:dyDescent="0.5">
      <c r="A426" s="2" t="s">
        <v>388</v>
      </c>
      <c r="B426">
        <v>0.18959599999999999</v>
      </c>
    </row>
    <row r="427" spans="1:2" x14ac:dyDescent="0.5">
      <c r="A427" s="2" t="s">
        <v>388</v>
      </c>
      <c r="B427">
        <v>0.18923200000000001</v>
      </c>
    </row>
    <row r="428" spans="1:2" x14ac:dyDescent="0.5">
      <c r="A428" s="2" t="s">
        <v>388</v>
      </c>
      <c r="B428">
        <v>0.18987999999999999</v>
      </c>
    </row>
    <row r="429" spans="1:2" x14ac:dyDescent="0.5">
      <c r="A429" s="2" t="s">
        <v>388</v>
      </c>
      <c r="B429">
        <v>0.18856100000000001</v>
      </c>
    </row>
    <row r="430" spans="1:2" x14ac:dyDescent="0.5">
      <c r="A430" s="2" t="s">
        <v>388</v>
      </c>
      <c r="B430">
        <v>0.18932599999999999</v>
      </c>
    </row>
    <row r="431" spans="1:2" x14ac:dyDescent="0.5">
      <c r="A431" s="2" t="s">
        <v>388</v>
      </c>
      <c r="B431">
        <v>0.18973799999999999</v>
      </c>
    </row>
    <row r="432" spans="1:2" x14ac:dyDescent="0.5">
      <c r="A432" s="2" t="s">
        <v>388</v>
      </c>
      <c r="B432">
        <v>0.18851499999999999</v>
      </c>
    </row>
    <row r="433" spans="1:2" x14ac:dyDescent="0.5">
      <c r="A433" s="2" t="s">
        <v>388</v>
      </c>
      <c r="B433">
        <v>0.188555</v>
      </c>
    </row>
    <row r="434" spans="1:2" x14ac:dyDescent="0.5">
      <c r="A434" s="2" t="s">
        <v>388</v>
      </c>
      <c r="B434">
        <v>0.189944</v>
      </c>
    </row>
    <row r="435" spans="1:2" x14ac:dyDescent="0.5">
      <c r="A435" s="2" t="s">
        <v>388</v>
      </c>
      <c r="B435">
        <v>0.18904199999999999</v>
      </c>
    </row>
    <row r="436" spans="1:2" x14ac:dyDescent="0.5">
      <c r="A436" s="2" t="s">
        <v>388</v>
      </c>
      <c r="B436">
        <v>0.18808800000000001</v>
      </c>
    </row>
    <row r="437" spans="1:2" x14ac:dyDescent="0.5">
      <c r="A437" s="2" t="s">
        <v>388</v>
      </c>
      <c r="B437">
        <v>0.189334</v>
      </c>
    </row>
    <row r="438" spans="1:2" x14ac:dyDescent="0.5">
      <c r="A438" s="2" t="s">
        <v>388</v>
      </c>
      <c r="B438">
        <v>0.18917700000000001</v>
      </c>
    </row>
    <row r="439" spans="1:2" x14ac:dyDescent="0.5">
      <c r="A439" s="2" t="s">
        <v>388</v>
      </c>
      <c r="B439">
        <v>0.18935399999999999</v>
      </c>
    </row>
    <row r="440" spans="1:2" x14ac:dyDescent="0.5">
      <c r="A440" s="2" t="s">
        <v>388</v>
      </c>
      <c r="B440">
        <v>0.189169</v>
      </c>
    </row>
    <row r="441" spans="1:2" x14ac:dyDescent="0.5">
      <c r="A441" s="2" t="s">
        <v>388</v>
      </c>
      <c r="B441">
        <v>0.188719</v>
      </c>
    </row>
    <row r="442" spans="1:2" x14ac:dyDescent="0.5">
      <c r="A442" s="2" t="s">
        <v>388</v>
      </c>
      <c r="B442">
        <v>0.19008800000000001</v>
      </c>
    </row>
    <row r="443" spans="1:2" x14ac:dyDescent="0.5">
      <c r="A443" s="2" t="s">
        <v>388</v>
      </c>
      <c r="B443">
        <v>0.18900400000000001</v>
      </c>
    </row>
    <row r="444" spans="1:2" x14ac:dyDescent="0.5">
      <c r="A444" s="2" t="s">
        <v>388</v>
      </c>
      <c r="B444">
        <v>0.18854199999999999</v>
      </c>
    </row>
    <row r="445" spans="1:2" x14ac:dyDescent="0.5">
      <c r="A445" s="2" t="s">
        <v>388</v>
      </c>
      <c r="B445">
        <v>0.18889700000000001</v>
      </c>
    </row>
    <row r="446" spans="1:2" x14ac:dyDescent="0.5">
      <c r="A446" s="2" t="s">
        <v>388</v>
      </c>
      <c r="B446">
        <v>0.189135</v>
      </c>
    </row>
    <row r="447" spans="1:2" x14ac:dyDescent="0.5">
      <c r="A447" s="2" t="s">
        <v>388</v>
      </c>
      <c r="B447">
        <v>0.18898400000000001</v>
      </c>
    </row>
    <row r="448" spans="1:2" x14ac:dyDescent="0.5">
      <c r="A448" s="2" t="s">
        <v>388</v>
      </c>
      <c r="B448">
        <v>0.18906400000000001</v>
      </c>
    </row>
    <row r="449" spans="1:2" x14ac:dyDescent="0.5">
      <c r="A449" s="2" t="s">
        <v>388</v>
      </c>
      <c r="B449">
        <v>0.188746</v>
      </c>
    </row>
    <row r="450" spans="1:2" x14ac:dyDescent="0.5">
      <c r="A450" s="2" t="s">
        <v>388</v>
      </c>
      <c r="B450">
        <v>0.18934100000000001</v>
      </c>
    </row>
    <row r="451" spans="1:2" x14ac:dyDescent="0.5">
      <c r="A451" s="2" t="s">
        <v>388</v>
      </c>
      <c r="B451">
        <v>0.18910399999999999</v>
      </c>
    </row>
    <row r="452" spans="1:2" x14ac:dyDescent="0.5">
      <c r="A452" s="2" t="s">
        <v>389</v>
      </c>
      <c r="B452">
        <v>0.137264</v>
      </c>
    </row>
    <row r="453" spans="1:2" x14ac:dyDescent="0.5">
      <c r="A453" s="2" t="s">
        <v>389</v>
      </c>
      <c r="B453">
        <v>0.137207</v>
      </c>
    </row>
    <row r="454" spans="1:2" x14ac:dyDescent="0.5">
      <c r="A454" s="2" t="s">
        <v>389</v>
      </c>
      <c r="B454">
        <v>0.136795</v>
      </c>
    </row>
    <row r="455" spans="1:2" x14ac:dyDescent="0.5">
      <c r="A455" s="2" t="s">
        <v>389</v>
      </c>
      <c r="B455">
        <v>0.13736400000000001</v>
      </c>
    </row>
    <row r="456" spans="1:2" x14ac:dyDescent="0.5">
      <c r="A456" s="2" t="s">
        <v>389</v>
      </c>
      <c r="B456">
        <v>0.13719200000000001</v>
      </c>
    </row>
    <row r="457" spans="1:2" x14ac:dyDescent="0.5">
      <c r="A457" s="2" t="s">
        <v>389</v>
      </c>
      <c r="B457">
        <v>0.137268</v>
      </c>
    </row>
    <row r="458" spans="1:2" x14ac:dyDescent="0.5">
      <c r="A458" s="2" t="s">
        <v>389</v>
      </c>
      <c r="B458">
        <v>0.13648099999999999</v>
      </c>
    </row>
    <row r="459" spans="1:2" x14ac:dyDescent="0.5">
      <c r="A459" s="2" t="s">
        <v>389</v>
      </c>
      <c r="B459">
        <v>0.13599</v>
      </c>
    </row>
    <row r="460" spans="1:2" x14ac:dyDescent="0.5">
      <c r="A460" s="2" t="s">
        <v>389</v>
      </c>
      <c r="B460">
        <v>0.137186</v>
      </c>
    </row>
    <row r="461" spans="1:2" x14ac:dyDescent="0.5">
      <c r="A461" s="2" t="s">
        <v>389</v>
      </c>
      <c r="B461">
        <v>0.13716600000000001</v>
      </c>
    </row>
    <row r="462" spans="1:2" x14ac:dyDescent="0.5">
      <c r="A462" s="2" t="s">
        <v>389</v>
      </c>
      <c r="B462">
        <v>0.136243</v>
      </c>
    </row>
    <row r="463" spans="1:2" x14ac:dyDescent="0.5">
      <c r="A463" s="2" t="s">
        <v>389</v>
      </c>
      <c r="B463">
        <v>0.13614799999999999</v>
      </c>
    </row>
    <row r="464" spans="1:2" x14ac:dyDescent="0.5">
      <c r="A464" s="2" t="s">
        <v>389</v>
      </c>
      <c r="B464">
        <v>0.13680600000000001</v>
      </c>
    </row>
    <row r="465" spans="1:2" x14ac:dyDescent="0.5">
      <c r="A465" s="2" t="s">
        <v>389</v>
      </c>
      <c r="B465">
        <v>0.135738</v>
      </c>
    </row>
    <row r="466" spans="1:2" x14ac:dyDescent="0.5">
      <c r="A466" s="2" t="s">
        <v>389</v>
      </c>
      <c r="B466">
        <v>0.13728199999999999</v>
      </c>
    </row>
    <row r="467" spans="1:2" x14ac:dyDescent="0.5">
      <c r="A467" s="2" t="s">
        <v>389</v>
      </c>
      <c r="B467">
        <v>0.13717399999999999</v>
      </c>
    </row>
    <row r="468" spans="1:2" x14ac:dyDescent="0.5">
      <c r="A468" s="2" t="s">
        <v>389</v>
      </c>
      <c r="B468">
        <v>0.13710800000000001</v>
      </c>
    </row>
    <row r="469" spans="1:2" x14ac:dyDescent="0.5">
      <c r="A469" s="2" t="s">
        <v>389</v>
      </c>
      <c r="B469">
        <v>0.13661799999999999</v>
      </c>
    </row>
    <row r="470" spans="1:2" x14ac:dyDescent="0.5">
      <c r="A470" s="2" t="s">
        <v>389</v>
      </c>
      <c r="B470">
        <v>0.13630800000000001</v>
      </c>
    </row>
    <row r="471" spans="1:2" x14ac:dyDescent="0.5">
      <c r="A471" s="2" t="s">
        <v>389</v>
      </c>
      <c r="B471">
        <v>0.13599800000000001</v>
      </c>
    </row>
    <row r="472" spans="1:2" x14ac:dyDescent="0.5">
      <c r="A472" s="2" t="s">
        <v>389</v>
      </c>
      <c r="B472">
        <v>0.13642599999999999</v>
      </c>
    </row>
    <row r="473" spans="1:2" x14ac:dyDescent="0.5">
      <c r="A473" s="2" t="s">
        <v>389</v>
      </c>
      <c r="B473">
        <v>0.13762099999999999</v>
      </c>
    </row>
    <row r="474" spans="1:2" x14ac:dyDescent="0.5">
      <c r="A474" s="2" t="s">
        <v>389</v>
      </c>
      <c r="B474">
        <v>0.13664599999999999</v>
      </c>
    </row>
    <row r="475" spans="1:2" x14ac:dyDescent="0.5">
      <c r="A475" s="2" t="s">
        <v>389</v>
      </c>
      <c r="B475">
        <v>0.13694899999999999</v>
      </c>
    </row>
    <row r="476" spans="1:2" x14ac:dyDescent="0.5">
      <c r="A476" s="2" t="s">
        <v>389</v>
      </c>
      <c r="B476">
        <v>0.13694100000000001</v>
      </c>
    </row>
    <row r="477" spans="1:2" x14ac:dyDescent="0.5">
      <c r="A477" s="2" t="s">
        <v>389</v>
      </c>
      <c r="B477">
        <v>0.13674900000000001</v>
      </c>
    </row>
    <row r="478" spans="1:2" x14ac:dyDescent="0.5">
      <c r="A478" s="2" t="s">
        <v>389</v>
      </c>
      <c r="B478">
        <v>0.137103</v>
      </c>
    </row>
    <row r="479" spans="1:2" x14ac:dyDescent="0.5">
      <c r="A479" s="2" t="s">
        <v>389</v>
      </c>
      <c r="B479">
        <v>0.136152</v>
      </c>
    </row>
    <row r="480" spans="1:2" x14ac:dyDescent="0.5">
      <c r="A480" s="2" t="s">
        <v>389</v>
      </c>
      <c r="B480">
        <v>0.137407</v>
      </c>
    </row>
    <row r="481" spans="1:2" x14ac:dyDescent="0.5">
      <c r="A481" s="2" t="s">
        <v>389</v>
      </c>
      <c r="B481">
        <v>0.13727200000000001</v>
      </c>
    </row>
    <row r="482" spans="1:2" x14ac:dyDescent="0.5">
      <c r="A482" s="2" t="s">
        <v>390</v>
      </c>
      <c r="B482">
        <v>0.135625</v>
      </c>
    </row>
    <row r="483" spans="1:2" x14ac:dyDescent="0.5">
      <c r="A483" s="2" t="s">
        <v>390</v>
      </c>
      <c r="B483">
        <v>0.13538700000000001</v>
      </c>
    </row>
    <row r="484" spans="1:2" x14ac:dyDescent="0.5">
      <c r="A484" s="2" t="s">
        <v>390</v>
      </c>
      <c r="B484">
        <v>0.134216</v>
      </c>
    </row>
    <row r="485" spans="1:2" x14ac:dyDescent="0.5">
      <c r="A485" s="2" t="s">
        <v>390</v>
      </c>
      <c r="B485">
        <v>0.13536000000000001</v>
      </c>
    </row>
    <row r="486" spans="1:2" x14ac:dyDescent="0.5">
      <c r="A486" s="2" t="s">
        <v>390</v>
      </c>
      <c r="B486">
        <v>0.135412</v>
      </c>
    </row>
    <row r="487" spans="1:2" x14ac:dyDescent="0.5">
      <c r="A487" s="2" t="s">
        <v>390</v>
      </c>
      <c r="B487">
        <v>0.13525499999999999</v>
      </c>
    </row>
    <row r="488" spans="1:2" x14ac:dyDescent="0.5">
      <c r="A488" s="2" t="s">
        <v>390</v>
      </c>
      <c r="B488">
        <v>0.13517399999999999</v>
      </c>
    </row>
    <row r="489" spans="1:2" x14ac:dyDescent="0.5">
      <c r="A489" s="2" t="s">
        <v>390</v>
      </c>
      <c r="B489">
        <v>0.13444400000000001</v>
      </c>
    </row>
    <row r="490" spans="1:2" x14ac:dyDescent="0.5">
      <c r="A490" s="2" t="s">
        <v>390</v>
      </c>
      <c r="B490">
        <v>0.13491400000000001</v>
      </c>
    </row>
    <row r="491" spans="1:2" x14ac:dyDescent="0.5">
      <c r="A491" s="2" t="s">
        <v>390</v>
      </c>
      <c r="B491">
        <v>0.134436</v>
      </c>
    </row>
    <row r="492" spans="1:2" x14ac:dyDescent="0.5">
      <c r="A492" s="2" t="s">
        <v>390</v>
      </c>
      <c r="B492">
        <v>0.135404</v>
      </c>
    </row>
    <row r="493" spans="1:2" x14ac:dyDescent="0.5">
      <c r="A493" s="2" t="s">
        <v>390</v>
      </c>
      <c r="B493">
        <v>0.13581399999999999</v>
      </c>
    </row>
    <row r="494" spans="1:2" x14ac:dyDescent="0.5">
      <c r="A494" s="2" t="s">
        <v>390</v>
      </c>
      <c r="B494">
        <v>0.13591500000000001</v>
      </c>
    </row>
    <row r="495" spans="1:2" x14ac:dyDescent="0.5">
      <c r="A495" s="2" t="s">
        <v>390</v>
      </c>
      <c r="B495">
        <v>0.13450999999999999</v>
      </c>
    </row>
    <row r="496" spans="1:2" x14ac:dyDescent="0.5">
      <c r="A496" s="2" t="s">
        <v>390</v>
      </c>
      <c r="B496">
        <v>0.13478999999999999</v>
      </c>
    </row>
    <row r="497" spans="1:2" x14ac:dyDescent="0.5">
      <c r="A497" s="2" t="s">
        <v>390</v>
      </c>
      <c r="B497">
        <v>0.13625699999999999</v>
      </c>
    </row>
    <row r="498" spans="1:2" x14ac:dyDescent="0.5">
      <c r="A498" s="2" t="s">
        <v>390</v>
      </c>
      <c r="B498">
        <v>0.13535900000000001</v>
      </c>
    </row>
    <row r="499" spans="1:2" x14ac:dyDescent="0.5">
      <c r="A499" s="2" t="s">
        <v>390</v>
      </c>
      <c r="B499">
        <v>0.134794</v>
      </c>
    </row>
    <row r="500" spans="1:2" x14ac:dyDescent="0.5">
      <c r="A500" s="2" t="s">
        <v>390</v>
      </c>
      <c r="B500">
        <v>0.13498499999999999</v>
      </c>
    </row>
    <row r="501" spans="1:2" x14ac:dyDescent="0.5">
      <c r="A501" s="2" t="s">
        <v>390</v>
      </c>
      <c r="B501">
        <v>0.13567299999999999</v>
      </c>
    </row>
    <row r="502" spans="1:2" x14ac:dyDescent="0.5">
      <c r="A502" s="2" t="s">
        <v>390</v>
      </c>
      <c r="B502">
        <v>0.13462099999999999</v>
      </c>
    </row>
    <row r="503" spans="1:2" x14ac:dyDescent="0.5">
      <c r="A503" s="2" t="s">
        <v>390</v>
      </c>
      <c r="B503">
        <v>0.13583200000000001</v>
      </c>
    </row>
    <row r="504" spans="1:2" x14ac:dyDescent="0.5">
      <c r="A504" s="2" t="s">
        <v>390</v>
      </c>
      <c r="B504">
        <v>0.13516800000000001</v>
      </c>
    </row>
    <row r="505" spans="1:2" x14ac:dyDescent="0.5">
      <c r="A505" s="2" t="s">
        <v>390</v>
      </c>
      <c r="B505">
        <v>0.13425100000000001</v>
      </c>
    </row>
    <row r="506" spans="1:2" x14ac:dyDescent="0.5">
      <c r="A506" s="2" t="s">
        <v>390</v>
      </c>
      <c r="B506">
        <v>0.134575</v>
      </c>
    </row>
    <row r="507" spans="1:2" x14ac:dyDescent="0.5">
      <c r="A507" s="2" t="s">
        <v>390</v>
      </c>
      <c r="B507">
        <v>0.135076</v>
      </c>
    </row>
    <row r="508" spans="1:2" x14ac:dyDescent="0.5">
      <c r="A508" s="2" t="s">
        <v>390</v>
      </c>
      <c r="B508">
        <v>0.135348</v>
      </c>
    </row>
    <row r="509" spans="1:2" x14ac:dyDescent="0.5">
      <c r="A509" s="2" t="s">
        <v>390</v>
      </c>
      <c r="B509">
        <v>0.13561100000000001</v>
      </c>
    </row>
    <row r="510" spans="1:2" x14ac:dyDescent="0.5">
      <c r="A510" s="2" t="s">
        <v>390</v>
      </c>
      <c r="B510">
        <v>0.13461200000000001</v>
      </c>
    </row>
    <row r="511" spans="1:2" x14ac:dyDescent="0.5">
      <c r="A511" s="2" t="s">
        <v>390</v>
      </c>
      <c r="B511">
        <v>0.13522400000000001</v>
      </c>
    </row>
    <row r="512" spans="1:2" x14ac:dyDescent="0.5">
      <c r="A512" s="2" t="s">
        <v>391</v>
      </c>
      <c r="B512">
        <v>0.186221</v>
      </c>
    </row>
    <row r="513" spans="1:2" x14ac:dyDescent="0.5">
      <c r="A513" s="2" t="s">
        <v>391</v>
      </c>
      <c r="B513">
        <v>0.18468000000000001</v>
      </c>
    </row>
    <row r="514" spans="1:2" x14ac:dyDescent="0.5">
      <c r="A514" s="2" t="s">
        <v>391</v>
      </c>
      <c r="B514">
        <v>0.184921</v>
      </c>
    </row>
    <row r="515" spans="1:2" x14ac:dyDescent="0.5">
      <c r="A515" s="2" t="s">
        <v>391</v>
      </c>
      <c r="B515">
        <v>0.18551500000000001</v>
      </c>
    </row>
    <row r="516" spans="1:2" x14ac:dyDescent="0.5">
      <c r="A516" s="2" t="s">
        <v>391</v>
      </c>
      <c r="B516">
        <v>0.18357000000000001</v>
      </c>
    </row>
    <row r="517" spans="1:2" x14ac:dyDescent="0.5">
      <c r="A517" s="2" t="s">
        <v>391</v>
      </c>
      <c r="B517">
        <v>0.18457100000000001</v>
      </c>
    </row>
    <row r="518" spans="1:2" x14ac:dyDescent="0.5">
      <c r="A518" s="2" t="s">
        <v>391</v>
      </c>
      <c r="B518">
        <v>0.187691</v>
      </c>
    </row>
    <row r="519" spans="1:2" x14ac:dyDescent="0.5">
      <c r="A519" s="2" t="s">
        <v>391</v>
      </c>
      <c r="B519">
        <v>0.18424399999999999</v>
      </c>
    </row>
    <row r="520" spans="1:2" x14ac:dyDescent="0.5">
      <c r="A520" s="2" t="s">
        <v>391</v>
      </c>
      <c r="B520">
        <v>0.186505</v>
      </c>
    </row>
    <row r="521" spans="1:2" x14ac:dyDescent="0.5">
      <c r="A521" s="2" t="s">
        <v>391</v>
      </c>
      <c r="B521">
        <v>0.184082</v>
      </c>
    </row>
    <row r="522" spans="1:2" x14ac:dyDescent="0.5">
      <c r="A522" s="2" t="s">
        <v>391</v>
      </c>
      <c r="B522">
        <v>0.185977</v>
      </c>
    </row>
    <row r="523" spans="1:2" x14ac:dyDescent="0.5">
      <c r="A523" s="2" t="s">
        <v>391</v>
      </c>
      <c r="B523">
        <v>0.18634500000000001</v>
      </c>
    </row>
    <row r="524" spans="1:2" x14ac:dyDescent="0.5">
      <c r="A524" s="2" t="s">
        <v>391</v>
      </c>
      <c r="B524">
        <v>0.18518799999999999</v>
      </c>
    </row>
    <row r="525" spans="1:2" x14ac:dyDescent="0.5">
      <c r="A525" s="2" t="s">
        <v>391</v>
      </c>
      <c r="B525">
        <v>0.18479699999999999</v>
      </c>
    </row>
    <row r="526" spans="1:2" x14ac:dyDescent="0.5">
      <c r="A526" s="2" t="s">
        <v>391</v>
      </c>
      <c r="B526">
        <v>0.18468799999999999</v>
      </c>
    </row>
    <row r="527" spans="1:2" x14ac:dyDescent="0.5">
      <c r="A527" s="2" t="s">
        <v>391</v>
      </c>
      <c r="B527">
        <v>0.183421</v>
      </c>
    </row>
    <row r="528" spans="1:2" x14ac:dyDescent="0.5">
      <c r="A528" s="2" t="s">
        <v>391</v>
      </c>
      <c r="B528">
        <v>0.18521199999999999</v>
      </c>
    </row>
    <row r="529" spans="1:2" x14ac:dyDescent="0.5">
      <c r="A529" s="2" t="s">
        <v>391</v>
      </c>
      <c r="B529">
        <v>0.186</v>
      </c>
    </row>
    <row r="530" spans="1:2" x14ac:dyDescent="0.5">
      <c r="A530" s="2" t="s">
        <v>391</v>
      </c>
      <c r="B530">
        <v>0.18548000000000001</v>
      </c>
    </row>
    <row r="531" spans="1:2" x14ac:dyDescent="0.5">
      <c r="A531" s="2" t="s">
        <v>391</v>
      </c>
      <c r="B531">
        <v>0.18451000000000001</v>
      </c>
    </row>
    <row r="532" spans="1:2" x14ac:dyDescent="0.5">
      <c r="A532" s="2" t="s">
        <v>391</v>
      </c>
      <c r="B532">
        <v>0.18537600000000001</v>
      </c>
    </row>
    <row r="533" spans="1:2" x14ac:dyDescent="0.5">
      <c r="A533" s="2" t="s">
        <v>391</v>
      </c>
      <c r="B533">
        <v>0.18398</v>
      </c>
    </row>
    <row r="534" spans="1:2" x14ac:dyDescent="0.5">
      <c r="A534" s="2" t="s">
        <v>391</v>
      </c>
      <c r="B534">
        <v>0.18334900000000001</v>
      </c>
    </row>
    <row r="535" spans="1:2" x14ac:dyDescent="0.5">
      <c r="A535" s="2" t="s">
        <v>391</v>
      </c>
      <c r="B535">
        <v>0.18632599999999999</v>
      </c>
    </row>
    <row r="536" spans="1:2" x14ac:dyDescent="0.5">
      <c r="A536" s="2" t="s">
        <v>391</v>
      </c>
      <c r="B536">
        <v>0.18464800000000001</v>
      </c>
    </row>
    <row r="537" spans="1:2" x14ac:dyDescent="0.5">
      <c r="A537" s="2" t="s">
        <v>391</v>
      </c>
      <c r="B537">
        <v>0.18617300000000001</v>
      </c>
    </row>
    <row r="538" spans="1:2" x14ac:dyDescent="0.5">
      <c r="A538" s="2" t="s">
        <v>391</v>
      </c>
      <c r="B538">
        <v>0.185003</v>
      </c>
    </row>
    <row r="539" spans="1:2" x14ac:dyDescent="0.5">
      <c r="A539" s="2" t="s">
        <v>391</v>
      </c>
      <c r="B539">
        <v>0.185391</v>
      </c>
    </row>
    <row r="540" spans="1:2" x14ac:dyDescent="0.5">
      <c r="A540" s="2" t="s">
        <v>391</v>
      </c>
      <c r="B540">
        <v>0.183452</v>
      </c>
    </row>
    <row r="541" spans="1:2" x14ac:dyDescent="0.5">
      <c r="A541" s="2" t="s">
        <v>391</v>
      </c>
      <c r="B541">
        <v>0.18631700000000001</v>
      </c>
    </row>
    <row r="542" spans="1:2" x14ac:dyDescent="0.5">
      <c r="A542" s="2" t="s">
        <v>392</v>
      </c>
      <c r="B542">
        <v>0.36044700000000002</v>
      </c>
    </row>
    <row r="543" spans="1:2" x14ac:dyDescent="0.5">
      <c r="A543" s="2" t="s">
        <v>392</v>
      </c>
      <c r="B543">
        <v>0.36055500000000001</v>
      </c>
    </row>
    <row r="544" spans="1:2" x14ac:dyDescent="0.5">
      <c r="A544" s="2" t="s">
        <v>392</v>
      </c>
      <c r="B544">
        <v>0.35739500000000002</v>
      </c>
    </row>
    <row r="545" spans="1:2" x14ac:dyDescent="0.5">
      <c r="A545" s="2" t="s">
        <v>392</v>
      </c>
      <c r="B545">
        <v>0.35863499999999998</v>
      </c>
    </row>
    <row r="546" spans="1:2" x14ac:dyDescent="0.5">
      <c r="A546" s="2" t="s">
        <v>392</v>
      </c>
      <c r="B546">
        <v>0.36146299999999998</v>
      </c>
    </row>
    <row r="547" spans="1:2" x14ac:dyDescent="0.5">
      <c r="A547" s="2" t="s">
        <v>392</v>
      </c>
      <c r="B547">
        <v>0.36176599999999998</v>
      </c>
    </row>
    <row r="548" spans="1:2" x14ac:dyDescent="0.5">
      <c r="A548" s="2" t="s">
        <v>392</v>
      </c>
      <c r="B548">
        <v>0.36311500000000002</v>
      </c>
    </row>
    <row r="549" spans="1:2" x14ac:dyDescent="0.5">
      <c r="A549" s="2" t="s">
        <v>392</v>
      </c>
      <c r="B549">
        <v>0.36852699999999999</v>
      </c>
    </row>
    <row r="550" spans="1:2" x14ac:dyDescent="0.5">
      <c r="A550" s="2" t="s">
        <v>392</v>
      </c>
      <c r="B550">
        <v>0.35594700000000001</v>
      </c>
    </row>
    <row r="551" spans="1:2" x14ac:dyDescent="0.5">
      <c r="A551" s="2" t="s">
        <v>392</v>
      </c>
      <c r="B551">
        <v>0.35830499999999998</v>
      </c>
    </row>
    <row r="552" spans="1:2" x14ac:dyDescent="0.5">
      <c r="A552" s="2" t="s">
        <v>392</v>
      </c>
      <c r="B552">
        <v>0.35590500000000003</v>
      </c>
    </row>
    <row r="553" spans="1:2" x14ac:dyDescent="0.5">
      <c r="A553" s="2" t="s">
        <v>392</v>
      </c>
      <c r="B553">
        <v>0.36457899999999999</v>
      </c>
    </row>
    <row r="554" spans="1:2" x14ac:dyDescent="0.5">
      <c r="A554" s="2" t="s">
        <v>392</v>
      </c>
      <c r="B554">
        <v>0.35837599999999997</v>
      </c>
    </row>
    <row r="555" spans="1:2" x14ac:dyDescent="0.5">
      <c r="A555" s="2" t="s">
        <v>392</v>
      </c>
      <c r="B555">
        <v>0.36634699999999998</v>
      </c>
    </row>
    <row r="556" spans="1:2" x14ac:dyDescent="0.5">
      <c r="A556" s="2" t="s">
        <v>392</v>
      </c>
      <c r="B556">
        <v>0.35854900000000001</v>
      </c>
    </row>
    <row r="557" spans="1:2" x14ac:dyDescent="0.5">
      <c r="A557" s="2" t="s">
        <v>392</v>
      </c>
      <c r="B557">
        <v>0.361736</v>
      </c>
    </row>
    <row r="558" spans="1:2" x14ac:dyDescent="0.5">
      <c r="A558" s="2" t="s">
        <v>392</v>
      </c>
      <c r="B558">
        <v>0.36631399999999997</v>
      </c>
    </row>
    <row r="559" spans="1:2" x14ac:dyDescent="0.5">
      <c r="A559" s="2" t="s">
        <v>392</v>
      </c>
      <c r="B559">
        <v>0.36206100000000002</v>
      </c>
    </row>
    <row r="560" spans="1:2" x14ac:dyDescent="0.5">
      <c r="A560" s="2" t="s">
        <v>392</v>
      </c>
      <c r="B560">
        <v>0.36511700000000002</v>
      </c>
    </row>
    <row r="561" spans="1:2" x14ac:dyDescent="0.5">
      <c r="A561" s="2" t="s">
        <v>392</v>
      </c>
      <c r="B561">
        <v>0.35919000000000001</v>
      </c>
    </row>
    <row r="562" spans="1:2" x14ac:dyDescent="0.5">
      <c r="A562" s="2" t="s">
        <v>392</v>
      </c>
      <c r="B562">
        <v>0.36182700000000001</v>
      </c>
    </row>
    <row r="563" spans="1:2" x14ac:dyDescent="0.5">
      <c r="A563" s="2" t="s">
        <v>392</v>
      </c>
      <c r="B563">
        <v>0.362174</v>
      </c>
    </row>
    <row r="564" spans="1:2" x14ac:dyDescent="0.5">
      <c r="A564" s="2" t="s">
        <v>392</v>
      </c>
      <c r="B564">
        <v>0.36845</v>
      </c>
    </row>
    <row r="565" spans="1:2" x14ac:dyDescent="0.5">
      <c r="A565" s="2" t="s">
        <v>392</v>
      </c>
      <c r="B565">
        <v>0.35996800000000001</v>
      </c>
    </row>
    <row r="566" spans="1:2" x14ac:dyDescent="0.5">
      <c r="A566" s="2" t="s">
        <v>392</v>
      </c>
      <c r="B566">
        <v>0.364902</v>
      </c>
    </row>
    <row r="567" spans="1:2" x14ac:dyDescent="0.5">
      <c r="A567" s="2" t="s">
        <v>392</v>
      </c>
      <c r="B567">
        <v>0.362431</v>
      </c>
    </row>
    <row r="568" spans="1:2" x14ac:dyDescent="0.5">
      <c r="A568" s="2" t="s">
        <v>392</v>
      </c>
      <c r="B568">
        <v>0.360321</v>
      </c>
    </row>
    <row r="569" spans="1:2" x14ac:dyDescent="0.5">
      <c r="A569" s="2" t="s">
        <v>392</v>
      </c>
      <c r="B569">
        <v>0.36311599999999999</v>
      </c>
    </row>
    <row r="570" spans="1:2" x14ac:dyDescent="0.5">
      <c r="A570" s="2" t="s">
        <v>392</v>
      </c>
      <c r="B570">
        <v>0.36419400000000002</v>
      </c>
    </row>
    <row r="571" spans="1:2" x14ac:dyDescent="0.5">
      <c r="A571" s="2" t="s">
        <v>392</v>
      </c>
      <c r="B571">
        <v>0.36413299999999998</v>
      </c>
    </row>
    <row r="572" spans="1:2" x14ac:dyDescent="0.5">
      <c r="A572" s="2" t="s">
        <v>369</v>
      </c>
      <c r="B572">
        <v>0.49329400000000001</v>
      </c>
    </row>
    <row r="573" spans="1:2" x14ac:dyDescent="0.5">
      <c r="A573" s="2" t="s">
        <v>369</v>
      </c>
      <c r="B573">
        <v>0.48035499999999998</v>
      </c>
    </row>
    <row r="574" spans="1:2" x14ac:dyDescent="0.5">
      <c r="A574" s="2" t="s">
        <v>369</v>
      </c>
      <c r="B574">
        <v>0.48960100000000001</v>
      </c>
    </row>
    <row r="575" spans="1:2" x14ac:dyDescent="0.5">
      <c r="A575" s="2" t="s">
        <v>369</v>
      </c>
      <c r="B575">
        <v>0.48780299999999999</v>
      </c>
    </row>
    <row r="576" spans="1:2" x14ac:dyDescent="0.5">
      <c r="A576" s="2" t="s">
        <v>369</v>
      </c>
      <c r="B576">
        <v>0.47628999999999999</v>
      </c>
    </row>
    <row r="577" spans="1:2" x14ac:dyDescent="0.5">
      <c r="A577" s="2" t="s">
        <v>369</v>
      </c>
      <c r="B577">
        <v>0.48181200000000002</v>
      </c>
    </row>
    <row r="578" spans="1:2" x14ac:dyDescent="0.5">
      <c r="A578" s="2" t="s">
        <v>369</v>
      </c>
      <c r="B578">
        <v>0.47994199999999998</v>
      </c>
    </row>
    <row r="579" spans="1:2" x14ac:dyDescent="0.5">
      <c r="A579" s="2" t="s">
        <v>369</v>
      </c>
      <c r="B579">
        <v>0.48002699999999998</v>
      </c>
    </row>
    <row r="580" spans="1:2" x14ac:dyDescent="0.5">
      <c r="A580" s="2" t="s">
        <v>369</v>
      </c>
      <c r="B580">
        <v>0.490097</v>
      </c>
    </row>
    <row r="581" spans="1:2" x14ac:dyDescent="0.5">
      <c r="A581" s="2" t="s">
        <v>369</v>
      </c>
      <c r="B581">
        <v>0.47899599999999998</v>
      </c>
    </row>
    <row r="582" spans="1:2" x14ac:dyDescent="0.5">
      <c r="A582" s="2" t="s">
        <v>369</v>
      </c>
      <c r="B582">
        <v>0.48831599999999997</v>
      </c>
    </row>
    <row r="583" spans="1:2" x14ac:dyDescent="0.5">
      <c r="A583" s="2" t="s">
        <v>369</v>
      </c>
      <c r="B583">
        <v>0.48564200000000002</v>
      </c>
    </row>
    <row r="584" spans="1:2" x14ac:dyDescent="0.5">
      <c r="A584" s="2" t="s">
        <v>369</v>
      </c>
      <c r="B584">
        <v>0.479273</v>
      </c>
    </row>
    <row r="585" spans="1:2" x14ac:dyDescent="0.5">
      <c r="A585" s="2" t="s">
        <v>369</v>
      </c>
      <c r="B585">
        <v>0.48611900000000002</v>
      </c>
    </row>
    <row r="586" spans="1:2" x14ac:dyDescent="0.5">
      <c r="A586" s="2" t="s">
        <v>369</v>
      </c>
      <c r="B586">
        <v>0.48291800000000001</v>
      </c>
    </row>
    <row r="587" spans="1:2" x14ac:dyDescent="0.5">
      <c r="A587" s="2" t="s">
        <v>369</v>
      </c>
      <c r="B587">
        <v>0.486981</v>
      </c>
    </row>
    <row r="588" spans="1:2" x14ac:dyDescent="0.5">
      <c r="A588" s="2" t="s">
        <v>369</v>
      </c>
      <c r="B588">
        <v>0.48460199999999998</v>
      </c>
    </row>
    <row r="589" spans="1:2" x14ac:dyDescent="0.5">
      <c r="A589" s="2" t="s">
        <v>369</v>
      </c>
      <c r="B589">
        <v>0.485593</v>
      </c>
    </row>
    <row r="590" spans="1:2" x14ac:dyDescent="0.5">
      <c r="A590" s="2" t="s">
        <v>369</v>
      </c>
      <c r="B590">
        <v>0.48452400000000001</v>
      </c>
    </row>
    <row r="591" spans="1:2" x14ac:dyDescent="0.5">
      <c r="A591" s="2" t="s">
        <v>369</v>
      </c>
      <c r="B591">
        <v>0.47699000000000003</v>
      </c>
    </row>
    <row r="592" spans="1:2" x14ac:dyDescent="0.5">
      <c r="A592" s="2" t="s">
        <v>369</v>
      </c>
      <c r="B592">
        <v>0.48424699999999998</v>
      </c>
    </row>
    <row r="593" spans="1:2" x14ac:dyDescent="0.5">
      <c r="A593" s="2" t="s">
        <v>369</v>
      </c>
      <c r="B593">
        <v>0.48103800000000002</v>
      </c>
    </row>
    <row r="594" spans="1:2" x14ac:dyDescent="0.5">
      <c r="A594" s="2" t="s">
        <v>369</v>
      </c>
      <c r="B594">
        <v>0.48663000000000001</v>
      </c>
    </row>
    <row r="595" spans="1:2" x14ac:dyDescent="0.5">
      <c r="A595" s="2" t="s">
        <v>369</v>
      </c>
      <c r="B595">
        <v>0.483794</v>
      </c>
    </row>
    <row r="596" spans="1:2" x14ac:dyDescent="0.5">
      <c r="A596" s="2" t="s">
        <v>369</v>
      </c>
      <c r="B596">
        <v>0.47870600000000002</v>
      </c>
    </row>
    <row r="597" spans="1:2" x14ac:dyDescent="0.5">
      <c r="A597" s="2" t="s">
        <v>369</v>
      </c>
      <c r="B597">
        <v>0.48196699999999998</v>
      </c>
    </row>
    <row r="598" spans="1:2" x14ac:dyDescent="0.5">
      <c r="A598" s="2" t="s">
        <v>369</v>
      </c>
      <c r="B598">
        <v>0.48899100000000001</v>
      </c>
    </row>
    <row r="599" spans="1:2" x14ac:dyDescent="0.5">
      <c r="A599" s="2" t="s">
        <v>369</v>
      </c>
      <c r="B599">
        <v>0.49188700000000002</v>
      </c>
    </row>
    <row r="600" spans="1:2" x14ac:dyDescent="0.5">
      <c r="A600" s="2" t="s">
        <v>369</v>
      </c>
      <c r="B600">
        <v>0.48114000000000001</v>
      </c>
    </row>
    <row r="601" spans="1:2" x14ac:dyDescent="0.5">
      <c r="A601" s="2" t="s">
        <v>369</v>
      </c>
      <c r="B601">
        <v>0.48407</v>
      </c>
    </row>
    <row r="602" spans="1:2" x14ac:dyDescent="0.5">
      <c r="A602" s="2" t="s">
        <v>393</v>
      </c>
      <c r="B602">
        <v>2.4349720000000001</v>
      </c>
    </row>
    <row r="603" spans="1:2" x14ac:dyDescent="0.5">
      <c r="A603" s="2" t="s">
        <v>393</v>
      </c>
      <c r="B603">
        <v>2.434882</v>
      </c>
    </row>
    <row r="604" spans="1:2" x14ac:dyDescent="0.5">
      <c r="A604" s="2" t="s">
        <v>393</v>
      </c>
      <c r="B604">
        <v>2.4363999999999999</v>
      </c>
    </row>
    <row r="605" spans="1:2" x14ac:dyDescent="0.5">
      <c r="A605" s="2" t="s">
        <v>393</v>
      </c>
      <c r="B605">
        <v>2.4365760000000001</v>
      </c>
    </row>
    <row r="606" spans="1:2" x14ac:dyDescent="0.5">
      <c r="A606" s="2" t="s">
        <v>393</v>
      </c>
      <c r="B606">
        <v>2.434634</v>
      </c>
    </row>
    <row r="607" spans="1:2" x14ac:dyDescent="0.5">
      <c r="A607" s="2" t="s">
        <v>393</v>
      </c>
      <c r="B607">
        <v>2.434736</v>
      </c>
    </row>
    <row r="608" spans="1:2" x14ac:dyDescent="0.5">
      <c r="A608" s="2" t="s">
        <v>393</v>
      </c>
      <c r="B608">
        <v>2.4363190000000001</v>
      </c>
    </row>
    <row r="609" spans="1:2" x14ac:dyDescent="0.5">
      <c r="A609" s="2" t="s">
        <v>393</v>
      </c>
      <c r="B609">
        <v>2.436518</v>
      </c>
    </row>
    <row r="610" spans="1:2" x14ac:dyDescent="0.5">
      <c r="A610" s="2" t="s">
        <v>393</v>
      </c>
      <c r="B610">
        <v>2.4346109999999999</v>
      </c>
    </row>
    <row r="611" spans="1:2" x14ac:dyDescent="0.5">
      <c r="A611" s="2" t="s">
        <v>393</v>
      </c>
      <c r="B611">
        <v>2.4347639999999999</v>
      </c>
    </row>
    <row r="612" spans="1:2" x14ac:dyDescent="0.5">
      <c r="A612" s="2" t="s">
        <v>393</v>
      </c>
      <c r="B612">
        <v>2.436404</v>
      </c>
    </row>
    <row r="613" spans="1:2" x14ac:dyDescent="0.5">
      <c r="A613" s="2" t="s">
        <v>393</v>
      </c>
      <c r="B613">
        <v>2.436706</v>
      </c>
    </row>
    <row r="614" spans="1:2" x14ac:dyDescent="0.5">
      <c r="A614" s="2" t="s">
        <v>393</v>
      </c>
      <c r="B614">
        <v>2.4345439999999998</v>
      </c>
    </row>
    <row r="615" spans="1:2" x14ac:dyDescent="0.5">
      <c r="A615" s="2" t="s">
        <v>393</v>
      </c>
      <c r="B615">
        <v>2.434755</v>
      </c>
    </row>
    <row r="616" spans="1:2" x14ac:dyDescent="0.5">
      <c r="A616" s="2" t="s">
        <v>393</v>
      </c>
      <c r="B616">
        <v>2.4363579999999998</v>
      </c>
    </row>
    <row r="617" spans="1:2" x14ac:dyDescent="0.5">
      <c r="A617" s="2" t="s">
        <v>393</v>
      </c>
      <c r="B617">
        <v>2.4364129999999999</v>
      </c>
    </row>
    <row r="618" spans="1:2" x14ac:dyDescent="0.5">
      <c r="A618" s="2" t="s">
        <v>393</v>
      </c>
      <c r="B618">
        <v>2.4347439999999998</v>
      </c>
    </row>
    <row r="619" spans="1:2" x14ac:dyDescent="0.5">
      <c r="A619" s="2" t="s">
        <v>393</v>
      </c>
      <c r="B619">
        <v>2.434895</v>
      </c>
    </row>
    <row r="620" spans="1:2" x14ac:dyDescent="0.5">
      <c r="A620" s="2" t="s">
        <v>393</v>
      </c>
      <c r="B620">
        <v>2.4363700000000001</v>
      </c>
    </row>
    <row r="621" spans="1:2" x14ac:dyDescent="0.5">
      <c r="A621" s="2" t="s">
        <v>393</v>
      </c>
      <c r="B621">
        <v>2.4365269999999999</v>
      </c>
    </row>
    <row r="622" spans="1:2" x14ac:dyDescent="0.5">
      <c r="A622" s="2" t="s">
        <v>393</v>
      </c>
      <c r="B622">
        <v>2.4346329999999998</v>
      </c>
    </row>
    <row r="623" spans="1:2" x14ac:dyDescent="0.5">
      <c r="A623" s="2" t="s">
        <v>393</v>
      </c>
      <c r="B623">
        <v>2.4348100000000001</v>
      </c>
    </row>
    <row r="624" spans="1:2" x14ac:dyDescent="0.5">
      <c r="A624" s="2" t="s">
        <v>393</v>
      </c>
      <c r="B624">
        <v>2.4366880000000002</v>
      </c>
    </row>
    <row r="625" spans="1:2" x14ac:dyDescent="0.5">
      <c r="A625" s="2" t="s">
        <v>393</v>
      </c>
      <c r="B625">
        <v>2.4367740000000002</v>
      </c>
    </row>
    <row r="626" spans="1:2" x14ac:dyDescent="0.5">
      <c r="A626" s="2" t="s">
        <v>393</v>
      </c>
      <c r="B626">
        <v>2.4346139999999998</v>
      </c>
    </row>
    <row r="627" spans="1:2" x14ac:dyDescent="0.5">
      <c r="A627" s="2" t="s">
        <v>393</v>
      </c>
      <c r="B627">
        <v>2.4218130000000002</v>
      </c>
    </row>
    <row r="628" spans="1:2" x14ac:dyDescent="0.5">
      <c r="A628" s="2" t="s">
        <v>393</v>
      </c>
      <c r="B628">
        <v>2.4179810000000002</v>
      </c>
    </row>
    <row r="629" spans="1:2" x14ac:dyDescent="0.5">
      <c r="A629" s="2" t="s">
        <v>393</v>
      </c>
      <c r="B629">
        <v>2.4176660000000001</v>
      </c>
    </row>
    <row r="630" spans="1:2" x14ac:dyDescent="0.5">
      <c r="A630" s="2" t="s">
        <v>393</v>
      </c>
      <c r="B630">
        <v>2.4160050000000002</v>
      </c>
    </row>
    <row r="631" spans="1:2" x14ac:dyDescent="0.5">
      <c r="A631" s="2" t="s">
        <v>393</v>
      </c>
      <c r="B631">
        <v>2.4162499999999998</v>
      </c>
    </row>
    <row r="632" spans="1:2" x14ac:dyDescent="0.5">
      <c r="A632" s="2" t="s">
        <v>394</v>
      </c>
      <c r="B632">
        <v>1.2131719999999999</v>
      </c>
    </row>
    <row r="633" spans="1:2" x14ac:dyDescent="0.5">
      <c r="A633" s="2" t="s">
        <v>394</v>
      </c>
      <c r="B633">
        <v>1.2143170000000001</v>
      </c>
    </row>
    <row r="634" spans="1:2" x14ac:dyDescent="0.5">
      <c r="A634" s="2" t="s">
        <v>394</v>
      </c>
      <c r="B634">
        <v>1.214872</v>
      </c>
    </row>
    <row r="635" spans="1:2" x14ac:dyDescent="0.5">
      <c r="A635" s="2" t="s">
        <v>394</v>
      </c>
      <c r="B635">
        <v>1.2138100000000001</v>
      </c>
    </row>
    <row r="636" spans="1:2" x14ac:dyDescent="0.5">
      <c r="A636" s="2" t="s">
        <v>394</v>
      </c>
      <c r="B636">
        <v>1.212785</v>
      </c>
    </row>
    <row r="637" spans="1:2" x14ac:dyDescent="0.5">
      <c r="A637" s="2" t="s">
        <v>394</v>
      </c>
      <c r="B637">
        <v>1.2133929999999999</v>
      </c>
    </row>
    <row r="638" spans="1:2" x14ac:dyDescent="0.5">
      <c r="A638" s="2" t="s">
        <v>394</v>
      </c>
      <c r="B638">
        <v>1.2144379999999999</v>
      </c>
    </row>
    <row r="639" spans="1:2" x14ac:dyDescent="0.5">
      <c r="A639" s="2" t="s">
        <v>394</v>
      </c>
      <c r="B639">
        <v>1.2127209999999999</v>
      </c>
    </row>
    <row r="640" spans="1:2" x14ac:dyDescent="0.5">
      <c r="A640" s="2" t="s">
        <v>394</v>
      </c>
      <c r="B640">
        <v>1.214707</v>
      </c>
    </row>
    <row r="641" spans="1:2" x14ac:dyDescent="0.5">
      <c r="A641" s="2" t="s">
        <v>394</v>
      </c>
      <c r="B641">
        <v>1.213819</v>
      </c>
    </row>
    <row r="642" spans="1:2" x14ac:dyDescent="0.5">
      <c r="A642" s="2" t="s">
        <v>394</v>
      </c>
      <c r="B642">
        <v>1.213951</v>
      </c>
    </row>
    <row r="643" spans="1:2" x14ac:dyDescent="0.5">
      <c r="A643" s="2" t="s">
        <v>394</v>
      </c>
      <c r="B643">
        <v>1.2137579999999999</v>
      </c>
    </row>
    <row r="644" spans="1:2" x14ac:dyDescent="0.5">
      <c r="A644" s="2" t="s">
        <v>394</v>
      </c>
      <c r="B644">
        <v>1.2128490000000001</v>
      </c>
    </row>
    <row r="645" spans="1:2" x14ac:dyDescent="0.5">
      <c r="A645" s="2" t="s">
        <v>394</v>
      </c>
      <c r="B645">
        <v>1.213678</v>
      </c>
    </row>
    <row r="646" spans="1:2" x14ac:dyDescent="0.5">
      <c r="A646" s="2" t="s">
        <v>394</v>
      </c>
      <c r="B646">
        <v>1.214202</v>
      </c>
    </row>
    <row r="647" spans="1:2" x14ac:dyDescent="0.5">
      <c r="A647" s="2" t="s">
        <v>394</v>
      </c>
      <c r="B647">
        <v>1.2138199999999999</v>
      </c>
    </row>
    <row r="648" spans="1:2" x14ac:dyDescent="0.5">
      <c r="A648" s="2" t="s">
        <v>394</v>
      </c>
      <c r="B648">
        <v>1.2117340000000001</v>
      </c>
    </row>
    <row r="649" spans="1:2" x14ac:dyDescent="0.5">
      <c r="A649" s="2" t="s">
        <v>394</v>
      </c>
      <c r="B649">
        <v>1.21427</v>
      </c>
    </row>
    <row r="650" spans="1:2" x14ac:dyDescent="0.5">
      <c r="A650" s="2" t="s">
        <v>394</v>
      </c>
      <c r="B650">
        <v>1.2136640000000001</v>
      </c>
    </row>
    <row r="651" spans="1:2" x14ac:dyDescent="0.5">
      <c r="A651" s="2" t="s">
        <v>394</v>
      </c>
      <c r="B651">
        <v>1.21322</v>
      </c>
    </row>
    <row r="652" spans="1:2" x14ac:dyDescent="0.5">
      <c r="A652" s="2" t="s">
        <v>394</v>
      </c>
      <c r="B652">
        <v>1.2128890000000001</v>
      </c>
    </row>
    <row r="653" spans="1:2" x14ac:dyDescent="0.5">
      <c r="A653" s="2" t="s">
        <v>394</v>
      </c>
      <c r="B653">
        <v>1.2134400000000001</v>
      </c>
    </row>
    <row r="654" spans="1:2" x14ac:dyDescent="0.5">
      <c r="A654" s="2" t="s">
        <v>394</v>
      </c>
      <c r="B654">
        <v>1.2131989999999999</v>
      </c>
    </row>
    <row r="655" spans="1:2" x14ac:dyDescent="0.5">
      <c r="A655" s="2" t="s">
        <v>394</v>
      </c>
      <c r="B655">
        <v>1.212885</v>
      </c>
    </row>
    <row r="656" spans="1:2" x14ac:dyDescent="0.5">
      <c r="A656" s="2" t="s">
        <v>394</v>
      </c>
      <c r="B656">
        <v>1.2128460000000001</v>
      </c>
    </row>
    <row r="657" spans="1:2" x14ac:dyDescent="0.5">
      <c r="A657" s="2" t="s">
        <v>394</v>
      </c>
      <c r="B657">
        <v>1.2130719999999999</v>
      </c>
    </row>
    <row r="658" spans="1:2" x14ac:dyDescent="0.5">
      <c r="A658" s="2" t="s">
        <v>394</v>
      </c>
      <c r="B658">
        <v>1.2135469999999999</v>
      </c>
    </row>
    <row r="659" spans="1:2" x14ac:dyDescent="0.5">
      <c r="A659" s="2" t="s">
        <v>394</v>
      </c>
      <c r="B659">
        <v>1.21234</v>
      </c>
    </row>
    <row r="660" spans="1:2" x14ac:dyDescent="0.5">
      <c r="A660" s="2" t="s">
        <v>394</v>
      </c>
      <c r="B660">
        <v>1.2130019999999999</v>
      </c>
    </row>
    <row r="661" spans="1:2" x14ac:dyDescent="0.5">
      <c r="A661" s="2" t="s">
        <v>394</v>
      </c>
      <c r="B661">
        <v>1.21251</v>
      </c>
    </row>
    <row r="662" spans="1:2" x14ac:dyDescent="0.5">
      <c r="A662" s="2" t="s">
        <v>395</v>
      </c>
      <c r="B662">
        <v>0.60964300000000005</v>
      </c>
    </row>
    <row r="663" spans="1:2" x14ac:dyDescent="0.5">
      <c r="A663" s="2" t="s">
        <v>395</v>
      </c>
      <c r="B663">
        <v>0.60986200000000002</v>
      </c>
    </row>
    <row r="664" spans="1:2" x14ac:dyDescent="0.5">
      <c r="A664" s="2" t="s">
        <v>395</v>
      </c>
      <c r="B664">
        <v>0.60992299999999999</v>
      </c>
    </row>
    <row r="665" spans="1:2" x14ac:dyDescent="0.5">
      <c r="A665" s="2" t="s">
        <v>395</v>
      </c>
      <c r="B665">
        <v>0.60988500000000001</v>
      </c>
    </row>
    <row r="666" spans="1:2" x14ac:dyDescent="0.5">
      <c r="A666" s="2" t="s">
        <v>395</v>
      </c>
      <c r="B666">
        <v>0.60871900000000001</v>
      </c>
    </row>
    <row r="667" spans="1:2" x14ac:dyDescent="0.5">
      <c r="A667" s="2" t="s">
        <v>395</v>
      </c>
      <c r="B667">
        <v>0.60976300000000005</v>
      </c>
    </row>
    <row r="668" spans="1:2" x14ac:dyDescent="0.5">
      <c r="A668" s="2" t="s">
        <v>395</v>
      </c>
      <c r="B668">
        <v>0.60904599999999998</v>
      </c>
    </row>
    <row r="669" spans="1:2" x14ac:dyDescent="0.5">
      <c r="A669" s="2" t="s">
        <v>395</v>
      </c>
      <c r="B669">
        <v>0.61012100000000002</v>
      </c>
    </row>
    <row r="670" spans="1:2" x14ac:dyDescent="0.5">
      <c r="A670" s="2" t="s">
        <v>395</v>
      </c>
      <c r="B670">
        <v>0.60970199999999997</v>
      </c>
    </row>
    <row r="671" spans="1:2" x14ac:dyDescent="0.5">
      <c r="A671" s="2" t="s">
        <v>395</v>
      </c>
      <c r="B671">
        <v>0.60900100000000001</v>
      </c>
    </row>
    <row r="672" spans="1:2" x14ac:dyDescent="0.5">
      <c r="A672" s="2" t="s">
        <v>395</v>
      </c>
      <c r="B672">
        <v>0.609205</v>
      </c>
    </row>
    <row r="673" spans="1:2" x14ac:dyDescent="0.5">
      <c r="A673" s="2" t="s">
        <v>395</v>
      </c>
      <c r="B673">
        <v>0.60926899999999995</v>
      </c>
    </row>
    <row r="674" spans="1:2" x14ac:dyDescent="0.5">
      <c r="A674" s="2" t="s">
        <v>395</v>
      </c>
      <c r="B674">
        <v>0.60953900000000005</v>
      </c>
    </row>
    <row r="675" spans="1:2" x14ac:dyDescent="0.5">
      <c r="A675" s="2" t="s">
        <v>395</v>
      </c>
      <c r="B675">
        <v>0.609259</v>
      </c>
    </row>
    <row r="676" spans="1:2" x14ac:dyDescent="0.5">
      <c r="A676" s="2" t="s">
        <v>395</v>
      </c>
      <c r="B676">
        <v>0.60895699999999997</v>
      </c>
    </row>
    <row r="677" spans="1:2" x14ac:dyDescent="0.5">
      <c r="A677" s="2" t="s">
        <v>395</v>
      </c>
      <c r="B677">
        <v>0.60916899999999996</v>
      </c>
    </row>
    <row r="678" spans="1:2" x14ac:dyDescent="0.5">
      <c r="A678" s="2" t="s">
        <v>395</v>
      </c>
      <c r="B678">
        <v>0.60872800000000005</v>
      </c>
    </row>
    <row r="679" spans="1:2" x14ac:dyDescent="0.5">
      <c r="A679" s="2" t="s">
        <v>395</v>
      </c>
      <c r="B679">
        <v>0.60971399999999998</v>
      </c>
    </row>
    <row r="680" spans="1:2" x14ac:dyDescent="0.5">
      <c r="A680" s="2" t="s">
        <v>395</v>
      </c>
      <c r="B680">
        <v>0.60921599999999998</v>
      </c>
    </row>
    <row r="681" spans="1:2" x14ac:dyDescent="0.5">
      <c r="A681" s="2" t="s">
        <v>395</v>
      </c>
      <c r="B681">
        <v>0.609985</v>
      </c>
    </row>
    <row r="682" spans="1:2" x14ac:dyDescent="0.5">
      <c r="A682" s="2" t="s">
        <v>395</v>
      </c>
      <c r="B682">
        <v>0.60982800000000004</v>
      </c>
    </row>
    <row r="683" spans="1:2" x14ac:dyDescent="0.5">
      <c r="A683" s="2" t="s">
        <v>395</v>
      </c>
      <c r="B683">
        <v>0.60953100000000004</v>
      </c>
    </row>
    <row r="684" spans="1:2" x14ac:dyDescent="0.5">
      <c r="A684" s="2" t="s">
        <v>395</v>
      </c>
      <c r="B684">
        <v>0.60861699999999996</v>
      </c>
    </row>
    <row r="685" spans="1:2" x14ac:dyDescent="0.5">
      <c r="A685" s="2" t="s">
        <v>395</v>
      </c>
      <c r="B685">
        <v>0.60914100000000004</v>
      </c>
    </row>
    <row r="686" spans="1:2" x14ac:dyDescent="0.5">
      <c r="A686" s="2" t="s">
        <v>395</v>
      </c>
      <c r="B686">
        <v>0.608819</v>
      </c>
    </row>
    <row r="687" spans="1:2" x14ac:dyDescent="0.5">
      <c r="A687" s="2" t="s">
        <v>395</v>
      </c>
      <c r="B687">
        <v>0.60968999999999995</v>
      </c>
    </row>
    <row r="688" spans="1:2" x14ac:dyDescent="0.5">
      <c r="A688" s="2" t="s">
        <v>395</v>
      </c>
      <c r="B688">
        <v>0.60847399999999996</v>
      </c>
    </row>
    <row r="689" spans="1:2" x14ac:dyDescent="0.5">
      <c r="A689" s="2" t="s">
        <v>395</v>
      </c>
      <c r="B689">
        <v>0.60869600000000001</v>
      </c>
    </row>
    <row r="690" spans="1:2" x14ac:dyDescent="0.5">
      <c r="A690" s="2" t="s">
        <v>395</v>
      </c>
      <c r="B690">
        <v>0.60982400000000003</v>
      </c>
    </row>
    <row r="691" spans="1:2" x14ac:dyDescent="0.5">
      <c r="A691" s="2" t="s">
        <v>395</v>
      </c>
      <c r="B691">
        <v>0.61029500000000003</v>
      </c>
    </row>
    <row r="692" spans="1:2" x14ac:dyDescent="0.5">
      <c r="A692" s="2" t="s">
        <v>396</v>
      </c>
      <c r="B692">
        <v>0.31038500000000002</v>
      </c>
    </row>
    <row r="693" spans="1:2" x14ac:dyDescent="0.5">
      <c r="A693" s="2" t="s">
        <v>396</v>
      </c>
      <c r="B693">
        <v>0.31045499999999998</v>
      </c>
    </row>
    <row r="694" spans="1:2" x14ac:dyDescent="0.5">
      <c r="A694" s="2" t="s">
        <v>396</v>
      </c>
      <c r="B694">
        <v>0.310054</v>
      </c>
    </row>
    <row r="695" spans="1:2" x14ac:dyDescent="0.5">
      <c r="A695" s="2" t="s">
        <v>396</v>
      </c>
      <c r="B695">
        <v>0.31035699999999999</v>
      </c>
    </row>
    <row r="696" spans="1:2" x14ac:dyDescent="0.5">
      <c r="A696" s="2" t="s">
        <v>396</v>
      </c>
      <c r="B696">
        <v>0.31045099999999998</v>
      </c>
    </row>
    <row r="697" spans="1:2" x14ac:dyDescent="0.5">
      <c r="A697" s="2" t="s">
        <v>396</v>
      </c>
      <c r="B697">
        <v>0.31061499999999997</v>
      </c>
    </row>
    <row r="698" spans="1:2" x14ac:dyDescent="0.5">
      <c r="A698" s="2" t="s">
        <v>396</v>
      </c>
      <c r="B698">
        <v>0.30984400000000001</v>
      </c>
    </row>
    <row r="699" spans="1:2" x14ac:dyDescent="0.5">
      <c r="A699" s="2" t="s">
        <v>396</v>
      </c>
      <c r="B699">
        <v>0.310388</v>
      </c>
    </row>
    <row r="700" spans="1:2" x14ac:dyDescent="0.5">
      <c r="A700" s="2" t="s">
        <v>396</v>
      </c>
      <c r="B700">
        <v>0.31048700000000001</v>
      </c>
    </row>
    <row r="701" spans="1:2" x14ac:dyDescent="0.5">
      <c r="A701" s="2" t="s">
        <v>396</v>
      </c>
      <c r="B701">
        <v>0.31026300000000001</v>
      </c>
    </row>
    <row r="702" spans="1:2" x14ac:dyDescent="0.5">
      <c r="A702" s="2" t="s">
        <v>396</v>
      </c>
      <c r="B702">
        <v>0.309944</v>
      </c>
    </row>
    <row r="703" spans="1:2" x14ac:dyDescent="0.5">
      <c r="A703" s="2" t="s">
        <v>396</v>
      </c>
      <c r="B703">
        <v>0.31010100000000002</v>
      </c>
    </row>
    <row r="704" spans="1:2" x14ac:dyDescent="0.5">
      <c r="A704" s="2" t="s">
        <v>396</v>
      </c>
      <c r="B704">
        <v>0.31016199999999999</v>
      </c>
    </row>
    <row r="705" spans="1:2" x14ac:dyDescent="0.5">
      <c r="A705" s="2" t="s">
        <v>396</v>
      </c>
      <c r="B705">
        <v>0.310195</v>
      </c>
    </row>
    <row r="706" spans="1:2" x14ac:dyDescent="0.5">
      <c r="A706" s="2" t="s">
        <v>396</v>
      </c>
      <c r="B706">
        <v>0.30988300000000002</v>
      </c>
    </row>
    <row r="707" spans="1:2" x14ac:dyDescent="0.5">
      <c r="A707" s="2" t="s">
        <v>396</v>
      </c>
      <c r="B707">
        <v>0.30965399999999998</v>
      </c>
    </row>
    <row r="708" spans="1:2" x14ac:dyDescent="0.5">
      <c r="A708" s="2" t="s">
        <v>396</v>
      </c>
      <c r="B708">
        <v>0.31021599999999999</v>
      </c>
    </row>
    <row r="709" spans="1:2" x14ac:dyDescent="0.5">
      <c r="A709" s="2" t="s">
        <v>396</v>
      </c>
      <c r="B709">
        <v>0.31061</v>
      </c>
    </row>
    <row r="710" spans="1:2" x14ac:dyDescent="0.5">
      <c r="A710" s="2" t="s">
        <v>396</v>
      </c>
      <c r="B710">
        <v>0.31016100000000002</v>
      </c>
    </row>
    <row r="711" spans="1:2" x14ac:dyDescent="0.5">
      <c r="A711" s="2" t="s">
        <v>396</v>
      </c>
      <c r="B711">
        <v>0.31009900000000001</v>
      </c>
    </row>
    <row r="712" spans="1:2" x14ac:dyDescent="0.5">
      <c r="A712" s="2" t="s">
        <v>396</v>
      </c>
      <c r="B712">
        <v>0.310367</v>
      </c>
    </row>
    <row r="713" spans="1:2" x14ac:dyDescent="0.5">
      <c r="A713" s="2" t="s">
        <v>396</v>
      </c>
      <c r="B713">
        <v>0.31024400000000002</v>
      </c>
    </row>
    <row r="714" spans="1:2" x14ac:dyDescent="0.5">
      <c r="A714" s="2" t="s">
        <v>396</v>
      </c>
      <c r="B714">
        <v>0.310087</v>
      </c>
    </row>
    <row r="715" spans="1:2" x14ac:dyDescent="0.5">
      <c r="A715" s="2" t="s">
        <v>396</v>
      </c>
      <c r="B715">
        <v>0.31008999999999998</v>
      </c>
    </row>
    <row r="716" spans="1:2" x14ac:dyDescent="0.5">
      <c r="A716" s="2" t="s">
        <v>396</v>
      </c>
      <c r="B716">
        <v>0.30976100000000001</v>
      </c>
    </row>
    <row r="717" spans="1:2" x14ac:dyDescent="0.5">
      <c r="A717" s="2" t="s">
        <v>396</v>
      </c>
      <c r="B717">
        <v>0.30985600000000002</v>
      </c>
    </row>
    <row r="718" spans="1:2" x14ac:dyDescent="0.5">
      <c r="A718" s="2" t="s">
        <v>396</v>
      </c>
      <c r="B718">
        <v>0.31031700000000001</v>
      </c>
    </row>
    <row r="719" spans="1:2" x14ac:dyDescent="0.5">
      <c r="A719" s="2" t="s">
        <v>396</v>
      </c>
      <c r="B719">
        <v>0.31023299999999998</v>
      </c>
    </row>
    <row r="720" spans="1:2" x14ac:dyDescent="0.5">
      <c r="A720" s="2" t="s">
        <v>396</v>
      </c>
      <c r="B720">
        <v>0.31102600000000002</v>
      </c>
    </row>
    <row r="721" spans="1:2" x14ac:dyDescent="0.5">
      <c r="A721" s="2" t="s">
        <v>396</v>
      </c>
      <c r="B721">
        <v>0.31038500000000002</v>
      </c>
    </row>
    <row r="722" spans="1:2" x14ac:dyDescent="0.5">
      <c r="A722" s="2" t="s">
        <v>397</v>
      </c>
      <c r="B722">
        <v>0.15842600000000001</v>
      </c>
    </row>
    <row r="723" spans="1:2" x14ac:dyDescent="0.5">
      <c r="A723" s="2" t="s">
        <v>397</v>
      </c>
      <c r="B723">
        <v>0.158439</v>
      </c>
    </row>
    <row r="724" spans="1:2" x14ac:dyDescent="0.5">
      <c r="A724" s="2" t="s">
        <v>397</v>
      </c>
      <c r="B724">
        <v>0.157944</v>
      </c>
    </row>
    <row r="725" spans="1:2" x14ac:dyDescent="0.5">
      <c r="A725" s="2" t="s">
        <v>397</v>
      </c>
      <c r="B725">
        <v>0.158362</v>
      </c>
    </row>
    <row r="726" spans="1:2" x14ac:dyDescent="0.5">
      <c r="A726" s="2" t="s">
        <v>397</v>
      </c>
      <c r="B726">
        <v>0.15892600000000001</v>
      </c>
    </row>
    <row r="727" spans="1:2" x14ac:dyDescent="0.5">
      <c r="A727" s="2" t="s">
        <v>397</v>
      </c>
      <c r="B727">
        <v>0.15837599999999999</v>
      </c>
    </row>
    <row r="728" spans="1:2" x14ac:dyDescent="0.5">
      <c r="A728" s="2" t="s">
        <v>397</v>
      </c>
      <c r="B728">
        <v>0.158385</v>
      </c>
    </row>
    <row r="729" spans="1:2" x14ac:dyDescent="0.5">
      <c r="A729" s="2" t="s">
        <v>397</v>
      </c>
      <c r="B729">
        <v>0.158467</v>
      </c>
    </row>
    <row r="730" spans="1:2" x14ac:dyDescent="0.5">
      <c r="A730" s="2" t="s">
        <v>397</v>
      </c>
      <c r="B730">
        <v>0.15826599999999999</v>
      </c>
    </row>
    <row r="731" spans="1:2" x14ac:dyDescent="0.5">
      <c r="A731" s="2" t="s">
        <v>397</v>
      </c>
      <c r="B731">
        <v>0.158303</v>
      </c>
    </row>
    <row r="732" spans="1:2" x14ac:dyDescent="0.5">
      <c r="A732" s="2" t="s">
        <v>397</v>
      </c>
      <c r="B732">
        <v>0.158524</v>
      </c>
    </row>
    <row r="733" spans="1:2" x14ac:dyDescent="0.5">
      <c r="A733" s="2" t="s">
        <v>397</v>
      </c>
      <c r="B733">
        <v>0.15831100000000001</v>
      </c>
    </row>
    <row r="734" spans="1:2" x14ac:dyDescent="0.5">
      <c r="A734" s="2" t="s">
        <v>397</v>
      </c>
      <c r="B734">
        <v>0.15845100000000001</v>
      </c>
    </row>
    <row r="735" spans="1:2" x14ac:dyDescent="0.5">
      <c r="A735" s="2" t="s">
        <v>397</v>
      </c>
      <c r="B735">
        <v>0.15842300000000001</v>
      </c>
    </row>
    <row r="736" spans="1:2" x14ac:dyDescent="0.5">
      <c r="A736" s="2" t="s">
        <v>397</v>
      </c>
      <c r="B736">
        <v>0.15832399999999999</v>
      </c>
    </row>
    <row r="737" spans="1:2" x14ac:dyDescent="0.5">
      <c r="A737" s="2" t="s">
        <v>397</v>
      </c>
      <c r="B737">
        <v>0.158743</v>
      </c>
    </row>
    <row r="738" spans="1:2" x14ac:dyDescent="0.5">
      <c r="A738" s="2" t="s">
        <v>397</v>
      </c>
      <c r="B738">
        <v>0.15834400000000001</v>
      </c>
    </row>
    <row r="739" spans="1:2" x14ac:dyDescent="0.5">
      <c r="A739" s="2" t="s">
        <v>397</v>
      </c>
      <c r="B739">
        <v>0.158697</v>
      </c>
    </row>
    <row r="740" spans="1:2" x14ac:dyDescent="0.5">
      <c r="A740" s="2" t="s">
        <v>397</v>
      </c>
      <c r="B740">
        <v>0.158357</v>
      </c>
    </row>
    <row r="741" spans="1:2" x14ac:dyDescent="0.5">
      <c r="A741" s="2" t="s">
        <v>397</v>
      </c>
      <c r="B741">
        <v>0.15862499999999999</v>
      </c>
    </row>
    <row r="742" spans="1:2" x14ac:dyDescent="0.5">
      <c r="A742" s="2" t="s">
        <v>397</v>
      </c>
      <c r="B742">
        <v>0.15829699999999999</v>
      </c>
    </row>
    <row r="743" spans="1:2" x14ac:dyDescent="0.5">
      <c r="A743" s="2" t="s">
        <v>397</v>
      </c>
      <c r="B743">
        <v>0.15834999999999999</v>
      </c>
    </row>
    <row r="744" spans="1:2" x14ac:dyDescent="0.5">
      <c r="A744" s="2" t="s">
        <v>397</v>
      </c>
      <c r="B744">
        <v>0.158639</v>
      </c>
    </row>
    <row r="745" spans="1:2" x14ac:dyDescent="0.5">
      <c r="A745" s="2" t="s">
        <v>397</v>
      </c>
      <c r="B745">
        <v>0.15847900000000001</v>
      </c>
    </row>
    <row r="746" spans="1:2" x14ac:dyDescent="0.5">
      <c r="A746" s="2" t="s">
        <v>397</v>
      </c>
      <c r="B746">
        <v>0.158391</v>
      </c>
    </row>
    <row r="747" spans="1:2" x14ac:dyDescent="0.5">
      <c r="A747" s="2" t="s">
        <v>397</v>
      </c>
      <c r="B747">
        <v>0.158391</v>
      </c>
    </row>
    <row r="748" spans="1:2" x14ac:dyDescent="0.5">
      <c r="A748" s="2" t="s">
        <v>397</v>
      </c>
      <c r="B748">
        <v>0.15837999999999999</v>
      </c>
    </row>
    <row r="749" spans="1:2" x14ac:dyDescent="0.5">
      <c r="A749" s="2" t="s">
        <v>397</v>
      </c>
      <c r="B749">
        <v>0.15851000000000001</v>
      </c>
    </row>
    <row r="750" spans="1:2" x14ac:dyDescent="0.5">
      <c r="A750" s="2" t="s">
        <v>397</v>
      </c>
      <c r="B750">
        <v>0.158503</v>
      </c>
    </row>
    <row r="751" spans="1:2" x14ac:dyDescent="0.5">
      <c r="A751" s="2" t="s">
        <v>397</v>
      </c>
      <c r="B751">
        <v>0.15870000000000001</v>
      </c>
    </row>
    <row r="752" spans="1:2" x14ac:dyDescent="0.5">
      <c r="A752" s="2" t="s">
        <v>398</v>
      </c>
      <c r="B752">
        <v>8.4189E-2</v>
      </c>
    </row>
    <row r="753" spans="1:2" x14ac:dyDescent="0.5">
      <c r="A753" s="2" t="s">
        <v>398</v>
      </c>
      <c r="B753">
        <v>8.4067000000000003E-2</v>
      </c>
    </row>
    <row r="754" spans="1:2" x14ac:dyDescent="0.5">
      <c r="A754" s="2" t="s">
        <v>398</v>
      </c>
      <c r="B754">
        <v>8.4241999999999997E-2</v>
      </c>
    </row>
    <row r="755" spans="1:2" x14ac:dyDescent="0.5">
      <c r="A755" s="2" t="s">
        <v>398</v>
      </c>
      <c r="B755">
        <v>8.405E-2</v>
      </c>
    </row>
    <row r="756" spans="1:2" x14ac:dyDescent="0.5">
      <c r="A756" s="2" t="s">
        <v>398</v>
      </c>
      <c r="B756">
        <v>8.3842E-2</v>
      </c>
    </row>
    <row r="757" spans="1:2" x14ac:dyDescent="0.5">
      <c r="A757" s="2" t="s">
        <v>398</v>
      </c>
      <c r="B757">
        <v>8.4225999999999995E-2</v>
      </c>
    </row>
    <row r="758" spans="1:2" x14ac:dyDescent="0.5">
      <c r="A758" s="2" t="s">
        <v>398</v>
      </c>
      <c r="B758">
        <v>8.4113999999999994E-2</v>
      </c>
    </row>
    <row r="759" spans="1:2" x14ac:dyDescent="0.5">
      <c r="A759" s="2" t="s">
        <v>398</v>
      </c>
      <c r="B759">
        <v>8.4040000000000004E-2</v>
      </c>
    </row>
    <row r="760" spans="1:2" x14ac:dyDescent="0.5">
      <c r="A760" s="2" t="s">
        <v>398</v>
      </c>
      <c r="B760">
        <v>8.3887000000000003E-2</v>
      </c>
    </row>
    <row r="761" spans="1:2" x14ac:dyDescent="0.5">
      <c r="A761" s="2" t="s">
        <v>398</v>
      </c>
      <c r="B761">
        <v>8.4235000000000004E-2</v>
      </c>
    </row>
    <row r="762" spans="1:2" x14ac:dyDescent="0.5">
      <c r="A762" s="2" t="s">
        <v>398</v>
      </c>
      <c r="B762">
        <v>8.3848000000000006E-2</v>
      </c>
    </row>
    <row r="763" spans="1:2" x14ac:dyDescent="0.5">
      <c r="A763" s="2" t="s">
        <v>398</v>
      </c>
      <c r="B763">
        <v>8.3997000000000002E-2</v>
      </c>
    </row>
    <row r="764" spans="1:2" x14ac:dyDescent="0.5">
      <c r="A764" s="2" t="s">
        <v>398</v>
      </c>
      <c r="B764">
        <v>8.3998000000000003E-2</v>
      </c>
    </row>
    <row r="765" spans="1:2" x14ac:dyDescent="0.5">
      <c r="A765" s="2" t="s">
        <v>398</v>
      </c>
      <c r="B765">
        <v>8.4362000000000006E-2</v>
      </c>
    </row>
    <row r="766" spans="1:2" x14ac:dyDescent="0.5">
      <c r="A766" s="2" t="s">
        <v>398</v>
      </c>
      <c r="B766">
        <v>8.4064E-2</v>
      </c>
    </row>
    <row r="767" spans="1:2" x14ac:dyDescent="0.5">
      <c r="A767" s="2" t="s">
        <v>398</v>
      </c>
      <c r="B767">
        <v>8.3918999999999994E-2</v>
      </c>
    </row>
    <row r="768" spans="1:2" x14ac:dyDescent="0.5">
      <c r="A768" s="2" t="s">
        <v>398</v>
      </c>
      <c r="B768">
        <v>8.4082000000000004E-2</v>
      </c>
    </row>
    <row r="769" spans="1:2" x14ac:dyDescent="0.5">
      <c r="A769" s="2" t="s">
        <v>398</v>
      </c>
      <c r="B769">
        <v>8.3671999999999996E-2</v>
      </c>
    </row>
    <row r="770" spans="1:2" x14ac:dyDescent="0.5">
      <c r="A770" s="2" t="s">
        <v>398</v>
      </c>
      <c r="B770">
        <v>8.3807000000000006E-2</v>
      </c>
    </row>
    <row r="771" spans="1:2" x14ac:dyDescent="0.5">
      <c r="A771" s="2" t="s">
        <v>398</v>
      </c>
      <c r="B771">
        <v>8.3925E-2</v>
      </c>
    </row>
    <row r="772" spans="1:2" x14ac:dyDescent="0.5">
      <c r="A772" s="2" t="s">
        <v>398</v>
      </c>
      <c r="B772">
        <v>8.4104999999999999E-2</v>
      </c>
    </row>
    <row r="773" spans="1:2" x14ac:dyDescent="0.5">
      <c r="A773" s="2" t="s">
        <v>398</v>
      </c>
      <c r="B773">
        <v>8.4102999999999997E-2</v>
      </c>
    </row>
    <row r="774" spans="1:2" x14ac:dyDescent="0.5">
      <c r="A774" s="2" t="s">
        <v>398</v>
      </c>
      <c r="B774">
        <v>8.3929000000000004E-2</v>
      </c>
    </row>
    <row r="775" spans="1:2" x14ac:dyDescent="0.5">
      <c r="A775" s="2" t="s">
        <v>398</v>
      </c>
      <c r="B775">
        <v>8.4125000000000005E-2</v>
      </c>
    </row>
    <row r="776" spans="1:2" x14ac:dyDescent="0.5">
      <c r="A776" s="2" t="s">
        <v>398</v>
      </c>
      <c r="B776">
        <v>8.3960999999999994E-2</v>
      </c>
    </row>
    <row r="777" spans="1:2" x14ac:dyDescent="0.5">
      <c r="A777" s="2" t="s">
        <v>398</v>
      </c>
      <c r="B777">
        <v>8.4211999999999995E-2</v>
      </c>
    </row>
    <row r="778" spans="1:2" x14ac:dyDescent="0.5">
      <c r="A778" s="2" t="s">
        <v>398</v>
      </c>
      <c r="B778">
        <v>8.3946000000000007E-2</v>
      </c>
    </row>
    <row r="779" spans="1:2" x14ac:dyDescent="0.5">
      <c r="A779" s="2" t="s">
        <v>398</v>
      </c>
      <c r="B779">
        <v>8.3965999999999999E-2</v>
      </c>
    </row>
    <row r="780" spans="1:2" x14ac:dyDescent="0.5">
      <c r="A780" s="2" t="s">
        <v>398</v>
      </c>
      <c r="B780">
        <v>8.4090999999999999E-2</v>
      </c>
    </row>
    <row r="781" spans="1:2" x14ac:dyDescent="0.5">
      <c r="A781" s="2" t="s">
        <v>398</v>
      </c>
      <c r="B781">
        <v>8.3974999999999994E-2</v>
      </c>
    </row>
    <row r="782" spans="1:2" x14ac:dyDescent="0.5">
      <c r="A782" s="2" t="s">
        <v>399</v>
      </c>
      <c r="B782">
        <v>5.5842999999999997E-2</v>
      </c>
    </row>
    <row r="783" spans="1:2" x14ac:dyDescent="0.5">
      <c r="A783" s="2" t="s">
        <v>399</v>
      </c>
      <c r="B783">
        <v>5.5299000000000001E-2</v>
      </c>
    </row>
    <row r="784" spans="1:2" x14ac:dyDescent="0.5">
      <c r="A784" s="2" t="s">
        <v>399</v>
      </c>
      <c r="B784">
        <v>5.5719999999999999E-2</v>
      </c>
    </row>
    <row r="785" spans="1:2" x14ac:dyDescent="0.5">
      <c r="A785" s="2" t="s">
        <v>399</v>
      </c>
      <c r="B785">
        <v>5.5343000000000003E-2</v>
      </c>
    </row>
    <row r="786" spans="1:2" x14ac:dyDescent="0.5">
      <c r="A786" s="2" t="s">
        <v>399</v>
      </c>
      <c r="B786">
        <v>5.5600999999999998E-2</v>
      </c>
    </row>
    <row r="787" spans="1:2" x14ac:dyDescent="0.5">
      <c r="A787" s="2" t="s">
        <v>399</v>
      </c>
      <c r="B787">
        <v>5.5156999999999998E-2</v>
      </c>
    </row>
    <row r="788" spans="1:2" x14ac:dyDescent="0.5">
      <c r="A788" s="2" t="s">
        <v>399</v>
      </c>
      <c r="B788">
        <v>5.5088999999999999E-2</v>
      </c>
    </row>
    <row r="789" spans="1:2" x14ac:dyDescent="0.5">
      <c r="A789" s="2" t="s">
        <v>399</v>
      </c>
      <c r="B789">
        <v>5.4842000000000002E-2</v>
      </c>
    </row>
    <row r="790" spans="1:2" x14ac:dyDescent="0.5">
      <c r="A790" s="2" t="s">
        <v>399</v>
      </c>
      <c r="B790">
        <v>5.5322999999999997E-2</v>
      </c>
    </row>
    <row r="791" spans="1:2" x14ac:dyDescent="0.5">
      <c r="A791" s="2" t="s">
        <v>399</v>
      </c>
      <c r="B791">
        <v>5.5099000000000002E-2</v>
      </c>
    </row>
    <row r="792" spans="1:2" x14ac:dyDescent="0.5">
      <c r="A792" s="2" t="s">
        <v>399</v>
      </c>
      <c r="B792">
        <v>5.5266999999999997E-2</v>
      </c>
    </row>
    <row r="793" spans="1:2" x14ac:dyDescent="0.5">
      <c r="A793" s="2" t="s">
        <v>399</v>
      </c>
      <c r="B793">
        <v>5.5355000000000001E-2</v>
      </c>
    </row>
    <row r="794" spans="1:2" x14ac:dyDescent="0.5">
      <c r="A794" s="2" t="s">
        <v>399</v>
      </c>
      <c r="B794">
        <v>5.5275999999999999E-2</v>
      </c>
    </row>
    <row r="795" spans="1:2" x14ac:dyDescent="0.5">
      <c r="A795" s="2" t="s">
        <v>399</v>
      </c>
      <c r="B795">
        <v>5.5452000000000001E-2</v>
      </c>
    </row>
    <row r="796" spans="1:2" x14ac:dyDescent="0.5">
      <c r="A796" s="2" t="s">
        <v>399</v>
      </c>
      <c r="B796">
        <v>5.5337999999999998E-2</v>
      </c>
    </row>
    <row r="797" spans="1:2" x14ac:dyDescent="0.5">
      <c r="A797" s="2" t="s">
        <v>399</v>
      </c>
      <c r="B797">
        <v>5.5313000000000001E-2</v>
      </c>
    </row>
    <row r="798" spans="1:2" x14ac:dyDescent="0.5">
      <c r="A798" s="2" t="s">
        <v>399</v>
      </c>
      <c r="B798">
        <v>5.5128000000000003E-2</v>
      </c>
    </row>
    <row r="799" spans="1:2" x14ac:dyDescent="0.5">
      <c r="A799" s="2" t="s">
        <v>399</v>
      </c>
      <c r="B799">
        <v>5.5295999999999998E-2</v>
      </c>
    </row>
    <row r="800" spans="1:2" x14ac:dyDescent="0.5">
      <c r="A800" s="2" t="s">
        <v>399</v>
      </c>
      <c r="B800">
        <v>5.5201E-2</v>
      </c>
    </row>
    <row r="801" spans="1:2" x14ac:dyDescent="0.5">
      <c r="A801" s="2" t="s">
        <v>399</v>
      </c>
      <c r="B801">
        <v>5.5362000000000001E-2</v>
      </c>
    </row>
    <row r="802" spans="1:2" x14ac:dyDescent="0.5">
      <c r="A802" s="2" t="s">
        <v>399</v>
      </c>
      <c r="B802">
        <v>5.4906000000000003E-2</v>
      </c>
    </row>
    <row r="803" spans="1:2" x14ac:dyDescent="0.5">
      <c r="A803" s="2" t="s">
        <v>399</v>
      </c>
      <c r="B803">
        <v>5.5095999999999999E-2</v>
      </c>
    </row>
    <row r="804" spans="1:2" x14ac:dyDescent="0.5">
      <c r="A804" s="2" t="s">
        <v>399</v>
      </c>
      <c r="B804">
        <v>5.5067999999999999E-2</v>
      </c>
    </row>
    <row r="805" spans="1:2" x14ac:dyDescent="0.5">
      <c r="A805" s="2" t="s">
        <v>399</v>
      </c>
      <c r="B805">
        <v>5.5451E-2</v>
      </c>
    </row>
    <row r="806" spans="1:2" x14ac:dyDescent="0.5">
      <c r="A806" s="2" t="s">
        <v>399</v>
      </c>
      <c r="B806">
        <v>5.5271000000000001E-2</v>
      </c>
    </row>
    <row r="807" spans="1:2" x14ac:dyDescent="0.5">
      <c r="A807" s="2" t="s">
        <v>399</v>
      </c>
      <c r="B807">
        <v>5.5067999999999999E-2</v>
      </c>
    </row>
    <row r="808" spans="1:2" x14ac:dyDescent="0.5">
      <c r="A808" s="2" t="s">
        <v>399</v>
      </c>
      <c r="B808">
        <v>5.5145E-2</v>
      </c>
    </row>
    <row r="809" spans="1:2" x14ac:dyDescent="0.5">
      <c r="A809" s="2" t="s">
        <v>399</v>
      </c>
      <c r="B809">
        <v>5.5337999999999998E-2</v>
      </c>
    </row>
    <row r="810" spans="1:2" x14ac:dyDescent="0.5">
      <c r="A810" s="2" t="s">
        <v>399</v>
      </c>
      <c r="B810">
        <v>5.5277E-2</v>
      </c>
    </row>
    <row r="811" spans="1:2" x14ac:dyDescent="0.5">
      <c r="A811" s="2" t="s">
        <v>399</v>
      </c>
      <c r="B811">
        <v>5.5363000000000002E-2</v>
      </c>
    </row>
    <row r="812" spans="1:2" x14ac:dyDescent="0.5">
      <c r="A812" s="2" t="s">
        <v>400</v>
      </c>
      <c r="B812">
        <v>4.6764E-2</v>
      </c>
    </row>
    <row r="813" spans="1:2" x14ac:dyDescent="0.5">
      <c r="A813" s="2" t="s">
        <v>400</v>
      </c>
      <c r="B813">
        <v>4.6518999999999998E-2</v>
      </c>
    </row>
    <row r="814" spans="1:2" x14ac:dyDescent="0.5">
      <c r="A814" s="2" t="s">
        <v>400</v>
      </c>
      <c r="B814">
        <v>4.6274999999999997E-2</v>
      </c>
    </row>
    <row r="815" spans="1:2" x14ac:dyDescent="0.5">
      <c r="A815" s="2" t="s">
        <v>400</v>
      </c>
      <c r="B815">
        <v>4.6466E-2</v>
      </c>
    </row>
    <row r="816" spans="1:2" x14ac:dyDescent="0.5">
      <c r="A816" s="2" t="s">
        <v>400</v>
      </c>
      <c r="B816">
        <v>4.6504999999999998E-2</v>
      </c>
    </row>
    <row r="817" spans="1:2" x14ac:dyDescent="0.5">
      <c r="A817" s="2" t="s">
        <v>400</v>
      </c>
      <c r="B817">
        <v>4.6258000000000001E-2</v>
      </c>
    </row>
    <row r="818" spans="1:2" x14ac:dyDescent="0.5">
      <c r="A818" s="2" t="s">
        <v>400</v>
      </c>
      <c r="B818">
        <v>4.6274000000000003E-2</v>
      </c>
    </row>
    <row r="819" spans="1:2" x14ac:dyDescent="0.5">
      <c r="A819" s="2" t="s">
        <v>400</v>
      </c>
      <c r="B819">
        <v>4.6593000000000002E-2</v>
      </c>
    </row>
    <row r="820" spans="1:2" x14ac:dyDescent="0.5">
      <c r="A820" s="2" t="s">
        <v>400</v>
      </c>
      <c r="B820">
        <v>4.6543000000000001E-2</v>
      </c>
    </row>
    <row r="821" spans="1:2" x14ac:dyDescent="0.5">
      <c r="A821" s="2" t="s">
        <v>400</v>
      </c>
      <c r="B821">
        <v>4.6329000000000002E-2</v>
      </c>
    </row>
    <row r="822" spans="1:2" x14ac:dyDescent="0.5">
      <c r="A822" s="2" t="s">
        <v>400</v>
      </c>
      <c r="B822">
        <v>4.6532999999999998E-2</v>
      </c>
    </row>
    <row r="823" spans="1:2" x14ac:dyDescent="0.5">
      <c r="A823" s="2" t="s">
        <v>400</v>
      </c>
      <c r="B823">
        <v>4.6587000000000003E-2</v>
      </c>
    </row>
    <row r="824" spans="1:2" x14ac:dyDescent="0.5">
      <c r="A824" s="2" t="s">
        <v>400</v>
      </c>
      <c r="B824">
        <v>4.6857000000000003E-2</v>
      </c>
    </row>
    <row r="825" spans="1:2" x14ac:dyDescent="0.5">
      <c r="A825" s="2" t="s">
        <v>400</v>
      </c>
      <c r="B825">
        <v>4.6390000000000001E-2</v>
      </c>
    </row>
    <row r="826" spans="1:2" x14ac:dyDescent="0.5">
      <c r="A826" s="2" t="s">
        <v>400</v>
      </c>
      <c r="B826">
        <v>4.6390000000000001E-2</v>
      </c>
    </row>
    <row r="827" spans="1:2" x14ac:dyDescent="0.5">
      <c r="A827" s="2" t="s">
        <v>400</v>
      </c>
      <c r="B827">
        <v>4.6744000000000001E-2</v>
      </c>
    </row>
    <row r="828" spans="1:2" x14ac:dyDescent="0.5">
      <c r="A828" s="2" t="s">
        <v>400</v>
      </c>
      <c r="B828">
        <v>4.6393999999999998E-2</v>
      </c>
    </row>
    <row r="829" spans="1:2" x14ac:dyDescent="0.5">
      <c r="A829" s="2" t="s">
        <v>400</v>
      </c>
      <c r="B829">
        <v>4.6641000000000002E-2</v>
      </c>
    </row>
    <row r="830" spans="1:2" x14ac:dyDescent="0.5">
      <c r="A830" s="2" t="s">
        <v>400</v>
      </c>
      <c r="B830">
        <v>4.6191999999999997E-2</v>
      </c>
    </row>
    <row r="831" spans="1:2" x14ac:dyDescent="0.5">
      <c r="A831" s="2" t="s">
        <v>400</v>
      </c>
      <c r="B831">
        <v>4.6560999999999998E-2</v>
      </c>
    </row>
    <row r="832" spans="1:2" x14ac:dyDescent="0.5">
      <c r="A832" s="2" t="s">
        <v>400</v>
      </c>
      <c r="B832">
        <v>4.6486E-2</v>
      </c>
    </row>
    <row r="833" spans="1:2" x14ac:dyDescent="0.5">
      <c r="A833" s="2" t="s">
        <v>400</v>
      </c>
      <c r="B833">
        <v>4.6780000000000002E-2</v>
      </c>
    </row>
    <row r="834" spans="1:2" x14ac:dyDescent="0.5">
      <c r="A834" s="2" t="s">
        <v>400</v>
      </c>
      <c r="B834">
        <v>4.6746000000000003E-2</v>
      </c>
    </row>
    <row r="835" spans="1:2" x14ac:dyDescent="0.5">
      <c r="A835" s="2" t="s">
        <v>400</v>
      </c>
      <c r="B835">
        <v>4.6128000000000002E-2</v>
      </c>
    </row>
    <row r="836" spans="1:2" x14ac:dyDescent="0.5">
      <c r="A836" s="2" t="s">
        <v>400</v>
      </c>
      <c r="B836">
        <v>4.6466E-2</v>
      </c>
    </row>
    <row r="837" spans="1:2" x14ac:dyDescent="0.5">
      <c r="A837" s="2" t="s">
        <v>400</v>
      </c>
      <c r="B837">
        <v>4.6475000000000002E-2</v>
      </c>
    </row>
    <row r="838" spans="1:2" x14ac:dyDescent="0.5">
      <c r="A838" s="2" t="s">
        <v>400</v>
      </c>
      <c r="B838">
        <v>4.6403E-2</v>
      </c>
    </row>
    <row r="839" spans="1:2" x14ac:dyDescent="0.5">
      <c r="A839" s="2" t="s">
        <v>400</v>
      </c>
      <c r="B839">
        <v>4.6621000000000003E-2</v>
      </c>
    </row>
    <row r="840" spans="1:2" x14ac:dyDescent="0.5">
      <c r="A840" s="2" t="s">
        <v>400</v>
      </c>
      <c r="B840">
        <v>4.6658999999999999E-2</v>
      </c>
    </row>
    <row r="841" spans="1:2" x14ac:dyDescent="0.5">
      <c r="A841" s="2" t="s">
        <v>400</v>
      </c>
      <c r="B841">
        <v>4.6786000000000001E-2</v>
      </c>
    </row>
    <row r="842" spans="1:2" x14ac:dyDescent="0.5">
      <c r="A842" s="2" t="s">
        <v>401</v>
      </c>
      <c r="B842">
        <v>7.1724999999999997E-2</v>
      </c>
    </row>
    <row r="843" spans="1:2" x14ac:dyDescent="0.5">
      <c r="A843" s="2" t="s">
        <v>401</v>
      </c>
      <c r="B843">
        <v>6.9501999999999994E-2</v>
      </c>
    </row>
    <row r="844" spans="1:2" x14ac:dyDescent="0.5">
      <c r="A844" s="2" t="s">
        <v>401</v>
      </c>
      <c r="B844">
        <v>7.3483999999999994E-2</v>
      </c>
    </row>
    <row r="845" spans="1:2" x14ac:dyDescent="0.5">
      <c r="A845" s="2" t="s">
        <v>401</v>
      </c>
      <c r="B845">
        <v>6.8171999999999996E-2</v>
      </c>
    </row>
    <row r="846" spans="1:2" x14ac:dyDescent="0.5">
      <c r="A846" s="2" t="s">
        <v>401</v>
      </c>
      <c r="B846">
        <v>7.1840000000000001E-2</v>
      </c>
    </row>
    <row r="847" spans="1:2" x14ac:dyDescent="0.5">
      <c r="A847" s="2" t="s">
        <v>401</v>
      </c>
      <c r="B847">
        <v>6.9739999999999996E-2</v>
      </c>
    </row>
    <row r="848" spans="1:2" x14ac:dyDescent="0.5">
      <c r="A848" s="2" t="s">
        <v>401</v>
      </c>
      <c r="B848">
        <v>6.9523000000000001E-2</v>
      </c>
    </row>
    <row r="849" spans="1:2" x14ac:dyDescent="0.5">
      <c r="A849" s="2" t="s">
        <v>401</v>
      </c>
      <c r="B849">
        <v>6.8636000000000003E-2</v>
      </c>
    </row>
    <row r="850" spans="1:2" x14ac:dyDescent="0.5">
      <c r="A850" s="2" t="s">
        <v>401</v>
      </c>
      <c r="B850">
        <v>6.7834000000000005E-2</v>
      </c>
    </row>
    <row r="851" spans="1:2" x14ac:dyDescent="0.5">
      <c r="A851" s="2" t="s">
        <v>401</v>
      </c>
      <c r="B851">
        <v>6.7803000000000002E-2</v>
      </c>
    </row>
    <row r="852" spans="1:2" x14ac:dyDescent="0.5">
      <c r="A852" s="2" t="s">
        <v>401</v>
      </c>
      <c r="B852">
        <v>6.9634000000000001E-2</v>
      </c>
    </row>
    <row r="853" spans="1:2" x14ac:dyDescent="0.5">
      <c r="A853" s="2" t="s">
        <v>401</v>
      </c>
      <c r="B853">
        <v>6.7864999999999995E-2</v>
      </c>
    </row>
    <row r="854" spans="1:2" x14ac:dyDescent="0.5">
      <c r="A854" s="2" t="s">
        <v>401</v>
      </c>
      <c r="B854">
        <v>7.0420999999999997E-2</v>
      </c>
    </row>
    <row r="855" spans="1:2" x14ac:dyDescent="0.5">
      <c r="A855" s="2" t="s">
        <v>401</v>
      </c>
      <c r="B855">
        <v>6.9013000000000005E-2</v>
      </c>
    </row>
    <row r="856" spans="1:2" x14ac:dyDescent="0.5">
      <c r="A856" s="2" t="s">
        <v>401</v>
      </c>
      <c r="B856">
        <v>7.1133000000000002E-2</v>
      </c>
    </row>
    <row r="857" spans="1:2" x14ac:dyDescent="0.5">
      <c r="A857" s="2" t="s">
        <v>401</v>
      </c>
      <c r="B857">
        <v>7.1927000000000005E-2</v>
      </c>
    </row>
    <row r="858" spans="1:2" x14ac:dyDescent="0.5">
      <c r="A858" s="2" t="s">
        <v>401</v>
      </c>
      <c r="B858">
        <v>6.6064999999999999E-2</v>
      </c>
    </row>
    <row r="859" spans="1:2" x14ac:dyDescent="0.5">
      <c r="A859" s="2" t="s">
        <v>401</v>
      </c>
      <c r="B859">
        <v>7.3333999999999996E-2</v>
      </c>
    </row>
    <row r="860" spans="1:2" x14ac:dyDescent="0.5">
      <c r="A860" s="2" t="s">
        <v>401</v>
      </c>
      <c r="B860">
        <v>7.1530999999999997E-2</v>
      </c>
    </row>
    <row r="861" spans="1:2" x14ac:dyDescent="0.5">
      <c r="A861" s="2" t="s">
        <v>401</v>
      </c>
      <c r="B861">
        <v>6.6151000000000001E-2</v>
      </c>
    </row>
    <row r="862" spans="1:2" x14ac:dyDescent="0.5">
      <c r="A862" s="2" t="s">
        <v>401</v>
      </c>
      <c r="B862">
        <v>6.9917999999999994E-2</v>
      </c>
    </row>
    <row r="863" spans="1:2" x14ac:dyDescent="0.5">
      <c r="A863" s="2" t="s">
        <v>401</v>
      </c>
      <c r="B863">
        <v>6.8088999999999997E-2</v>
      </c>
    </row>
    <row r="864" spans="1:2" x14ac:dyDescent="0.5">
      <c r="A864" s="2" t="s">
        <v>401</v>
      </c>
      <c r="B864">
        <v>7.0098999999999995E-2</v>
      </c>
    </row>
    <row r="865" spans="1:2" x14ac:dyDescent="0.5">
      <c r="A865" s="2" t="s">
        <v>401</v>
      </c>
      <c r="B865">
        <v>7.1604000000000001E-2</v>
      </c>
    </row>
    <row r="866" spans="1:2" x14ac:dyDescent="0.5">
      <c r="A866" s="2" t="s">
        <v>401</v>
      </c>
      <c r="B866">
        <v>7.1285000000000001E-2</v>
      </c>
    </row>
    <row r="867" spans="1:2" x14ac:dyDescent="0.5">
      <c r="A867" s="2" t="s">
        <v>401</v>
      </c>
      <c r="B867">
        <v>6.6974000000000006E-2</v>
      </c>
    </row>
    <row r="868" spans="1:2" x14ac:dyDescent="0.5">
      <c r="A868" s="2" t="s">
        <v>401</v>
      </c>
      <c r="B868">
        <v>6.7706000000000002E-2</v>
      </c>
    </row>
    <row r="869" spans="1:2" x14ac:dyDescent="0.5">
      <c r="A869" s="2" t="s">
        <v>401</v>
      </c>
      <c r="B869">
        <v>7.1860999999999994E-2</v>
      </c>
    </row>
    <row r="870" spans="1:2" x14ac:dyDescent="0.5">
      <c r="A870" s="2" t="s">
        <v>401</v>
      </c>
      <c r="B870">
        <v>6.9964999999999999E-2</v>
      </c>
    </row>
    <row r="871" spans="1:2" x14ac:dyDescent="0.5">
      <c r="A871" s="2" t="s">
        <v>401</v>
      </c>
      <c r="B871">
        <v>6.7727999999999997E-2</v>
      </c>
    </row>
    <row r="872" spans="1:2" x14ac:dyDescent="0.5">
      <c r="A872" s="2" t="s">
        <v>370</v>
      </c>
      <c r="B872">
        <v>9.1895000000000004E-2</v>
      </c>
    </row>
    <row r="873" spans="1:2" x14ac:dyDescent="0.5">
      <c r="A873" s="2" t="s">
        <v>370</v>
      </c>
      <c r="B873">
        <v>9.0595999999999996E-2</v>
      </c>
    </row>
    <row r="874" spans="1:2" x14ac:dyDescent="0.5">
      <c r="A874" s="2" t="s">
        <v>370</v>
      </c>
      <c r="B874">
        <v>8.0502000000000004E-2</v>
      </c>
    </row>
    <row r="875" spans="1:2" x14ac:dyDescent="0.5">
      <c r="A875" s="2" t="s">
        <v>370</v>
      </c>
      <c r="B875">
        <v>8.0894999999999995E-2</v>
      </c>
    </row>
    <row r="876" spans="1:2" x14ac:dyDescent="0.5">
      <c r="A876" s="2" t="s">
        <v>370</v>
      </c>
      <c r="B876">
        <v>9.1329999999999995E-2</v>
      </c>
    </row>
    <row r="877" spans="1:2" x14ac:dyDescent="0.5">
      <c r="A877" s="2" t="s">
        <v>370</v>
      </c>
      <c r="B877">
        <v>8.3785999999999999E-2</v>
      </c>
    </row>
    <row r="878" spans="1:2" x14ac:dyDescent="0.5">
      <c r="A878" s="2" t="s">
        <v>370</v>
      </c>
      <c r="B878">
        <v>9.1078000000000006E-2</v>
      </c>
    </row>
    <row r="879" spans="1:2" x14ac:dyDescent="0.5">
      <c r="A879" s="2" t="s">
        <v>370</v>
      </c>
      <c r="B879">
        <v>7.9440999999999998E-2</v>
      </c>
    </row>
    <row r="880" spans="1:2" x14ac:dyDescent="0.5">
      <c r="A880" s="2" t="s">
        <v>370</v>
      </c>
      <c r="B880">
        <v>9.5335000000000003E-2</v>
      </c>
    </row>
    <row r="881" spans="1:2" x14ac:dyDescent="0.5">
      <c r="A881" s="2" t="s">
        <v>370</v>
      </c>
      <c r="B881">
        <v>9.0130000000000002E-2</v>
      </c>
    </row>
    <row r="882" spans="1:2" x14ac:dyDescent="0.5">
      <c r="A882" s="2" t="s">
        <v>370</v>
      </c>
      <c r="B882">
        <v>9.2317999999999997E-2</v>
      </c>
    </row>
    <row r="883" spans="1:2" x14ac:dyDescent="0.5">
      <c r="A883" s="2" t="s">
        <v>370</v>
      </c>
      <c r="B883">
        <v>8.4042000000000006E-2</v>
      </c>
    </row>
    <row r="884" spans="1:2" x14ac:dyDescent="0.5">
      <c r="A884" s="2" t="s">
        <v>370</v>
      </c>
      <c r="B884">
        <v>8.9844999999999994E-2</v>
      </c>
    </row>
    <row r="885" spans="1:2" x14ac:dyDescent="0.5">
      <c r="A885" s="2" t="s">
        <v>370</v>
      </c>
      <c r="B885">
        <v>8.6074999999999999E-2</v>
      </c>
    </row>
    <row r="886" spans="1:2" x14ac:dyDescent="0.5">
      <c r="A886" s="2" t="s">
        <v>370</v>
      </c>
      <c r="B886">
        <v>8.5741999999999999E-2</v>
      </c>
    </row>
    <row r="887" spans="1:2" x14ac:dyDescent="0.5">
      <c r="A887" s="2" t="s">
        <v>370</v>
      </c>
      <c r="B887">
        <v>8.5168999999999995E-2</v>
      </c>
    </row>
    <row r="888" spans="1:2" x14ac:dyDescent="0.5">
      <c r="A888" s="2" t="s">
        <v>370</v>
      </c>
      <c r="B888">
        <v>9.0707999999999997E-2</v>
      </c>
    </row>
    <row r="889" spans="1:2" x14ac:dyDescent="0.5">
      <c r="A889" s="2" t="s">
        <v>370</v>
      </c>
      <c r="B889">
        <v>9.3031000000000003E-2</v>
      </c>
    </row>
    <row r="890" spans="1:2" x14ac:dyDescent="0.5">
      <c r="A890" s="2" t="s">
        <v>370</v>
      </c>
      <c r="B890">
        <v>9.0190999999999993E-2</v>
      </c>
    </row>
    <row r="891" spans="1:2" x14ac:dyDescent="0.5">
      <c r="A891" s="2" t="s">
        <v>370</v>
      </c>
      <c r="B891">
        <v>8.2197999999999993E-2</v>
      </c>
    </row>
    <row r="892" spans="1:2" x14ac:dyDescent="0.5">
      <c r="A892" s="2" t="s">
        <v>370</v>
      </c>
      <c r="B892">
        <v>8.6884000000000003E-2</v>
      </c>
    </row>
    <row r="893" spans="1:2" x14ac:dyDescent="0.5">
      <c r="A893" s="2" t="s">
        <v>370</v>
      </c>
      <c r="B893">
        <v>8.6671999999999999E-2</v>
      </c>
    </row>
    <row r="894" spans="1:2" x14ac:dyDescent="0.5">
      <c r="A894" s="2" t="s">
        <v>370</v>
      </c>
      <c r="B894">
        <v>8.4509000000000001E-2</v>
      </c>
    </row>
    <row r="895" spans="1:2" x14ac:dyDescent="0.5">
      <c r="A895" s="2" t="s">
        <v>370</v>
      </c>
      <c r="B895">
        <v>8.5222000000000006E-2</v>
      </c>
    </row>
    <row r="896" spans="1:2" x14ac:dyDescent="0.5">
      <c r="A896" s="2" t="s">
        <v>370</v>
      </c>
      <c r="B896">
        <v>9.1831999999999997E-2</v>
      </c>
    </row>
    <row r="897" spans="1:2" x14ac:dyDescent="0.5">
      <c r="A897" s="2" t="s">
        <v>370</v>
      </c>
      <c r="B897">
        <v>8.9916999999999997E-2</v>
      </c>
    </row>
    <row r="898" spans="1:2" x14ac:dyDescent="0.5">
      <c r="A898" s="2" t="s">
        <v>370</v>
      </c>
      <c r="B898">
        <v>9.2483999999999997E-2</v>
      </c>
    </row>
    <row r="899" spans="1:2" x14ac:dyDescent="0.5">
      <c r="A899" s="2" t="s">
        <v>370</v>
      </c>
      <c r="B899">
        <v>9.6311999999999995E-2</v>
      </c>
    </row>
    <row r="900" spans="1:2" x14ac:dyDescent="0.5">
      <c r="A900" s="2" t="s">
        <v>370</v>
      </c>
      <c r="B900">
        <v>8.7120000000000003E-2</v>
      </c>
    </row>
    <row r="901" spans="1:2" x14ac:dyDescent="0.5">
      <c r="A901" s="2" t="s">
        <v>370</v>
      </c>
      <c r="B901">
        <v>8.9450000000000002E-2</v>
      </c>
    </row>
    <row r="902" spans="1:2" x14ac:dyDescent="0.5">
      <c r="A902" s="2" t="s">
        <v>402</v>
      </c>
      <c r="B902">
        <v>43.573540000000001</v>
      </c>
    </row>
    <row r="903" spans="1:2" x14ac:dyDescent="0.5">
      <c r="A903" s="2" t="s">
        <v>402</v>
      </c>
      <c r="B903">
        <v>43.576193000000004</v>
      </c>
    </row>
    <row r="904" spans="1:2" x14ac:dyDescent="0.5">
      <c r="A904" s="2" t="s">
        <v>402</v>
      </c>
      <c r="B904">
        <v>43.593646999999997</v>
      </c>
    </row>
    <row r="905" spans="1:2" x14ac:dyDescent="0.5">
      <c r="A905" s="2" t="s">
        <v>402</v>
      </c>
      <c r="B905">
        <v>43.590659000000002</v>
      </c>
    </row>
    <row r="906" spans="1:2" x14ac:dyDescent="0.5">
      <c r="A906" s="2" t="s">
        <v>402</v>
      </c>
      <c r="B906">
        <v>43.572924999999998</v>
      </c>
    </row>
    <row r="907" spans="1:2" x14ac:dyDescent="0.5">
      <c r="A907" s="2" t="s">
        <v>402</v>
      </c>
      <c r="B907">
        <v>43.575341999999999</v>
      </c>
    </row>
    <row r="908" spans="1:2" x14ac:dyDescent="0.5">
      <c r="A908" s="2" t="s">
        <v>402</v>
      </c>
      <c r="B908">
        <v>43.593944</v>
      </c>
    </row>
    <row r="909" spans="1:2" x14ac:dyDescent="0.5">
      <c r="A909" s="2" t="s">
        <v>402</v>
      </c>
      <c r="B909">
        <v>43.591028000000001</v>
      </c>
    </row>
    <row r="910" spans="1:2" x14ac:dyDescent="0.5">
      <c r="A910" s="2" t="s">
        <v>402</v>
      </c>
      <c r="B910">
        <v>43.573788</v>
      </c>
    </row>
    <row r="911" spans="1:2" x14ac:dyDescent="0.5">
      <c r="A911" s="2" t="s">
        <v>402</v>
      </c>
      <c r="B911">
        <v>43.576039999999999</v>
      </c>
    </row>
    <row r="912" spans="1:2" x14ac:dyDescent="0.5">
      <c r="A912" s="2" t="s">
        <v>402</v>
      </c>
      <c r="B912">
        <v>43.593651000000001</v>
      </c>
    </row>
    <row r="913" spans="1:2" x14ac:dyDescent="0.5">
      <c r="A913" s="2" t="s">
        <v>402</v>
      </c>
      <c r="B913">
        <v>43.590510999999999</v>
      </c>
    </row>
    <row r="914" spans="1:2" x14ac:dyDescent="0.5">
      <c r="A914" s="2" t="s">
        <v>402</v>
      </c>
      <c r="B914">
        <v>43.573318999999998</v>
      </c>
    </row>
    <row r="915" spans="1:2" x14ac:dyDescent="0.5">
      <c r="A915" s="2" t="s">
        <v>402</v>
      </c>
      <c r="B915">
        <v>43.575732000000002</v>
      </c>
    </row>
    <row r="916" spans="1:2" x14ac:dyDescent="0.5">
      <c r="A916" s="2" t="s">
        <v>402</v>
      </c>
      <c r="B916">
        <v>43.594137000000003</v>
      </c>
    </row>
    <row r="917" spans="1:2" x14ac:dyDescent="0.5">
      <c r="A917" s="2" t="s">
        <v>402</v>
      </c>
      <c r="B917">
        <v>43.590653000000003</v>
      </c>
    </row>
    <row r="918" spans="1:2" x14ac:dyDescent="0.5">
      <c r="A918" s="2" t="s">
        <v>402</v>
      </c>
      <c r="B918">
        <v>43.571055000000001</v>
      </c>
    </row>
    <row r="919" spans="1:2" x14ac:dyDescent="0.5">
      <c r="A919" s="2" t="s">
        <v>402</v>
      </c>
      <c r="B919">
        <v>43.575941999999998</v>
      </c>
    </row>
    <row r="920" spans="1:2" x14ac:dyDescent="0.5">
      <c r="A920" s="2" t="s">
        <v>402</v>
      </c>
      <c r="B920">
        <v>43.593631000000002</v>
      </c>
    </row>
    <row r="921" spans="1:2" x14ac:dyDescent="0.5">
      <c r="A921" s="2" t="s">
        <v>402</v>
      </c>
      <c r="B921">
        <v>43.590376999999997</v>
      </c>
    </row>
    <row r="922" spans="1:2" x14ac:dyDescent="0.5">
      <c r="A922" s="2" t="s">
        <v>402</v>
      </c>
      <c r="B922">
        <v>43.573310999999997</v>
      </c>
    </row>
    <row r="923" spans="1:2" x14ac:dyDescent="0.5">
      <c r="A923" s="2" t="s">
        <v>402</v>
      </c>
      <c r="B923">
        <v>43.575226999999998</v>
      </c>
    </row>
    <row r="924" spans="1:2" x14ac:dyDescent="0.5">
      <c r="A924" s="2" t="s">
        <v>402</v>
      </c>
      <c r="B924">
        <v>43.593758000000001</v>
      </c>
    </row>
    <row r="925" spans="1:2" x14ac:dyDescent="0.5">
      <c r="A925" s="2" t="s">
        <v>402</v>
      </c>
      <c r="B925">
        <v>43.590556999999997</v>
      </c>
    </row>
    <row r="926" spans="1:2" x14ac:dyDescent="0.5">
      <c r="A926" s="2" t="s">
        <v>402</v>
      </c>
      <c r="B926">
        <v>43.572766000000001</v>
      </c>
    </row>
    <row r="927" spans="1:2" x14ac:dyDescent="0.5">
      <c r="A927" s="2" t="s">
        <v>402</v>
      </c>
      <c r="B927">
        <v>43.575527999999998</v>
      </c>
    </row>
    <row r="928" spans="1:2" x14ac:dyDescent="0.5">
      <c r="A928" s="2" t="s">
        <v>402</v>
      </c>
      <c r="B928">
        <v>43.594385000000003</v>
      </c>
    </row>
    <row r="929" spans="1:2" x14ac:dyDescent="0.5">
      <c r="A929" s="2" t="s">
        <v>402</v>
      </c>
      <c r="B929">
        <v>43.590836000000003</v>
      </c>
    </row>
    <row r="930" spans="1:2" x14ac:dyDescent="0.5">
      <c r="A930" s="2" t="s">
        <v>402</v>
      </c>
      <c r="B930">
        <v>43.573435000000003</v>
      </c>
    </row>
    <row r="931" spans="1:2" x14ac:dyDescent="0.5">
      <c r="A931" s="2" t="s">
        <v>402</v>
      </c>
      <c r="B931">
        <v>43.576329999999999</v>
      </c>
    </row>
    <row r="932" spans="1:2" x14ac:dyDescent="0.5">
      <c r="A932" s="2" t="s">
        <v>403</v>
      </c>
      <c r="B932">
        <v>24.319801999999999</v>
      </c>
    </row>
    <row r="933" spans="1:2" x14ac:dyDescent="0.5">
      <c r="A933" s="2" t="s">
        <v>403</v>
      </c>
      <c r="B933">
        <v>24.310599</v>
      </c>
    </row>
    <row r="934" spans="1:2" x14ac:dyDescent="0.5">
      <c r="A934" s="2" t="s">
        <v>403</v>
      </c>
      <c r="B934">
        <v>24.297604</v>
      </c>
    </row>
    <row r="935" spans="1:2" x14ac:dyDescent="0.5">
      <c r="A935" s="2" t="s">
        <v>403</v>
      </c>
      <c r="B935">
        <v>24.327096999999998</v>
      </c>
    </row>
    <row r="936" spans="1:2" x14ac:dyDescent="0.5">
      <c r="A936" s="2" t="s">
        <v>403</v>
      </c>
      <c r="B936">
        <v>24.308430999999999</v>
      </c>
    </row>
    <row r="937" spans="1:2" x14ac:dyDescent="0.5">
      <c r="A937" s="2" t="s">
        <v>403</v>
      </c>
      <c r="B937">
        <v>24.311078999999999</v>
      </c>
    </row>
    <row r="938" spans="1:2" x14ac:dyDescent="0.5">
      <c r="A938" s="2" t="s">
        <v>403</v>
      </c>
      <c r="B938">
        <v>24.307300000000001</v>
      </c>
    </row>
    <row r="939" spans="1:2" x14ac:dyDescent="0.5">
      <c r="A939" s="2" t="s">
        <v>403</v>
      </c>
      <c r="B939">
        <v>24.324532999999999</v>
      </c>
    </row>
    <row r="940" spans="1:2" x14ac:dyDescent="0.5">
      <c r="A940" s="2" t="s">
        <v>403</v>
      </c>
      <c r="B940">
        <v>24.298953000000001</v>
      </c>
    </row>
    <row r="941" spans="1:2" x14ac:dyDescent="0.5">
      <c r="A941" s="2" t="s">
        <v>403</v>
      </c>
      <c r="B941">
        <v>24.291394</v>
      </c>
    </row>
    <row r="942" spans="1:2" x14ac:dyDescent="0.5">
      <c r="A942" s="2" t="s">
        <v>403</v>
      </c>
      <c r="B942">
        <v>24.303839</v>
      </c>
    </row>
    <row r="943" spans="1:2" x14ac:dyDescent="0.5">
      <c r="A943" s="2" t="s">
        <v>403</v>
      </c>
      <c r="B943">
        <v>24.290903</v>
      </c>
    </row>
    <row r="944" spans="1:2" x14ac:dyDescent="0.5">
      <c r="A944" s="2" t="s">
        <v>403</v>
      </c>
      <c r="B944">
        <v>24.301935</v>
      </c>
    </row>
    <row r="945" spans="1:2" x14ac:dyDescent="0.5">
      <c r="A945" s="2" t="s">
        <v>403</v>
      </c>
      <c r="B945">
        <v>24.292269999999998</v>
      </c>
    </row>
    <row r="946" spans="1:2" x14ac:dyDescent="0.5">
      <c r="A946" s="2" t="s">
        <v>403</v>
      </c>
      <c r="B946">
        <v>24.300250999999999</v>
      </c>
    </row>
    <row r="947" spans="1:2" x14ac:dyDescent="0.5">
      <c r="A947" s="2" t="s">
        <v>403</v>
      </c>
      <c r="B947">
        <v>24.280010999999998</v>
      </c>
    </row>
    <row r="948" spans="1:2" x14ac:dyDescent="0.5">
      <c r="A948" s="2" t="s">
        <v>403</v>
      </c>
      <c r="B948">
        <v>24.294768000000001</v>
      </c>
    </row>
    <row r="949" spans="1:2" x14ac:dyDescent="0.5">
      <c r="A949" s="2" t="s">
        <v>403</v>
      </c>
      <c r="B949">
        <v>24.308249</v>
      </c>
    </row>
    <row r="950" spans="1:2" x14ac:dyDescent="0.5">
      <c r="A950" s="2" t="s">
        <v>403</v>
      </c>
      <c r="B950">
        <v>24.303961000000001</v>
      </c>
    </row>
    <row r="951" spans="1:2" x14ac:dyDescent="0.5">
      <c r="A951" s="2" t="s">
        <v>403</v>
      </c>
      <c r="B951">
        <v>24.32113</v>
      </c>
    </row>
    <row r="952" spans="1:2" x14ac:dyDescent="0.5">
      <c r="A952" s="2" t="s">
        <v>403</v>
      </c>
      <c r="B952">
        <v>24.303234</v>
      </c>
    </row>
    <row r="953" spans="1:2" x14ac:dyDescent="0.5">
      <c r="A953" s="2" t="s">
        <v>403</v>
      </c>
      <c r="B953">
        <v>24.296175999999999</v>
      </c>
    </row>
    <row r="954" spans="1:2" x14ac:dyDescent="0.5">
      <c r="A954" s="2" t="s">
        <v>403</v>
      </c>
      <c r="B954">
        <v>24.316331000000002</v>
      </c>
    </row>
    <row r="955" spans="1:2" x14ac:dyDescent="0.5">
      <c r="A955" s="2" t="s">
        <v>403</v>
      </c>
      <c r="B955">
        <v>24.313292000000001</v>
      </c>
    </row>
    <row r="956" spans="1:2" x14ac:dyDescent="0.5">
      <c r="A956" s="2" t="s">
        <v>403</v>
      </c>
      <c r="B956">
        <v>24.286498999999999</v>
      </c>
    </row>
    <row r="957" spans="1:2" x14ac:dyDescent="0.5">
      <c r="A957" s="2" t="s">
        <v>403</v>
      </c>
      <c r="B957">
        <v>24.310638999999998</v>
      </c>
    </row>
    <row r="958" spans="1:2" x14ac:dyDescent="0.5">
      <c r="A958" s="2" t="s">
        <v>403</v>
      </c>
      <c r="B958">
        <v>24.298831</v>
      </c>
    </row>
    <row r="959" spans="1:2" x14ac:dyDescent="0.5">
      <c r="A959" s="2" t="s">
        <v>403</v>
      </c>
      <c r="B959">
        <v>24.314734999999999</v>
      </c>
    </row>
    <row r="960" spans="1:2" x14ac:dyDescent="0.5">
      <c r="A960" s="2" t="s">
        <v>403</v>
      </c>
      <c r="B960">
        <v>24.315781999999999</v>
      </c>
    </row>
    <row r="961" spans="1:2" x14ac:dyDescent="0.5">
      <c r="A961" s="2" t="s">
        <v>403</v>
      </c>
      <c r="B961">
        <v>24.313728000000001</v>
      </c>
    </row>
    <row r="962" spans="1:2" x14ac:dyDescent="0.5">
      <c r="A962" s="2" t="s">
        <v>404</v>
      </c>
      <c r="B962">
        <v>12.186921</v>
      </c>
    </row>
    <row r="963" spans="1:2" x14ac:dyDescent="0.5">
      <c r="A963" s="2" t="s">
        <v>404</v>
      </c>
      <c r="B963">
        <v>12.187308</v>
      </c>
    </row>
    <row r="964" spans="1:2" x14ac:dyDescent="0.5">
      <c r="A964" s="2" t="s">
        <v>404</v>
      </c>
      <c r="B964">
        <v>12.183934000000001</v>
      </c>
    </row>
    <row r="965" spans="1:2" x14ac:dyDescent="0.5">
      <c r="A965" s="2" t="s">
        <v>404</v>
      </c>
      <c r="B965">
        <v>12.179475</v>
      </c>
    </row>
    <row r="966" spans="1:2" x14ac:dyDescent="0.5">
      <c r="A966" s="2" t="s">
        <v>404</v>
      </c>
      <c r="B966">
        <v>12.174244</v>
      </c>
    </row>
    <row r="967" spans="1:2" x14ac:dyDescent="0.5">
      <c r="A967" s="2" t="s">
        <v>404</v>
      </c>
      <c r="B967">
        <v>12.195698999999999</v>
      </c>
    </row>
    <row r="968" spans="1:2" x14ac:dyDescent="0.5">
      <c r="A968" s="2" t="s">
        <v>404</v>
      </c>
      <c r="B968">
        <v>12.18196</v>
      </c>
    </row>
    <row r="969" spans="1:2" x14ac:dyDescent="0.5">
      <c r="A969" s="2" t="s">
        <v>404</v>
      </c>
      <c r="B969">
        <v>12.187215</v>
      </c>
    </row>
    <row r="970" spans="1:2" x14ac:dyDescent="0.5">
      <c r="A970" s="2" t="s">
        <v>404</v>
      </c>
      <c r="B970">
        <v>12.1836</v>
      </c>
    </row>
    <row r="971" spans="1:2" x14ac:dyDescent="0.5">
      <c r="A971" s="2" t="s">
        <v>404</v>
      </c>
      <c r="B971">
        <v>12.183588</v>
      </c>
    </row>
    <row r="972" spans="1:2" x14ac:dyDescent="0.5">
      <c r="A972" s="2" t="s">
        <v>404</v>
      </c>
      <c r="B972">
        <v>12.192053</v>
      </c>
    </row>
    <row r="973" spans="1:2" x14ac:dyDescent="0.5">
      <c r="A973" s="2" t="s">
        <v>404</v>
      </c>
      <c r="B973">
        <v>12.194857000000001</v>
      </c>
    </row>
    <row r="974" spans="1:2" x14ac:dyDescent="0.5">
      <c r="A974" s="2" t="s">
        <v>404</v>
      </c>
      <c r="B974">
        <v>12.189769999999999</v>
      </c>
    </row>
    <row r="975" spans="1:2" x14ac:dyDescent="0.5">
      <c r="A975" s="2" t="s">
        <v>404</v>
      </c>
      <c r="B975">
        <v>12.193365999999999</v>
      </c>
    </row>
    <row r="976" spans="1:2" x14ac:dyDescent="0.5">
      <c r="A976" s="2" t="s">
        <v>404</v>
      </c>
      <c r="B976">
        <v>12.189895</v>
      </c>
    </row>
    <row r="977" spans="1:2" x14ac:dyDescent="0.5">
      <c r="A977" s="2" t="s">
        <v>404</v>
      </c>
      <c r="B977">
        <v>12.192102</v>
      </c>
    </row>
    <row r="978" spans="1:2" x14ac:dyDescent="0.5">
      <c r="A978" s="2" t="s">
        <v>404</v>
      </c>
      <c r="B978">
        <v>12.190756</v>
      </c>
    </row>
    <row r="979" spans="1:2" x14ac:dyDescent="0.5">
      <c r="A979" s="2" t="s">
        <v>404</v>
      </c>
      <c r="B979">
        <v>12.18765</v>
      </c>
    </row>
    <row r="980" spans="1:2" x14ac:dyDescent="0.5">
      <c r="A980" s="2" t="s">
        <v>404</v>
      </c>
      <c r="B980">
        <v>12.187147</v>
      </c>
    </row>
    <row r="981" spans="1:2" x14ac:dyDescent="0.5">
      <c r="A981" s="2" t="s">
        <v>404</v>
      </c>
      <c r="B981">
        <v>12.174360999999999</v>
      </c>
    </row>
    <row r="982" spans="1:2" x14ac:dyDescent="0.5">
      <c r="A982" s="2" t="s">
        <v>404</v>
      </c>
      <c r="B982">
        <v>12.190867000000001</v>
      </c>
    </row>
    <row r="983" spans="1:2" x14ac:dyDescent="0.5">
      <c r="A983" s="2" t="s">
        <v>404</v>
      </c>
      <c r="B983">
        <v>12.186434999999999</v>
      </c>
    </row>
    <row r="984" spans="1:2" x14ac:dyDescent="0.5">
      <c r="A984" s="2" t="s">
        <v>404</v>
      </c>
      <c r="B984">
        <v>12.175846</v>
      </c>
    </row>
    <row r="985" spans="1:2" x14ac:dyDescent="0.5">
      <c r="A985" s="2" t="s">
        <v>404</v>
      </c>
      <c r="B985">
        <v>12.179601</v>
      </c>
    </row>
    <row r="986" spans="1:2" x14ac:dyDescent="0.5">
      <c r="A986" s="2" t="s">
        <v>404</v>
      </c>
      <c r="B986">
        <v>12.190956999999999</v>
      </c>
    </row>
    <row r="987" spans="1:2" x14ac:dyDescent="0.5">
      <c r="A987" s="2" t="s">
        <v>404</v>
      </c>
      <c r="B987">
        <v>12.19833</v>
      </c>
    </row>
    <row r="988" spans="1:2" x14ac:dyDescent="0.5">
      <c r="A988" s="2" t="s">
        <v>404</v>
      </c>
      <c r="B988">
        <v>12.190238000000001</v>
      </c>
    </row>
    <row r="989" spans="1:2" x14ac:dyDescent="0.5">
      <c r="A989" s="2" t="s">
        <v>404</v>
      </c>
      <c r="B989">
        <v>12.180666</v>
      </c>
    </row>
    <row r="990" spans="1:2" x14ac:dyDescent="0.5">
      <c r="A990" s="2" t="s">
        <v>404</v>
      </c>
      <c r="B990">
        <v>12.18792</v>
      </c>
    </row>
    <row r="991" spans="1:2" x14ac:dyDescent="0.5">
      <c r="A991" s="2" t="s">
        <v>404</v>
      </c>
      <c r="B991">
        <v>12.189505</v>
      </c>
    </row>
    <row r="992" spans="1:2" x14ac:dyDescent="0.5">
      <c r="A992" s="2" t="s">
        <v>405</v>
      </c>
      <c r="B992">
        <v>6.1631729999999996</v>
      </c>
    </row>
    <row r="993" spans="1:2" x14ac:dyDescent="0.5">
      <c r="A993" s="2" t="s">
        <v>405</v>
      </c>
      <c r="B993">
        <v>6.1626510000000003</v>
      </c>
    </row>
    <row r="994" spans="1:2" x14ac:dyDescent="0.5">
      <c r="A994" s="2" t="s">
        <v>405</v>
      </c>
      <c r="B994">
        <v>6.1649050000000001</v>
      </c>
    </row>
    <row r="995" spans="1:2" x14ac:dyDescent="0.5">
      <c r="A995" s="2" t="s">
        <v>405</v>
      </c>
      <c r="B995">
        <v>6.1655239999999996</v>
      </c>
    </row>
    <row r="996" spans="1:2" x14ac:dyDescent="0.5">
      <c r="A996" s="2" t="s">
        <v>405</v>
      </c>
      <c r="B996">
        <v>6.160012</v>
      </c>
    </row>
    <row r="997" spans="1:2" x14ac:dyDescent="0.5">
      <c r="A997" s="2" t="s">
        <v>405</v>
      </c>
      <c r="B997">
        <v>6.1590480000000003</v>
      </c>
    </row>
    <row r="998" spans="1:2" x14ac:dyDescent="0.5">
      <c r="A998" s="2" t="s">
        <v>405</v>
      </c>
      <c r="B998">
        <v>6.1596260000000003</v>
      </c>
    </row>
    <row r="999" spans="1:2" x14ac:dyDescent="0.5">
      <c r="A999" s="2" t="s">
        <v>405</v>
      </c>
      <c r="B999">
        <v>6.1678740000000003</v>
      </c>
    </row>
    <row r="1000" spans="1:2" x14ac:dyDescent="0.5">
      <c r="A1000" s="2" t="s">
        <v>405</v>
      </c>
      <c r="B1000">
        <v>6.1595069999999996</v>
      </c>
    </row>
    <row r="1001" spans="1:2" x14ac:dyDescent="0.5">
      <c r="A1001" s="2" t="s">
        <v>405</v>
      </c>
      <c r="B1001">
        <v>6.1644639999999997</v>
      </c>
    </row>
    <row r="1002" spans="1:2" x14ac:dyDescent="0.5">
      <c r="A1002" s="2" t="s">
        <v>405</v>
      </c>
      <c r="B1002">
        <v>6.1603539999999999</v>
      </c>
    </row>
    <row r="1003" spans="1:2" x14ac:dyDescent="0.5">
      <c r="A1003" s="2" t="s">
        <v>405</v>
      </c>
      <c r="B1003">
        <v>6.1674369999999996</v>
      </c>
    </row>
    <row r="1004" spans="1:2" x14ac:dyDescent="0.5">
      <c r="A1004" s="2" t="s">
        <v>405</v>
      </c>
      <c r="B1004">
        <v>6.1632239999999996</v>
      </c>
    </row>
    <row r="1005" spans="1:2" x14ac:dyDescent="0.5">
      <c r="A1005" s="2" t="s">
        <v>405</v>
      </c>
      <c r="B1005">
        <v>6.1639419999999996</v>
      </c>
    </row>
    <row r="1006" spans="1:2" x14ac:dyDescent="0.5">
      <c r="A1006" s="2" t="s">
        <v>405</v>
      </c>
      <c r="B1006">
        <v>6.1575870000000004</v>
      </c>
    </row>
    <row r="1007" spans="1:2" x14ac:dyDescent="0.5">
      <c r="A1007" s="2" t="s">
        <v>405</v>
      </c>
      <c r="B1007">
        <v>6.1603519999999996</v>
      </c>
    </row>
    <row r="1008" spans="1:2" x14ac:dyDescent="0.5">
      <c r="A1008" s="2" t="s">
        <v>405</v>
      </c>
      <c r="B1008">
        <v>6.1591620000000002</v>
      </c>
    </row>
    <row r="1009" spans="1:2" x14ac:dyDescent="0.5">
      <c r="A1009" s="2" t="s">
        <v>405</v>
      </c>
      <c r="B1009">
        <v>6.1635689999999999</v>
      </c>
    </row>
    <row r="1010" spans="1:2" x14ac:dyDescent="0.5">
      <c r="A1010" s="2" t="s">
        <v>405</v>
      </c>
      <c r="B1010">
        <v>6.1665650000000003</v>
      </c>
    </row>
    <row r="1011" spans="1:2" x14ac:dyDescent="0.5">
      <c r="A1011" s="2" t="s">
        <v>405</v>
      </c>
      <c r="B1011">
        <v>6.1609379999999998</v>
      </c>
    </row>
    <row r="1012" spans="1:2" x14ac:dyDescent="0.5">
      <c r="A1012" s="2" t="s">
        <v>405</v>
      </c>
      <c r="B1012">
        <v>6.1609049999999996</v>
      </c>
    </row>
    <row r="1013" spans="1:2" x14ac:dyDescent="0.5">
      <c r="A1013" s="2" t="s">
        <v>405</v>
      </c>
      <c r="B1013">
        <v>6.1609239999999996</v>
      </c>
    </row>
    <row r="1014" spans="1:2" x14ac:dyDescent="0.5">
      <c r="A1014" s="2" t="s">
        <v>405</v>
      </c>
      <c r="B1014">
        <v>6.1633380000000004</v>
      </c>
    </row>
    <row r="1015" spans="1:2" x14ac:dyDescent="0.5">
      <c r="A1015" s="2" t="s">
        <v>405</v>
      </c>
      <c r="B1015">
        <v>6.1602569999999996</v>
      </c>
    </row>
    <row r="1016" spans="1:2" x14ac:dyDescent="0.5">
      <c r="A1016" s="2" t="s">
        <v>405</v>
      </c>
      <c r="B1016">
        <v>6.1603680000000001</v>
      </c>
    </row>
    <row r="1017" spans="1:2" x14ac:dyDescent="0.5">
      <c r="A1017" s="2" t="s">
        <v>405</v>
      </c>
      <c r="B1017">
        <v>6.1657599999999997</v>
      </c>
    </row>
    <row r="1018" spans="1:2" x14ac:dyDescent="0.5">
      <c r="A1018" s="2" t="s">
        <v>405</v>
      </c>
      <c r="B1018">
        <v>6.1674040000000003</v>
      </c>
    </row>
    <row r="1019" spans="1:2" x14ac:dyDescent="0.5">
      <c r="A1019" s="2" t="s">
        <v>405</v>
      </c>
      <c r="B1019">
        <v>6.1626560000000001</v>
      </c>
    </row>
    <row r="1020" spans="1:2" x14ac:dyDescent="0.5">
      <c r="A1020" s="2" t="s">
        <v>405</v>
      </c>
      <c r="B1020">
        <v>6.1620039999999996</v>
      </c>
    </row>
    <row r="1021" spans="1:2" x14ac:dyDescent="0.5">
      <c r="A1021" s="2" t="s">
        <v>405</v>
      </c>
      <c r="B1021">
        <v>6.1631479999999996</v>
      </c>
    </row>
    <row r="1022" spans="1:2" x14ac:dyDescent="0.5">
      <c r="A1022" s="2" t="s">
        <v>406</v>
      </c>
      <c r="B1022">
        <v>2.7865890000000002</v>
      </c>
    </row>
    <row r="1023" spans="1:2" x14ac:dyDescent="0.5">
      <c r="A1023" s="2" t="s">
        <v>406</v>
      </c>
      <c r="B1023">
        <v>2.7864249999999999</v>
      </c>
    </row>
    <row r="1024" spans="1:2" x14ac:dyDescent="0.5">
      <c r="A1024" s="2" t="s">
        <v>406</v>
      </c>
      <c r="B1024">
        <v>2.7853240000000001</v>
      </c>
    </row>
    <row r="1025" spans="1:2" x14ac:dyDescent="0.5">
      <c r="A1025" s="2" t="s">
        <v>406</v>
      </c>
      <c r="B1025">
        <v>2.7873559999999999</v>
      </c>
    </row>
    <row r="1026" spans="1:2" x14ac:dyDescent="0.5">
      <c r="A1026" s="2" t="s">
        <v>406</v>
      </c>
      <c r="B1026">
        <v>2.7854939999999999</v>
      </c>
    </row>
    <row r="1027" spans="1:2" x14ac:dyDescent="0.5">
      <c r="A1027" s="2" t="s">
        <v>406</v>
      </c>
      <c r="B1027">
        <v>2.7859639999999999</v>
      </c>
    </row>
    <row r="1028" spans="1:2" x14ac:dyDescent="0.5">
      <c r="A1028" s="2" t="s">
        <v>406</v>
      </c>
      <c r="B1028">
        <v>2.7854749999999999</v>
      </c>
    </row>
    <row r="1029" spans="1:2" x14ac:dyDescent="0.5">
      <c r="A1029" s="2" t="s">
        <v>406</v>
      </c>
      <c r="B1029">
        <v>2.7882769999999999</v>
      </c>
    </row>
    <row r="1030" spans="1:2" x14ac:dyDescent="0.5">
      <c r="A1030" s="2" t="s">
        <v>406</v>
      </c>
      <c r="B1030">
        <v>2.7850570000000001</v>
      </c>
    </row>
    <row r="1031" spans="1:2" x14ac:dyDescent="0.5">
      <c r="A1031" s="2" t="s">
        <v>406</v>
      </c>
      <c r="B1031">
        <v>2.7863660000000001</v>
      </c>
    </row>
    <row r="1032" spans="1:2" x14ac:dyDescent="0.5">
      <c r="A1032" s="2" t="s">
        <v>406</v>
      </c>
      <c r="B1032">
        <v>2.7861850000000001</v>
      </c>
    </row>
    <row r="1033" spans="1:2" x14ac:dyDescent="0.5">
      <c r="A1033" s="2" t="s">
        <v>406</v>
      </c>
      <c r="B1033">
        <v>2.7871570000000001</v>
      </c>
    </row>
    <row r="1034" spans="1:2" x14ac:dyDescent="0.5">
      <c r="A1034" s="2" t="s">
        <v>406</v>
      </c>
      <c r="B1034">
        <v>2.786</v>
      </c>
    </row>
    <row r="1035" spans="1:2" x14ac:dyDescent="0.5">
      <c r="A1035" s="2" t="s">
        <v>406</v>
      </c>
      <c r="B1035">
        <v>2.7861020000000001</v>
      </c>
    </row>
    <row r="1036" spans="1:2" x14ac:dyDescent="0.5">
      <c r="A1036" s="2" t="s">
        <v>406</v>
      </c>
      <c r="B1036">
        <v>2.7857919999999998</v>
      </c>
    </row>
    <row r="1037" spans="1:2" x14ac:dyDescent="0.5">
      <c r="A1037" s="2" t="s">
        <v>406</v>
      </c>
      <c r="B1037">
        <v>2.7873679999999998</v>
      </c>
    </row>
    <row r="1038" spans="1:2" x14ac:dyDescent="0.5">
      <c r="A1038" s="2" t="s">
        <v>406</v>
      </c>
      <c r="B1038">
        <v>2.787922</v>
      </c>
    </row>
    <row r="1039" spans="1:2" x14ac:dyDescent="0.5">
      <c r="A1039" s="2" t="s">
        <v>406</v>
      </c>
      <c r="B1039">
        <v>2.7883460000000002</v>
      </c>
    </row>
    <row r="1040" spans="1:2" x14ac:dyDescent="0.5">
      <c r="A1040" s="2" t="s">
        <v>406</v>
      </c>
      <c r="B1040">
        <v>2.7880720000000001</v>
      </c>
    </row>
    <row r="1041" spans="1:2" x14ac:dyDescent="0.5">
      <c r="A1041" s="2" t="s">
        <v>406</v>
      </c>
      <c r="B1041">
        <v>2.7870430000000002</v>
      </c>
    </row>
    <row r="1042" spans="1:2" x14ac:dyDescent="0.5">
      <c r="A1042" s="2" t="s">
        <v>406</v>
      </c>
      <c r="B1042">
        <v>2.7852320000000002</v>
      </c>
    </row>
    <row r="1043" spans="1:2" x14ac:dyDescent="0.5">
      <c r="A1043" s="2" t="s">
        <v>406</v>
      </c>
      <c r="B1043">
        <v>2.7849170000000001</v>
      </c>
    </row>
    <row r="1044" spans="1:2" x14ac:dyDescent="0.5">
      <c r="A1044" s="2" t="s">
        <v>406</v>
      </c>
      <c r="B1044">
        <v>2.785882</v>
      </c>
    </row>
    <row r="1045" spans="1:2" x14ac:dyDescent="0.5">
      <c r="A1045" s="2" t="s">
        <v>406</v>
      </c>
      <c r="B1045">
        <v>2.7883330000000002</v>
      </c>
    </row>
    <row r="1046" spans="1:2" x14ac:dyDescent="0.5">
      <c r="A1046" s="2" t="s">
        <v>406</v>
      </c>
      <c r="B1046">
        <v>2.7870089999999998</v>
      </c>
    </row>
    <row r="1047" spans="1:2" x14ac:dyDescent="0.5">
      <c r="A1047" s="2" t="s">
        <v>406</v>
      </c>
      <c r="B1047">
        <v>2.7861959999999999</v>
      </c>
    </row>
    <row r="1048" spans="1:2" x14ac:dyDescent="0.5">
      <c r="A1048" s="2" t="s">
        <v>406</v>
      </c>
      <c r="B1048">
        <v>2.7856900000000002</v>
      </c>
    </row>
    <row r="1049" spans="1:2" x14ac:dyDescent="0.5">
      <c r="A1049" s="2" t="s">
        <v>406</v>
      </c>
      <c r="B1049">
        <v>2.786429</v>
      </c>
    </row>
    <row r="1050" spans="1:2" x14ac:dyDescent="0.5">
      <c r="A1050" s="2" t="s">
        <v>406</v>
      </c>
      <c r="B1050">
        <v>2.7877200000000002</v>
      </c>
    </row>
    <row r="1051" spans="1:2" x14ac:dyDescent="0.5">
      <c r="A1051" s="2" t="s">
        <v>406</v>
      </c>
      <c r="B1051">
        <v>2.7871709999999998</v>
      </c>
    </row>
    <row r="1052" spans="1:2" x14ac:dyDescent="0.5">
      <c r="A1052" s="2" t="s">
        <v>407</v>
      </c>
      <c r="B1052">
        <v>1.4091320000000001</v>
      </c>
    </row>
    <row r="1053" spans="1:2" x14ac:dyDescent="0.5">
      <c r="A1053" s="2" t="s">
        <v>407</v>
      </c>
      <c r="B1053">
        <v>1.408366</v>
      </c>
    </row>
    <row r="1054" spans="1:2" x14ac:dyDescent="0.5">
      <c r="A1054" s="2" t="s">
        <v>407</v>
      </c>
      <c r="B1054">
        <v>1.4068179999999999</v>
      </c>
    </row>
    <row r="1055" spans="1:2" x14ac:dyDescent="0.5">
      <c r="A1055" s="2" t="s">
        <v>407</v>
      </c>
      <c r="B1055">
        <v>1.4076249999999999</v>
      </c>
    </row>
    <row r="1056" spans="1:2" x14ac:dyDescent="0.5">
      <c r="A1056" s="2" t="s">
        <v>407</v>
      </c>
      <c r="B1056">
        <v>1.4076310000000001</v>
      </c>
    </row>
    <row r="1057" spans="1:2" x14ac:dyDescent="0.5">
      <c r="A1057" s="2" t="s">
        <v>407</v>
      </c>
      <c r="B1057">
        <v>1.407627</v>
      </c>
    </row>
    <row r="1058" spans="1:2" x14ac:dyDescent="0.5">
      <c r="A1058" s="2" t="s">
        <v>407</v>
      </c>
      <c r="B1058">
        <v>1.409186</v>
      </c>
    </row>
    <row r="1059" spans="1:2" x14ac:dyDescent="0.5">
      <c r="A1059" s="2" t="s">
        <v>407</v>
      </c>
      <c r="B1059">
        <v>1.4077040000000001</v>
      </c>
    </row>
    <row r="1060" spans="1:2" x14ac:dyDescent="0.5">
      <c r="A1060" s="2" t="s">
        <v>407</v>
      </c>
      <c r="B1060">
        <v>1.4071610000000001</v>
      </c>
    </row>
    <row r="1061" spans="1:2" x14ac:dyDescent="0.5">
      <c r="A1061" s="2" t="s">
        <v>407</v>
      </c>
      <c r="B1061">
        <v>1.4080760000000001</v>
      </c>
    </row>
    <row r="1062" spans="1:2" x14ac:dyDescent="0.5">
      <c r="A1062" s="2" t="s">
        <v>407</v>
      </c>
      <c r="B1062">
        <v>1.407465</v>
      </c>
    </row>
    <row r="1063" spans="1:2" x14ac:dyDescent="0.5">
      <c r="A1063" s="2" t="s">
        <v>407</v>
      </c>
      <c r="B1063">
        <v>1.407915</v>
      </c>
    </row>
    <row r="1064" spans="1:2" x14ac:dyDescent="0.5">
      <c r="A1064" s="2" t="s">
        <v>407</v>
      </c>
      <c r="B1064">
        <v>1.4066609999999999</v>
      </c>
    </row>
    <row r="1065" spans="1:2" x14ac:dyDescent="0.5">
      <c r="A1065" s="2" t="s">
        <v>407</v>
      </c>
      <c r="B1065">
        <v>1.408304</v>
      </c>
    </row>
    <row r="1066" spans="1:2" x14ac:dyDescent="0.5">
      <c r="A1066" s="2" t="s">
        <v>407</v>
      </c>
      <c r="B1066">
        <v>1.4092389999999999</v>
      </c>
    </row>
    <row r="1067" spans="1:2" x14ac:dyDescent="0.5">
      <c r="A1067" s="2" t="s">
        <v>407</v>
      </c>
      <c r="B1067">
        <v>1.4069229999999999</v>
      </c>
    </row>
    <row r="1068" spans="1:2" x14ac:dyDescent="0.5">
      <c r="A1068" s="2" t="s">
        <v>407</v>
      </c>
      <c r="B1068">
        <v>1.4081140000000001</v>
      </c>
    </row>
    <row r="1069" spans="1:2" x14ac:dyDescent="0.5">
      <c r="A1069" s="2" t="s">
        <v>407</v>
      </c>
      <c r="B1069">
        <v>1.4082619999999999</v>
      </c>
    </row>
    <row r="1070" spans="1:2" x14ac:dyDescent="0.5">
      <c r="A1070" s="2" t="s">
        <v>407</v>
      </c>
      <c r="B1070">
        <v>1.4072899999999999</v>
      </c>
    </row>
    <row r="1071" spans="1:2" x14ac:dyDescent="0.5">
      <c r="A1071" s="2" t="s">
        <v>407</v>
      </c>
      <c r="B1071">
        <v>1.408328</v>
      </c>
    </row>
    <row r="1072" spans="1:2" x14ac:dyDescent="0.5">
      <c r="A1072" s="2" t="s">
        <v>407</v>
      </c>
      <c r="B1072">
        <v>1.4082440000000001</v>
      </c>
    </row>
    <row r="1073" spans="1:2" x14ac:dyDescent="0.5">
      <c r="A1073" s="2" t="s">
        <v>407</v>
      </c>
      <c r="B1073">
        <v>1.4078010000000001</v>
      </c>
    </row>
    <row r="1074" spans="1:2" x14ac:dyDescent="0.5">
      <c r="A1074" s="2" t="s">
        <v>407</v>
      </c>
      <c r="B1074">
        <v>1.4074759999999999</v>
      </c>
    </row>
    <row r="1075" spans="1:2" x14ac:dyDescent="0.5">
      <c r="A1075" s="2" t="s">
        <v>407</v>
      </c>
      <c r="B1075">
        <v>1.407332</v>
      </c>
    </row>
    <row r="1076" spans="1:2" x14ac:dyDescent="0.5">
      <c r="A1076" s="2" t="s">
        <v>407</v>
      </c>
      <c r="B1076">
        <v>1.4082380000000001</v>
      </c>
    </row>
    <row r="1077" spans="1:2" x14ac:dyDescent="0.5">
      <c r="A1077" s="2" t="s">
        <v>407</v>
      </c>
      <c r="B1077">
        <v>1.4071260000000001</v>
      </c>
    </row>
    <row r="1078" spans="1:2" x14ac:dyDescent="0.5">
      <c r="A1078" s="2" t="s">
        <v>407</v>
      </c>
      <c r="B1078">
        <v>1.408212</v>
      </c>
    </row>
    <row r="1079" spans="1:2" x14ac:dyDescent="0.5">
      <c r="A1079" s="2" t="s">
        <v>407</v>
      </c>
      <c r="B1079">
        <v>1.4063889999999999</v>
      </c>
    </row>
    <row r="1080" spans="1:2" x14ac:dyDescent="0.5">
      <c r="A1080" s="2" t="s">
        <v>407</v>
      </c>
      <c r="B1080">
        <v>1.4074580000000001</v>
      </c>
    </row>
    <row r="1081" spans="1:2" x14ac:dyDescent="0.5">
      <c r="A1081" s="2" t="s">
        <v>407</v>
      </c>
      <c r="B1081">
        <v>1.4083969999999999</v>
      </c>
    </row>
    <row r="1082" spans="1:2" x14ac:dyDescent="0.5">
      <c r="A1082" s="2" t="s">
        <v>408</v>
      </c>
      <c r="B1082">
        <v>0.82761099999999999</v>
      </c>
    </row>
    <row r="1083" spans="1:2" x14ac:dyDescent="0.5">
      <c r="A1083" s="2" t="s">
        <v>408</v>
      </c>
      <c r="B1083">
        <v>0.8306</v>
      </c>
    </row>
    <row r="1084" spans="1:2" x14ac:dyDescent="0.5">
      <c r="A1084" s="2" t="s">
        <v>408</v>
      </c>
      <c r="B1084">
        <v>0.83306599999999997</v>
      </c>
    </row>
    <row r="1085" spans="1:2" x14ac:dyDescent="0.5">
      <c r="A1085" s="2" t="s">
        <v>408</v>
      </c>
      <c r="B1085">
        <v>0.83638100000000004</v>
      </c>
    </row>
    <row r="1086" spans="1:2" x14ac:dyDescent="0.5">
      <c r="A1086" s="2" t="s">
        <v>408</v>
      </c>
      <c r="B1086">
        <v>0.83305799999999997</v>
      </c>
    </row>
    <row r="1087" spans="1:2" x14ac:dyDescent="0.5">
      <c r="A1087" s="2" t="s">
        <v>408</v>
      </c>
      <c r="B1087">
        <v>0.83474599999999999</v>
      </c>
    </row>
    <row r="1088" spans="1:2" x14ac:dyDescent="0.5">
      <c r="A1088" s="2" t="s">
        <v>408</v>
      </c>
      <c r="B1088">
        <v>0.83575999999999995</v>
      </c>
    </row>
    <row r="1089" spans="1:2" x14ac:dyDescent="0.5">
      <c r="A1089" s="2" t="s">
        <v>408</v>
      </c>
      <c r="B1089">
        <v>0.83627600000000002</v>
      </c>
    </row>
    <row r="1090" spans="1:2" x14ac:dyDescent="0.5">
      <c r="A1090" s="2" t="s">
        <v>408</v>
      </c>
      <c r="B1090">
        <v>0.83277999999999996</v>
      </c>
    </row>
    <row r="1091" spans="1:2" x14ac:dyDescent="0.5">
      <c r="A1091" s="2" t="s">
        <v>408</v>
      </c>
      <c r="B1091">
        <v>0.833758</v>
      </c>
    </row>
    <row r="1092" spans="1:2" x14ac:dyDescent="0.5">
      <c r="A1092" s="2" t="s">
        <v>408</v>
      </c>
      <c r="B1092">
        <v>0.83413800000000005</v>
      </c>
    </row>
    <row r="1093" spans="1:2" x14ac:dyDescent="0.5">
      <c r="A1093" s="2" t="s">
        <v>408</v>
      </c>
      <c r="B1093">
        <v>0.83391400000000004</v>
      </c>
    </row>
    <row r="1094" spans="1:2" x14ac:dyDescent="0.5">
      <c r="A1094" s="2" t="s">
        <v>408</v>
      </c>
      <c r="B1094">
        <v>0.83551600000000004</v>
      </c>
    </row>
    <row r="1095" spans="1:2" x14ac:dyDescent="0.5">
      <c r="A1095" s="2" t="s">
        <v>408</v>
      </c>
      <c r="B1095">
        <v>0.833731</v>
      </c>
    </row>
    <row r="1096" spans="1:2" x14ac:dyDescent="0.5">
      <c r="A1096" s="2" t="s">
        <v>408</v>
      </c>
      <c r="B1096">
        <v>0.83390299999999995</v>
      </c>
    </row>
    <row r="1097" spans="1:2" x14ac:dyDescent="0.5">
      <c r="A1097" s="2" t="s">
        <v>408</v>
      </c>
      <c r="B1097">
        <v>0.83394999999999997</v>
      </c>
    </row>
    <row r="1098" spans="1:2" x14ac:dyDescent="0.5">
      <c r="A1098" s="2" t="s">
        <v>408</v>
      </c>
      <c r="B1098">
        <v>0.834395</v>
      </c>
    </row>
    <row r="1099" spans="1:2" x14ac:dyDescent="0.5">
      <c r="A1099" s="2" t="s">
        <v>408</v>
      </c>
      <c r="B1099">
        <v>0.835839</v>
      </c>
    </row>
    <row r="1100" spans="1:2" x14ac:dyDescent="0.5">
      <c r="A1100" s="2" t="s">
        <v>408</v>
      </c>
      <c r="B1100">
        <v>0.83308199999999999</v>
      </c>
    </row>
    <row r="1101" spans="1:2" x14ac:dyDescent="0.5">
      <c r="A1101" s="2" t="s">
        <v>408</v>
      </c>
      <c r="B1101">
        <v>0.83314100000000002</v>
      </c>
    </row>
    <row r="1102" spans="1:2" x14ac:dyDescent="0.5">
      <c r="A1102" s="2" t="s">
        <v>408</v>
      </c>
      <c r="B1102">
        <v>0.83368399999999998</v>
      </c>
    </row>
    <row r="1103" spans="1:2" x14ac:dyDescent="0.5">
      <c r="A1103" s="2" t="s">
        <v>408</v>
      </c>
      <c r="B1103">
        <v>0.83428199999999997</v>
      </c>
    </row>
    <row r="1104" spans="1:2" x14ac:dyDescent="0.5">
      <c r="A1104" s="2" t="s">
        <v>408</v>
      </c>
      <c r="B1104">
        <v>0.83412699999999995</v>
      </c>
    </row>
    <row r="1105" spans="1:2" x14ac:dyDescent="0.5">
      <c r="A1105" s="2" t="s">
        <v>408</v>
      </c>
      <c r="B1105">
        <v>0.833839</v>
      </c>
    </row>
    <row r="1106" spans="1:2" x14ac:dyDescent="0.5">
      <c r="A1106" s="2" t="s">
        <v>408</v>
      </c>
      <c r="B1106">
        <v>0.831009</v>
      </c>
    </row>
    <row r="1107" spans="1:2" x14ac:dyDescent="0.5">
      <c r="A1107" s="2" t="s">
        <v>408</v>
      </c>
      <c r="B1107">
        <v>0.831121</v>
      </c>
    </row>
    <row r="1108" spans="1:2" x14ac:dyDescent="0.5">
      <c r="A1108" s="2" t="s">
        <v>408</v>
      </c>
      <c r="B1108">
        <v>0.83211800000000002</v>
      </c>
    </row>
    <row r="1109" spans="1:2" x14ac:dyDescent="0.5">
      <c r="A1109" s="2" t="s">
        <v>408</v>
      </c>
      <c r="B1109">
        <v>0.83108199999999999</v>
      </c>
    </row>
    <row r="1110" spans="1:2" x14ac:dyDescent="0.5">
      <c r="A1110" s="2" t="s">
        <v>408</v>
      </c>
      <c r="B1110">
        <v>0.83269099999999996</v>
      </c>
    </row>
    <row r="1111" spans="1:2" x14ac:dyDescent="0.5">
      <c r="A1111" s="2" t="s">
        <v>408</v>
      </c>
      <c r="B1111">
        <v>0.83199900000000004</v>
      </c>
    </row>
    <row r="1112" spans="1:2" x14ac:dyDescent="0.5">
      <c r="A1112" s="2" t="s">
        <v>409</v>
      </c>
      <c r="B1112">
        <v>0.56540599999999996</v>
      </c>
    </row>
    <row r="1113" spans="1:2" x14ac:dyDescent="0.5">
      <c r="A1113" s="2" t="s">
        <v>409</v>
      </c>
      <c r="B1113">
        <v>0.56517600000000001</v>
      </c>
    </row>
    <row r="1114" spans="1:2" x14ac:dyDescent="0.5">
      <c r="A1114" s="2" t="s">
        <v>409</v>
      </c>
      <c r="B1114">
        <v>0.56662400000000002</v>
      </c>
    </row>
    <row r="1115" spans="1:2" x14ac:dyDescent="0.5">
      <c r="A1115" s="2" t="s">
        <v>409</v>
      </c>
      <c r="B1115">
        <v>0.56489699999999998</v>
      </c>
    </row>
    <row r="1116" spans="1:2" x14ac:dyDescent="0.5">
      <c r="A1116" s="2" t="s">
        <v>409</v>
      </c>
      <c r="B1116">
        <v>0.56498800000000005</v>
      </c>
    </row>
    <row r="1117" spans="1:2" x14ac:dyDescent="0.5">
      <c r="A1117" s="2" t="s">
        <v>409</v>
      </c>
      <c r="B1117">
        <v>0.56385399999999997</v>
      </c>
    </row>
    <row r="1118" spans="1:2" x14ac:dyDescent="0.5">
      <c r="A1118" s="2" t="s">
        <v>409</v>
      </c>
      <c r="B1118">
        <v>0.56500899999999998</v>
      </c>
    </row>
    <row r="1119" spans="1:2" x14ac:dyDescent="0.5">
      <c r="A1119" s="2" t="s">
        <v>409</v>
      </c>
      <c r="B1119">
        <v>0.56635599999999997</v>
      </c>
    </row>
    <row r="1120" spans="1:2" x14ac:dyDescent="0.5">
      <c r="A1120" s="2" t="s">
        <v>409</v>
      </c>
      <c r="B1120">
        <v>0.56504200000000004</v>
      </c>
    </row>
    <row r="1121" spans="1:2" x14ac:dyDescent="0.5">
      <c r="A1121" s="2" t="s">
        <v>409</v>
      </c>
      <c r="B1121">
        <v>0.56516900000000003</v>
      </c>
    </row>
    <row r="1122" spans="1:2" x14ac:dyDescent="0.5">
      <c r="A1122" s="2" t="s">
        <v>409</v>
      </c>
      <c r="B1122">
        <v>0.56410099999999996</v>
      </c>
    </row>
    <row r="1123" spans="1:2" x14ac:dyDescent="0.5">
      <c r="A1123" s="2" t="s">
        <v>409</v>
      </c>
      <c r="B1123">
        <v>0.56482500000000002</v>
      </c>
    </row>
    <row r="1124" spans="1:2" x14ac:dyDescent="0.5">
      <c r="A1124" s="2" t="s">
        <v>409</v>
      </c>
      <c r="B1124">
        <v>0.56497200000000003</v>
      </c>
    </row>
    <row r="1125" spans="1:2" x14ac:dyDescent="0.5">
      <c r="A1125" s="2" t="s">
        <v>409</v>
      </c>
      <c r="B1125">
        <v>0.56316299999999997</v>
      </c>
    </row>
    <row r="1126" spans="1:2" x14ac:dyDescent="0.5">
      <c r="A1126" s="2" t="s">
        <v>409</v>
      </c>
      <c r="B1126">
        <v>0.56437999999999999</v>
      </c>
    </row>
    <row r="1127" spans="1:2" x14ac:dyDescent="0.5">
      <c r="A1127" s="2" t="s">
        <v>409</v>
      </c>
      <c r="B1127">
        <v>0.56612300000000004</v>
      </c>
    </row>
    <row r="1128" spans="1:2" x14ac:dyDescent="0.5">
      <c r="A1128" s="2" t="s">
        <v>409</v>
      </c>
      <c r="B1128">
        <v>0.56657199999999996</v>
      </c>
    </row>
    <row r="1129" spans="1:2" x14ac:dyDescent="0.5">
      <c r="A1129" s="2" t="s">
        <v>409</v>
      </c>
      <c r="B1129">
        <v>0.56410700000000003</v>
      </c>
    </row>
    <row r="1130" spans="1:2" x14ac:dyDescent="0.5">
      <c r="A1130" s="2" t="s">
        <v>409</v>
      </c>
      <c r="B1130">
        <v>0.56336200000000003</v>
      </c>
    </row>
    <row r="1131" spans="1:2" x14ac:dyDescent="0.5">
      <c r="A1131" s="2" t="s">
        <v>409</v>
      </c>
      <c r="B1131">
        <v>0.56629700000000005</v>
      </c>
    </row>
    <row r="1132" spans="1:2" x14ac:dyDescent="0.5">
      <c r="A1132" s="2" t="s">
        <v>409</v>
      </c>
      <c r="B1132">
        <v>0.56724600000000003</v>
      </c>
    </row>
    <row r="1133" spans="1:2" x14ac:dyDescent="0.5">
      <c r="A1133" s="2" t="s">
        <v>409</v>
      </c>
      <c r="B1133">
        <v>0.563832</v>
      </c>
    </row>
    <row r="1134" spans="1:2" x14ac:dyDescent="0.5">
      <c r="A1134" s="2" t="s">
        <v>409</v>
      </c>
      <c r="B1134">
        <v>0.56455500000000003</v>
      </c>
    </row>
    <row r="1135" spans="1:2" x14ac:dyDescent="0.5">
      <c r="A1135" s="2" t="s">
        <v>409</v>
      </c>
      <c r="B1135">
        <v>0.56544700000000003</v>
      </c>
    </row>
    <row r="1136" spans="1:2" x14ac:dyDescent="0.5">
      <c r="A1136" s="2" t="s">
        <v>409</v>
      </c>
      <c r="B1136">
        <v>0.56498999999999999</v>
      </c>
    </row>
    <row r="1137" spans="1:2" x14ac:dyDescent="0.5">
      <c r="A1137" s="2" t="s">
        <v>409</v>
      </c>
      <c r="B1137">
        <v>0.56606400000000001</v>
      </c>
    </row>
    <row r="1138" spans="1:2" x14ac:dyDescent="0.5">
      <c r="A1138" s="2" t="s">
        <v>409</v>
      </c>
      <c r="B1138">
        <v>0.564778</v>
      </c>
    </row>
    <row r="1139" spans="1:2" x14ac:dyDescent="0.5">
      <c r="A1139" s="2" t="s">
        <v>409</v>
      </c>
      <c r="B1139">
        <v>0.56496599999999997</v>
      </c>
    </row>
    <row r="1140" spans="1:2" x14ac:dyDescent="0.5">
      <c r="A1140" s="2" t="s">
        <v>409</v>
      </c>
      <c r="B1140">
        <v>0.56664199999999998</v>
      </c>
    </row>
    <row r="1141" spans="1:2" x14ac:dyDescent="0.5">
      <c r="A1141" s="2" t="s">
        <v>409</v>
      </c>
      <c r="B1141">
        <v>0.56429399999999996</v>
      </c>
    </row>
    <row r="1142" spans="1:2" x14ac:dyDescent="0.5">
      <c r="A1142" s="2" t="s">
        <v>410</v>
      </c>
      <c r="B1142">
        <v>0.65404200000000001</v>
      </c>
    </row>
    <row r="1143" spans="1:2" x14ac:dyDescent="0.5">
      <c r="A1143" s="2" t="s">
        <v>410</v>
      </c>
      <c r="B1143">
        <v>0.64919499999999997</v>
      </c>
    </row>
    <row r="1144" spans="1:2" x14ac:dyDescent="0.5">
      <c r="A1144" s="2" t="s">
        <v>410</v>
      </c>
      <c r="B1144">
        <v>0.65305899999999995</v>
      </c>
    </row>
    <row r="1145" spans="1:2" x14ac:dyDescent="0.5">
      <c r="A1145" s="2" t="s">
        <v>410</v>
      </c>
      <c r="B1145">
        <v>0.66017300000000001</v>
      </c>
    </row>
    <row r="1146" spans="1:2" x14ac:dyDescent="0.5">
      <c r="A1146" s="2" t="s">
        <v>410</v>
      </c>
      <c r="B1146">
        <v>0.66080000000000005</v>
      </c>
    </row>
    <row r="1147" spans="1:2" x14ac:dyDescent="0.5">
      <c r="A1147" s="2" t="s">
        <v>410</v>
      </c>
      <c r="B1147">
        <v>0.65587399999999996</v>
      </c>
    </row>
    <row r="1148" spans="1:2" x14ac:dyDescent="0.5">
      <c r="A1148" s="2" t="s">
        <v>410</v>
      </c>
      <c r="B1148">
        <v>0.65626899999999999</v>
      </c>
    </row>
    <row r="1149" spans="1:2" x14ac:dyDescent="0.5">
      <c r="A1149" s="2" t="s">
        <v>410</v>
      </c>
      <c r="B1149">
        <v>0.65641799999999995</v>
      </c>
    </row>
    <row r="1150" spans="1:2" x14ac:dyDescent="0.5">
      <c r="A1150" s="2" t="s">
        <v>410</v>
      </c>
      <c r="B1150">
        <v>0.65529800000000005</v>
      </c>
    </row>
    <row r="1151" spans="1:2" x14ac:dyDescent="0.5">
      <c r="A1151" s="2" t="s">
        <v>410</v>
      </c>
      <c r="B1151">
        <v>0.66077699999999995</v>
      </c>
    </row>
    <row r="1152" spans="1:2" x14ac:dyDescent="0.5">
      <c r="A1152" s="2" t="s">
        <v>410</v>
      </c>
      <c r="B1152">
        <v>0.66083999999999998</v>
      </c>
    </row>
    <row r="1153" spans="1:2" x14ac:dyDescent="0.5">
      <c r="A1153" s="2" t="s">
        <v>410</v>
      </c>
      <c r="B1153">
        <v>0.65718699999999997</v>
      </c>
    </row>
    <row r="1154" spans="1:2" x14ac:dyDescent="0.5">
      <c r="A1154" s="2" t="s">
        <v>410</v>
      </c>
      <c r="B1154">
        <v>0.66229800000000005</v>
      </c>
    </row>
    <row r="1155" spans="1:2" x14ac:dyDescent="0.5">
      <c r="A1155" s="2" t="s">
        <v>410</v>
      </c>
      <c r="B1155">
        <v>0.66102899999999998</v>
      </c>
    </row>
    <row r="1156" spans="1:2" x14ac:dyDescent="0.5">
      <c r="A1156" s="2" t="s">
        <v>410</v>
      </c>
      <c r="B1156">
        <v>0.66037100000000004</v>
      </c>
    </row>
    <row r="1157" spans="1:2" x14ac:dyDescent="0.5">
      <c r="A1157" s="2" t="s">
        <v>410</v>
      </c>
      <c r="B1157">
        <v>0.65776599999999996</v>
      </c>
    </row>
    <row r="1158" spans="1:2" x14ac:dyDescent="0.5">
      <c r="A1158" s="2" t="s">
        <v>410</v>
      </c>
      <c r="B1158">
        <v>0.65567299999999995</v>
      </c>
    </row>
    <row r="1159" spans="1:2" x14ac:dyDescent="0.5">
      <c r="A1159" s="2" t="s">
        <v>410</v>
      </c>
      <c r="B1159">
        <v>0.66179200000000005</v>
      </c>
    </row>
    <row r="1160" spans="1:2" x14ac:dyDescent="0.5">
      <c r="A1160" s="2" t="s">
        <v>410</v>
      </c>
      <c r="B1160">
        <v>0.66162399999999999</v>
      </c>
    </row>
    <row r="1161" spans="1:2" x14ac:dyDescent="0.5">
      <c r="A1161" s="2" t="s">
        <v>410</v>
      </c>
      <c r="B1161">
        <v>0.666238</v>
      </c>
    </row>
    <row r="1162" spans="1:2" x14ac:dyDescent="0.5">
      <c r="A1162" s="2" t="s">
        <v>410</v>
      </c>
      <c r="B1162">
        <v>0.65950299999999995</v>
      </c>
    </row>
    <row r="1163" spans="1:2" x14ac:dyDescent="0.5">
      <c r="A1163" s="2" t="s">
        <v>410</v>
      </c>
      <c r="B1163">
        <v>0.65915800000000002</v>
      </c>
    </row>
    <row r="1164" spans="1:2" x14ac:dyDescent="0.5">
      <c r="A1164" s="2" t="s">
        <v>410</v>
      </c>
      <c r="B1164">
        <v>0.65877399999999997</v>
      </c>
    </row>
    <row r="1165" spans="1:2" x14ac:dyDescent="0.5">
      <c r="A1165" s="2" t="s">
        <v>410</v>
      </c>
      <c r="B1165">
        <v>0.65739199999999998</v>
      </c>
    </row>
    <row r="1166" spans="1:2" x14ac:dyDescent="0.5">
      <c r="A1166" s="2" t="s">
        <v>410</v>
      </c>
      <c r="B1166">
        <v>0.65940900000000002</v>
      </c>
    </row>
    <row r="1167" spans="1:2" x14ac:dyDescent="0.5">
      <c r="A1167" s="2" t="s">
        <v>410</v>
      </c>
      <c r="B1167">
        <v>0.65913600000000006</v>
      </c>
    </row>
    <row r="1168" spans="1:2" x14ac:dyDescent="0.5">
      <c r="A1168" s="2" t="s">
        <v>410</v>
      </c>
      <c r="B1168">
        <v>0.658613</v>
      </c>
    </row>
    <row r="1169" spans="1:2" x14ac:dyDescent="0.5">
      <c r="A1169" s="2" t="s">
        <v>410</v>
      </c>
      <c r="B1169">
        <v>0.66186400000000001</v>
      </c>
    </row>
    <row r="1170" spans="1:2" x14ac:dyDescent="0.5">
      <c r="A1170" s="2" t="s">
        <v>410</v>
      </c>
      <c r="B1170">
        <v>0.65967399999999998</v>
      </c>
    </row>
    <row r="1171" spans="1:2" x14ac:dyDescent="0.5">
      <c r="A1171" s="2" t="s">
        <v>410</v>
      </c>
      <c r="B1171">
        <v>0.66051199999999999</v>
      </c>
    </row>
    <row r="1172" spans="1:2" x14ac:dyDescent="0.5">
      <c r="A1172" s="2" t="s">
        <v>371</v>
      </c>
      <c r="B1172">
        <v>0.74613700000000005</v>
      </c>
    </row>
    <row r="1173" spans="1:2" x14ac:dyDescent="0.5">
      <c r="A1173" s="2" t="s">
        <v>371</v>
      </c>
      <c r="B1173">
        <v>0.75182700000000002</v>
      </c>
    </row>
    <row r="1174" spans="1:2" x14ac:dyDescent="0.5">
      <c r="A1174" s="2" t="s">
        <v>371</v>
      </c>
      <c r="B1174">
        <v>0.75267300000000004</v>
      </c>
    </row>
    <row r="1175" spans="1:2" x14ac:dyDescent="0.5">
      <c r="A1175" s="2" t="s">
        <v>371</v>
      </c>
      <c r="B1175">
        <v>0.75418600000000002</v>
      </c>
    </row>
    <row r="1176" spans="1:2" x14ac:dyDescent="0.5">
      <c r="A1176" s="2" t="s">
        <v>371</v>
      </c>
      <c r="B1176">
        <v>0.75143300000000002</v>
      </c>
    </row>
    <row r="1177" spans="1:2" x14ac:dyDescent="0.5">
      <c r="A1177" s="2" t="s">
        <v>371</v>
      </c>
      <c r="B1177">
        <v>0.74827200000000005</v>
      </c>
    </row>
    <row r="1178" spans="1:2" x14ac:dyDescent="0.5">
      <c r="A1178" s="2" t="s">
        <v>371</v>
      </c>
      <c r="B1178">
        <v>0.74884600000000001</v>
      </c>
    </row>
    <row r="1179" spans="1:2" x14ac:dyDescent="0.5">
      <c r="A1179" s="2" t="s">
        <v>371</v>
      </c>
      <c r="B1179">
        <v>0.75086699999999995</v>
      </c>
    </row>
    <row r="1180" spans="1:2" x14ac:dyDescent="0.5">
      <c r="A1180" s="2" t="s">
        <v>371</v>
      </c>
      <c r="B1180">
        <v>0.74963299999999999</v>
      </c>
    </row>
    <row r="1181" spans="1:2" x14ac:dyDescent="0.5">
      <c r="A1181" s="2" t="s">
        <v>371</v>
      </c>
      <c r="B1181">
        <v>0.75745499999999999</v>
      </c>
    </row>
    <row r="1182" spans="1:2" x14ac:dyDescent="0.5">
      <c r="A1182" s="2" t="s">
        <v>371</v>
      </c>
      <c r="B1182">
        <v>0.74844299999999997</v>
      </c>
    </row>
    <row r="1183" spans="1:2" x14ac:dyDescent="0.5">
      <c r="A1183" s="2" t="s">
        <v>371</v>
      </c>
      <c r="B1183">
        <v>0.75231899999999996</v>
      </c>
    </row>
    <row r="1184" spans="1:2" x14ac:dyDescent="0.5">
      <c r="A1184" s="2" t="s">
        <v>371</v>
      </c>
      <c r="B1184">
        <v>0.75295400000000001</v>
      </c>
    </row>
    <row r="1185" spans="1:2" x14ac:dyDescent="0.5">
      <c r="A1185" s="2" t="s">
        <v>371</v>
      </c>
      <c r="B1185">
        <v>0.74441900000000005</v>
      </c>
    </row>
    <row r="1186" spans="1:2" x14ac:dyDescent="0.5">
      <c r="A1186" s="2" t="s">
        <v>371</v>
      </c>
      <c r="B1186">
        <v>0.752969</v>
      </c>
    </row>
    <row r="1187" spans="1:2" x14ac:dyDescent="0.5">
      <c r="A1187" s="2" t="s">
        <v>371</v>
      </c>
      <c r="B1187">
        <v>0.75464699999999996</v>
      </c>
    </row>
    <row r="1188" spans="1:2" x14ac:dyDescent="0.5">
      <c r="A1188" s="2" t="s">
        <v>371</v>
      </c>
      <c r="B1188">
        <v>0.75810500000000003</v>
      </c>
    </row>
    <row r="1189" spans="1:2" x14ac:dyDescent="0.5">
      <c r="A1189" s="2" t="s">
        <v>371</v>
      </c>
      <c r="B1189">
        <v>0.75966</v>
      </c>
    </row>
    <row r="1190" spans="1:2" x14ac:dyDescent="0.5">
      <c r="A1190" s="2" t="s">
        <v>371</v>
      </c>
      <c r="B1190">
        <v>0.75272099999999997</v>
      </c>
    </row>
    <row r="1191" spans="1:2" x14ac:dyDescent="0.5">
      <c r="A1191" s="2" t="s">
        <v>371</v>
      </c>
      <c r="B1191">
        <v>0.760293</v>
      </c>
    </row>
    <row r="1192" spans="1:2" x14ac:dyDescent="0.5">
      <c r="A1192" s="2" t="s">
        <v>371</v>
      </c>
      <c r="B1192">
        <v>0.75434199999999996</v>
      </c>
    </row>
    <row r="1193" spans="1:2" x14ac:dyDescent="0.5">
      <c r="A1193" s="2" t="s">
        <v>371</v>
      </c>
      <c r="B1193">
        <v>0.74517699999999998</v>
      </c>
    </row>
    <row r="1194" spans="1:2" x14ac:dyDescent="0.5">
      <c r="A1194" s="2" t="s">
        <v>371</v>
      </c>
      <c r="B1194">
        <v>0.74917400000000001</v>
      </c>
    </row>
    <row r="1195" spans="1:2" x14ac:dyDescent="0.5">
      <c r="A1195" s="2" t="s">
        <v>371</v>
      </c>
      <c r="B1195">
        <v>0.75873699999999999</v>
      </c>
    </row>
    <row r="1196" spans="1:2" x14ac:dyDescent="0.5">
      <c r="A1196" s="2" t="s">
        <v>371</v>
      </c>
      <c r="B1196">
        <v>0.75917000000000001</v>
      </c>
    </row>
    <row r="1197" spans="1:2" x14ac:dyDescent="0.5">
      <c r="A1197" s="2" t="s">
        <v>371</v>
      </c>
      <c r="B1197">
        <v>0.75457700000000005</v>
      </c>
    </row>
    <row r="1198" spans="1:2" x14ac:dyDescent="0.5">
      <c r="A1198" s="2" t="s">
        <v>371</v>
      </c>
      <c r="B1198">
        <v>0.75483699999999998</v>
      </c>
    </row>
    <row r="1199" spans="1:2" x14ac:dyDescent="0.5">
      <c r="A1199" s="2" t="s">
        <v>371</v>
      </c>
      <c r="B1199">
        <v>0.74976500000000001</v>
      </c>
    </row>
    <row r="1200" spans="1:2" x14ac:dyDescent="0.5">
      <c r="A1200" s="2" t="s">
        <v>371</v>
      </c>
      <c r="B1200">
        <v>0.75950499999999999</v>
      </c>
    </row>
    <row r="1201" spans="1:2" x14ac:dyDescent="0.5">
      <c r="A1201" s="2" t="s">
        <v>371</v>
      </c>
      <c r="B1201">
        <v>0.75926800000000005</v>
      </c>
    </row>
    <row r="1202" spans="1:2" x14ac:dyDescent="0.5">
      <c r="A1202" s="2" t="s">
        <v>411</v>
      </c>
      <c r="B1202">
        <v>243.99035599999999</v>
      </c>
    </row>
    <row r="1203" spans="1:2" x14ac:dyDescent="0.5">
      <c r="A1203" s="2" t="s">
        <v>411</v>
      </c>
      <c r="B1203">
        <v>243.95607200000001</v>
      </c>
    </row>
    <row r="1204" spans="1:2" x14ac:dyDescent="0.5">
      <c r="A1204" s="2" t="s">
        <v>411</v>
      </c>
      <c r="B1204">
        <v>243.87341799999999</v>
      </c>
    </row>
    <row r="1205" spans="1:2" x14ac:dyDescent="0.5">
      <c r="A1205" s="2" t="s">
        <v>411</v>
      </c>
      <c r="B1205">
        <v>242.203439</v>
      </c>
    </row>
    <row r="1206" spans="1:2" x14ac:dyDescent="0.5">
      <c r="A1206" s="2" t="s">
        <v>411</v>
      </c>
      <c r="B1206">
        <v>242.02185399999999</v>
      </c>
    </row>
    <row r="1207" spans="1:2" x14ac:dyDescent="0.5">
      <c r="A1207" s="2" t="s">
        <v>411</v>
      </c>
      <c r="B1207">
        <v>242.04154800000001</v>
      </c>
    </row>
    <row r="1208" spans="1:2" x14ac:dyDescent="0.5">
      <c r="A1208" s="2" t="s">
        <v>411</v>
      </c>
      <c r="B1208">
        <v>242.23108500000001</v>
      </c>
    </row>
    <row r="1209" spans="1:2" x14ac:dyDescent="0.5">
      <c r="A1209" s="2" t="s">
        <v>411</v>
      </c>
      <c r="B1209">
        <v>242.202865</v>
      </c>
    </row>
    <row r="1210" spans="1:2" x14ac:dyDescent="0.5">
      <c r="A1210" s="2" t="s">
        <v>411</v>
      </c>
      <c r="B1210">
        <v>242.02015900000001</v>
      </c>
    </row>
    <row r="1211" spans="1:2" x14ac:dyDescent="0.5">
      <c r="A1211" s="2" t="s">
        <v>411</v>
      </c>
      <c r="B1211">
        <v>242.041687</v>
      </c>
    </row>
    <row r="1212" spans="1:2" x14ac:dyDescent="0.5">
      <c r="A1212" s="2" t="s">
        <v>411</v>
      </c>
      <c r="B1212">
        <v>242.22965500000001</v>
      </c>
    </row>
    <row r="1213" spans="1:2" x14ac:dyDescent="0.5">
      <c r="A1213" s="2" t="s">
        <v>411</v>
      </c>
      <c r="B1213">
        <v>242.20406800000001</v>
      </c>
    </row>
    <row r="1214" spans="1:2" x14ac:dyDescent="0.5">
      <c r="A1214" s="2" t="s">
        <v>411</v>
      </c>
      <c r="B1214">
        <v>242.02080599999999</v>
      </c>
    </row>
    <row r="1215" spans="1:2" x14ac:dyDescent="0.5">
      <c r="A1215" s="2" t="s">
        <v>411</v>
      </c>
      <c r="B1215">
        <v>242.04158799999999</v>
      </c>
    </row>
    <row r="1216" spans="1:2" x14ac:dyDescent="0.5">
      <c r="A1216" s="2" t="s">
        <v>411</v>
      </c>
      <c r="B1216">
        <v>242.229389</v>
      </c>
    </row>
    <row r="1217" spans="1:2" x14ac:dyDescent="0.5">
      <c r="A1217" s="2" t="s">
        <v>411</v>
      </c>
      <c r="B1217">
        <v>242.20217400000001</v>
      </c>
    </row>
    <row r="1218" spans="1:2" x14ac:dyDescent="0.5">
      <c r="A1218" s="2" t="s">
        <v>411</v>
      </c>
      <c r="B1218">
        <v>242.01998699999999</v>
      </c>
    </row>
    <row r="1219" spans="1:2" x14ac:dyDescent="0.5">
      <c r="A1219" s="2" t="s">
        <v>411</v>
      </c>
      <c r="B1219">
        <v>242.041776</v>
      </c>
    </row>
    <row r="1220" spans="1:2" x14ac:dyDescent="0.5">
      <c r="A1220" s="2" t="s">
        <v>411</v>
      </c>
      <c r="B1220">
        <v>242.23112800000001</v>
      </c>
    </row>
    <row r="1221" spans="1:2" x14ac:dyDescent="0.5">
      <c r="A1221" s="2" t="s">
        <v>411</v>
      </c>
      <c r="B1221">
        <v>242.20329699999999</v>
      </c>
    </row>
    <row r="1222" spans="1:2" x14ac:dyDescent="0.5">
      <c r="A1222" s="2" t="s">
        <v>411</v>
      </c>
      <c r="B1222">
        <v>242.02158499999999</v>
      </c>
    </row>
    <row r="1223" spans="1:2" x14ac:dyDescent="0.5">
      <c r="A1223" s="2" t="s">
        <v>411</v>
      </c>
      <c r="B1223">
        <v>242.04245299999999</v>
      </c>
    </row>
    <row r="1224" spans="1:2" x14ac:dyDescent="0.5">
      <c r="A1224" s="2" t="s">
        <v>411</v>
      </c>
      <c r="B1224">
        <v>242.22933599999999</v>
      </c>
    </row>
    <row r="1225" spans="1:2" x14ac:dyDescent="0.5">
      <c r="A1225" s="2" t="s">
        <v>411</v>
      </c>
      <c r="B1225">
        <v>242.20071899999999</v>
      </c>
    </row>
    <row r="1226" spans="1:2" x14ac:dyDescent="0.5">
      <c r="A1226" s="2" t="s">
        <v>411</v>
      </c>
      <c r="B1226">
        <v>242.020231</v>
      </c>
    </row>
    <row r="1227" spans="1:2" x14ac:dyDescent="0.5">
      <c r="A1227" s="2" t="s">
        <v>411</v>
      </c>
      <c r="B1227">
        <v>242.04295999999999</v>
      </c>
    </row>
    <row r="1228" spans="1:2" x14ac:dyDescent="0.5">
      <c r="A1228" s="2" t="s">
        <v>411</v>
      </c>
      <c r="B1228">
        <v>242.231258</v>
      </c>
    </row>
    <row r="1229" spans="1:2" x14ac:dyDescent="0.5">
      <c r="A1229" s="2" t="s">
        <v>411</v>
      </c>
      <c r="B1229">
        <v>242.20344399999999</v>
      </c>
    </row>
    <row r="1230" spans="1:2" x14ac:dyDescent="0.5">
      <c r="A1230" s="2" t="s">
        <v>411</v>
      </c>
      <c r="B1230">
        <v>242.02129500000001</v>
      </c>
    </row>
    <row r="1231" spans="1:2" x14ac:dyDescent="0.5">
      <c r="A1231" s="2" t="s">
        <v>411</v>
      </c>
      <c r="B1231">
        <v>242.04360199999999</v>
      </c>
    </row>
    <row r="1232" spans="1:2" x14ac:dyDescent="0.5">
      <c r="A1232" s="2" t="s">
        <v>412</v>
      </c>
      <c r="B1232">
        <v>121.53023399999999</v>
      </c>
    </row>
    <row r="1233" spans="1:2" x14ac:dyDescent="0.5">
      <c r="A1233" s="2" t="s">
        <v>412</v>
      </c>
      <c r="B1233">
        <v>121.385052</v>
      </c>
    </row>
    <row r="1234" spans="1:2" x14ac:dyDescent="0.5">
      <c r="A1234" s="2" t="s">
        <v>412</v>
      </c>
      <c r="B1234">
        <v>121.51294300000001</v>
      </c>
    </row>
    <row r="1235" spans="1:2" x14ac:dyDescent="0.5">
      <c r="A1235" s="2" t="s">
        <v>412</v>
      </c>
      <c r="B1235">
        <v>121.452663</v>
      </c>
    </row>
    <row r="1236" spans="1:2" x14ac:dyDescent="0.5">
      <c r="A1236" s="2" t="s">
        <v>412</v>
      </c>
      <c r="B1236">
        <v>121.52288299999999</v>
      </c>
    </row>
    <row r="1237" spans="1:2" x14ac:dyDescent="0.5">
      <c r="A1237" s="2" t="s">
        <v>412</v>
      </c>
      <c r="B1237">
        <v>121.51457499999999</v>
      </c>
    </row>
    <row r="1238" spans="1:2" x14ac:dyDescent="0.5">
      <c r="A1238" s="2" t="s">
        <v>412</v>
      </c>
      <c r="B1238">
        <v>121.603307</v>
      </c>
    </row>
    <row r="1239" spans="1:2" x14ac:dyDescent="0.5">
      <c r="A1239" s="2" t="s">
        <v>412</v>
      </c>
      <c r="B1239">
        <v>121.38565699999999</v>
      </c>
    </row>
    <row r="1240" spans="1:2" x14ac:dyDescent="0.5">
      <c r="A1240" s="2" t="s">
        <v>412</v>
      </c>
      <c r="B1240">
        <v>121.40636000000001</v>
      </c>
    </row>
    <row r="1241" spans="1:2" x14ac:dyDescent="0.5">
      <c r="A1241" s="2" t="s">
        <v>412</v>
      </c>
      <c r="B1241">
        <v>121.452603</v>
      </c>
    </row>
    <row r="1242" spans="1:2" x14ac:dyDescent="0.5">
      <c r="A1242" s="2" t="s">
        <v>412</v>
      </c>
      <c r="B1242">
        <v>121.56709499999999</v>
      </c>
    </row>
    <row r="1243" spans="1:2" x14ac:dyDescent="0.5">
      <c r="A1243" s="2" t="s">
        <v>412</v>
      </c>
      <c r="B1243">
        <v>121.481538</v>
      </c>
    </row>
    <row r="1244" spans="1:2" x14ac:dyDescent="0.5">
      <c r="A1244" s="2" t="s">
        <v>412</v>
      </c>
      <c r="B1244">
        <v>121.412627</v>
      </c>
    </row>
    <row r="1245" spans="1:2" x14ac:dyDescent="0.5">
      <c r="A1245" s="2" t="s">
        <v>412</v>
      </c>
      <c r="B1245">
        <v>121.434248</v>
      </c>
    </row>
    <row r="1246" spans="1:2" x14ac:dyDescent="0.5">
      <c r="A1246" s="2" t="s">
        <v>412</v>
      </c>
      <c r="B1246">
        <v>121.64375200000001</v>
      </c>
    </row>
    <row r="1247" spans="1:2" x14ac:dyDescent="0.5">
      <c r="A1247" s="2" t="s">
        <v>412</v>
      </c>
      <c r="B1247">
        <v>121.432647</v>
      </c>
    </row>
    <row r="1248" spans="1:2" x14ac:dyDescent="0.5">
      <c r="A1248" s="2" t="s">
        <v>412</v>
      </c>
      <c r="B1248">
        <v>121.478763</v>
      </c>
    </row>
    <row r="1249" spans="1:2" x14ac:dyDescent="0.5">
      <c r="A1249" s="2" t="s">
        <v>412</v>
      </c>
      <c r="B1249">
        <v>121.46235900000001</v>
      </c>
    </row>
    <row r="1250" spans="1:2" x14ac:dyDescent="0.5">
      <c r="A1250" s="2" t="s">
        <v>412</v>
      </c>
      <c r="B1250">
        <v>121.58560900000001</v>
      </c>
    </row>
    <row r="1251" spans="1:2" x14ac:dyDescent="0.5">
      <c r="A1251" s="2" t="s">
        <v>412</v>
      </c>
      <c r="B1251">
        <v>121.42720199999999</v>
      </c>
    </row>
    <row r="1252" spans="1:2" x14ac:dyDescent="0.5">
      <c r="A1252" s="2" t="s">
        <v>412</v>
      </c>
      <c r="B1252">
        <v>121.530415</v>
      </c>
    </row>
    <row r="1253" spans="1:2" x14ac:dyDescent="0.5">
      <c r="A1253" s="2" t="s">
        <v>412</v>
      </c>
      <c r="B1253">
        <v>121.443477</v>
      </c>
    </row>
    <row r="1254" spans="1:2" x14ac:dyDescent="0.5">
      <c r="A1254" s="2" t="s">
        <v>412</v>
      </c>
      <c r="B1254">
        <v>121.61385799999999</v>
      </c>
    </row>
    <row r="1255" spans="1:2" x14ac:dyDescent="0.5">
      <c r="A1255" s="2" t="s">
        <v>412</v>
      </c>
      <c r="B1255">
        <v>121.440928</v>
      </c>
    </row>
    <row r="1256" spans="1:2" x14ac:dyDescent="0.5">
      <c r="A1256" s="2" t="s">
        <v>412</v>
      </c>
      <c r="B1256">
        <v>121.36288399999999</v>
      </c>
    </row>
    <row r="1257" spans="1:2" x14ac:dyDescent="0.5">
      <c r="A1257" s="2" t="s">
        <v>412</v>
      </c>
      <c r="B1257">
        <v>121.446134</v>
      </c>
    </row>
    <row r="1258" spans="1:2" x14ac:dyDescent="0.5">
      <c r="A1258" s="2" t="s">
        <v>412</v>
      </c>
      <c r="B1258">
        <v>121.60747000000001</v>
      </c>
    </row>
    <row r="1259" spans="1:2" x14ac:dyDescent="0.5">
      <c r="A1259" s="2" t="s">
        <v>412</v>
      </c>
      <c r="B1259">
        <v>121.45387100000001</v>
      </c>
    </row>
    <row r="1260" spans="1:2" x14ac:dyDescent="0.5">
      <c r="A1260" s="2" t="s">
        <v>412</v>
      </c>
      <c r="B1260">
        <v>121.439637</v>
      </c>
    </row>
    <row r="1261" spans="1:2" x14ac:dyDescent="0.5">
      <c r="A1261" s="2" t="s">
        <v>412</v>
      </c>
      <c r="B1261">
        <v>121.45097699999999</v>
      </c>
    </row>
    <row r="1262" spans="1:2" x14ac:dyDescent="0.5">
      <c r="A1262" s="2" t="s">
        <v>413</v>
      </c>
      <c r="B1262">
        <v>60.806932000000003</v>
      </c>
    </row>
    <row r="1263" spans="1:2" x14ac:dyDescent="0.5">
      <c r="A1263" s="2" t="s">
        <v>413</v>
      </c>
      <c r="B1263">
        <v>60.894660999999999</v>
      </c>
    </row>
    <row r="1264" spans="1:2" x14ac:dyDescent="0.5">
      <c r="A1264" s="2" t="s">
        <v>413</v>
      </c>
      <c r="B1264">
        <v>60.914143000000003</v>
      </c>
    </row>
    <row r="1265" spans="1:2" x14ac:dyDescent="0.5">
      <c r="A1265" s="2" t="s">
        <v>413</v>
      </c>
      <c r="B1265">
        <v>60.773820999999998</v>
      </c>
    </row>
    <row r="1266" spans="1:2" x14ac:dyDescent="0.5">
      <c r="A1266" s="2" t="s">
        <v>413</v>
      </c>
      <c r="B1266">
        <v>60.846305999999998</v>
      </c>
    </row>
    <row r="1267" spans="1:2" x14ac:dyDescent="0.5">
      <c r="A1267" s="2" t="s">
        <v>413</v>
      </c>
      <c r="B1267">
        <v>60.868177000000003</v>
      </c>
    </row>
    <row r="1268" spans="1:2" x14ac:dyDescent="0.5">
      <c r="A1268" s="2" t="s">
        <v>413</v>
      </c>
      <c r="B1268">
        <v>60.784734</v>
      </c>
    </row>
    <row r="1269" spans="1:2" x14ac:dyDescent="0.5">
      <c r="A1269" s="2" t="s">
        <v>413</v>
      </c>
      <c r="B1269">
        <v>60.851790000000001</v>
      </c>
    </row>
    <row r="1270" spans="1:2" x14ac:dyDescent="0.5">
      <c r="A1270" s="2" t="s">
        <v>413</v>
      </c>
      <c r="B1270">
        <v>60.879686</v>
      </c>
    </row>
    <row r="1271" spans="1:2" x14ac:dyDescent="0.5">
      <c r="A1271" s="2" t="s">
        <v>413</v>
      </c>
      <c r="B1271">
        <v>60.982345000000002</v>
      </c>
    </row>
    <row r="1272" spans="1:2" x14ac:dyDescent="0.5">
      <c r="A1272" s="2" t="s">
        <v>413</v>
      </c>
      <c r="B1272">
        <v>60.940817000000003</v>
      </c>
    </row>
    <row r="1273" spans="1:2" x14ac:dyDescent="0.5">
      <c r="A1273" s="2" t="s">
        <v>413</v>
      </c>
      <c r="B1273">
        <v>60.857940999999997</v>
      </c>
    </row>
    <row r="1274" spans="1:2" x14ac:dyDescent="0.5">
      <c r="A1274" s="2" t="s">
        <v>413</v>
      </c>
      <c r="B1274">
        <v>60.870987999999997</v>
      </c>
    </row>
    <row r="1275" spans="1:2" x14ac:dyDescent="0.5">
      <c r="A1275" s="2" t="s">
        <v>413</v>
      </c>
      <c r="B1275">
        <v>60.866596999999999</v>
      </c>
    </row>
    <row r="1276" spans="1:2" x14ac:dyDescent="0.5">
      <c r="A1276" s="2" t="s">
        <v>413</v>
      </c>
      <c r="B1276">
        <v>60.868512000000003</v>
      </c>
    </row>
    <row r="1277" spans="1:2" x14ac:dyDescent="0.5">
      <c r="A1277" s="2" t="s">
        <v>413</v>
      </c>
      <c r="B1277">
        <v>60.885959999999997</v>
      </c>
    </row>
    <row r="1278" spans="1:2" x14ac:dyDescent="0.5">
      <c r="A1278" s="2" t="s">
        <v>413</v>
      </c>
      <c r="B1278">
        <v>60.855097999999998</v>
      </c>
    </row>
    <row r="1279" spans="1:2" x14ac:dyDescent="0.5">
      <c r="A1279" s="2" t="s">
        <v>413</v>
      </c>
      <c r="B1279">
        <v>60.935043</v>
      </c>
    </row>
    <row r="1280" spans="1:2" x14ac:dyDescent="0.5">
      <c r="A1280" s="2" t="s">
        <v>413</v>
      </c>
      <c r="B1280">
        <v>60.847313</v>
      </c>
    </row>
    <row r="1281" spans="1:2" x14ac:dyDescent="0.5">
      <c r="A1281" s="2" t="s">
        <v>413</v>
      </c>
      <c r="B1281">
        <v>60.849868999999998</v>
      </c>
    </row>
    <row r="1282" spans="1:2" x14ac:dyDescent="0.5">
      <c r="A1282" s="2" t="s">
        <v>413</v>
      </c>
      <c r="B1282">
        <v>60.894750000000002</v>
      </c>
    </row>
    <row r="1283" spans="1:2" x14ac:dyDescent="0.5">
      <c r="A1283" s="2" t="s">
        <v>413</v>
      </c>
      <c r="B1283">
        <v>60.895581</v>
      </c>
    </row>
    <row r="1284" spans="1:2" x14ac:dyDescent="0.5">
      <c r="A1284" s="2" t="s">
        <v>413</v>
      </c>
      <c r="B1284">
        <v>60.883803</v>
      </c>
    </row>
    <row r="1285" spans="1:2" x14ac:dyDescent="0.5">
      <c r="A1285" s="2" t="s">
        <v>413</v>
      </c>
      <c r="B1285">
        <v>60.873887000000003</v>
      </c>
    </row>
    <row r="1286" spans="1:2" x14ac:dyDescent="0.5">
      <c r="A1286" s="2" t="s">
        <v>413</v>
      </c>
      <c r="B1286">
        <v>60.867424999999997</v>
      </c>
    </row>
    <row r="1287" spans="1:2" x14ac:dyDescent="0.5">
      <c r="A1287" s="2" t="s">
        <v>413</v>
      </c>
      <c r="B1287">
        <v>60.773544000000001</v>
      </c>
    </row>
    <row r="1288" spans="1:2" x14ac:dyDescent="0.5">
      <c r="A1288" s="2" t="s">
        <v>413</v>
      </c>
      <c r="B1288">
        <v>60.875582999999999</v>
      </c>
    </row>
    <row r="1289" spans="1:2" x14ac:dyDescent="0.5">
      <c r="A1289" s="2" t="s">
        <v>413</v>
      </c>
      <c r="B1289">
        <v>60.836815000000001</v>
      </c>
    </row>
    <row r="1290" spans="1:2" x14ac:dyDescent="0.5">
      <c r="A1290" s="2" t="s">
        <v>413</v>
      </c>
      <c r="B1290">
        <v>60.927124999999997</v>
      </c>
    </row>
    <row r="1291" spans="1:2" x14ac:dyDescent="0.5">
      <c r="A1291" s="2" t="s">
        <v>413</v>
      </c>
      <c r="B1291">
        <v>60.803288999999999</v>
      </c>
    </row>
    <row r="1292" spans="1:2" x14ac:dyDescent="0.5">
      <c r="A1292" s="2" t="s">
        <v>414</v>
      </c>
      <c r="B1292">
        <v>30.804614999999998</v>
      </c>
    </row>
    <row r="1293" spans="1:2" x14ac:dyDescent="0.5">
      <c r="A1293" s="2" t="s">
        <v>414</v>
      </c>
      <c r="B1293">
        <v>30.737235999999999</v>
      </c>
    </row>
    <row r="1294" spans="1:2" x14ac:dyDescent="0.5">
      <c r="A1294" s="2" t="s">
        <v>414</v>
      </c>
      <c r="B1294">
        <v>30.736536000000001</v>
      </c>
    </row>
    <row r="1295" spans="1:2" x14ac:dyDescent="0.5">
      <c r="A1295" s="2" t="s">
        <v>414</v>
      </c>
      <c r="B1295">
        <v>30.79842</v>
      </c>
    </row>
    <row r="1296" spans="1:2" x14ac:dyDescent="0.5">
      <c r="A1296" s="2" t="s">
        <v>414</v>
      </c>
      <c r="B1296">
        <v>30.784566000000002</v>
      </c>
    </row>
    <row r="1297" spans="1:2" x14ac:dyDescent="0.5">
      <c r="A1297" s="2" t="s">
        <v>414</v>
      </c>
      <c r="B1297">
        <v>30.755137999999999</v>
      </c>
    </row>
    <row r="1298" spans="1:2" x14ac:dyDescent="0.5">
      <c r="A1298" s="2" t="s">
        <v>414</v>
      </c>
      <c r="B1298">
        <v>30.800597</v>
      </c>
    </row>
    <row r="1299" spans="1:2" x14ac:dyDescent="0.5">
      <c r="A1299" s="2" t="s">
        <v>414</v>
      </c>
      <c r="B1299">
        <v>30.788595999999998</v>
      </c>
    </row>
    <row r="1300" spans="1:2" x14ac:dyDescent="0.5">
      <c r="A1300" s="2" t="s">
        <v>414</v>
      </c>
      <c r="B1300">
        <v>30.772143</v>
      </c>
    </row>
    <row r="1301" spans="1:2" x14ac:dyDescent="0.5">
      <c r="A1301" s="2" t="s">
        <v>414</v>
      </c>
      <c r="B1301">
        <v>30.76689</v>
      </c>
    </row>
    <row r="1302" spans="1:2" x14ac:dyDescent="0.5">
      <c r="A1302" s="2" t="s">
        <v>414</v>
      </c>
      <c r="B1302">
        <v>30.782361000000002</v>
      </c>
    </row>
    <row r="1303" spans="1:2" x14ac:dyDescent="0.5">
      <c r="A1303" s="2" t="s">
        <v>414</v>
      </c>
      <c r="B1303">
        <v>30.810794999999999</v>
      </c>
    </row>
    <row r="1304" spans="1:2" x14ac:dyDescent="0.5">
      <c r="A1304" s="2" t="s">
        <v>414</v>
      </c>
      <c r="B1304">
        <v>30.799244000000002</v>
      </c>
    </row>
    <row r="1305" spans="1:2" x14ac:dyDescent="0.5">
      <c r="A1305" s="2" t="s">
        <v>414</v>
      </c>
      <c r="B1305">
        <v>30.780332000000001</v>
      </c>
    </row>
    <row r="1306" spans="1:2" x14ac:dyDescent="0.5">
      <c r="A1306" s="2" t="s">
        <v>414</v>
      </c>
      <c r="B1306">
        <v>30.77807</v>
      </c>
    </row>
    <row r="1307" spans="1:2" x14ac:dyDescent="0.5">
      <c r="A1307" s="2" t="s">
        <v>414</v>
      </c>
      <c r="B1307">
        <v>30.744588</v>
      </c>
    </row>
    <row r="1308" spans="1:2" x14ac:dyDescent="0.5">
      <c r="A1308" s="2" t="s">
        <v>414</v>
      </c>
      <c r="B1308">
        <v>30.774294999999999</v>
      </c>
    </row>
    <row r="1309" spans="1:2" x14ac:dyDescent="0.5">
      <c r="A1309" s="2" t="s">
        <v>414</v>
      </c>
      <c r="B1309">
        <v>30.757344</v>
      </c>
    </row>
    <row r="1310" spans="1:2" x14ac:dyDescent="0.5">
      <c r="A1310" s="2" t="s">
        <v>414</v>
      </c>
      <c r="B1310">
        <v>30.755103999999999</v>
      </c>
    </row>
    <row r="1311" spans="1:2" x14ac:dyDescent="0.5">
      <c r="A1311" s="2" t="s">
        <v>414</v>
      </c>
      <c r="B1311">
        <v>30.773394</v>
      </c>
    </row>
    <row r="1312" spans="1:2" x14ac:dyDescent="0.5">
      <c r="A1312" s="2" t="s">
        <v>414</v>
      </c>
      <c r="B1312">
        <v>30.786795999999999</v>
      </c>
    </row>
    <row r="1313" spans="1:2" x14ac:dyDescent="0.5">
      <c r="A1313" s="2" t="s">
        <v>414</v>
      </c>
      <c r="B1313">
        <v>30.765910000000002</v>
      </c>
    </row>
    <row r="1314" spans="1:2" x14ac:dyDescent="0.5">
      <c r="A1314" s="2" t="s">
        <v>414</v>
      </c>
      <c r="B1314">
        <v>30.768481999999999</v>
      </c>
    </row>
    <row r="1315" spans="1:2" x14ac:dyDescent="0.5">
      <c r="A1315" s="2" t="s">
        <v>414</v>
      </c>
      <c r="B1315">
        <v>30.758599</v>
      </c>
    </row>
    <row r="1316" spans="1:2" x14ac:dyDescent="0.5">
      <c r="A1316" s="2" t="s">
        <v>414</v>
      </c>
      <c r="B1316">
        <v>30.727675000000001</v>
      </c>
    </row>
    <row r="1317" spans="1:2" x14ac:dyDescent="0.5">
      <c r="A1317" s="2" t="s">
        <v>414</v>
      </c>
      <c r="B1317">
        <v>30.772072000000001</v>
      </c>
    </row>
    <row r="1318" spans="1:2" x14ac:dyDescent="0.5">
      <c r="A1318" s="2" t="s">
        <v>414</v>
      </c>
      <c r="B1318">
        <v>30.772756999999999</v>
      </c>
    </row>
    <row r="1319" spans="1:2" x14ac:dyDescent="0.5">
      <c r="A1319" s="2" t="s">
        <v>414</v>
      </c>
      <c r="B1319">
        <v>30.775058999999999</v>
      </c>
    </row>
    <row r="1320" spans="1:2" x14ac:dyDescent="0.5">
      <c r="A1320" s="2" t="s">
        <v>414</v>
      </c>
      <c r="B1320">
        <v>30.739837999999999</v>
      </c>
    </row>
    <row r="1321" spans="1:2" x14ac:dyDescent="0.5">
      <c r="A1321" s="2" t="s">
        <v>414</v>
      </c>
      <c r="B1321">
        <v>30.762163999999999</v>
      </c>
    </row>
    <row r="1322" spans="1:2" x14ac:dyDescent="0.5">
      <c r="A1322" s="2" t="s">
        <v>415</v>
      </c>
      <c r="B1322">
        <v>15.466782</v>
      </c>
    </row>
    <row r="1323" spans="1:2" x14ac:dyDescent="0.5">
      <c r="A1323" s="2" t="s">
        <v>415</v>
      </c>
      <c r="B1323">
        <v>15.44665</v>
      </c>
    </row>
    <row r="1324" spans="1:2" x14ac:dyDescent="0.5">
      <c r="A1324" s="2" t="s">
        <v>415</v>
      </c>
      <c r="B1324">
        <v>15.444179</v>
      </c>
    </row>
    <row r="1325" spans="1:2" x14ac:dyDescent="0.5">
      <c r="A1325" s="2" t="s">
        <v>415</v>
      </c>
      <c r="B1325">
        <v>15.429937000000001</v>
      </c>
    </row>
    <row r="1326" spans="1:2" x14ac:dyDescent="0.5">
      <c r="A1326" s="2" t="s">
        <v>415</v>
      </c>
      <c r="B1326">
        <v>15.431628</v>
      </c>
    </row>
    <row r="1327" spans="1:2" x14ac:dyDescent="0.5">
      <c r="A1327" s="2" t="s">
        <v>415</v>
      </c>
      <c r="B1327">
        <v>15.443659999999999</v>
      </c>
    </row>
    <row r="1328" spans="1:2" x14ac:dyDescent="0.5">
      <c r="A1328" s="2" t="s">
        <v>415</v>
      </c>
      <c r="B1328">
        <v>15.436071999999999</v>
      </c>
    </row>
    <row r="1329" spans="1:2" x14ac:dyDescent="0.5">
      <c r="A1329" s="2" t="s">
        <v>415</v>
      </c>
      <c r="B1329">
        <v>15.439420999999999</v>
      </c>
    </row>
    <row r="1330" spans="1:2" x14ac:dyDescent="0.5">
      <c r="A1330" s="2" t="s">
        <v>415</v>
      </c>
      <c r="B1330">
        <v>15.439120000000001</v>
      </c>
    </row>
    <row r="1331" spans="1:2" x14ac:dyDescent="0.5">
      <c r="A1331" s="2" t="s">
        <v>415</v>
      </c>
      <c r="B1331">
        <v>15.441350999999999</v>
      </c>
    </row>
    <row r="1332" spans="1:2" x14ac:dyDescent="0.5">
      <c r="A1332" s="2" t="s">
        <v>415</v>
      </c>
      <c r="B1332">
        <v>15.441064000000001</v>
      </c>
    </row>
    <row r="1333" spans="1:2" x14ac:dyDescent="0.5">
      <c r="A1333" s="2" t="s">
        <v>415</v>
      </c>
      <c r="B1333">
        <v>15.436432999999999</v>
      </c>
    </row>
    <row r="1334" spans="1:2" x14ac:dyDescent="0.5">
      <c r="A1334" s="2" t="s">
        <v>415</v>
      </c>
      <c r="B1334">
        <v>15.444537</v>
      </c>
    </row>
    <row r="1335" spans="1:2" x14ac:dyDescent="0.5">
      <c r="A1335" s="2" t="s">
        <v>415</v>
      </c>
      <c r="B1335">
        <v>15.449189000000001</v>
      </c>
    </row>
    <row r="1336" spans="1:2" x14ac:dyDescent="0.5">
      <c r="A1336" s="2" t="s">
        <v>415</v>
      </c>
      <c r="B1336">
        <v>15.447215999999999</v>
      </c>
    </row>
    <row r="1337" spans="1:2" x14ac:dyDescent="0.5">
      <c r="A1337" s="2" t="s">
        <v>415</v>
      </c>
      <c r="B1337">
        <v>15.448207999999999</v>
      </c>
    </row>
    <row r="1338" spans="1:2" x14ac:dyDescent="0.5">
      <c r="A1338" s="2" t="s">
        <v>415</v>
      </c>
      <c r="B1338">
        <v>15.430664</v>
      </c>
    </row>
    <row r="1339" spans="1:2" x14ac:dyDescent="0.5">
      <c r="A1339" s="2" t="s">
        <v>415</v>
      </c>
      <c r="B1339">
        <v>15.443549000000001</v>
      </c>
    </row>
    <row r="1340" spans="1:2" x14ac:dyDescent="0.5">
      <c r="A1340" s="2" t="s">
        <v>415</v>
      </c>
      <c r="B1340">
        <v>15.436389</v>
      </c>
    </row>
    <row r="1341" spans="1:2" x14ac:dyDescent="0.5">
      <c r="A1341" s="2" t="s">
        <v>415</v>
      </c>
      <c r="B1341">
        <v>15.429995999999999</v>
      </c>
    </row>
    <row r="1342" spans="1:2" x14ac:dyDescent="0.5">
      <c r="A1342" s="2" t="s">
        <v>415</v>
      </c>
      <c r="B1342">
        <v>15.435044</v>
      </c>
    </row>
    <row r="1343" spans="1:2" x14ac:dyDescent="0.5">
      <c r="A1343" s="2" t="s">
        <v>415</v>
      </c>
      <c r="B1343">
        <v>15.438928000000001</v>
      </c>
    </row>
    <row r="1344" spans="1:2" x14ac:dyDescent="0.5">
      <c r="A1344" s="2" t="s">
        <v>415</v>
      </c>
      <c r="B1344">
        <v>15.442923</v>
      </c>
    </row>
    <row r="1345" spans="1:2" x14ac:dyDescent="0.5">
      <c r="A1345" s="2" t="s">
        <v>415</v>
      </c>
      <c r="B1345">
        <v>15.440371000000001</v>
      </c>
    </row>
    <row r="1346" spans="1:2" x14ac:dyDescent="0.5">
      <c r="A1346" s="2" t="s">
        <v>415</v>
      </c>
      <c r="B1346">
        <v>15.429273999999999</v>
      </c>
    </row>
    <row r="1347" spans="1:2" x14ac:dyDescent="0.5">
      <c r="A1347" s="2" t="s">
        <v>415</v>
      </c>
      <c r="B1347">
        <v>15.438302999999999</v>
      </c>
    </row>
    <row r="1348" spans="1:2" x14ac:dyDescent="0.5">
      <c r="A1348" s="2" t="s">
        <v>415</v>
      </c>
      <c r="B1348">
        <v>15.441492</v>
      </c>
    </row>
    <row r="1349" spans="1:2" x14ac:dyDescent="0.5">
      <c r="A1349" s="2" t="s">
        <v>415</v>
      </c>
      <c r="B1349">
        <v>15.444397</v>
      </c>
    </row>
    <row r="1350" spans="1:2" x14ac:dyDescent="0.5">
      <c r="A1350" s="2" t="s">
        <v>415</v>
      </c>
      <c r="B1350">
        <v>15.437147</v>
      </c>
    </row>
    <row r="1351" spans="1:2" x14ac:dyDescent="0.5">
      <c r="A1351" s="2" t="s">
        <v>415</v>
      </c>
      <c r="B1351">
        <v>15.430046000000001</v>
      </c>
    </row>
    <row r="1352" spans="1:2" x14ac:dyDescent="0.5">
      <c r="A1352" s="2" t="s">
        <v>416</v>
      </c>
      <c r="B1352">
        <v>7.8232169999999996</v>
      </c>
    </row>
    <row r="1353" spans="1:2" x14ac:dyDescent="0.5">
      <c r="A1353" s="2" t="s">
        <v>416</v>
      </c>
      <c r="B1353">
        <v>7.7713049999999999</v>
      </c>
    </row>
    <row r="1354" spans="1:2" x14ac:dyDescent="0.5">
      <c r="A1354" s="2" t="s">
        <v>416</v>
      </c>
      <c r="B1354">
        <v>7.7757360000000002</v>
      </c>
    </row>
    <row r="1355" spans="1:2" x14ac:dyDescent="0.5">
      <c r="A1355" s="2" t="s">
        <v>416</v>
      </c>
      <c r="B1355">
        <v>7.7676290000000003</v>
      </c>
    </row>
    <row r="1356" spans="1:2" x14ac:dyDescent="0.5">
      <c r="A1356" s="2" t="s">
        <v>416</v>
      </c>
      <c r="B1356">
        <v>7.7692579999999998</v>
      </c>
    </row>
    <row r="1357" spans="1:2" x14ac:dyDescent="0.5">
      <c r="A1357" s="2" t="s">
        <v>416</v>
      </c>
      <c r="B1357">
        <v>7.7767309999999998</v>
      </c>
    </row>
    <row r="1358" spans="1:2" x14ac:dyDescent="0.5">
      <c r="A1358" s="2" t="s">
        <v>416</v>
      </c>
      <c r="B1358">
        <v>7.7681389999999997</v>
      </c>
    </row>
    <row r="1359" spans="1:2" x14ac:dyDescent="0.5">
      <c r="A1359" s="2" t="s">
        <v>416</v>
      </c>
      <c r="B1359">
        <v>7.7757050000000003</v>
      </c>
    </row>
    <row r="1360" spans="1:2" x14ac:dyDescent="0.5">
      <c r="A1360" s="2" t="s">
        <v>416</v>
      </c>
      <c r="B1360">
        <v>7.7827989999999998</v>
      </c>
    </row>
    <row r="1361" spans="1:2" x14ac:dyDescent="0.5">
      <c r="A1361" s="2" t="s">
        <v>416</v>
      </c>
      <c r="B1361">
        <v>7.7776490000000003</v>
      </c>
    </row>
    <row r="1362" spans="1:2" x14ac:dyDescent="0.5">
      <c r="A1362" s="2" t="s">
        <v>416</v>
      </c>
      <c r="B1362">
        <v>7.7744520000000001</v>
      </c>
    </row>
    <row r="1363" spans="1:2" x14ac:dyDescent="0.5">
      <c r="A1363" s="2" t="s">
        <v>416</v>
      </c>
      <c r="B1363">
        <v>7.7793130000000001</v>
      </c>
    </row>
    <row r="1364" spans="1:2" x14ac:dyDescent="0.5">
      <c r="A1364" s="2" t="s">
        <v>416</v>
      </c>
      <c r="B1364">
        <v>7.7693479999999999</v>
      </c>
    </row>
    <row r="1365" spans="1:2" x14ac:dyDescent="0.5">
      <c r="A1365" s="2" t="s">
        <v>416</v>
      </c>
      <c r="B1365">
        <v>7.7783179999999996</v>
      </c>
    </row>
    <row r="1366" spans="1:2" x14ac:dyDescent="0.5">
      <c r="A1366" s="2" t="s">
        <v>416</v>
      </c>
      <c r="B1366">
        <v>7.7684610000000003</v>
      </c>
    </row>
    <row r="1367" spans="1:2" x14ac:dyDescent="0.5">
      <c r="A1367" s="2" t="s">
        <v>416</v>
      </c>
      <c r="B1367">
        <v>7.7857200000000004</v>
      </c>
    </row>
    <row r="1368" spans="1:2" x14ac:dyDescent="0.5">
      <c r="A1368" s="2" t="s">
        <v>416</v>
      </c>
      <c r="B1368">
        <v>7.7758380000000002</v>
      </c>
    </row>
    <row r="1369" spans="1:2" x14ac:dyDescent="0.5">
      <c r="A1369" s="2" t="s">
        <v>416</v>
      </c>
      <c r="B1369">
        <v>7.7760069999999999</v>
      </c>
    </row>
    <row r="1370" spans="1:2" x14ac:dyDescent="0.5">
      <c r="A1370" s="2" t="s">
        <v>416</v>
      </c>
      <c r="B1370">
        <v>7.767887</v>
      </c>
    </row>
    <row r="1371" spans="1:2" x14ac:dyDescent="0.5">
      <c r="A1371" s="2" t="s">
        <v>416</v>
      </c>
      <c r="B1371">
        <v>7.7685810000000002</v>
      </c>
    </row>
    <row r="1372" spans="1:2" x14ac:dyDescent="0.5">
      <c r="A1372" s="2" t="s">
        <v>416</v>
      </c>
      <c r="B1372">
        <v>7.7749490000000003</v>
      </c>
    </row>
    <row r="1373" spans="1:2" x14ac:dyDescent="0.5">
      <c r="A1373" s="2" t="s">
        <v>416</v>
      </c>
      <c r="B1373">
        <v>7.7777219999999998</v>
      </c>
    </row>
    <row r="1374" spans="1:2" x14ac:dyDescent="0.5">
      <c r="A1374" s="2" t="s">
        <v>416</v>
      </c>
      <c r="B1374">
        <v>7.7709279999999996</v>
      </c>
    </row>
    <row r="1375" spans="1:2" x14ac:dyDescent="0.5">
      <c r="A1375" s="2" t="s">
        <v>416</v>
      </c>
      <c r="B1375">
        <v>7.7745170000000003</v>
      </c>
    </row>
    <row r="1376" spans="1:2" x14ac:dyDescent="0.5">
      <c r="A1376" s="2" t="s">
        <v>416</v>
      </c>
      <c r="B1376">
        <v>7.7671659999999996</v>
      </c>
    </row>
    <row r="1377" spans="1:2" x14ac:dyDescent="0.5">
      <c r="A1377" s="2" t="s">
        <v>416</v>
      </c>
      <c r="B1377">
        <v>7.771414</v>
      </c>
    </row>
    <row r="1378" spans="1:2" x14ac:dyDescent="0.5">
      <c r="A1378" s="2" t="s">
        <v>416</v>
      </c>
      <c r="B1378">
        <v>7.7733499999999998</v>
      </c>
    </row>
    <row r="1379" spans="1:2" x14ac:dyDescent="0.5">
      <c r="A1379" s="2" t="s">
        <v>416</v>
      </c>
      <c r="B1379">
        <v>7.7645150000000003</v>
      </c>
    </row>
    <row r="1380" spans="1:2" x14ac:dyDescent="0.5">
      <c r="A1380" s="2" t="s">
        <v>416</v>
      </c>
      <c r="B1380">
        <v>7.78355</v>
      </c>
    </row>
    <row r="1381" spans="1:2" x14ac:dyDescent="0.5">
      <c r="A1381" s="2" t="s">
        <v>416</v>
      </c>
      <c r="B1381">
        <v>7.7652580000000002</v>
      </c>
    </row>
    <row r="1382" spans="1:2" x14ac:dyDescent="0.5">
      <c r="A1382" s="2" t="s">
        <v>417</v>
      </c>
      <c r="B1382">
        <v>4.6728680000000002</v>
      </c>
    </row>
    <row r="1383" spans="1:2" x14ac:dyDescent="0.5">
      <c r="A1383" s="2" t="s">
        <v>417</v>
      </c>
      <c r="B1383">
        <v>4.6407489999999996</v>
      </c>
    </row>
    <row r="1384" spans="1:2" x14ac:dyDescent="0.5">
      <c r="A1384" s="2" t="s">
        <v>417</v>
      </c>
      <c r="B1384">
        <v>4.6378909999999998</v>
      </c>
    </row>
    <row r="1385" spans="1:2" x14ac:dyDescent="0.5">
      <c r="A1385" s="2" t="s">
        <v>417</v>
      </c>
      <c r="B1385">
        <v>4.6603640000000004</v>
      </c>
    </row>
    <row r="1386" spans="1:2" x14ac:dyDescent="0.5">
      <c r="A1386" s="2" t="s">
        <v>417</v>
      </c>
      <c r="B1386">
        <v>4.6335600000000001</v>
      </c>
    </row>
    <row r="1387" spans="1:2" x14ac:dyDescent="0.5">
      <c r="A1387" s="2" t="s">
        <v>417</v>
      </c>
      <c r="B1387">
        <v>4.6445429999999996</v>
      </c>
    </row>
    <row r="1388" spans="1:2" x14ac:dyDescent="0.5">
      <c r="A1388" s="2" t="s">
        <v>417</v>
      </c>
      <c r="B1388">
        <v>4.6376739999999996</v>
      </c>
    </row>
    <row r="1389" spans="1:2" x14ac:dyDescent="0.5">
      <c r="A1389" s="2" t="s">
        <v>417</v>
      </c>
      <c r="B1389">
        <v>4.6420729999999999</v>
      </c>
    </row>
    <row r="1390" spans="1:2" x14ac:dyDescent="0.5">
      <c r="A1390" s="2" t="s">
        <v>417</v>
      </c>
      <c r="B1390">
        <v>4.6683399999999997</v>
      </c>
    </row>
    <row r="1391" spans="1:2" x14ac:dyDescent="0.5">
      <c r="A1391" s="2" t="s">
        <v>417</v>
      </c>
      <c r="B1391">
        <v>4.6708829999999999</v>
      </c>
    </row>
    <row r="1392" spans="1:2" x14ac:dyDescent="0.5">
      <c r="A1392" s="2" t="s">
        <v>417</v>
      </c>
      <c r="B1392">
        <v>4.6857540000000002</v>
      </c>
    </row>
    <row r="1393" spans="1:2" x14ac:dyDescent="0.5">
      <c r="A1393" s="2" t="s">
        <v>417</v>
      </c>
      <c r="B1393">
        <v>4.6611000000000002</v>
      </c>
    </row>
    <row r="1394" spans="1:2" x14ac:dyDescent="0.5">
      <c r="A1394" s="2" t="s">
        <v>417</v>
      </c>
      <c r="B1394">
        <v>4.6742809999999997</v>
      </c>
    </row>
    <row r="1395" spans="1:2" x14ac:dyDescent="0.5">
      <c r="A1395" s="2" t="s">
        <v>417</v>
      </c>
      <c r="B1395">
        <v>4.6720449999999998</v>
      </c>
    </row>
    <row r="1396" spans="1:2" x14ac:dyDescent="0.5">
      <c r="A1396" s="2" t="s">
        <v>417</v>
      </c>
      <c r="B1396">
        <v>4.6700559999999998</v>
      </c>
    </row>
    <row r="1397" spans="1:2" x14ac:dyDescent="0.5">
      <c r="A1397" s="2" t="s">
        <v>417</v>
      </c>
      <c r="B1397">
        <v>4.6703279999999996</v>
      </c>
    </row>
    <row r="1398" spans="1:2" x14ac:dyDescent="0.5">
      <c r="A1398" s="2" t="s">
        <v>417</v>
      </c>
      <c r="B1398">
        <v>4.6762259999999998</v>
      </c>
    </row>
    <row r="1399" spans="1:2" x14ac:dyDescent="0.5">
      <c r="A1399" s="2" t="s">
        <v>417</v>
      </c>
      <c r="B1399">
        <v>4.6718780000000004</v>
      </c>
    </row>
    <row r="1400" spans="1:2" x14ac:dyDescent="0.5">
      <c r="A1400" s="2" t="s">
        <v>417</v>
      </c>
      <c r="B1400">
        <v>4.6657349999999997</v>
      </c>
    </row>
    <row r="1401" spans="1:2" x14ac:dyDescent="0.5">
      <c r="A1401" s="2" t="s">
        <v>417</v>
      </c>
      <c r="B1401">
        <v>4.6727600000000002</v>
      </c>
    </row>
    <row r="1402" spans="1:2" x14ac:dyDescent="0.5">
      <c r="A1402" s="2" t="s">
        <v>417</v>
      </c>
      <c r="B1402">
        <v>4.6635999999999997</v>
      </c>
    </row>
    <row r="1403" spans="1:2" x14ac:dyDescent="0.5">
      <c r="A1403" s="2" t="s">
        <v>417</v>
      </c>
      <c r="B1403">
        <v>4.6794659999999997</v>
      </c>
    </row>
    <row r="1404" spans="1:2" x14ac:dyDescent="0.5">
      <c r="A1404" s="2" t="s">
        <v>417</v>
      </c>
      <c r="B1404">
        <v>4.664542</v>
      </c>
    </row>
    <row r="1405" spans="1:2" x14ac:dyDescent="0.5">
      <c r="A1405" s="2" t="s">
        <v>417</v>
      </c>
      <c r="B1405">
        <v>4.6647720000000001</v>
      </c>
    </row>
    <row r="1406" spans="1:2" x14ac:dyDescent="0.5">
      <c r="A1406" s="2" t="s">
        <v>417</v>
      </c>
      <c r="B1406">
        <v>4.6680349999999997</v>
      </c>
    </row>
    <row r="1407" spans="1:2" x14ac:dyDescent="0.5">
      <c r="A1407" s="2" t="s">
        <v>417</v>
      </c>
      <c r="B1407">
        <v>4.657324</v>
      </c>
    </row>
    <row r="1408" spans="1:2" x14ac:dyDescent="0.5">
      <c r="A1408" s="2" t="s">
        <v>417</v>
      </c>
      <c r="B1408">
        <v>4.6716509999999998</v>
      </c>
    </row>
    <row r="1409" spans="1:2" x14ac:dyDescent="0.5">
      <c r="A1409" s="2" t="s">
        <v>417</v>
      </c>
      <c r="B1409">
        <v>4.6838670000000002</v>
      </c>
    </row>
    <row r="1410" spans="1:2" x14ac:dyDescent="0.5">
      <c r="A1410" s="2" t="s">
        <v>417</v>
      </c>
      <c r="B1410">
        <v>4.6653580000000003</v>
      </c>
    </row>
    <row r="1411" spans="1:2" x14ac:dyDescent="0.5">
      <c r="A1411" s="2" t="s">
        <v>417</v>
      </c>
      <c r="B1411">
        <v>4.6652589999999998</v>
      </c>
    </row>
    <row r="1412" spans="1:2" x14ac:dyDescent="0.5">
      <c r="A1412" s="2" t="s">
        <v>418</v>
      </c>
      <c r="B1412">
        <v>3.1824789999999998</v>
      </c>
    </row>
    <row r="1413" spans="1:2" x14ac:dyDescent="0.5">
      <c r="A1413" s="2" t="s">
        <v>418</v>
      </c>
      <c r="B1413">
        <v>3.1783640000000002</v>
      </c>
    </row>
    <row r="1414" spans="1:2" x14ac:dyDescent="0.5">
      <c r="A1414" s="2" t="s">
        <v>418</v>
      </c>
      <c r="B1414">
        <v>3.1736629999999999</v>
      </c>
    </row>
    <row r="1415" spans="1:2" x14ac:dyDescent="0.5">
      <c r="A1415" s="2" t="s">
        <v>418</v>
      </c>
      <c r="B1415">
        <v>3.1801200000000001</v>
      </c>
    </row>
    <row r="1416" spans="1:2" x14ac:dyDescent="0.5">
      <c r="A1416" s="2" t="s">
        <v>418</v>
      </c>
      <c r="B1416">
        <v>3.1699869999999999</v>
      </c>
    </row>
    <row r="1417" spans="1:2" x14ac:dyDescent="0.5">
      <c r="A1417" s="2" t="s">
        <v>418</v>
      </c>
      <c r="B1417">
        <v>3.166658</v>
      </c>
    </row>
    <row r="1418" spans="1:2" x14ac:dyDescent="0.5">
      <c r="A1418" s="2" t="s">
        <v>418</v>
      </c>
      <c r="B1418">
        <v>3.1702189999999999</v>
      </c>
    </row>
    <row r="1419" spans="1:2" x14ac:dyDescent="0.5">
      <c r="A1419" s="2" t="s">
        <v>418</v>
      </c>
      <c r="B1419">
        <v>3.1764220000000001</v>
      </c>
    </row>
    <row r="1420" spans="1:2" x14ac:dyDescent="0.5">
      <c r="A1420" s="2" t="s">
        <v>418</v>
      </c>
      <c r="B1420">
        <v>3.1787070000000002</v>
      </c>
    </row>
    <row r="1421" spans="1:2" x14ac:dyDescent="0.5">
      <c r="A1421" s="2" t="s">
        <v>418</v>
      </c>
      <c r="B1421">
        <v>3.175046</v>
      </c>
    </row>
    <row r="1422" spans="1:2" x14ac:dyDescent="0.5">
      <c r="A1422" s="2" t="s">
        <v>418</v>
      </c>
      <c r="B1422">
        <v>3.171249</v>
      </c>
    </row>
    <row r="1423" spans="1:2" x14ac:dyDescent="0.5">
      <c r="A1423" s="2" t="s">
        <v>418</v>
      </c>
      <c r="B1423">
        <v>3.1683690000000002</v>
      </c>
    </row>
    <row r="1424" spans="1:2" x14ac:dyDescent="0.5">
      <c r="A1424" s="2" t="s">
        <v>418</v>
      </c>
      <c r="B1424">
        <v>3.183122</v>
      </c>
    </row>
    <row r="1425" spans="1:2" x14ac:dyDescent="0.5">
      <c r="A1425" s="2" t="s">
        <v>418</v>
      </c>
      <c r="B1425">
        <v>3.1824949999999999</v>
      </c>
    </row>
    <row r="1426" spans="1:2" x14ac:dyDescent="0.5">
      <c r="A1426" s="2" t="s">
        <v>418</v>
      </c>
      <c r="B1426">
        <v>3.1846390000000002</v>
      </c>
    </row>
    <row r="1427" spans="1:2" x14ac:dyDescent="0.5">
      <c r="A1427" s="2" t="s">
        <v>418</v>
      </c>
      <c r="B1427">
        <v>3.183128</v>
      </c>
    </row>
    <row r="1428" spans="1:2" x14ac:dyDescent="0.5">
      <c r="A1428" s="2" t="s">
        <v>418</v>
      </c>
      <c r="B1428">
        <v>3.165902</v>
      </c>
    </row>
    <row r="1429" spans="1:2" x14ac:dyDescent="0.5">
      <c r="A1429" s="2" t="s">
        <v>418</v>
      </c>
      <c r="B1429">
        <v>3.1761620000000002</v>
      </c>
    </row>
    <row r="1430" spans="1:2" x14ac:dyDescent="0.5">
      <c r="A1430" s="2" t="s">
        <v>418</v>
      </c>
      <c r="B1430">
        <v>3.1881339999999998</v>
      </c>
    </row>
    <row r="1431" spans="1:2" x14ac:dyDescent="0.5">
      <c r="A1431" s="2" t="s">
        <v>418</v>
      </c>
      <c r="B1431">
        <v>3.1766830000000001</v>
      </c>
    </row>
    <row r="1432" spans="1:2" x14ac:dyDescent="0.5">
      <c r="A1432" s="2" t="s">
        <v>418</v>
      </c>
      <c r="B1432">
        <v>3.1752009999999999</v>
      </c>
    </row>
    <row r="1433" spans="1:2" x14ac:dyDescent="0.5">
      <c r="A1433" s="2" t="s">
        <v>418</v>
      </c>
      <c r="B1433">
        <v>3.1752419999999999</v>
      </c>
    </row>
    <row r="1434" spans="1:2" x14ac:dyDescent="0.5">
      <c r="A1434" s="2" t="s">
        <v>418</v>
      </c>
      <c r="B1434">
        <v>3.1704970000000001</v>
      </c>
    </row>
    <row r="1435" spans="1:2" x14ac:dyDescent="0.5">
      <c r="A1435" s="2" t="s">
        <v>418</v>
      </c>
      <c r="B1435">
        <v>3.1728139999999998</v>
      </c>
    </row>
    <row r="1436" spans="1:2" x14ac:dyDescent="0.5">
      <c r="A1436" s="2" t="s">
        <v>418</v>
      </c>
      <c r="B1436">
        <v>3.1778189999999999</v>
      </c>
    </row>
    <row r="1437" spans="1:2" x14ac:dyDescent="0.5">
      <c r="A1437" s="2" t="s">
        <v>418</v>
      </c>
      <c r="B1437">
        <v>3.1814420000000001</v>
      </c>
    </row>
    <row r="1438" spans="1:2" x14ac:dyDescent="0.5">
      <c r="A1438" s="2" t="s">
        <v>418</v>
      </c>
      <c r="B1438">
        <v>3.1820020000000002</v>
      </c>
    </row>
    <row r="1439" spans="1:2" x14ac:dyDescent="0.5">
      <c r="A1439" s="2" t="s">
        <v>418</v>
      </c>
      <c r="B1439">
        <v>3.1779359999999999</v>
      </c>
    </row>
    <row r="1440" spans="1:2" x14ac:dyDescent="0.5">
      <c r="A1440" s="2" t="s">
        <v>418</v>
      </c>
      <c r="B1440">
        <v>3.1818919999999999</v>
      </c>
    </row>
    <row r="1441" spans="1:2" x14ac:dyDescent="0.5">
      <c r="A1441" s="2" t="s">
        <v>418</v>
      </c>
      <c r="B1441">
        <v>3.1678250000000001</v>
      </c>
    </row>
    <row r="1442" spans="1:2" x14ac:dyDescent="0.5">
      <c r="A1442" s="2" t="s">
        <v>419</v>
      </c>
      <c r="B1442">
        <v>3.545077</v>
      </c>
    </row>
    <row r="1443" spans="1:2" x14ac:dyDescent="0.5">
      <c r="A1443" s="2" t="s">
        <v>419</v>
      </c>
      <c r="B1443">
        <v>3.5616940000000001</v>
      </c>
    </row>
    <row r="1444" spans="1:2" x14ac:dyDescent="0.5">
      <c r="A1444" s="2" t="s">
        <v>419</v>
      </c>
      <c r="B1444">
        <v>3.5504820000000001</v>
      </c>
    </row>
    <row r="1445" spans="1:2" x14ac:dyDescent="0.5">
      <c r="A1445" s="2" t="s">
        <v>419</v>
      </c>
      <c r="B1445">
        <v>3.548146</v>
      </c>
    </row>
    <row r="1446" spans="1:2" x14ac:dyDescent="0.5">
      <c r="A1446" s="2" t="s">
        <v>419</v>
      </c>
      <c r="B1446">
        <v>3.5486599999999999</v>
      </c>
    </row>
    <row r="1447" spans="1:2" x14ac:dyDescent="0.5">
      <c r="A1447" s="2" t="s">
        <v>419</v>
      </c>
      <c r="B1447">
        <v>3.5484650000000002</v>
      </c>
    </row>
    <row r="1448" spans="1:2" x14ac:dyDescent="0.5">
      <c r="A1448" s="2" t="s">
        <v>419</v>
      </c>
      <c r="B1448">
        <v>3.5486219999999999</v>
      </c>
    </row>
    <row r="1449" spans="1:2" x14ac:dyDescent="0.5">
      <c r="A1449" s="2" t="s">
        <v>419</v>
      </c>
      <c r="B1449">
        <v>3.5453199999999998</v>
      </c>
    </row>
    <row r="1450" spans="1:2" x14ac:dyDescent="0.5">
      <c r="A1450" s="2" t="s">
        <v>419</v>
      </c>
      <c r="B1450">
        <v>3.546475</v>
      </c>
    </row>
    <row r="1451" spans="1:2" x14ac:dyDescent="0.5">
      <c r="A1451" s="2" t="s">
        <v>419</v>
      </c>
      <c r="B1451">
        <v>3.5423450000000001</v>
      </c>
    </row>
    <row r="1452" spans="1:2" x14ac:dyDescent="0.5">
      <c r="A1452" s="2" t="s">
        <v>419</v>
      </c>
      <c r="B1452">
        <v>3.5434420000000002</v>
      </c>
    </row>
    <row r="1453" spans="1:2" x14ac:dyDescent="0.5">
      <c r="A1453" s="2" t="s">
        <v>419</v>
      </c>
      <c r="B1453">
        <v>3.5497010000000002</v>
      </c>
    </row>
    <row r="1454" spans="1:2" x14ac:dyDescent="0.5">
      <c r="A1454" s="2" t="s">
        <v>419</v>
      </c>
      <c r="B1454">
        <v>3.5528110000000002</v>
      </c>
    </row>
    <row r="1455" spans="1:2" x14ac:dyDescent="0.5">
      <c r="A1455" s="2" t="s">
        <v>419</v>
      </c>
      <c r="B1455">
        <v>3.558189</v>
      </c>
    </row>
    <row r="1456" spans="1:2" x14ac:dyDescent="0.5">
      <c r="A1456" s="2" t="s">
        <v>419</v>
      </c>
      <c r="B1456">
        <v>3.5666090000000001</v>
      </c>
    </row>
    <row r="1457" spans="1:2" x14ac:dyDescent="0.5">
      <c r="A1457" s="2" t="s">
        <v>419</v>
      </c>
      <c r="B1457">
        <v>3.541757</v>
      </c>
    </row>
    <row r="1458" spans="1:2" x14ac:dyDescent="0.5">
      <c r="A1458" s="2" t="s">
        <v>419</v>
      </c>
      <c r="B1458">
        <v>3.5594519999999998</v>
      </c>
    </row>
    <row r="1459" spans="1:2" x14ac:dyDescent="0.5">
      <c r="A1459" s="2" t="s">
        <v>419</v>
      </c>
      <c r="B1459">
        <v>3.544727</v>
      </c>
    </row>
    <row r="1460" spans="1:2" x14ac:dyDescent="0.5">
      <c r="A1460" s="2" t="s">
        <v>419</v>
      </c>
      <c r="B1460">
        <v>3.534443</v>
      </c>
    </row>
    <row r="1461" spans="1:2" x14ac:dyDescent="0.5">
      <c r="A1461" s="2" t="s">
        <v>419</v>
      </c>
      <c r="B1461">
        <v>3.5481410000000002</v>
      </c>
    </row>
    <row r="1462" spans="1:2" x14ac:dyDescent="0.5">
      <c r="A1462" s="2" t="s">
        <v>419</v>
      </c>
      <c r="B1462">
        <v>3.5438399999999999</v>
      </c>
    </row>
    <row r="1463" spans="1:2" x14ac:dyDescent="0.5">
      <c r="A1463" s="2" t="s">
        <v>419</v>
      </c>
      <c r="B1463">
        <v>3.554462</v>
      </c>
    </row>
    <row r="1464" spans="1:2" x14ac:dyDescent="0.5">
      <c r="A1464" s="2" t="s">
        <v>419</v>
      </c>
      <c r="B1464">
        <v>3.5524840000000002</v>
      </c>
    </row>
    <row r="1465" spans="1:2" x14ac:dyDescent="0.5">
      <c r="A1465" s="2" t="s">
        <v>419</v>
      </c>
      <c r="B1465">
        <v>3.5415299999999998</v>
      </c>
    </row>
    <row r="1466" spans="1:2" x14ac:dyDescent="0.5">
      <c r="A1466" s="2" t="s">
        <v>419</v>
      </c>
      <c r="B1466">
        <v>3.5550099999999998</v>
      </c>
    </row>
    <row r="1467" spans="1:2" x14ac:dyDescent="0.5">
      <c r="A1467" s="2" t="s">
        <v>419</v>
      </c>
      <c r="B1467">
        <v>3.5446529999999998</v>
      </c>
    </row>
    <row r="1468" spans="1:2" x14ac:dyDescent="0.5">
      <c r="A1468" s="2" t="s">
        <v>419</v>
      </c>
      <c r="B1468">
        <v>3.5624060000000002</v>
      </c>
    </row>
    <row r="1469" spans="1:2" x14ac:dyDescent="0.5">
      <c r="A1469" s="2" t="s">
        <v>419</v>
      </c>
      <c r="B1469">
        <v>3.5618940000000001</v>
      </c>
    </row>
    <row r="1470" spans="1:2" x14ac:dyDescent="0.5">
      <c r="A1470" s="2" t="s">
        <v>419</v>
      </c>
      <c r="B1470">
        <v>3.5643899999999999</v>
      </c>
    </row>
    <row r="1471" spans="1:2" x14ac:dyDescent="0.5">
      <c r="A1471" s="2" t="s">
        <v>419</v>
      </c>
      <c r="B1471">
        <v>3.5566469999999999</v>
      </c>
    </row>
    <row r="1472" spans="1:2" x14ac:dyDescent="0.5">
      <c r="A1472" s="2" t="s">
        <v>372</v>
      </c>
      <c r="B1472">
        <v>3.1911450000000001</v>
      </c>
    </row>
    <row r="1473" spans="1:2" x14ac:dyDescent="0.5">
      <c r="A1473" s="2" t="s">
        <v>372</v>
      </c>
      <c r="B1473">
        <v>3.1892320000000001</v>
      </c>
    </row>
    <row r="1474" spans="1:2" x14ac:dyDescent="0.5">
      <c r="A1474" s="2" t="s">
        <v>372</v>
      </c>
      <c r="B1474">
        <v>3.1946080000000001</v>
      </c>
    </row>
    <row r="1475" spans="1:2" x14ac:dyDescent="0.5">
      <c r="A1475" s="2" t="s">
        <v>372</v>
      </c>
      <c r="B1475">
        <v>3.1898430000000002</v>
      </c>
    </row>
    <row r="1476" spans="1:2" x14ac:dyDescent="0.5">
      <c r="A1476" s="2" t="s">
        <v>372</v>
      </c>
      <c r="B1476">
        <v>3.178312</v>
      </c>
    </row>
    <row r="1477" spans="1:2" x14ac:dyDescent="0.5">
      <c r="A1477" s="2" t="s">
        <v>372</v>
      </c>
      <c r="B1477">
        <v>3.1896810000000002</v>
      </c>
    </row>
    <row r="1478" spans="1:2" x14ac:dyDescent="0.5">
      <c r="A1478" s="2" t="s">
        <v>372</v>
      </c>
      <c r="B1478">
        <v>3.1809150000000002</v>
      </c>
    </row>
    <row r="1479" spans="1:2" x14ac:dyDescent="0.5">
      <c r="A1479" s="2" t="s">
        <v>372</v>
      </c>
      <c r="B1479">
        <v>3.19258</v>
      </c>
    </row>
    <row r="1480" spans="1:2" x14ac:dyDescent="0.5">
      <c r="A1480" s="2" t="s">
        <v>372</v>
      </c>
      <c r="B1480">
        <v>3.1944349999999999</v>
      </c>
    </row>
    <row r="1481" spans="1:2" x14ac:dyDescent="0.5">
      <c r="A1481" s="2" t="s">
        <v>372</v>
      </c>
      <c r="B1481">
        <v>3.1964619999999999</v>
      </c>
    </row>
    <row r="1482" spans="1:2" x14ac:dyDescent="0.5">
      <c r="A1482" s="2" t="s">
        <v>372</v>
      </c>
      <c r="B1482">
        <v>3.1761689999999998</v>
      </c>
    </row>
    <row r="1483" spans="1:2" x14ac:dyDescent="0.5">
      <c r="A1483" s="2" t="s">
        <v>372</v>
      </c>
      <c r="B1483">
        <v>3.1857449999999998</v>
      </c>
    </row>
    <row r="1484" spans="1:2" x14ac:dyDescent="0.5">
      <c r="A1484" s="2" t="s">
        <v>372</v>
      </c>
      <c r="B1484">
        <v>3.1803059999999999</v>
      </c>
    </row>
    <row r="1485" spans="1:2" x14ac:dyDescent="0.5">
      <c r="A1485" s="2" t="s">
        <v>372</v>
      </c>
      <c r="B1485">
        <v>3.1881360000000001</v>
      </c>
    </row>
    <row r="1486" spans="1:2" x14ac:dyDescent="0.5">
      <c r="A1486" s="2" t="s">
        <v>372</v>
      </c>
      <c r="B1486">
        <v>3.1829010000000002</v>
      </c>
    </row>
    <row r="1487" spans="1:2" x14ac:dyDescent="0.5">
      <c r="A1487" s="2" t="s">
        <v>372</v>
      </c>
      <c r="B1487">
        <v>3.1813030000000002</v>
      </c>
    </row>
    <row r="1488" spans="1:2" x14ac:dyDescent="0.5">
      <c r="A1488" s="2" t="s">
        <v>372</v>
      </c>
      <c r="B1488">
        <v>3.1942200000000001</v>
      </c>
    </row>
    <row r="1489" spans="1:2" x14ac:dyDescent="0.5">
      <c r="A1489" s="2" t="s">
        <v>372</v>
      </c>
      <c r="B1489">
        <v>3.209209</v>
      </c>
    </row>
    <row r="1490" spans="1:2" x14ac:dyDescent="0.5">
      <c r="A1490" s="2" t="s">
        <v>372</v>
      </c>
      <c r="B1490">
        <v>3.1874989999999999</v>
      </c>
    </row>
    <row r="1491" spans="1:2" x14ac:dyDescent="0.5">
      <c r="A1491" s="2" t="s">
        <v>372</v>
      </c>
      <c r="B1491">
        <v>3.1959559999999998</v>
      </c>
    </row>
    <row r="1492" spans="1:2" x14ac:dyDescent="0.5">
      <c r="A1492" s="2" t="s">
        <v>372</v>
      </c>
      <c r="B1492">
        <v>3.194232</v>
      </c>
    </row>
    <row r="1493" spans="1:2" x14ac:dyDescent="0.5">
      <c r="A1493" s="2" t="s">
        <v>372</v>
      </c>
      <c r="B1493">
        <v>3.1924779999999999</v>
      </c>
    </row>
    <row r="1494" spans="1:2" x14ac:dyDescent="0.5">
      <c r="A1494" s="2" t="s">
        <v>372</v>
      </c>
      <c r="B1494">
        <v>3.1855069999999999</v>
      </c>
    </row>
    <row r="1495" spans="1:2" x14ac:dyDescent="0.5">
      <c r="A1495" s="2" t="s">
        <v>372</v>
      </c>
      <c r="B1495">
        <v>3.193527</v>
      </c>
    </row>
    <row r="1496" spans="1:2" x14ac:dyDescent="0.5">
      <c r="A1496" s="2" t="s">
        <v>372</v>
      </c>
      <c r="B1496">
        <v>3.1903769999999998</v>
      </c>
    </row>
    <row r="1497" spans="1:2" x14ac:dyDescent="0.5">
      <c r="A1497" s="2" t="s">
        <v>372</v>
      </c>
      <c r="B1497">
        <v>3.1794899999999999</v>
      </c>
    </row>
    <row r="1498" spans="1:2" x14ac:dyDescent="0.5">
      <c r="A1498" s="2" t="s">
        <v>372</v>
      </c>
      <c r="B1498">
        <v>3.1762830000000002</v>
      </c>
    </row>
    <row r="1499" spans="1:2" x14ac:dyDescent="0.5">
      <c r="A1499" s="2" t="s">
        <v>372</v>
      </c>
      <c r="B1499">
        <v>3.1780970000000002</v>
      </c>
    </row>
    <row r="1500" spans="1:2" x14ac:dyDescent="0.5">
      <c r="A1500" s="2" t="s">
        <v>372</v>
      </c>
      <c r="B1500">
        <v>3.1946500000000002</v>
      </c>
    </row>
    <row r="1501" spans="1:2" x14ac:dyDescent="0.5">
      <c r="A1501" s="2" t="s">
        <v>372</v>
      </c>
      <c r="B1501">
        <v>3.1909809999999998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25FF6-40ED-47BB-B844-6C4EB4836D46}">
  <dimension ref="A1:K1501"/>
  <sheetViews>
    <sheetView workbookViewId="0">
      <selection activeCell="J2" sqref="J2"/>
    </sheetView>
  </sheetViews>
  <sheetFormatPr defaultRowHeight="14.35" x14ac:dyDescent="0.5"/>
  <cols>
    <col min="1" max="1" width="15.5859375" bestFit="1" customWidth="1"/>
    <col min="2" max="2" width="10.76171875" bestFit="1" customWidth="1"/>
    <col min="4" max="4" width="15.5859375" bestFit="1" customWidth="1"/>
    <col min="5" max="5" width="17.29296875" bestFit="1" customWidth="1"/>
    <col min="8" max="8" width="15.5859375" bestFit="1" customWidth="1"/>
    <col min="9" max="9" width="16.3515625" bestFit="1" customWidth="1"/>
  </cols>
  <sheetData>
    <row r="1" spans="1:11" x14ac:dyDescent="0.5">
      <c r="A1" t="s">
        <v>0</v>
      </c>
      <c r="B1" t="s">
        <v>266</v>
      </c>
      <c r="D1" s="3" t="s">
        <v>164</v>
      </c>
      <c r="E1" t="s">
        <v>367</v>
      </c>
      <c r="F1" t="s">
        <v>217</v>
      </c>
      <c r="H1" s="3" t="s">
        <v>164</v>
      </c>
      <c r="I1" t="s">
        <v>485</v>
      </c>
      <c r="J1" t="s">
        <v>486</v>
      </c>
      <c r="K1">
        <v>0.05</v>
      </c>
    </row>
    <row r="2" spans="1:11" x14ac:dyDescent="0.5">
      <c r="A2" s="2" t="s">
        <v>375</v>
      </c>
      <c r="B2">
        <v>1.8591E-2</v>
      </c>
      <c r="D2" s="4" t="s">
        <v>375</v>
      </c>
      <c r="E2" s="2">
        <v>1.6399766666666666E-2</v>
      </c>
      <c r="F2" cm="1">
        <f t="array" ref="F2">INDEX($E$2:$E$101,1+(ROW()-ROW($F$2))-(MOD(ROW()-ROW($F$2),10)))/E2</f>
        <v>1</v>
      </c>
      <c r="G2">
        <v>32</v>
      </c>
      <c r="H2" s="4" t="s">
        <v>375</v>
      </c>
      <c r="I2" s="2">
        <v>1.3243863558419706E-3</v>
      </c>
      <c r="J2">
        <f>_xlfn.CONFIDENCE.NORM($K$1,I2,30)</f>
        <v>4.7391686237827199E-4</v>
      </c>
    </row>
    <row r="3" spans="1:11" x14ac:dyDescent="0.5">
      <c r="A3" s="2" t="s">
        <v>375</v>
      </c>
      <c r="B3">
        <v>1.8518E-2</v>
      </c>
      <c r="D3" s="4" t="s">
        <v>376</v>
      </c>
      <c r="E3" s="2">
        <v>7.5383999999999998E-3</v>
      </c>
      <c r="F3" cm="1">
        <f t="array" ref="F3">INDEX($E$2:$E$101,1+(ROW()-ROW($F$2))-(MOD(ROW()-ROW($F$2),10)))/E3</f>
        <v>2.1754970108599525</v>
      </c>
      <c r="G3">
        <v>64</v>
      </c>
      <c r="H3" s="4" t="s">
        <v>376</v>
      </c>
      <c r="I3" s="2">
        <v>4.9389793724332683E-5</v>
      </c>
      <c r="J3">
        <f t="shared" ref="J3:J51" si="0">_xlfn.CONFIDENCE.NORM($K$1,I3,30)</f>
        <v>1.7673585938194884E-5</v>
      </c>
    </row>
    <row r="4" spans="1:11" x14ac:dyDescent="0.5">
      <c r="A4" s="2" t="s">
        <v>375</v>
      </c>
      <c r="B4">
        <v>1.8495000000000001E-2</v>
      </c>
      <c r="D4" s="4" t="s">
        <v>377</v>
      </c>
      <c r="E4" s="2">
        <v>4.1942000000000004E-3</v>
      </c>
      <c r="F4" cm="1">
        <f t="array" ref="F4">INDEX($E$2:$E$101,1+(ROW()-ROW($F$2))-(MOD(ROW()-ROW($F$2),10)))/E4</f>
        <v>3.9101060194236479</v>
      </c>
      <c r="G4">
        <v>128</v>
      </c>
      <c r="H4" s="4" t="s">
        <v>377</v>
      </c>
      <c r="I4" s="2">
        <v>4.0198129995887451E-5</v>
      </c>
      <c r="J4">
        <f t="shared" si="0"/>
        <v>1.438445175540456E-5</v>
      </c>
    </row>
    <row r="5" spans="1:11" x14ac:dyDescent="0.5">
      <c r="A5" s="2" t="s">
        <v>375</v>
      </c>
      <c r="B5">
        <v>1.8508E-2</v>
      </c>
      <c r="D5" s="4" t="s">
        <v>378</v>
      </c>
      <c r="E5" s="2">
        <v>2.6813333333333337E-3</v>
      </c>
      <c r="F5" cm="1">
        <f t="array" ref="F5">INDEX($E$2:$E$101,1+(ROW()-ROW($F$2))-(MOD(ROW()-ROW($F$2),10)))/E5</f>
        <v>6.1162729985082036</v>
      </c>
      <c r="G5">
        <v>256</v>
      </c>
      <c r="H5" s="4" t="s">
        <v>378</v>
      </c>
      <c r="I5" s="2">
        <v>7.3999689343838245E-5</v>
      </c>
      <c r="J5">
        <f t="shared" si="0"/>
        <v>2.6479962162176855E-5</v>
      </c>
    </row>
    <row r="6" spans="1:11" x14ac:dyDescent="0.5">
      <c r="A6" s="2" t="s">
        <v>375</v>
      </c>
      <c r="B6">
        <v>1.848E-2</v>
      </c>
      <c r="D6" s="4" t="s">
        <v>379</v>
      </c>
      <c r="E6" s="2">
        <v>2.1852666666666667E-3</v>
      </c>
      <c r="F6" cm="1">
        <f t="array" ref="F6">INDEX($E$2:$E$101,1+(ROW()-ROW($F$2))-(MOD(ROW()-ROW($F$2),10)))/E6</f>
        <v>7.5046981299002402</v>
      </c>
      <c r="G6">
        <v>512</v>
      </c>
      <c r="H6" s="4" t="s">
        <v>379</v>
      </c>
      <c r="I6" s="2">
        <v>9.7603679033723964E-5</v>
      </c>
      <c r="J6">
        <f t="shared" si="0"/>
        <v>3.492638618647759E-5</v>
      </c>
    </row>
    <row r="7" spans="1:11" x14ac:dyDescent="0.5">
      <c r="A7" s="2" t="s">
        <v>375</v>
      </c>
      <c r="B7">
        <v>1.8506000000000002E-2</v>
      </c>
      <c r="D7" s="4" t="s">
        <v>380</v>
      </c>
      <c r="E7" s="2">
        <v>2.3352999999999998E-3</v>
      </c>
      <c r="F7" cm="1">
        <f t="array" ref="F7">INDEX($E$2:$E$101,1+(ROW()-ROW($F$2))-(MOD(ROW()-ROW($F$2),10)))/E7</f>
        <v>7.0225524201030565</v>
      </c>
      <c r="G7">
        <v>1024</v>
      </c>
      <c r="H7" s="4" t="s">
        <v>380</v>
      </c>
      <c r="I7" s="2">
        <v>8.5170478129620341E-5</v>
      </c>
      <c r="J7">
        <f t="shared" si="0"/>
        <v>3.0477304137421373E-5</v>
      </c>
    </row>
    <row r="8" spans="1:11" x14ac:dyDescent="0.5">
      <c r="A8" s="2" t="s">
        <v>375</v>
      </c>
      <c r="B8">
        <v>1.7156999999999999E-2</v>
      </c>
      <c r="D8" s="4" t="s">
        <v>381</v>
      </c>
      <c r="E8" s="2">
        <v>3.283166666666666E-3</v>
      </c>
      <c r="F8" cm="1">
        <f t="array" ref="F8">INDEX($E$2:$E$101,1+(ROW()-ROW($F$2))-(MOD(ROW()-ROW($F$2),10)))/E8</f>
        <v>4.9951063505761724</v>
      </c>
      <c r="G8">
        <v>2048</v>
      </c>
      <c r="H8" s="4" t="s">
        <v>381</v>
      </c>
      <c r="I8" s="2">
        <v>9.426268627082962E-5</v>
      </c>
      <c r="J8">
        <f t="shared" si="0"/>
        <v>3.3730849249363193E-5</v>
      </c>
    </row>
    <row r="9" spans="1:11" x14ac:dyDescent="0.5">
      <c r="A9" s="2" t="s">
        <v>375</v>
      </c>
      <c r="B9">
        <v>1.6795999999999998E-2</v>
      </c>
      <c r="D9" s="4" t="s">
        <v>382</v>
      </c>
      <c r="E9" s="2">
        <v>5.8947999999999995E-3</v>
      </c>
      <c r="F9" cm="1">
        <f t="array" ref="F9">INDEX($E$2:$E$101,1+(ROW()-ROW($F$2))-(MOD(ROW()-ROW($F$2),10)))/E9</f>
        <v>2.7820734658795323</v>
      </c>
      <c r="G9">
        <v>4096</v>
      </c>
      <c r="H9" s="4" t="s">
        <v>382</v>
      </c>
      <c r="I9" s="2">
        <v>2.3150309449039444E-4</v>
      </c>
      <c r="J9">
        <f t="shared" si="0"/>
        <v>8.2840796182922651E-5</v>
      </c>
    </row>
    <row r="10" spans="1:11" x14ac:dyDescent="0.5">
      <c r="A10" s="2" t="s">
        <v>375</v>
      </c>
      <c r="B10">
        <v>1.6759E-2</v>
      </c>
      <c r="D10" s="4" t="s">
        <v>383</v>
      </c>
      <c r="E10" s="2">
        <v>1.2479333333333334E-2</v>
      </c>
      <c r="F10" cm="1">
        <f t="array" ref="F10">INDEX($E$2:$E$101,1+(ROW()-ROW($F$2))-(MOD(ROW()-ROW($F$2),10)))/E10</f>
        <v>1.3141540680591912</v>
      </c>
      <c r="G10">
        <v>8192</v>
      </c>
      <c r="H10" s="4" t="s">
        <v>383</v>
      </c>
      <c r="I10" s="2">
        <v>6.3306508535760058E-4</v>
      </c>
      <c r="J10">
        <f t="shared" si="0"/>
        <v>2.2653526866272416E-4</v>
      </c>
    </row>
    <row r="11" spans="1:11" x14ac:dyDescent="0.5">
      <c r="A11" s="2" t="s">
        <v>375</v>
      </c>
      <c r="B11">
        <v>1.6784E-2</v>
      </c>
      <c r="D11" s="4" t="s">
        <v>368</v>
      </c>
      <c r="E11" s="2">
        <v>7.9207333333333359E-3</v>
      </c>
      <c r="F11" cm="1">
        <f t="array" ref="F11">INDEX($E$2:$E$101,1+(ROW()-ROW($F$2))-(MOD(ROW()-ROW($F$2),10)))/E11</f>
        <v>2.0704858977704079</v>
      </c>
      <c r="G11">
        <v>10240</v>
      </c>
      <c r="H11" s="4" t="s">
        <v>368</v>
      </c>
      <c r="I11" s="2">
        <v>6.0829762074356467E-4</v>
      </c>
      <c r="J11">
        <f t="shared" si="0"/>
        <v>2.1767250813429316E-4</v>
      </c>
    </row>
    <row r="12" spans="1:11" x14ac:dyDescent="0.5">
      <c r="A12" s="2" t="s">
        <v>375</v>
      </c>
      <c r="B12">
        <v>1.6760000000000001E-2</v>
      </c>
      <c r="D12" s="4" t="s">
        <v>384</v>
      </c>
      <c r="E12" s="2">
        <v>3.2843375333333333</v>
      </c>
      <c r="F12" cm="1">
        <f t="array" ref="F12">INDEX($E$2:$E$101,1+(ROW()-ROW($F$2))-(MOD(ROW()-ROW($F$2),10)))/E12</f>
        <v>1</v>
      </c>
      <c r="H12" s="4" t="s">
        <v>384</v>
      </c>
      <c r="I12" s="2">
        <v>2.6350151189525689E-2</v>
      </c>
      <c r="J12">
        <f t="shared" si="0"/>
        <v>9.4291072388722075E-3</v>
      </c>
    </row>
    <row r="13" spans="1:11" x14ac:dyDescent="0.5">
      <c r="A13" s="2" t="s">
        <v>375</v>
      </c>
      <c r="B13">
        <v>1.6785000000000001E-2</v>
      </c>
      <c r="D13" s="4" t="s">
        <v>385</v>
      </c>
      <c r="E13" s="2">
        <v>1.7042471999999997</v>
      </c>
      <c r="F13" cm="1">
        <f t="array" ref="F13">INDEX($E$2:$E$101,1+(ROW()-ROW($F$2))-(MOD(ROW()-ROW($F$2),10)))/E13</f>
        <v>1.9271485576349099</v>
      </c>
      <c r="H13" s="4" t="s">
        <v>385</v>
      </c>
      <c r="I13" s="2">
        <v>6.8501836955787618E-4</v>
      </c>
      <c r="J13">
        <f t="shared" si="0"/>
        <v>2.451261710303254E-4</v>
      </c>
    </row>
    <row r="14" spans="1:11" x14ac:dyDescent="0.5">
      <c r="A14" s="2" t="s">
        <v>375</v>
      </c>
      <c r="B14">
        <v>1.6764000000000001E-2</v>
      </c>
      <c r="D14" s="4" t="s">
        <v>386</v>
      </c>
      <c r="E14" s="2">
        <v>0.86330770000000012</v>
      </c>
      <c r="F14" cm="1">
        <f t="array" ref="F14">INDEX($E$2:$E$101,1+(ROW()-ROW($F$2))-(MOD(ROW()-ROW($F$2),10)))/E14</f>
        <v>3.8043649249663045</v>
      </c>
      <c r="H14" s="4" t="s">
        <v>386</v>
      </c>
      <c r="I14" s="2">
        <v>9.8881636483512067E-4</v>
      </c>
      <c r="J14">
        <f t="shared" si="0"/>
        <v>3.5383688983493702E-4</v>
      </c>
    </row>
    <row r="15" spans="1:11" x14ac:dyDescent="0.5">
      <c r="A15" s="2" t="s">
        <v>375</v>
      </c>
      <c r="B15">
        <v>1.6796999999999999E-2</v>
      </c>
      <c r="D15" s="4" t="s">
        <v>387</v>
      </c>
      <c r="E15" s="2">
        <v>0.43795096666666655</v>
      </c>
      <c r="F15" cm="1">
        <f t="array" ref="F15">INDEX($E$2:$E$101,1+(ROW()-ROW($F$2))-(MOD(ROW()-ROW($F$2),10)))/E15</f>
        <v>7.4993270555630716</v>
      </c>
      <c r="H15" s="4" t="s">
        <v>387</v>
      </c>
      <c r="I15" s="2">
        <v>3.0052235957464204E-4</v>
      </c>
      <c r="J15">
        <f t="shared" si="0"/>
        <v>1.0753856916140223E-4</v>
      </c>
    </row>
    <row r="16" spans="1:11" x14ac:dyDescent="0.5">
      <c r="A16" s="2" t="s">
        <v>375</v>
      </c>
      <c r="B16">
        <v>1.6759E-2</v>
      </c>
      <c r="D16" s="4" t="s">
        <v>388</v>
      </c>
      <c r="E16" s="2">
        <v>0.23840920000000007</v>
      </c>
      <c r="F16" cm="1">
        <f t="array" ref="F16">INDEX($E$2:$E$101,1+(ROW()-ROW($F$2))-(MOD(ROW()-ROW($F$2),10)))/E16</f>
        <v>13.776051986808111</v>
      </c>
      <c r="H16" s="4" t="s">
        <v>388</v>
      </c>
      <c r="I16" s="2">
        <v>1.8837918459665992E-4</v>
      </c>
      <c r="J16">
        <f t="shared" si="0"/>
        <v>6.7409386775711425E-5</v>
      </c>
    </row>
    <row r="17" spans="1:10" x14ac:dyDescent="0.5">
      <c r="A17" s="2" t="s">
        <v>375</v>
      </c>
      <c r="B17">
        <v>1.6785999999999999E-2</v>
      </c>
      <c r="D17" s="4" t="s">
        <v>389</v>
      </c>
      <c r="E17" s="2">
        <v>0.15518073333333335</v>
      </c>
      <c r="F17" cm="1">
        <f t="array" ref="F17">INDEX($E$2:$E$101,1+(ROW()-ROW($F$2))-(MOD(ROW()-ROW($F$2),10)))/E17</f>
        <v>21.164596034473348</v>
      </c>
      <c r="H17" s="4" t="s">
        <v>389</v>
      </c>
      <c r="I17" s="2">
        <v>1.2004185170562502E-3</v>
      </c>
      <c r="J17">
        <f t="shared" si="0"/>
        <v>4.2955635614533533E-4</v>
      </c>
    </row>
    <row r="18" spans="1:10" x14ac:dyDescent="0.5">
      <c r="A18" s="2" t="s">
        <v>375</v>
      </c>
      <c r="B18">
        <v>1.5601E-2</v>
      </c>
      <c r="D18" s="4" t="s">
        <v>390</v>
      </c>
      <c r="E18" s="2">
        <v>0.13802593333333332</v>
      </c>
      <c r="F18" cm="1">
        <f t="array" ref="F18">INDEX($E$2:$E$101,1+(ROW()-ROW($F$2))-(MOD(ROW()-ROW($F$2),10)))/E18</f>
        <v>23.795075707994972</v>
      </c>
      <c r="H18" s="4" t="s">
        <v>390</v>
      </c>
      <c r="I18" s="2">
        <v>3.3817011974096074E-4</v>
      </c>
      <c r="J18">
        <f t="shared" si="0"/>
        <v>1.2101039956413133E-4</v>
      </c>
    </row>
    <row r="19" spans="1:10" x14ac:dyDescent="0.5">
      <c r="A19" s="2" t="s">
        <v>375</v>
      </c>
      <c r="B19">
        <v>1.5349E-2</v>
      </c>
      <c r="D19" s="4" t="s">
        <v>391</v>
      </c>
      <c r="E19" s="2">
        <v>0.1826684333333333</v>
      </c>
      <c r="F19" cm="1">
        <f t="array" ref="F19">INDEX($E$2:$E$101,1+(ROW()-ROW($F$2))-(MOD(ROW()-ROW($F$2),10)))/E19</f>
        <v>17.979776108004799</v>
      </c>
      <c r="H19" s="4" t="s">
        <v>391</v>
      </c>
      <c r="I19" s="2">
        <v>5.7892204724623269E-4</v>
      </c>
      <c r="J19">
        <f t="shared" si="0"/>
        <v>2.0716078732034134E-4</v>
      </c>
    </row>
    <row r="20" spans="1:10" x14ac:dyDescent="0.5">
      <c r="A20" s="2" t="s">
        <v>375</v>
      </c>
      <c r="B20">
        <v>1.5325999999999999E-2</v>
      </c>
      <c r="D20" s="4" t="s">
        <v>392</v>
      </c>
      <c r="E20" s="2">
        <v>0.3572288666666667</v>
      </c>
      <c r="F20" cm="1">
        <f t="array" ref="F20">INDEX($E$2:$E$101,1+(ROW()-ROW($F$2))-(MOD(ROW()-ROW($F$2),10)))/E20</f>
        <v>9.1939309495891788</v>
      </c>
      <c r="H20" s="4" t="s">
        <v>392</v>
      </c>
      <c r="I20" s="2">
        <v>3.4175003542318613E-3</v>
      </c>
      <c r="J20">
        <f t="shared" si="0"/>
        <v>1.2229143239885908E-3</v>
      </c>
    </row>
    <row r="21" spans="1:10" x14ac:dyDescent="0.5">
      <c r="A21" s="2" t="s">
        <v>375</v>
      </c>
      <c r="B21">
        <v>1.5351E-2</v>
      </c>
      <c r="D21" s="4" t="s">
        <v>369</v>
      </c>
      <c r="E21" s="2">
        <v>0.49132279999999989</v>
      </c>
      <c r="F21" cm="1">
        <f t="array" ref="F21">INDEX($E$2:$E$101,1+(ROW()-ROW($F$2))-(MOD(ROW()-ROW($F$2),10)))/E21</f>
        <v>6.6846837422023446</v>
      </c>
      <c r="H21" s="4" t="s">
        <v>369</v>
      </c>
      <c r="I21" s="2">
        <v>6.6099609389083163E-3</v>
      </c>
      <c r="J21">
        <f t="shared" si="0"/>
        <v>2.3653006804187837E-3</v>
      </c>
    </row>
    <row r="22" spans="1:10" x14ac:dyDescent="0.5">
      <c r="A22" s="2" t="s">
        <v>375</v>
      </c>
      <c r="B22">
        <v>1.5339E-2</v>
      </c>
      <c r="D22" s="4" t="s">
        <v>393</v>
      </c>
      <c r="E22" s="2">
        <v>3.5030282000000006</v>
      </c>
      <c r="F22" cm="1">
        <f t="array" ref="F22">INDEX($E$2:$E$101,1+(ROW()-ROW($F$2))-(MOD(ROW()-ROW($F$2),10)))/E22</f>
        <v>1</v>
      </c>
      <c r="H22" s="4" t="s">
        <v>393</v>
      </c>
      <c r="I22" s="2">
        <v>5.0234823685941328E-4</v>
      </c>
      <c r="J22">
        <f t="shared" si="0"/>
        <v>1.7975970469910027E-4</v>
      </c>
    </row>
    <row r="23" spans="1:10" x14ac:dyDescent="0.5">
      <c r="A23" s="2" t="s">
        <v>375</v>
      </c>
      <c r="B23">
        <v>1.5350000000000001E-2</v>
      </c>
      <c r="D23" s="4" t="s">
        <v>394</v>
      </c>
      <c r="E23" s="2">
        <v>1.7702716333333339</v>
      </c>
      <c r="F23" cm="1">
        <f t="array" ref="F23">INDEX($E$2:$E$101,1+(ROW()-ROW($F$2))-(MOD(ROW()-ROW($F$2),10)))/E23</f>
        <v>1.9788082992687239</v>
      </c>
      <c r="H23" s="4" t="s">
        <v>394</v>
      </c>
      <c r="I23" s="2">
        <v>3.9940247305533588E-3</v>
      </c>
      <c r="J23">
        <f t="shared" si="0"/>
        <v>1.4292171315535129E-3</v>
      </c>
    </row>
    <row r="24" spans="1:10" x14ac:dyDescent="0.5">
      <c r="A24" s="2" t="s">
        <v>375</v>
      </c>
      <c r="B24">
        <v>1.5328E-2</v>
      </c>
      <c r="D24" s="4" t="s">
        <v>395</v>
      </c>
      <c r="E24" s="2">
        <v>0.9038961333333333</v>
      </c>
      <c r="F24" cm="1">
        <f t="array" ref="F24">INDEX($E$2:$E$101,1+(ROW()-ROW($F$2))-(MOD(ROW()-ROW($F$2),10)))/E24</f>
        <v>3.8754764743618781</v>
      </c>
      <c r="H24" s="4" t="s">
        <v>395</v>
      </c>
      <c r="I24" s="2">
        <v>1.9693176961621713E-3</v>
      </c>
      <c r="J24">
        <f t="shared" si="0"/>
        <v>7.0469833781838396E-4</v>
      </c>
    </row>
    <row r="25" spans="1:10" x14ac:dyDescent="0.5">
      <c r="A25" s="2" t="s">
        <v>375</v>
      </c>
      <c r="B25">
        <v>1.5349E-2</v>
      </c>
      <c r="D25" s="4" t="s">
        <v>396</v>
      </c>
      <c r="E25" s="2">
        <v>0.45126249999999984</v>
      </c>
      <c r="F25" cm="1">
        <f t="array" ref="F25">INDEX($E$2:$E$101,1+(ROW()-ROW($F$2))-(MOD(ROW()-ROW($F$2),10)))/E25</f>
        <v>7.7627283454751987</v>
      </c>
      <c r="H25" s="4" t="s">
        <v>396</v>
      </c>
      <c r="I25" s="2">
        <v>1.4528229299106737E-3</v>
      </c>
      <c r="J25">
        <f t="shared" si="0"/>
        <v>5.1987645561083569E-4</v>
      </c>
    </row>
    <row r="26" spans="1:10" x14ac:dyDescent="0.5">
      <c r="A26" s="2" t="s">
        <v>375</v>
      </c>
      <c r="B26">
        <v>1.5499000000000001E-2</v>
      </c>
      <c r="D26" s="4" t="s">
        <v>397</v>
      </c>
      <c r="E26" s="2">
        <v>0.22384826666666674</v>
      </c>
      <c r="F26" cm="1">
        <f t="array" ref="F26">INDEX($E$2:$E$101,1+(ROW()-ROW($F$2))-(MOD(ROW()-ROW($F$2),10)))/E26</f>
        <v>15.649119165244073</v>
      </c>
      <c r="H26" s="4" t="s">
        <v>397</v>
      </c>
      <c r="I26" s="2">
        <v>1.6909677556678694E-4</v>
      </c>
      <c r="J26">
        <f t="shared" si="0"/>
        <v>6.0509392113109912E-5</v>
      </c>
    </row>
    <row r="27" spans="1:10" x14ac:dyDescent="0.5">
      <c r="A27" s="2" t="s">
        <v>375</v>
      </c>
      <c r="B27">
        <v>1.5343000000000001E-2</v>
      </c>
      <c r="D27" s="4" t="s">
        <v>398</v>
      </c>
      <c r="E27" s="2">
        <v>0.12120046666666666</v>
      </c>
      <c r="F27" cm="1">
        <f t="array" ref="F27">INDEX($E$2:$E$101,1+(ROW()-ROW($F$2))-(MOD(ROW()-ROW($F$2),10)))/E27</f>
        <v>28.902761650532707</v>
      </c>
      <c r="H27" s="4" t="s">
        <v>398</v>
      </c>
      <c r="I27" s="2">
        <v>1.0969699125530085E-4</v>
      </c>
      <c r="J27">
        <f t="shared" si="0"/>
        <v>3.925384286747529E-5</v>
      </c>
    </row>
    <row r="28" spans="1:10" x14ac:dyDescent="0.5">
      <c r="A28" s="2" t="s">
        <v>375</v>
      </c>
      <c r="B28">
        <v>1.5339999999999999E-2</v>
      </c>
      <c r="D28" s="4" t="s">
        <v>399</v>
      </c>
      <c r="E28" s="2">
        <v>7.7149200000000001E-2</v>
      </c>
      <c r="F28" cm="1">
        <f t="array" ref="F28">INDEX($E$2:$E$101,1+(ROW()-ROW($F$2))-(MOD(ROW()-ROW($F$2),10)))/E28</f>
        <v>45.40589144151852</v>
      </c>
      <c r="H28" s="4" t="s">
        <v>399</v>
      </c>
      <c r="I28" s="2">
        <v>1.4515019569496639E-4</v>
      </c>
      <c r="J28">
        <f t="shared" si="0"/>
        <v>5.1940376019366625E-5</v>
      </c>
    </row>
    <row r="29" spans="1:10" x14ac:dyDescent="0.5">
      <c r="A29" s="2" t="s">
        <v>375</v>
      </c>
      <c r="B29">
        <v>1.4701000000000001E-2</v>
      </c>
      <c r="D29" s="4" t="s">
        <v>400</v>
      </c>
      <c r="E29" s="2">
        <v>8.8275199999999998E-2</v>
      </c>
      <c r="F29" cm="1">
        <f t="array" ref="F29">INDEX($E$2:$E$101,1+(ROW()-ROW($F$2))-(MOD(ROW()-ROW($F$2),10)))/E29</f>
        <v>39.683038950917137</v>
      </c>
      <c r="H29" s="4" t="s">
        <v>400</v>
      </c>
      <c r="I29" s="2">
        <v>3.8857648250940793E-4</v>
      </c>
      <c r="J29">
        <f t="shared" si="0"/>
        <v>1.3904775337840895E-4</v>
      </c>
    </row>
    <row r="30" spans="1:10" x14ac:dyDescent="0.5">
      <c r="A30" s="2" t="s">
        <v>375</v>
      </c>
      <c r="B30">
        <v>1.4420000000000001E-2</v>
      </c>
      <c r="D30" s="4" t="s">
        <v>401</v>
      </c>
      <c r="E30" s="2">
        <v>0.10762300000000002</v>
      </c>
      <c r="F30" cm="1">
        <f t="array" ref="F30">INDEX($E$2:$E$101,1+(ROW()-ROW($F$2))-(MOD(ROW()-ROW($F$2),10)))/E30</f>
        <v>32.549066649322171</v>
      </c>
      <c r="H30" s="4" t="s">
        <v>401</v>
      </c>
      <c r="I30" s="2">
        <v>1.9160918198416681E-3</v>
      </c>
      <c r="J30">
        <f t="shared" si="0"/>
        <v>6.8565205257701243E-4</v>
      </c>
    </row>
    <row r="31" spans="1:10" x14ac:dyDescent="0.5">
      <c r="A31" s="2" t="s">
        <v>375</v>
      </c>
      <c r="B31">
        <v>1.4452E-2</v>
      </c>
      <c r="D31" s="4" t="s">
        <v>370</v>
      </c>
      <c r="E31" s="2">
        <v>0.11593640000000001</v>
      </c>
      <c r="F31" cm="1">
        <f t="array" ref="F31">INDEX($E$2:$E$101,1+(ROW()-ROW($F$2))-(MOD(ROW()-ROW($F$2),10)))/E31</f>
        <v>30.215085167384878</v>
      </c>
      <c r="H31" s="4" t="s">
        <v>370</v>
      </c>
      <c r="I31" s="2">
        <v>1.6570648250693973E-3</v>
      </c>
      <c r="J31">
        <f t="shared" si="0"/>
        <v>5.9296213615477207E-4</v>
      </c>
    </row>
    <row r="32" spans="1:10" x14ac:dyDescent="0.5">
      <c r="A32" s="2" t="s">
        <v>376</v>
      </c>
      <c r="B32">
        <v>7.6420000000000004E-3</v>
      </c>
      <c r="D32" s="4" t="s">
        <v>402</v>
      </c>
      <c r="E32" s="2">
        <v>63.118051633333309</v>
      </c>
      <c r="F32" cm="1">
        <f t="array" ref="F32">INDEX($E$2:$E$101,1+(ROW()-ROW($F$2))-(MOD(ROW()-ROW($F$2),10)))/E32</f>
        <v>1</v>
      </c>
      <c r="H32" s="4" t="s">
        <v>402</v>
      </c>
      <c r="I32" s="2">
        <v>4.9554250596498938E-3</v>
      </c>
      <c r="J32">
        <f t="shared" si="0"/>
        <v>1.7732434992709662E-3</v>
      </c>
    </row>
    <row r="33" spans="1:10" x14ac:dyDescent="0.5">
      <c r="A33" s="2" t="s">
        <v>376</v>
      </c>
      <c r="B33">
        <v>7.6160000000000004E-3</v>
      </c>
      <c r="D33" s="4" t="s">
        <v>403</v>
      </c>
      <c r="E33" s="2">
        <v>31.759143099999999</v>
      </c>
      <c r="F33" cm="1">
        <f t="array" ref="F33">INDEX($E$2:$E$101,1+(ROW()-ROW($F$2))-(MOD(ROW()-ROW($F$2),10)))/E33</f>
        <v>1.9873978159484194</v>
      </c>
      <c r="H33" s="4" t="s">
        <v>403</v>
      </c>
      <c r="I33" s="2">
        <v>2.7935349358479262E-2</v>
      </c>
      <c r="J33">
        <f t="shared" si="0"/>
        <v>9.9963526949767845E-3</v>
      </c>
    </row>
    <row r="34" spans="1:10" x14ac:dyDescent="0.5">
      <c r="A34" s="2" t="s">
        <v>376</v>
      </c>
      <c r="B34">
        <v>7.5269999999999998E-3</v>
      </c>
      <c r="D34" s="4" t="s">
        <v>404</v>
      </c>
      <c r="E34" s="2">
        <v>16.1543533</v>
      </c>
      <c r="F34" cm="1">
        <f t="array" ref="F34">INDEX($E$2:$E$101,1+(ROW()-ROW($F$2))-(MOD(ROW()-ROW($F$2),10)))/E34</f>
        <v>3.9071852931019717</v>
      </c>
      <c r="H34" s="4" t="s">
        <v>404</v>
      </c>
      <c r="I34" s="2">
        <v>3.6333568880304049E-2</v>
      </c>
      <c r="J34">
        <f t="shared" si="0"/>
        <v>1.3001561732196788E-2</v>
      </c>
    </row>
    <row r="35" spans="1:10" x14ac:dyDescent="0.5">
      <c r="A35" s="2" t="s">
        <v>376</v>
      </c>
      <c r="B35">
        <v>7.574E-3</v>
      </c>
      <c r="D35" s="4" t="s">
        <v>405</v>
      </c>
      <c r="E35" s="2">
        <v>8.1586043000000021</v>
      </c>
      <c r="F35" cm="1">
        <f t="array" ref="F35">INDEX($E$2:$E$101,1+(ROW()-ROW($F$2))-(MOD(ROW()-ROW($F$2),10)))/E35</f>
        <v>7.7363785903102684</v>
      </c>
      <c r="H35" s="4" t="s">
        <v>405</v>
      </c>
      <c r="I35" s="2">
        <v>2.5551721301994772E-2</v>
      </c>
      <c r="J35">
        <f t="shared" si="0"/>
        <v>9.1433980230843943E-3</v>
      </c>
    </row>
    <row r="36" spans="1:10" x14ac:dyDescent="0.5">
      <c r="A36" s="2" t="s">
        <v>376</v>
      </c>
      <c r="B36">
        <v>7.4869999999999997E-3</v>
      </c>
      <c r="D36" s="4" t="s">
        <v>406</v>
      </c>
      <c r="E36" s="2">
        <v>4.0688909666666673</v>
      </c>
      <c r="F36" cm="1">
        <f t="array" ref="F36">INDEX($E$2:$E$101,1+(ROW()-ROW($F$2))-(MOD(ROW()-ROW($F$2),10)))/E36</f>
        <v>15.512347750384947</v>
      </c>
      <c r="H36" s="4" t="s">
        <v>406</v>
      </c>
      <c r="I36" s="2">
        <v>7.1729662186903751E-3</v>
      </c>
      <c r="J36">
        <f t="shared" si="0"/>
        <v>2.5667658303123635E-3</v>
      </c>
    </row>
    <row r="37" spans="1:10" x14ac:dyDescent="0.5">
      <c r="A37" s="2" t="s">
        <v>376</v>
      </c>
      <c r="B37">
        <v>7.5319999999999996E-3</v>
      </c>
      <c r="D37" s="4" t="s">
        <v>407</v>
      </c>
      <c r="E37" s="2">
        <v>2.1793705333333335</v>
      </c>
      <c r="F37" cm="1">
        <f t="array" ref="F37">INDEX($E$2:$E$101,1+(ROW()-ROW($F$2))-(MOD(ROW()-ROW($F$2),10)))/E37</f>
        <v>28.961597244684523</v>
      </c>
      <c r="H37" s="4" t="s">
        <v>407</v>
      </c>
      <c r="I37" s="2">
        <v>5.0920654485424122E-3</v>
      </c>
      <c r="J37">
        <f t="shared" si="0"/>
        <v>1.822138735991312E-3</v>
      </c>
    </row>
    <row r="38" spans="1:10" x14ac:dyDescent="0.5">
      <c r="A38" s="2" t="s">
        <v>376</v>
      </c>
      <c r="B38">
        <v>7.6969999999999998E-3</v>
      </c>
      <c r="D38" s="4" t="s">
        <v>408</v>
      </c>
      <c r="E38" s="2">
        <v>1.4040124999999999</v>
      </c>
      <c r="F38" cm="1">
        <f t="array" ref="F38">INDEX($E$2:$E$101,1+(ROW()-ROW($F$2))-(MOD(ROW()-ROW($F$2),10)))/E38</f>
        <v>44.955476987087586</v>
      </c>
      <c r="H38" s="4" t="s">
        <v>408</v>
      </c>
      <c r="I38" s="2">
        <v>1.3297637787923397E-3</v>
      </c>
      <c r="J38">
        <f t="shared" si="0"/>
        <v>4.7584111310849014E-4</v>
      </c>
    </row>
    <row r="39" spans="1:10" x14ac:dyDescent="0.5">
      <c r="A39" s="2" t="s">
        <v>376</v>
      </c>
      <c r="B39">
        <v>7.515E-3</v>
      </c>
      <c r="D39" s="4" t="s">
        <v>409</v>
      </c>
      <c r="E39" s="2">
        <v>1.4748972333333334</v>
      </c>
      <c r="F39" cm="1">
        <f t="array" ref="F39">INDEX($E$2:$E$101,1+(ROW()-ROW($F$2))-(MOD(ROW()-ROW($F$2),10)))/E39</f>
        <v>42.794881030920166</v>
      </c>
      <c r="H39" s="4" t="s">
        <v>409</v>
      </c>
      <c r="I39" s="2">
        <v>2.5610149076569148E-3</v>
      </c>
      <c r="J39">
        <f t="shared" si="0"/>
        <v>9.1643057495041744E-4</v>
      </c>
    </row>
    <row r="40" spans="1:10" x14ac:dyDescent="0.5">
      <c r="A40" s="2" t="s">
        <v>376</v>
      </c>
      <c r="B40">
        <v>7.5180000000000004E-3</v>
      </c>
      <c r="D40" s="4" t="s">
        <v>410</v>
      </c>
      <c r="E40" s="2">
        <v>1.6488054333333331</v>
      </c>
      <c r="F40" cm="1">
        <f t="array" ref="F40">INDEX($E$2:$E$101,1+(ROW()-ROW($F$2))-(MOD(ROW()-ROW($F$2),10)))/E40</f>
        <v>38.281079354360038</v>
      </c>
      <c r="H40" s="4" t="s">
        <v>410</v>
      </c>
      <c r="I40" s="2">
        <v>1.1567896702392817E-2</v>
      </c>
      <c r="J40">
        <f t="shared" si="0"/>
        <v>4.1394426070092468E-3</v>
      </c>
    </row>
    <row r="41" spans="1:10" x14ac:dyDescent="0.5">
      <c r="A41" s="2" t="s">
        <v>376</v>
      </c>
      <c r="B41">
        <v>7.535E-3</v>
      </c>
      <c r="D41" s="4" t="s">
        <v>371</v>
      </c>
      <c r="E41" s="2">
        <v>1.816246333333333</v>
      </c>
      <c r="F41" cm="1">
        <f t="array" ref="F41">INDEX($E$2:$E$101,1+(ROW()-ROW($F$2))-(MOD(ROW()-ROW($F$2),10)))/E41</f>
        <v>34.751922398925693</v>
      </c>
      <c r="H41" s="4" t="s">
        <v>371</v>
      </c>
      <c r="I41" s="2">
        <v>4.2379579852474449E-3</v>
      </c>
      <c r="J41">
        <f t="shared" si="0"/>
        <v>1.5165059217048177E-3</v>
      </c>
    </row>
    <row r="42" spans="1:10" x14ac:dyDescent="0.5">
      <c r="A42" s="2" t="s">
        <v>376</v>
      </c>
      <c r="B42">
        <v>7.5040000000000003E-3</v>
      </c>
      <c r="D42" s="4" t="s">
        <v>411</v>
      </c>
      <c r="E42" s="2">
        <v>353.48488703333334</v>
      </c>
      <c r="F42" cm="1">
        <f t="array" ref="F42">INDEX($E$2:$E$101,1+(ROW()-ROW($F$2))-(MOD(ROW()-ROW($F$2),10)))/E42</f>
        <v>1</v>
      </c>
      <c r="H42" s="4" t="s">
        <v>411</v>
      </c>
      <c r="I42" s="2">
        <v>5.0761560049164607E-2</v>
      </c>
      <c r="J42">
        <f t="shared" si="0"/>
        <v>1.816445719318242E-2</v>
      </c>
    </row>
    <row r="43" spans="1:10" x14ac:dyDescent="0.5">
      <c r="A43" s="2" t="s">
        <v>376</v>
      </c>
      <c r="B43">
        <v>7.5290000000000001E-3</v>
      </c>
      <c r="D43" s="4" t="s">
        <v>412</v>
      </c>
      <c r="E43" s="2">
        <v>177.2931948333333</v>
      </c>
      <c r="F43" cm="1">
        <f t="array" ref="F43">INDEX($E$2:$E$101,1+(ROW()-ROW($F$2))-(MOD(ROW()-ROW($F$2),10)))/E43</f>
        <v>1.9937871127294606</v>
      </c>
      <c r="H43" s="4" t="s">
        <v>412</v>
      </c>
      <c r="I43" s="2">
        <v>0.2508636800899845</v>
      </c>
      <c r="J43">
        <f t="shared" si="0"/>
        <v>8.9768765457666905E-2</v>
      </c>
    </row>
    <row r="44" spans="1:10" x14ac:dyDescent="0.5">
      <c r="A44" s="2" t="s">
        <v>376</v>
      </c>
      <c r="B44">
        <v>7.5240000000000003E-3</v>
      </c>
      <c r="D44" s="4" t="s">
        <v>413</v>
      </c>
      <c r="E44" s="2">
        <v>93.300452533333342</v>
      </c>
      <c r="F44" cm="1">
        <f t="array" ref="F44">INDEX($E$2:$E$101,1+(ROW()-ROW($F$2))-(MOD(ROW()-ROW($F$2),10)))/E44</f>
        <v>3.7886728031361283</v>
      </c>
      <c r="H44" s="4" t="s">
        <v>413</v>
      </c>
      <c r="I44" s="2">
        <v>0.61333187226909569</v>
      </c>
      <c r="J44">
        <f t="shared" si="0"/>
        <v>0.21947395880378903</v>
      </c>
    </row>
    <row r="45" spans="1:10" x14ac:dyDescent="0.5">
      <c r="A45" s="2" t="s">
        <v>376</v>
      </c>
      <c r="B45">
        <v>7.5319999999999996E-3</v>
      </c>
      <c r="D45" s="4" t="s">
        <v>414</v>
      </c>
      <c r="E45" s="2">
        <v>45.367317466666684</v>
      </c>
      <c r="F45" cm="1">
        <f t="array" ref="F45">INDEX($E$2:$E$101,1+(ROW()-ROW($F$2))-(MOD(ROW()-ROW($F$2),10)))/E45</f>
        <v>7.7916197556325404</v>
      </c>
      <c r="H45" s="4" t="s">
        <v>414</v>
      </c>
      <c r="I45" s="2">
        <v>9.9334428429822763E-2</v>
      </c>
      <c r="J45">
        <f t="shared" si="0"/>
        <v>3.5545715523225982E-2</v>
      </c>
    </row>
    <row r="46" spans="1:10" x14ac:dyDescent="0.5">
      <c r="A46" s="2" t="s">
        <v>376</v>
      </c>
      <c r="B46">
        <v>7.5290000000000001E-3</v>
      </c>
      <c r="D46" s="4" t="s">
        <v>415</v>
      </c>
      <c r="E46" s="2">
        <v>22.710562766666669</v>
      </c>
      <c r="F46" cm="1">
        <f t="array" ref="F46">INDEX($E$2:$E$101,1+(ROW()-ROW($F$2))-(MOD(ROW()-ROW($F$2),10)))/E46</f>
        <v>15.564778850489748</v>
      </c>
      <c r="H46" s="4" t="s">
        <v>415</v>
      </c>
      <c r="I46" s="2">
        <v>4.06769609775601E-2</v>
      </c>
      <c r="J46">
        <f t="shared" si="0"/>
        <v>1.4555796073052367E-2</v>
      </c>
    </row>
    <row r="47" spans="1:10" x14ac:dyDescent="0.5">
      <c r="A47" s="2" t="s">
        <v>376</v>
      </c>
      <c r="B47">
        <v>7.509E-3</v>
      </c>
      <c r="D47" s="4" t="s">
        <v>416</v>
      </c>
      <c r="E47" s="2">
        <v>12.148151399999998</v>
      </c>
      <c r="F47" cm="1">
        <f t="array" ref="F47">INDEX($E$2:$E$101,1+(ROW()-ROW($F$2))-(MOD(ROW()-ROW($F$2),10)))/E47</f>
        <v>29.097833521677494</v>
      </c>
      <c r="H47" s="4" t="s">
        <v>416</v>
      </c>
      <c r="I47" s="2">
        <v>1.0094048200447183E-2</v>
      </c>
      <c r="J47">
        <f t="shared" si="0"/>
        <v>3.6120423853277608E-3</v>
      </c>
    </row>
    <row r="48" spans="1:10" x14ac:dyDescent="0.5">
      <c r="A48" s="2" t="s">
        <v>376</v>
      </c>
      <c r="B48">
        <v>7.5830000000000003E-3</v>
      </c>
      <c r="D48" s="4" t="s">
        <v>417</v>
      </c>
      <c r="E48" s="2">
        <v>7.8024240000000002</v>
      </c>
      <c r="F48" cm="1">
        <f t="array" ref="F48">INDEX($E$2:$E$101,1+(ROW()-ROW($F$2))-(MOD(ROW()-ROW($F$2),10)))/E48</f>
        <v>45.304496017306072</v>
      </c>
      <c r="H48" s="4" t="s">
        <v>417</v>
      </c>
      <c r="I48" s="2">
        <v>3.8910766080614968E-3</v>
      </c>
      <c r="J48">
        <f t="shared" si="0"/>
        <v>1.3923782959796896E-3</v>
      </c>
    </row>
    <row r="49" spans="1:10" x14ac:dyDescent="0.5">
      <c r="A49" s="2" t="s">
        <v>376</v>
      </c>
      <c r="B49">
        <v>7.502E-3</v>
      </c>
      <c r="D49" s="4" t="s">
        <v>418</v>
      </c>
      <c r="E49" s="2">
        <v>8.125301933333331</v>
      </c>
      <c r="F49" cm="1">
        <f t="array" ref="F49">INDEX($E$2:$E$101,1+(ROW()-ROW($F$2))-(MOD(ROW()-ROW($F$2),10)))/E49</f>
        <v>43.504215588985431</v>
      </c>
      <c r="H49" s="4" t="s">
        <v>418</v>
      </c>
      <c r="I49" s="2">
        <v>1.1131097653917071E-2</v>
      </c>
      <c r="J49">
        <f t="shared" si="0"/>
        <v>3.9831389471064408E-3</v>
      </c>
    </row>
    <row r="50" spans="1:10" x14ac:dyDescent="0.5">
      <c r="A50" s="2" t="s">
        <v>376</v>
      </c>
      <c r="B50">
        <v>7.5420000000000001E-3</v>
      </c>
      <c r="D50" s="4" t="s">
        <v>419</v>
      </c>
      <c r="E50" s="2">
        <v>8.8009794333333335</v>
      </c>
      <c r="F50" cm="1">
        <f t="array" ref="F50">INDEX($E$2:$E$101,1+(ROW()-ROW($F$2))-(MOD(ROW()-ROW($F$2),10)))/E50</f>
        <v>40.164266910399135</v>
      </c>
      <c r="H50" s="4" t="s">
        <v>419</v>
      </c>
      <c r="I50" s="2">
        <v>6.1087539823668234E-2</v>
      </c>
      <c r="J50">
        <f t="shared" si="0"/>
        <v>2.1859493701319156E-2</v>
      </c>
    </row>
    <row r="51" spans="1:10" x14ac:dyDescent="0.5">
      <c r="A51" s="2" t="s">
        <v>376</v>
      </c>
      <c r="B51">
        <v>7.5909999999999997E-3</v>
      </c>
      <c r="D51" s="4" t="s">
        <v>372</v>
      </c>
      <c r="E51" s="2">
        <v>9.6495882333333327</v>
      </c>
      <c r="F51" cm="1">
        <f t="array" ref="F51">INDEX($E$2:$E$101,1+(ROW()-ROW($F$2))-(MOD(ROW()-ROW($F$2),10)))/E51</f>
        <v>36.632121338842488</v>
      </c>
      <c r="H51" s="4" t="s">
        <v>372</v>
      </c>
      <c r="I51" s="2">
        <v>1.2572309583793814E-2</v>
      </c>
      <c r="J51">
        <f t="shared" si="0"/>
        <v>4.498860536064595E-3</v>
      </c>
    </row>
    <row r="52" spans="1:10" x14ac:dyDescent="0.5">
      <c r="A52" s="2" t="s">
        <v>376</v>
      </c>
      <c r="B52">
        <v>7.5979999999999997E-3</v>
      </c>
      <c r="D52" s="4" t="s">
        <v>165</v>
      </c>
      <c r="E52" s="2">
        <v>17.714906352666663</v>
      </c>
      <c r="H52" s="4" t="s">
        <v>165</v>
      </c>
      <c r="I52" s="2">
        <v>56.197230657243828</v>
      </c>
    </row>
    <row r="53" spans="1:10" x14ac:dyDescent="0.5">
      <c r="A53" s="2" t="s">
        <v>376</v>
      </c>
      <c r="B53">
        <v>7.4960000000000001E-3</v>
      </c>
    </row>
    <row r="54" spans="1:10" x14ac:dyDescent="0.5">
      <c r="A54" s="2" t="s">
        <v>376</v>
      </c>
      <c r="B54">
        <v>7.5290000000000001E-3</v>
      </c>
    </row>
    <row r="55" spans="1:10" x14ac:dyDescent="0.5">
      <c r="A55" s="2" t="s">
        <v>376</v>
      </c>
      <c r="B55">
        <v>7.5290000000000001E-3</v>
      </c>
    </row>
    <row r="56" spans="1:10" x14ac:dyDescent="0.5">
      <c r="A56" s="2" t="s">
        <v>376</v>
      </c>
      <c r="B56">
        <v>7.4960000000000001E-3</v>
      </c>
    </row>
    <row r="57" spans="1:10" x14ac:dyDescent="0.5">
      <c r="A57" s="2" t="s">
        <v>376</v>
      </c>
      <c r="B57">
        <v>7.522E-3</v>
      </c>
    </row>
    <row r="58" spans="1:10" x14ac:dyDescent="0.5">
      <c r="A58" s="2" t="s">
        <v>376</v>
      </c>
      <c r="B58">
        <v>7.5290000000000001E-3</v>
      </c>
    </row>
    <row r="59" spans="1:10" x14ac:dyDescent="0.5">
      <c r="A59" s="2" t="s">
        <v>376</v>
      </c>
      <c r="B59">
        <v>7.4900000000000001E-3</v>
      </c>
    </row>
    <row r="60" spans="1:10" x14ac:dyDescent="0.5">
      <c r="A60" s="2" t="s">
        <v>376</v>
      </c>
      <c r="B60">
        <v>7.4859999999999996E-3</v>
      </c>
    </row>
    <row r="61" spans="1:10" x14ac:dyDescent="0.5">
      <c r="A61" s="2" t="s">
        <v>376</v>
      </c>
      <c r="B61">
        <v>7.489E-3</v>
      </c>
    </row>
    <row r="62" spans="1:10" x14ac:dyDescent="0.5">
      <c r="A62" s="2" t="s">
        <v>377</v>
      </c>
      <c r="B62">
        <v>4.3750000000000004E-3</v>
      </c>
    </row>
    <row r="63" spans="1:10" x14ac:dyDescent="0.5">
      <c r="A63" s="2" t="s">
        <v>377</v>
      </c>
      <c r="B63">
        <v>4.2090000000000001E-3</v>
      </c>
    </row>
    <row r="64" spans="1:10" x14ac:dyDescent="0.5">
      <c r="A64" s="2" t="s">
        <v>377</v>
      </c>
      <c r="B64">
        <v>4.2040000000000003E-3</v>
      </c>
    </row>
    <row r="65" spans="1:2" x14ac:dyDescent="0.5">
      <c r="A65" s="2" t="s">
        <v>377</v>
      </c>
      <c r="B65">
        <v>4.143E-3</v>
      </c>
    </row>
    <row r="66" spans="1:2" x14ac:dyDescent="0.5">
      <c r="A66" s="2" t="s">
        <v>377</v>
      </c>
      <c r="B66">
        <v>4.1989999999999996E-3</v>
      </c>
    </row>
    <row r="67" spans="1:2" x14ac:dyDescent="0.5">
      <c r="A67" s="2" t="s">
        <v>377</v>
      </c>
      <c r="B67">
        <v>4.1660000000000004E-3</v>
      </c>
    </row>
    <row r="68" spans="1:2" x14ac:dyDescent="0.5">
      <c r="A68" s="2" t="s">
        <v>377</v>
      </c>
      <c r="B68">
        <v>4.1920000000000004E-3</v>
      </c>
    </row>
    <row r="69" spans="1:2" x14ac:dyDescent="0.5">
      <c r="A69" s="2" t="s">
        <v>377</v>
      </c>
      <c r="B69">
        <v>4.2050000000000004E-3</v>
      </c>
    </row>
    <row r="70" spans="1:2" x14ac:dyDescent="0.5">
      <c r="A70" s="2" t="s">
        <v>377</v>
      </c>
      <c r="B70">
        <v>4.1539999999999997E-3</v>
      </c>
    </row>
    <row r="71" spans="1:2" x14ac:dyDescent="0.5">
      <c r="A71" s="2" t="s">
        <v>377</v>
      </c>
      <c r="B71">
        <v>4.189E-3</v>
      </c>
    </row>
    <row r="72" spans="1:2" x14ac:dyDescent="0.5">
      <c r="A72" s="2" t="s">
        <v>377</v>
      </c>
      <c r="B72">
        <v>4.2050000000000004E-3</v>
      </c>
    </row>
    <row r="73" spans="1:2" x14ac:dyDescent="0.5">
      <c r="A73" s="2" t="s">
        <v>377</v>
      </c>
      <c r="B73">
        <v>4.1799999999999997E-3</v>
      </c>
    </row>
    <row r="74" spans="1:2" x14ac:dyDescent="0.5">
      <c r="A74" s="2" t="s">
        <v>377</v>
      </c>
      <c r="B74">
        <v>4.2209999999999999E-3</v>
      </c>
    </row>
    <row r="75" spans="1:2" x14ac:dyDescent="0.5">
      <c r="A75" s="2" t="s">
        <v>377</v>
      </c>
      <c r="B75">
        <v>4.189E-3</v>
      </c>
    </row>
    <row r="76" spans="1:2" x14ac:dyDescent="0.5">
      <c r="A76" s="2" t="s">
        <v>377</v>
      </c>
      <c r="B76">
        <v>4.1970000000000002E-3</v>
      </c>
    </row>
    <row r="77" spans="1:2" x14ac:dyDescent="0.5">
      <c r="A77" s="2" t="s">
        <v>377</v>
      </c>
      <c r="B77">
        <v>4.215E-3</v>
      </c>
    </row>
    <row r="78" spans="1:2" x14ac:dyDescent="0.5">
      <c r="A78" s="2" t="s">
        <v>377</v>
      </c>
      <c r="B78">
        <v>4.2009999999999999E-3</v>
      </c>
    </row>
    <row r="79" spans="1:2" x14ac:dyDescent="0.5">
      <c r="A79" s="2" t="s">
        <v>377</v>
      </c>
      <c r="B79">
        <v>4.1939999999999998E-3</v>
      </c>
    </row>
    <row r="80" spans="1:2" x14ac:dyDescent="0.5">
      <c r="A80" s="2" t="s">
        <v>377</v>
      </c>
      <c r="B80">
        <v>4.2009999999999999E-3</v>
      </c>
    </row>
    <row r="81" spans="1:2" x14ac:dyDescent="0.5">
      <c r="A81" s="2" t="s">
        <v>377</v>
      </c>
      <c r="B81">
        <v>4.1469999999999996E-3</v>
      </c>
    </row>
    <row r="82" spans="1:2" x14ac:dyDescent="0.5">
      <c r="A82" s="2" t="s">
        <v>377</v>
      </c>
      <c r="B82">
        <v>4.2090000000000001E-3</v>
      </c>
    </row>
    <row r="83" spans="1:2" x14ac:dyDescent="0.5">
      <c r="A83" s="2" t="s">
        <v>377</v>
      </c>
      <c r="B83">
        <v>4.1869999999999997E-3</v>
      </c>
    </row>
    <row r="84" spans="1:2" x14ac:dyDescent="0.5">
      <c r="A84" s="2" t="s">
        <v>377</v>
      </c>
      <c r="B84">
        <v>4.169E-3</v>
      </c>
    </row>
    <row r="85" spans="1:2" x14ac:dyDescent="0.5">
      <c r="A85" s="2" t="s">
        <v>377</v>
      </c>
      <c r="B85">
        <v>4.1700000000000001E-3</v>
      </c>
    </row>
    <row r="86" spans="1:2" x14ac:dyDescent="0.5">
      <c r="A86" s="2" t="s">
        <v>377</v>
      </c>
      <c r="B86">
        <v>4.2059999999999997E-3</v>
      </c>
    </row>
    <row r="87" spans="1:2" x14ac:dyDescent="0.5">
      <c r="A87" s="2" t="s">
        <v>377</v>
      </c>
      <c r="B87">
        <v>4.1780000000000003E-3</v>
      </c>
    </row>
    <row r="88" spans="1:2" x14ac:dyDescent="0.5">
      <c r="A88" s="2" t="s">
        <v>377</v>
      </c>
      <c r="B88">
        <v>4.1539999999999997E-3</v>
      </c>
    </row>
    <row r="89" spans="1:2" x14ac:dyDescent="0.5">
      <c r="A89" s="2" t="s">
        <v>377</v>
      </c>
      <c r="B89">
        <v>4.1840000000000002E-3</v>
      </c>
    </row>
    <row r="90" spans="1:2" x14ac:dyDescent="0.5">
      <c r="A90" s="2" t="s">
        <v>377</v>
      </c>
      <c r="B90">
        <v>4.2160000000000001E-3</v>
      </c>
    </row>
    <row r="91" spans="1:2" x14ac:dyDescent="0.5">
      <c r="A91" s="2" t="s">
        <v>377</v>
      </c>
      <c r="B91">
        <v>4.1669999999999997E-3</v>
      </c>
    </row>
    <row r="92" spans="1:2" x14ac:dyDescent="0.5">
      <c r="A92" s="2" t="s">
        <v>378</v>
      </c>
      <c r="B92">
        <v>2.794E-3</v>
      </c>
    </row>
    <row r="93" spans="1:2" x14ac:dyDescent="0.5">
      <c r="A93" s="2" t="s">
        <v>378</v>
      </c>
      <c r="B93">
        <v>2.6380000000000002E-3</v>
      </c>
    </row>
    <row r="94" spans="1:2" x14ac:dyDescent="0.5">
      <c r="A94" s="2" t="s">
        <v>378</v>
      </c>
      <c r="B94">
        <v>2.6979999999999999E-3</v>
      </c>
    </row>
    <row r="95" spans="1:2" x14ac:dyDescent="0.5">
      <c r="A95" s="2" t="s">
        <v>378</v>
      </c>
      <c r="B95">
        <v>2.6450000000000002E-3</v>
      </c>
    </row>
    <row r="96" spans="1:2" x14ac:dyDescent="0.5">
      <c r="A96" s="2" t="s">
        <v>378</v>
      </c>
      <c r="B96">
        <v>2.6540000000000001E-3</v>
      </c>
    </row>
    <row r="97" spans="1:2" x14ac:dyDescent="0.5">
      <c r="A97" s="2" t="s">
        <v>378</v>
      </c>
      <c r="B97">
        <v>2.6220000000000002E-3</v>
      </c>
    </row>
    <row r="98" spans="1:2" x14ac:dyDescent="0.5">
      <c r="A98" s="2" t="s">
        <v>378</v>
      </c>
      <c r="B98">
        <v>2.813E-3</v>
      </c>
    </row>
    <row r="99" spans="1:2" x14ac:dyDescent="0.5">
      <c r="A99" s="2" t="s">
        <v>378</v>
      </c>
      <c r="B99">
        <v>2.6440000000000001E-3</v>
      </c>
    </row>
    <row r="100" spans="1:2" x14ac:dyDescent="0.5">
      <c r="A100" s="2" t="s">
        <v>378</v>
      </c>
      <c r="B100">
        <v>2.6770000000000001E-3</v>
      </c>
    </row>
    <row r="101" spans="1:2" x14ac:dyDescent="0.5">
      <c r="A101" s="2" t="s">
        <v>378</v>
      </c>
      <c r="B101">
        <v>2.6570000000000001E-3</v>
      </c>
    </row>
    <row r="102" spans="1:2" x14ac:dyDescent="0.5">
      <c r="A102" s="2" t="s">
        <v>378</v>
      </c>
      <c r="B102">
        <v>2.653E-3</v>
      </c>
    </row>
    <row r="103" spans="1:2" x14ac:dyDescent="0.5">
      <c r="A103" s="2" t="s">
        <v>378</v>
      </c>
      <c r="B103">
        <v>2.6480000000000002E-3</v>
      </c>
    </row>
    <row r="104" spans="1:2" x14ac:dyDescent="0.5">
      <c r="A104" s="2" t="s">
        <v>378</v>
      </c>
      <c r="B104">
        <v>2.6549999999999998E-3</v>
      </c>
    </row>
    <row r="105" spans="1:2" x14ac:dyDescent="0.5">
      <c r="A105" s="2" t="s">
        <v>378</v>
      </c>
      <c r="B105">
        <v>2.6120000000000002E-3</v>
      </c>
    </row>
    <row r="106" spans="1:2" x14ac:dyDescent="0.5">
      <c r="A106" s="2" t="s">
        <v>378</v>
      </c>
      <c r="B106">
        <v>2.6319999999999998E-3</v>
      </c>
    </row>
    <row r="107" spans="1:2" x14ac:dyDescent="0.5">
      <c r="A107" s="2" t="s">
        <v>378</v>
      </c>
      <c r="B107">
        <v>2.7060000000000001E-3</v>
      </c>
    </row>
    <row r="108" spans="1:2" x14ac:dyDescent="0.5">
      <c r="A108" s="2" t="s">
        <v>378</v>
      </c>
      <c r="B108">
        <v>2.6440000000000001E-3</v>
      </c>
    </row>
    <row r="109" spans="1:2" x14ac:dyDescent="0.5">
      <c r="A109" s="2" t="s">
        <v>378</v>
      </c>
      <c r="B109">
        <v>2.6610000000000002E-3</v>
      </c>
    </row>
    <row r="110" spans="1:2" x14ac:dyDescent="0.5">
      <c r="A110" s="2" t="s">
        <v>378</v>
      </c>
      <c r="B110">
        <v>2.627E-3</v>
      </c>
    </row>
    <row r="111" spans="1:2" x14ac:dyDescent="0.5">
      <c r="A111" s="2" t="s">
        <v>378</v>
      </c>
      <c r="B111">
        <v>2.6710000000000002E-3</v>
      </c>
    </row>
    <row r="112" spans="1:2" x14ac:dyDescent="0.5">
      <c r="A112" s="2" t="s">
        <v>378</v>
      </c>
      <c r="B112">
        <v>2.6459999999999999E-3</v>
      </c>
    </row>
    <row r="113" spans="1:2" x14ac:dyDescent="0.5">
      <c r="A113" s="2" t="s">
        <v>378</v>
      </c>
      <c r="B113">
        <v>2.764E-3</v>
      </c>
    </row>
    <row r="114" spans="1:2" x14ac:dyDescent="0.5">
      <c r="A114" s="2" t="s">
        <v>378</v>
      </c>
      <c r="B114">
        <v>2.6740000000000002E-3</v>
      </c>
    </row>
    <row r="115" spans="1:2" x14ac:dyDescent="0.5">
      <c r="A115" s="2" t="s">
        <v>378</v>
      </c>
      <c r="B115">
        <v>2.6870000000000002E-3</v>
      </c>
    </row>
    <row r="116" spans="1:2" x14ac:dyDescent="0.5">
      <c r="A116" s="2" t="s">
        <v>378</v>
      </c>
      <c r="B116">
        <v>2.6779999999999998E-3</v>
      </c>
    </row>
    <row r="117" spans="1:2" x14ac:dyDescent="0.5">
      <c r="A117" s="2" t="s">
        <v>378</v>
      </c>
      <c r="B117">
        <v>2.9870000000000001E-3</v>
      </c>
    </row>
    <row r="118" spans="1:2" x14ac:dyDescent="0.5">
      <c r="A118" s="2" t="s">
        <v>378</v>
      </c>
      <c r="B118">
        <v>2.6679999999999998E-3</v>
      </c>
    </row>
    <row r="119" spans="1:2" x14ac:dyDescent="0.5">
      <c r="A119" s="2" t="s">
        <v>378</v>
      </c>
      <c r="B119">
        <v>2.6489999999999999E-3</v>
      </c>
    </row>
    <row r="120" spans="1:2" x14ac:dyDescent="0.5">
      <c r="A120" s="2" t="s">
        <v>378</v>
      </c>
      <c r="B120">
        <v>2.6519999999999998E-3</v>
      </c>
    </row>
    <row r="121" spans="1:2" x14ac:dyDescent="0.5">
      <c r="A121" s="2" t="s">
        <v>378</v>
      </c>
      <c r="B121">
        <v>2.6840000000000002E-3</v>
      </c>
    </row>
    <row r="122" spans="1:2" x14ac:dyDescent="0.5">
      <c r="A122" s="2" t="s">
        <v>379</v>
      </c>
      <c r="B122">
        <v>2.245E-3</v>
      </c>
    </row>
    <row r="123" spans="1:2" x14ac:dyDescent="0.5">
      <c r="A123" s="2" t="s">
        <v>379</v>
      </c>
      <c r="B123">
        <v>2.1640000000000001E-3</v>
      </c>
    </row>
    <row r="124" spans="1:2" x14ac:dyDescent="0.5">
      <c r="A124" s="2" t="s">
        <v>379</v>
      </c>
      <c r="B124">
        <v>2.2430000000000002E-3</v>
      </c>
    </row>
    <row r="125" spans="1:2" x14ac:dyDescent="0.5">
      <c r="A125" s="2" t="s">
        <v>379</v>
      </c>
      <c r="B125">
        <v>2.1329999999999999E-3</v>
      </c>
    </row>
    <row r="126" spans="1:2" x14ac:dyDescent="0.5">
      <c r="A126" s="2" t="s">
        <v>379</v>
      </c>
      <c r="B126">
        <v>2.1389999999999998E-3</v>
      </c>
    </row>
    <row r="127" spans="1:2" x14ac:dyDescent="0.5">
      <c r="A127" s="2" t="s">
        <v>379</v>
      </c>
      <c r="B127">
        <v>2.1189999999999998E-3</v>
      </c>
    </row>
    <row r="128" spans="1:2" x14ac:dyDescent="0.5">
      <c r="A128" s="2" t="s">
        <v>379</v>
      </c>
      <c r="B128">
        <v>2.16E-3</v>
      </c>
    </row>
    <row r="129" spans="1:2" x14ac:dyDescent="0.5">
      <c r="A129" s="2" t="s">
        <v>379</v>
      </c>
      <c r="B129">
        <v>2.2409999999999999E-3</v>
      </c>
    </row>
    <row r="130" spans="1:2" x14ac:dyDescent="0.5">
      <c r="A130" s="2" t="s">
        <v>379</v>
      </c>
      <c r="B130">
        <v>2.1570000000000001E-3</v>
      </c>
    </row>
    <row r="131" spans="1:2" x14ac:dyDescent="0.5">
      <c r="A131" s="2" t="s">
        <v>379</v>
      </c>
      <c r="B131">
        <v>2.1719999999999999E-3</v>
      </c>
    </row>
    <row r="132" spans="1:2" x14ac:dyDescent="0.5">
      <c r="A132" s="2" t="s">
        <v>379</v>
      </c>
      <c r="B132">
        <v>2.3900000000000002E-3</v>
      </c>
    </row>
    <row r="133" spans="1:2" x14ac:dyDescent="0.5">
      <c r="A133" s="2" t="s">
        <v>379</v>
      </c>
      <c r="B133">
        <v>2.16E-3</v>
      </c>
    </row>
    <row r="134" spans="1:2" x14ac:dyDescent="0.5">
      <c r="A134" s="2" t="s">
        <v>379</v>
      </c>
      <c r="B134">
        <v>2.1840000000000002E-3</v>
      </c>
    </row>
    <row r="135" spans="1:2" x14ac:dyDescent="0.5">
      <c r="A135" s="2" t="s">
        <v>379</v>
      </c>
      <c r="B135">
        <v>2.1540000000000001E-3</v>
      </c>
    </row>
    <row r="136" spans="1:2" x14ac:dyDescent="0.5">
      <c r="A136" s="2" t="s">
        <v>379</v>
      </c>
      <c r="B136">
        <v>2.1410000000000001E-3</v>
      </c>
    </row>
    <row r="137" spans="1:2" x14ac:dyDescent="0.5">
      <c r="A137" s="2" t="s">
        <v>379</v>
      </c>
      <c r="B137">
        <v>2.1849999999999999E-3</v>
      </c>
    </row>
    <row r="138" spans="1:2" x14ac:dyDescent="0.5">
      <c r="A138" s="2" t="s">
        <v>379</v>
      </c>
      <c r="B138">
        <v>2.1610000000000002E-3</v>
      </c>
    </row>
    <row r="139" spans="1:2" x14ac:dyDescent="0.5">
      <c r="A139" s="2" t="s">
        <v>379</v>
      </c>
      <c r="B139">
        <v>2.395E-3</v>
      </c>
    </row>
    <row r="140" spans="1:2" x14ac:dyDescent="0.5">
      <c r="A140" s="2" t="s">
        <v>379</v>
      </c>
      <c r="B140">
        <v>2.127E-3</v>
      </c>
    </row>
    <row r="141" spans="1:2" x14ac:dyDescent="0.5">
      <c r="A141" s="2" t="s">
        <v>379</v>
      </c>
      <c r="B141">
        <v>2.2300000000000002E-3</v>
      </c>
    </row>
    <row r="142" spans="1:2" x14ac:dyDescent="0.5">
      <c r="A142" s="2" t="s">
        <v>379</v>
      </c>
      <c r="B142">
        <v>2.0739999999999999E-3</v>
      </c>
    </row>
    <row r="143" spans="1:2" x14ac:dyDescent="0.5">
      <c r="A143" s="2" t="s">
        <v>379</v>
      </c>
      <c r="B143">
        <v>2.1540000000000001E-3</v>
      </c>
    </row>
    <row r="144" spans="1:2" x14ac:dyDescent="0.5">
      <c r="A144" s="2" t="s">
        <v>379</v>
      </c>
      <c r="B144">
        <v>2.16E-3</v>
      </c>
    </row>
    <row r="145" spans="1:2" x14ac:dyDescent="0.5">
      <c r="A145" s="2" t="s">
        <v>379</v>
      </c>
      <c r="B145">
        <v>2.1419999999999998E-3</v>
      </c>
    </row>
    <row r="146" spans="1:2" x14ac:dyDescent="0.5">
      <c r="A146" s="2" t="s">
        <v>379</v>
      </c>
      <c r="B146">
        <v>2.0799999999999998E-3</v>
      </c>
    </row>
    <row r="147" spans="1:2" x14ac:dyDescent="0.5">
      <c r="A147" s="2" t="s">
        <v>379</v>
      </c>
      <c r="B147">
        <v>2.5219999999999999E-3</v>
      </c>
    </row>
    <row r="148" spans="1:2" x14ac:dyDescent="0.5">
      <c r="A148" s="2" t="s">
        <v>379</v>
      </c>
      <c r="B148">
        <v>2.114E-3</v>
      </c>
    </row>
    <row r="149" spans="1:2" x14ac:dyDescent="0.5">
      <c r="A149" s="2" t="s">
        <v>379</v>
      </c>
      <c r="B149">
        <v>2.0839999999999999E-3</v>
      </c>
    </row>
    <row r="150" spans="1:2" x14ac:dyDescent="0.5">
      <c r="A150" s="2" t="s">
        <v>379</v>
      </c>
      <c r="B150">
        <v>2.202E-3</v>
      </c>
    </row>
    <row r="151" spans="1:2" x14ac:dyDescent="0.5">
      <c r="A151" s="2" t="s">
        <v>379</v>
      </c>
      <c r="B151">
        <v>2.1259999999999999E-3</v>
      </c>
    </row>
    <row r="152" spans="1:2" x14ac:dyDescent="0.5">
      <c r="A152" s="2" t="s">
        <v>380</v>
      </c>
      <c r="B152">
        <v>2.3800000000000002E-3</v>
      </c>
    </row>
    <row r="153" spans="1:2" x14ac:dyDescent="0.5">
      <c r="A153" s="2" t="s">
        <v>380</v>
      </c>
      <c r="B153">
        <v>2.313E-3</v>
      </c>
    </row>
    <row r="154" spans="1:2" x14ac:dyDescent="0.5">
      <c r="A154" s="2" t="s">
        <v>380</v>
      </c>
      <c r="B154">
        <v>2.3549999999999999E-3</v>
      </c>
    </row>
    <row r="155" spans="1:2" x14ac:dyDescent="0.5">
      <c r="A155" s="2" t="s">
        <v>380</v>
      </c>
      <c r="B155">
        <v>2.3249999999999998E-3</v>
      </c>
    </row>
    <row r="156" spans="1:2" x14ac:dyDescent="0.5">
      <c r="A156" s="2" t="s">
        <v>380</v>
      </c>
      <c r="B156">
        <v>2.3800000000000002E-3</v>
      </c>
    </row>
    <row r="157" spans="1:2" x14ac:dyDescent="0.5">
      <c r="A157" s="2" t="s">
        <v>380</v>
      </c>
      <c r="B157">
        <v>2.264E-3</v>
      </c>
    </row>
    <row r="158" spans="1:2" x14ac:dyDescent="0.5">
      <c r="A158" s="2" t="s">
        <v>380</v>
      </c>
      <c r="B158">
        <v>2.3969999999999998E-3</v>
      </c>
    </row>
    <row r="159" spans="1:2" x14ac:dyDescent="0.5">
      <c r="A159" s="2" t="s">
        <v>380</v>
      </c>
      <c r="B159">
        <v>2.3419999999999999E-3</v>
      </c>
    </row>
    <row r="160" spans="1:2" x14ac:dyDescent="0.5">
      <c r="A160" s="2" t="s">
        <v>380</v>
      </c>
      <c r="B160">
        <v>2.2650000000000001E-3</v>
      </c>
    </row>
    <row r="161" spans="1:2" x14ac:dyDescent="0.5">
      <c r="A161" s="2" t="s">
        <v>380</v>
      </c>
      <c r="B161">
        <v>2.2369999999999998E-3</v>
      </c>
    </row>
    <row r="162" spans="1:2" x14ac:dyDescent="0.5">
      <c r="A162" s="2" t="s">
        <v>380</v>
      </c>
      <c r="B162">
        <v>2.3379999999999998E-3</v>
      </c>
    </row>
    <row r="163" spans="1:2" x14ac:dyDescent="0.5">
      <c r="A163" s="2" t="s">
        <v>380</v>
      </c>
      <c r="B163">
        <v>2.2820000000000002E-3</v>
      </c>
    </row>
    <row r="164" spans="1:2" x14ac:dyDescent="0.5">
      <c r="A164" s="2" t="s">
        <v>380</v>
      </c>
      <c r="B164">
        <v>2.3749999999999999E-3</v>
      </c>
    </row>
    <row r="165" spans="1:2" x14ac:dyDescent="0.5">
      <c r="A165" s="2" t="s">
        <v>380</v>
      </c>
      <c r="B165">
        <v>2.1949999999999999E-3</v>
      </c>
    </row>
    <row r="166" spans="1:2" x14ac:dyDescent="0.5">
      <c r="A166" s="2" t="s">
        <v>380</v>
      </c>
      <c r="B166">
        <v>2.3649999999999999E-3</v>
      </c>
    </row>
    <row r="167" spans="1:2" x14ac:dyDescent="0.5">
      <c r="A167" s="2" t="s">
        <v>380</v>
      </c>
      <c r="B167">
        <v>2.3500000000000001E-3</v>
      </c>
    </row>
    <row r="168" spans="1:2" x14ac:dyDescent="0.5">
      <c r="A168" s="2" t="s">
        <v>380</v>
      </c>
      <c r="B168">
        <v>2.3189999999999999E-3</v>
      </c>
    </row>
    <row r="169" spans="1:2" x14ac:dyDescent="0.5">
      <c r="A169" s="2" t="s">
        <v>380</v>
      </c>
      <c r="B169">
        <v>2.5669999999999998E-3</v>
      </c>
    </row>
    <row r="170" spans="1:2" x14ac:dyDescent="0.5">
      <c r="A170" s="2" t="s">
        <v>380</v>
      </c>
      <c r="B170">
        <v>2.2889999999999998E-3</v>
      </c>
    </row>
    <row r="171" spans="1:2" x14ac:dyDescent="0.5">
      <c r="A171" s="2" t="s">
        <v>380</v>
      </c>
      <c r="B171">
        <v>2.2889999999999998E-3</v>
      </c>
    </row>
    <row r="172" spans="1:2" x14ac:dyDescent="0.5">
      <c r="A172" s="2" t="s">
        <v>380</v>
      </c>
      <c r="B172">
        <v>2.317E-3</v>
      </c>
    </row>
    <row r="173" spans="1:2" x14ac:dyDescent="0.5">
      <c r="A173" s="2" t="s">
        <v>380</v>
      </c>
      <c r="B173">
        <v>2.3159999999999999E-3</v>
      </c>
    </row>
    <row r="174" spans="1:2" x14ac:dyDescent="0.5">
      <c r="A174" s="2" t="s">
        <v>380</v>
      </c>
      <c r="B174">
        <v>2.2899999999999999E-3</v>
      </c>
    </row>
    <row r="175" spans="1:2" x14ac:dyDescent="0.5">
      <c r="A175" s="2" t="s">
        <v>380</v>
      </c>
      <c r="B175">
        <v>2.3349999999999998E-3</v>
      </c>
    </row>
    <row r="176" spans="1:2" x14ac:dyDescent="0.5">
      <c r="A176" s="2" t="s">
        <v>380</v>
      </c>
      <c r="B176">
        <v>2.6280000000000001E-3</v>
      </c>
    </row>
    <row r="177" spans="1:2" x14ac:dyDescent="0.5">
      <c r="A177" s="2" t="s">
        <v>380</v>
      </c>
      <c r="B177">
        <v>2.3779999999999999E-3</v>
      </c>
    </row>
    <row r="178" spans="1:2" x14ac:dyDescent="0.5">
      <c r="A178" s="2" t="s">
        <v>380</v>
      </c>
      <c r="B178">
        <v>2.274E-3</v>
      </c>
    </row>
    <row r="179" spans="1:2" x14ac:dyDescent="0.5">
      <c r="A179" s="2" t="s">
        <v>380</v>
      </c>
      <c r="B179">
        <v>2.3089999999999999E-3</v>
      </c>
    </row>
    <row r="180" spans="1:2" x14ac:dyDescent="0.5">
      <c r="A180" s="2" t="s">
        <v>380</v>
      </c>
      <c r="B180">
        <v>2.2889999999999998E-3</v>
      </c>
    </row>
    <row r="181" spans="1:2" x14ac:dyDescent="0.5">
      <c r="A181" s="2" t="s">
        <v>380</v>
      </c>
      <c r="B181">
        <v>2.2959999999999999E-3</v>
      </c>
    </row>
    <row r="182" spans="1:2" x14ac:dyDescent="0.5">
      <c r="A182" s="2" t="s">
        <v>381</v>
      </c>
      <c r="B182">
        <v>3.4280000000000001E-3</v>
      </c>
    </row>
    <row r="183" spans="1:2" x14ac:dyDescent="0.5">
      <c r="A183" s="2" t="s">
        <v>381</v>
      </c>
      <c r="B183">
        <v>3.2650000000000001E-3</v>
      </c>
    </row>
    <row r="184" spans="1:2" x14ac:dyDescent="0.5">
      <c r="A184" s="2" t="s">
        <v>381</v>
      </c>
      <c r="B184">
        <v>3.2620000000000001E-3</v>
      </c>
    </row>
    <row r="185" spans="1:2" x14ac:dyDescent="0.5">
      <c r="A185" s="2" t="s">
        <v>381</v>
      </c>
      <c r="B185">
        <v>3.4190000000000002E-3</v>
      </c>
    </row>
    <row r="186" spans="1:2" x14ac:dyDescent="0.5">
      <c r="A186" s="2" t="s">
        <v>381</v>
      </c>
      <c r="B186">
        <v>3.2460000000000002E-3</v>
      </c>
    </row>
    <row r="187" spans="1:2" x14ac:dyDescent="0.5">
      <c r="A187" s="2" t="s">
        <v>381</v>
      </c>
      <c r="B187">
        <v>3.2929999999999999E-3</v>
      </c>
    </row>
    <row r="188" spans="1:2" x14ac:dyDescent="0.5">
      <c r="A188" s="2" t="s">
        <v>381</v>
      </c>
      <c r="B188">
        <v>3.189E-3</v>
      </c>
    </row>
    <row r="189" spans="1:2" x14ac:dyDescent="0.5">
      <c r="A189" s="2" t="s">
        <v>381</v>
      </c>
      <c r="B189">
        <v>3.3960000000000001E-3</v>
      </c>
    </row>
    <row r="190" spans="1:2" x14ac:dyDescent="0.5">
      <c r="A190" s="2" t="s">
        <v>381</v>
      </c>
      <c r="B190">
        <v>3.3379999999999998E-3</v>
      </c>
    </row>
    <row r="191" spans="1:2" x14ac:dyDescent="0.5">
      <c r="A191" s="2" t="s">
        <v>381</v>
      </c>
      <c r="B191">
        <v>3.1960000000000001E-3</v>
      </c>
    </row>
    <row r="192" spans="1:2" x14ac:dyDescent="0.5">
      <c r="A192" s="2" t="s">
        <v>381</v>
      </c>
      <c r="B192">
        <v>3.31E-3</v>
      </c>
    </row>
    <row r="193" spans="1:2" x14ac:dyDescent="0.5">
      <c r="A193" s="2" t="s">
        <v>381</v>
      </c>
      <c r="B193">
        <v>3.1510000000000002E-3</v>
      </c>
    </row>
    <row r="194" spans="1:2" x14ac:dyDescent="0.5">
      <c r="A194" s="2" t="s">
        <v>381</v>
      </c>
      <c r="B194">
        <v>3.4069999999999999E-3</v>
      </c>
    </row>
    <row r="195" spans="1:2" x14ac:dyDescent="0.5">
      <c r="A195" s="2" t="s">
        <v>381</v>
      </c>
      <c r="B195">
        <v>3.2320000000000001E-3</v>
      </c>
    </row>
    <row r="196" spans="1:2" x14ac:dyDescent="0.5">
      <c r="A196" s="2" t="s">
        <v>381</v>
      </c>
      <c r="B196">
        <v>3.1419999999999998E-3</v>
      </c>
    </row>
    <row r="197" spans="1:2" x14ac:dyDescent="0.5">
      <c r="A197" s="2" t="s">
        <v>381</v>
      </c>
      <c r="B197">
        <v>3.2230000000000002E-3</v>
      </c>
    </row>
    <row r="198" spans="1:2" x14ac:dyDescent="0.5">
      <c r="A198" s="2" t="s">
        <v>381</v>
      </c>
      <c r="B198">
        <v>3.4629999999999999E-3</v>
      </c>
    </row>
    <row r="199" spans="1:2" x14ac:dyDescent="0.5">
      <c r="A199" s="2" t="s">
        <v>381</v>
      </c>
      <c r="B199">
        <v>3.2759999999999998E-3</v>
      </c>
    </row>
    <row r="200" spans="1:2" x14ac:dyDescent="0.5">
      <c r="A200" s="2" t="s">
        <v>381</v>
      </c>
      <c r="B200">
        <v>3.2950000000000002E-3</v>
      </c>
    </row>
    <row r="201" spans="1:2" x14ac:dyDescent="0.5">
      <c r="A201" s="2" t="s">
        <v>381</v>
      </c>
      <c r="B201">
        <v>3.3189999999999999E-3</v>
      </c>
    </row>
    <row r="202" spans="1:2" x14ac:dyDescent="0.5">
      <c r="A202" s="2" t="s">
        <v>381</v>
      </c>
      <c r="B202">
        <v>3.2000000000000002E-3</v>
      </c>
    </row>
    <row r="203" spans="1:2" x14ac:dyDescent="0.5">
      <c r="A203" s="2" t="s">
        <v>381</v>
      </c>
      <c r="B203">
        <v>3.163E-3</v>
      </c>
    </row>
    <row r="204" spans="1:2" x14ac:dyDescent="0.5">
      <c r="A204" s="2" t="s">
        <v>381</v>
      </c>
      <c r="B204">
        <v>3.3140000000000001E-3</v>
      </c>
    </row>
    <row r="205" spans="1:2" x14ac:dyDescent="0.5">
      <c r="A205" s="2" t="s">
        <v>381</v>
      </c>
      <c r="B205">
        <v>3.3270000000000001E-3</v>
      </c>
    </row>
    <row r="206" spans="1:2" x14ac:dyDescent="0.5">
      <c r="A206" s="2" t="s">
        <v>381</v>
      </c>
      <c r="B206">
        <v>3.2539999999999999E-3</v>
      </c>
    </row>
    <row r="207" spans="1:2" x14ac:dyDescent="0.5">
      <c r="A207" s="2" t="s">
        <v>381</v>
      </c>
      <c r="B207">
        <v>3.0769999999999999E-3</v>
      </c>
    </row>
    <row r="208" spans="1:2" x14ac:dyDescent="0.5">
      <c r="A208" s="2" t="s">
        <v>381</v>
      </c>
      <c r="B208">
        <v>3.2859999999999999E-3</v>
      </c>
    </row>
    <row r="209" spans="1:2" x14ac:dyDescent="0.5">
      <c r="A209" s="2" t="s">
        <v>381</v>
      </c>
      <c r="B209">
        <v>3.3909999999999999E-3</v>
      </c>
    </row>
    <row r="210" spans="1:2" x14ac:dyDescent="0.5">
      <c r="A210" s="2" t="s">
        <v>381</v>
      </c>
      <c r="B210">
        <v>3.2499999999999999E-3</v>
      </c>
    </row>
    <row r="211" spans="1:2" x14ac:dyDescent="0.5">
      <c r="A211" s="2" t="s">
        <v>381</v>
      </c>
      <c r="B211">
        <v>3.3830000000000002E-3</v>
      </c>
    </row>
    <row r="212" spans="1:2" x14ac:dyDescent="0.5">
      <c r="A212" s="2" t="s">
        <v>382</v>
      </c>
      <c r="B212">
        <v>6.2969999999999996E-3</v>
      </c>
    </row>
    <row r="213" spans="1:2" x14ac:dyDescent="0.5">
      <c r="A213" s="2" t="s">
        <v>382</v>
      </c>
      <c r="B213">
        <v>5.7130000000000002E-3</v>
      </c>
    </row>
    <row r="214" spans="1:2" x14ac:dyDescent="0.5">
      <c r="A214" s="2" t="s">
        <v>382</v>
      </c>
      <c r="B214">
        <v>6.038E-3</v>
      </c>
    </row>
    <row r="215" spans="1:2" x14ac:dyDescent="0.5">
      <c r="A215" s="2" t="s">
        <v>382</v>
      </c>
      <c r="B215">
        <v>5.6699999999999997E-3</v>
      </c>
    </row>
    <row r="216" spans="1:2" x14ac:dyDescent="0.5">
      <c r="A216" s="2" t="s">
        <v>382</v>
      </c>
      <c r="B216">
        <v>5.607E-3</v>
      </c>
    </row>
    <row r="217" spans="1:2" x14ac:dyDescent="0.5">
      <c r="A217" s="2" t="s">
        <v>382</v>
      </c>
      <c r="B217">
        <v>5.7790000000000003E-3</v>
      </c>
    </row>
    <row r="218" spans="1:2" x14ac:dyDescent="0.5">
      <c r="A218" s="2" t="s">
        <v>382</v>
      </c>
      <c r="B218">
        <v>6.1159999999999999E-3</v>
      </c>
    </row>
    <row r="219" spans="1:2" x14ac:dyDescent="0.5">
      <c r="A219" s="2" t="s">
        <v>382</v>
      </c>
      <c r="B219">
        <v>6.2100000000000002E-3</v>
      </c>
    </row>
    <row r="220" spans="1:2" x14ac:dyDescent="0.5">
      <c r="A220" s="2" t="s">
        <v>382</v>
      </c>
      <c r="B220">
        <v>5.6730000000000001E-3</v>
      </c>
    </row>
    <row r="221" spans="1:2" x14ac:dyDescent="0.5">
      <c r="A221" s="2" t="s">
        <v>382</v>
      </c>
      <c r="B221">
        <v>5.9100000000000003E-3</v>
      </c>
    </row>
    <row r="222" spans="1:2" x14ac:dyDescent="0.5">
      <c r="A222" s="2" t="s">
        <v>382</v>
      </c>
      <c r="B222">
        <v>5.8849999999999996E-3</v>
      </c>
    </row>
    <row r="223" spans="1:2" x14ac:dyDescent="0.5">
      <c r="A223" s="2" t="s">
        <v>382</v>
      </c>
      <c r="B223">
        <v>5.7739999999999996E-3</v>
      </c>
    </row>
    <row r="224" spans="1:2" x14ac:dyDescent="0.5">
      <c r="A224" s="2" t="s">
        <v>382</v>
      </c>
      <c r="B224">
        <v>5.6389999999999999E-3</v>
      </c>
    </row>
    <row r="225" spans="1:2" x14ac:dyDescent="0.5">
      <c r="A225" s="2" t="s">
        <v>382</v>
      </c>
      <c r="B225">
        <v>5.8539999999999998E-3</v>
      </c>
    </row>
    <row r="226" spans="1:2" x14ac:dyDescent="0.5">
      <c r="A226" s="2" t="s">
        <v>382</v>
      </c>
      <c r="B226">
        <v>6.3200000000000001E-3</v>
      </c>
    </row>
    <row r="227" spans="1:2" x14ac:dyDescent="0.5">
      <c r="A227" s="2" t="s">
        <v>382</v>
      </c>
      <c r="B227">
        <v>5.6220000000000003E-3</v>
      </c>
    </row>
    <row r="228" spans="1:2" x14ac:dyDescent="0.5">
      <c r="A228" s="2" t="s">
        <v>382</v>
      </c>
      <c r="B228">
        <v>5.9959999999999996E-3</v>
      </c>
    </row>
    <row r="229" spans="1:2" x14ac:dyDescent="0.5">
      <c r="A229" s="2" t="s">
        <v>382</v>
      </c>
      <c r="B229">
        <v>5.6740000000000002E-3</v>
      </c>
    </row>
    <row r="230" spans="1:2" x14ac:dyDescent="0.5">
      <c r="A230" s="2" t="s">
        <v>382</v>
      </c>
      <c r="B230">
        <v>5.7970000000000001E-3</v>
      </c>
    </row>
    <row r="231" spans="1:2" x14ac:dyDescent="0.5">
      <c r="A231" s="2" t="s">
        <v>382</v>
      </c>
      <c r="B231">
        <v>5.6059999999999999E-3</v>
      </c>
    </row>
    <row r="232" spans="1:2" x14ac:dyDescent="0.5">
      <c r="A232" s="2" t="s">
        <v>382</v>
      </c>
      <c r="B232">
        <v>5.7149999999999996E-3</v>
      </c>
    </row>
    <row r="233" spans="1:2" x14ac:dyDescent="0.5">
      <c r="A233" s="2" t="s">
        <v>382</v>
      </c>
      <c r="B233">
        <v>5.6610000000000002E-3</v>
      </c>
    </row>
    <row r="234" spans="1:2" x14ac:dyDescent="0.5">
      <c r="A234" s="2" t="s">
        <v>382</v>
      </c>
      <c r="B234">
        <v>6.2500000000000003E-3</v>
      </c>
    </row>
    <row r="235" spans="1:2" x14ac:dyDescent="0.5">
      <c r="A235" s="2" t="s">
        <v>382</v>
      </c>
      <c r="B235">
        <v>6.0879999999999997E-3</v>
      </c>
    </row>
    <row r="236" spans="1:2" x14ac:dyDescent="0.5">
      <c r="A236" s="2" t="s">
        <v>382</v>
      </c>
      <c r="B236">
        <v>5.8760000000000001E-3</v>
      </c>
    </row>
    <row r="237" spans="1:2" x14ac:dyDescent="0.5">
      <c r="A237" s="2" t="s">
        <v>382</v>
      </c>
      <c r="B237">
        <v>5.986E-3</v>
      </c>
    </row>
    <row r="238" spans="1:2" x14ac:dyDescent="0.5">
      <c r="A238" s="2" t="s">
        <v>382</v>
      </c>
      <c r="B238">
        <v>5.9569999999999996E-3</v>
      </c>
    </row>
    <row r="239" spans="1:2" x14ac:dyDescent="0.5">
      <c r="A239" s="2" t="s">
        <v>382</v>
      </c>
      <c r="B239">
        <v>6.1479999999999998E-3</v>
      </c>
    </row>
    <row r="240" spans="1:2" x14ac:dyDescent="0.5">
      <c r="A240" s="2" t="s">
        <v>382</v>
      </c>
      <c r="B240">
        <v>6.2740000000000001E-3</v>
      </c>
    </row>
    <row r="241" spans="1:2" x14ac:dyDescent="0.5">
      <c r="A241" s="2" t="s">
        <v>382</v>
      </c>
      <c r="B241">
        <v>5.7089999999999997E-3</v>
      </c>
    </row>
    <row r="242" spans="1:2" x14ac:dyDescent="0.5">
      <c r="A242" s="2" t="s">
        <v>383</v>
      </c>
      <c r="B242">
        <v>1.278E-2</v>
      </c>
    </row>
    <row r="243" spans="1:2" x14ac:dyDescent="0.5">
      <c r="A243" s="2" t="s">
        <v>383</v>
      </c>
      <c r="B243">
        <v>1.3039E-2</v>
      </c>
    </row>
    <row r="244" spans="1:2" x14ac:dyDescent="0.5">
      <c r="A244" s="2" t="s">
        <v>383</v>
      </c>
      <c r="B244">
        <v>1.2063000000000001E-2</v>
      </c>
    </row>
    <row r="245" spans="1:2" x14ac:dyDescent="0.5">
      <c r="A245" s="2" t="s">
        <v>383</v>
      </c>
      <c r="B245">
        <v>1.4081E-2</v>
      </c>
    </row>
    <row r="246" spans="1:2" x14ac:dyDescent="0.5">
      <c r="A246" s="2" t="s">
        <v>383</v>
      </c>
      <c r="B246">
        <v>1.2567E-2</v>
      </c>
    </row>
    <row r="247" spans="1:2" x14ac:dyDescent="0.5">
      <c r="A247" s="2" t="s">
        <v>383</v>
      </c>
      <c r="B247">
        <v>1.2074E-2</v>
      </c>
    </row>
    <row r="248" spans="1:2" x14ac:dyDescent="0.5">
      <c r="A248" s="2" t="s">
        <v>383</v>
      </c>
      <c r="B248">
        <v>1.2788000000000001E-2</v>
      </c>
    </row>
    <row r="249" spans="1:2" x14ac:dyDescent="0.5">
      <c r="A249" s="2" t="s">
        <v>383</v>
      </c>
      <c r="B249">
        <v>1.205E-2</v>
      </c>
    </row>
    <row r="250" spans="1:2" x14ac:dyDescent="0.5">
      <c r="A250" s="2" t="s">
        <v>383</v>
      </c>
      <c r="B250">
        <v>1.1384999999999999E-2</v>
      </c>
    </row>
    <row r="251" spans="1:2" x14ac:dyDescent="0.5">
      <c r="A251" s="2" t="s">
        <v>383</v>
      </c>
      <c r="B251">
        <v>1.2276E-2</v>
      </c>
    </row>
    <row r="252" spans="1:2" x14ac:dyDescent="0.5">
      <c r="A252" s="2" t="s">
        <v>383</v>
      </c>
      <c r="B252">
        <v>1.1789000000000001E-2</v>
      </c>
    </row>
    <row r="253" spans="1:2" x14ac:dyDescent="0.5">
      <c r="A253" s="2" t="s">
        <v>383</v>
      </c>
      <c r="B253">
        <v>1.2341E-2</v>
      </c>
    </row>
    <row r="254" spans="1:2" x14ac:dyDescent="0.5">
      <c r="A254" s="2" t="s">
        <v>383</v>
      </c>
      <c r="B254">
        <v>1.1937E-2</v>
      </c>
    </row>
    <row r="255" spans="1:2" x14ac:dyDescent="0.5">
      <c r="A255" s="2" t="s">
        <v>383</v>
      </c>
      <c r="B255">
        <v>1.3620999999999999E-2</v>
      </c>
    </row>
    <row r="256" spans="1:2" x14ac:dyDescent="0.5">
      <c r="A256" s="2" t="s">
        <v>383</v>
      </c>
      <c r="B256">
        <v>1.2706E-2</v>
      </c>
    </row>
    <row r="257" spans="1:2" x14ac:dyDescent="0.5">
      <c r="A257" s="2" t="s">
        <v>383</v>
      </c>
      <c r="B257">
        <v>1.2555E-2</v>
      </c>
    </row>
    <row r="258" spans="1:2" x14ac:dyDescent="0.5">
      <c r="A258" s="2" t="s">
        <v>383</v>
      </c>
      <c r="B258">
        <v>1.2796E-2</v>
      </c>
    </row>
    <row r="259" spans="1:2" x14ac:dyDescent="0.5">
      <c r="A259" s="2" t="s">
        <v>383</v>
      </c>
      <c r="B259">
        <v>1.1504E-2</v>
      </c>
    </row>
    <row r="260" spans="1:2" x14ac:dyDescent="0.5">
      <c r="A260" s="2" t="s">
        <v>383</v>
      </c>
      <c r="B260">
        <v>1.213E-2</v>
      </c>
    </row>
    <row r="261" spans="1:2" x14ac:dyDescent="0.5">
      <c r="A261" s="2" t="s">
        <v>383</v>
      </c>
      <c r="B261">
        <v>1.1704000000000001E-2</v>
      </c>
    </row>
    <row r="262" spans="1:2" x14ac:dyDescent="0.5">
      <c r="A262" s="2" t="s">
        <v>383</v>
      </c>
      <c r="B262">
        <v>1.2588E-2</v>
      </c>
    </row>
    <row r="263" spans="1:2" x14ac:dyDescent="0.5">
      <c r="A263" s="2" t="s">
        <v>383</v>
      </c>
      <c r="B263">
        <v>1.2749999999999999E-2</v>
      </c>
    </row>
    <row r="264" spans="1:2" x14ac:dyDescent="0.5">
      <c r="A264" s="2" t="s">
        <v>383</v>
      </c>
      <c r="B264">
        <v>1.2675000000000001E-2</v>
      </c>
    </row>
    <row r="265" spans="1:2" x14ac:dyDescent="0.5">
      <c r="A265" s="2" t="s">
        <v>383</v>
      </c>
      <c r="B265">
        <v>1.3186E-2</v>
      </c>
    </row>
    <row r="266" spans="1:2" x14ac:dyDescent="0.5">
      <c r="A266" s="2" t="s">
        <v>383</v>
      </c>
      <c r="B266">
        <v>1.1598000000000001E-2</v>
      </c>
    </row>
    <row r="267" spans="1:2" x14ac:dyDescent="0.5">
      <c r="A267" s="2" t="s">
        <v>383</v>
      </c>
      <c r="B267">
        <v>1.2024999999999999E-2</v>
      </c>
    </row>
    <row r="268" spans="1:2" x14ac:dyDescent="0.5">
      <c r="A268" s="2" t="s">
        <v>383</v>
      </c>
      <c r="B268">
        <v>1.2612E-2</v>
      </c>
    </row>
    <row r="269" spans="1:2" x14ac:dyDescent="0.5">
      <c r="A269" s="2" t="s">
        <v>383</v>
      </c>
      <c r="B269">
        <v>1.3452E-2</v>
      </c>
    </row>
    <row r="270" spans="1:2" x14ac:dyDescent="0.5">
      <c r="A270" s="2" t="s">
        <v>383</v>
      </c>
      <c r="B270">
        <v>1.2312E-2</v>
      </c>
    </row>
    <row r="271" spans="1:2" x14ac:dyDescent="0.5">
      <c r="A271" s="2" t="s">
        <v>383</v>
      </c>
      <c r="B271">
        <v>1.2996000000000001E-2</v>
      </c>
    </row>
    <row r="272" spans="1:2" x14ac:dyDescent="0.5">
      <c r="A272" s="2" t="s">
        <v>368</v>
      </c>
      <c r="B272">
        <v>8.4440000000000001E-3</v>
      </c>
    </row>
    <row r="273" spans="1:2" x14ac:dyDescent="0.5">
      <c r="A273" s="2" t="s">
        <v>368</v>
      </c>
      <c r="B273">
        <v>8.2070000000000008E-3</v>
      </c>
    </row>
    <row r="274" spans="1:2" x14ac:dyDescent="0.5">
      <c r="A274" s="2" t="s">
        <v>368</v>
      </c>
      <c r="B274">
        <v>7.8019999999999999E-3</v>
      </c>
    </row>
    <row r="275" spans="1:2" x14ac:dyDescent="0.5">
      <c r="A275" s="2" t="s">
        <v>368</v>
      </c>
      <c r="B275">
        <v>8.1370000000000001E-3</v>
      </c>
    </row>
    <row r="276" spans="1:2" x14ac:dyDescent="0.5">
      <c r="A276" s="2" t="s">
        <v>368</v>
      </c>
      <c r="B276">
        <v>8.5909999999999997E-3</v>
      </c>
    </row>
    <row r="277" spans="1:2" x14ac:dyDescent="0.5">
      <c r="A277" s="2" t="s">
        <v>368</v>
      </c>
      <c r="B277">
        <v>8.2699999999999996E-3</v>
      </c>
    </row>
    <row r="278" spans="1:2" x14ac:dyDescent="0.5">
      <c r="A278" s="2" t="s">
        <v>368</v>
      </c>
      <c r="B278">
        <v>7.9799999999999992E-3</v>
      </c>
    </row>
    <row r="279" spans="1:2" x14ac:dyDescent="0.5">
      <c r="A279" s="2" t="s">
        <v>368</v>
      </c>
      <c r="B279">
        <v>7.2059999999999997E-3</v>
      </c>
    </row>
    <row r="280" spans="1:2" x14ac:dyDescent="0.5">
      <c r="A280" s="2" t="s">
        <v>368</v>
      </c>
      <c r="B280">
        <v>8.1980000000000004E-3</v>
      </c>
    </row>
    <row r="281" spans="1:2" x14ac:dyDescent="0.5">
      <c r="A281" s="2" t="s">
        <v>368</v>
      </c>
      <c r="B281">
        <v>7.8709999999999995E-3</v>
      </c>
    </row>
    <row r="282" spans="1:2" x14ac:dyDescent="0.5">
      <c r="A282" s="2" t="s">
        <v>368</v>
      </c>
      <c r="B282">
        <v>7.2890000000000003E-3</v>
      </c>
    </row>
    <row r="283" spans="1:2" x14ac:dyDescent="0.5">
      <c r="A283" s="2" t="s">
        <v>368</v>
      </c>
      <c r="B283">
        <v>7.3220000000000004E-3</v>
      </c>
    </row>
    <row r="284" spans="1:2" x14ac:dyDescent="0.5">
      <c r="A284" s="2" t="s">
        <v>368</v>
      </c>
      <c r="B284">
        <v>8.3169999999999997E-3</v>
      </c>
    </row>
    <row r="285" spans="1:2" x14ac:dyDescent="0.5">
      <c r="A285" s="2" t="s">
        <v>368</v>
      </c>
      <c r="B285">
        <v>7.2570000000000004E-3</v>
      </c>
    </row>
    <row r="286" spans="1:2" x14ac:dyDescent="0.5">
      <c r="A286" s="2" t="s">
        <v>368</v>
      </c>
      <c r="B286">
        <v>7.5940000000000001E-3</v>
      </c>
    </row>
    <row r="287" spans="1:2" x14ac:dyDescent="0.5">
      <c r="A287" s="2" t="s">
        <v>368</v>
      </c>
      <c r="B287">
        <v>9.1559999999999992E-3</v>
      </c>
    </row>
    <row r="288" spans="1:2" x14ac:dyDescent="0.5">
      <c r="A288" s="2" t="s">
        <v>368</v>
      </c>
      <c r="B288">
        <v>9.2479999999999993E-3</v>
      </c>
    </row>
    <row r="289" spans="1:2" x14ac:dyDescent="0.5">
      <c r="A289" s="2" t="s">
        <v>368</v>
      </c>
      <c r="B289">
        <v>7.7790000000000003E-3</v>
      </c>
    </row>
    <row r="290" spans="1:2" x14ac:dyDescent="0.5">
      <c r="A290" s="2" t="s">
        <v>368</v>
      </c>
      <c r="B290">
        <v>7.3569999999999998E-3</v>
      </c>
    </row>
    <row r="291" spans="1:2" x14ac:dyDescent="0.5">
      <c r="A291" s="2" t="s">
        <v>368</v>
      </c>
      <c r="B291">
        <v>7.3899999999999999E-3</v>
      </c>
    </row>
    <row r="292" spans="1:2" x14ac:dyDescent="0.5">
      <c r="A292" s="2" t="s">
        <v>368</v>
      </c>
      <c r="B292">
        <v>8.3739999999999995E-3</v>
      </c>
    </row>
    <row r="293" spans="1:2" x14ac:dyDescent="0.5">
      <c r="A293" s="2" t="s">
        <v>368</v>
      </c>
      <c r="B293">
        <v>7.5319999999999996E-3</v>
      </c>
    </row>
    <row r="294" spans="1:2" x14ac:dyDescent="0.5">
      <c r="A294" s="2" t="s">
        <v>368</v>
      </c>
      <c r="B294">
        <v>6.7530000000000003E-3</v>
      </c>
    </row>
    <row r="295" spans="1:2" x14ac:dyDescent="0.5">
      <c r="A295" s="2" t="s">
        <v>368</v>
      </c>
      <c r="B295">
        <v>7.5579999999999996E-3</v>
      </c>
    </row>
    <row r="296" spans="1:2" x14ac:dyDescent="0.5">
      <c r="A296" s="2" t="s">
        <v>368</v>
      </c>
      <c r="B296">
        <v>8.4469999999999996E-3</v>
      </c>
    </row>
    <row r="297" spans="1:2" x14ac:dyDescent="0.5">
      <c r="A297" s="2" t="s">
        <v>368</v>
      </c>
      <c r="B297">
        <v>8.4370000000000001E-3</v>
      </c>
    </row>
    <row r="298" spans="1:2" x14ac:dyDescent="0.5">
      <c r="A298" s="2" t="s">
        <v>368</v>
      </c>
      <c r="B298">
        <v>7.3049999999999999E-3</v>
      </c>
    </row>
    <row r="299" spans="1:2" x14ac:dyDescent="0.5">
      <c r="A299" s="2" t="s">
        <v>368</v>
      </c>
      <c r="B299">
        <v>7.9769999999999997E-3</v>
      </c>
    </row>
    <row r="300" spans="1:2" x14ac:dyDescent="0.5">
      <c r="A300" s="2" t="s">
        <v>368</v>
      </c>
      <c r="B300">
        <v>7.2040000000000003E-3</v>
      </c>
    </row>
    <row r="301" spans="1:2" x14ac:dyDescent="0.5">
      <c r="A301" s="2" t="s">
        <v>368</v>
      </c>
      <c r="B301">
        <v>8.6199999999999992E-3</v>
      </c>
    </row>
    <row r="302" spans="1:2" x14ac:dyDescent="0.5">
      <c r="A302" s="2" t="s">
        <v>384</v>
      </c>
      <c r="B302">
        <v>3.2324570000000001</v>
      </c>
    </row>
    <row r="303" spans="1:2" x14ac:dyDescent="0.5">
      <c r="A303" s="2" t="s">
        <v>384</v>
      </c>
      <c r="B303">
        <v>3.2315100000000001</v>
      </c>
    </row>
    <row r="304" spans="1:2" x14ac:dyDescent="0.5">
      <c r="A304" s="2" t="s">
        <v>384</v>
      </c>
      <c r="B304">
        <v>3.2315390000000002</v>
      </c>
    </row>
    <row r="305" spans="1:2" x14ac:dyDescent="0.5">
      <c r="A305" s="2" t="s">
        <v>384</v>
      </c>
      <c r="B305">
        <v>3.2314919999999998</v>
      </c>
    </row>
    <row r="306" spans="1:2" x14ac:dyDescent="0.5">
      <c r="A306" s="2" t="s">
        <v>384</v>
      </c>
      <c r="B306">
        <v>3.2316440000000002</v>
      </c>
    </row>
    <row r="307" spans="1:2" x14ac:dyDescent="0.5">
      <c r="A307" s="2" t="s">
        <v>384</v>
      </c>
      <c r="B307">
        <v>3.2678029999999998</v>
      </c>
    </row>
    <row r="308" spans="1:2" x14ac:dyDescent="0.5">
      <c r="A308" s="2" t="s">
        <v>384</v>
      </c>
      <c r="B308">
        <v>3.2788620000000002</v>
      </c>
    </row>
    <row r="309" spans="1:2" x14ac:dyDescent="0.5">
      <c r="A309" s="2" t="s">
        <v>384</v>
      </c>
      <c r="B309">
        <v>3.2779340000000001</v>
      </c>
    </row>
    <row r="310" spans="1:2" x14ac:dyDescent="0.5">
      <c r="A310" s="2" t="s">
        <v>384</v>
      </c>
      <c r="B310">
        <v>3.27773</v>
      </c>
    </row>
    <row r="311" spans="1:2" x14ac:dyDescent="0.5">
      <c r="A311" s="2" t="s">
        <v>384</v>
      </c>
      <c r="B311">
        <v>3.277787</v>
      </c>
    </row>
    <row r="312" spans="1:2" x14ac:dyDescent="0.5">
      <c r="A312" s="2" t="s">
        <v>384</v>
      </c>
      <c r="B312">
        <v>3.278181</v>
      </c>
    </row>
    <row r="313" spans="1:2" x14ac:dyDescent="0.5">
      <c r="A313" s="2" t="s">
        <v>384</v>
      </c>
      <c r="B313">
        <v>3.2785410000000001</v>
      </c>
    </row>
    <row r="314" spans="1:2" x14ac:dyDescent="0.5">
      <c r="A314" s="2" t="s">
        <v>384</v>
      </c>
      <c r="B314">
        <v>3.2873700000000001</v>
      </c>
    </row>
    <row r="315" spans="1:2" x14ac:dyDescent="0.5">
      <c r="A315" s="2" t="s">
        <v>384</v>
      </c>
      <c r="B315">
        <v>3.3028330000000001</v>
      </c>
    </row>
    <row r="316" spans="1:2" x14ac:dyDescent="0.5">
      <c r="A316" s="2" t="s">
        <v>384</v>
      </c>
      <c r="B316">
        <v>3.3025380000000002</v>
      </c>
    </row>
    <row r="317" spans="1:2" x14ac:dyDescent="0.5">
      <c r="A317" s="2" t="s">
        <v>384</v>
      </c>
      <c r="B317">
        <v>3.3028949999999999</v>
      </c>
    </row>
    <row r="318" spans="1:2" x14ac:dyDescent="0.5">
      <c r="A318" s="2" t="s">
        <v>384</v>
      </c>
      <c r="B318">
        <v>3.3033350000000001</v>
      </c>
    </row>
    <row r="319" spans="1:2" x14ac:dyDescent="0.5">
      <c r="A319" s="2" t="s">
        <v>384</v>
      </c>
      <c r="B319">
        <v>3.302791</v>
      </c>
    </row>
    <row r="320" spans="1:2" x14ac:dyDescent="0.5">
      <c r="A320" s="2" t="s">
        <v>384</v>
      </c>
      <c r="B320">
        <v>3.3031839999999999</v>
      </c>
    </row>
    <row r="321" spans="1:2" x14ac:dyDescent="0.5">
      <c r="A321" s="2" t="s">
        <v>384</v>
      </c>
      <c r="B321">
        <v>3.3029899999999999</v>
      </c>
    </row>
    <row r="322" spans="1:2" x14ac:dyDescent="0.5">
      <c r="A322" s="2" t="s">
        <v>384</v>
      </c>
      <c r="B322">
        <v>3.3028520000000001</v>
      </c>
    </row>
    <row r="323" spans="1:2" x14ac:dyDescent="0.5">
      <c r="A323" s="2" t="s">
        <v>384</v>
      </c>
      <c r="B323">
        <v>3.3026219999999999</v>
      </c>
    </row>
    <row r="324" spans="1:2" x14ac:dyDescent="0.5">
      <c r="A324" s="2" t="s">
        <v>384</v>
      </c>
      <c r="B324">
        <v>3.3032680000000001</v>
      </c>
    </row>
    <row r="325" spans="1:2" x14ac:dyDescent="0.5">
      <c r="A325" s="2" t="s">
        <v>384</v>
      </c>
      <c r="B325">
        <v>3.3028490000000001</v>
      </c>
    </row>
    <row r="326" spans="1:2" x14ac:dyDescent="0.5">
      <c r="A326" s="2" t="s">
        <v>384</v>
      </c>
      <c r="B326">
        <v>3.3026710000000001</v>
      </c>
    </row>
    <row r="327" spans="1:2" x14ac:dyDescent="0.5">
      <c r="A327" s="2" t="s">
        <v>384</v>
      </c>
      <c r="B327">
        <v>3.3025389999999999</v>
      </c>
    </row>
    <row r="328" spans="1:2" x14ac:dyDescent="0.5">
      <c r="A328" s="2" t="s">
        <v>384</v>
      </c>
      <c r="B328">
        <v>3.3029510000000002</v>
      </c>
    </row>
    <row r="329" spans="1:2" x14ac:dyDescent="0.5">
      <c r="A329" s="2" t="s">
        <v>384</v>
      </c>
      <c r="B329">
        <v>3.3027319999999998</v>
      </c>
    </row>
    <row r="330" spans="1:2" x14ac:dyDescent="0.5">
      <c r="A330" s="2" t="s">
        <v>384</v>
      </c>
      <c r="B330">
        <v>3.30233</v>
      </c>
    </row>
    <row r="331" spans="1:2" x14ac:dyDescent="0.5">
      <c r="A331" s="2" t="s">
        <v>384</v>
      </c>
      <c r="B331">
        <v>3.3018960000000002</v>
      </c>
    </row>
    <row r="332" spans="1:2" x14ac:dyDescent="0.5">
      <c r="A332" s="2" t="s">
        <v>385</v>
      </c>
      <c r="B332">
        <v>1.7040999999999999</v>
      </c>
    </row>
    <row r="333" spans="1:2" x14ac:dyDescent="0.5">
      <c r="A333" s="2" t="s">
        <v>385</v>
      </c>
      <c r="B333">
        <v>1.703875</v>
      </c>
    </row>
    <row r="334" spans="1:2" x14ac:dyDescent="0.5">
      <c r="A334" s="2" t="s">
        <v>385</v>
      </c>
      <c r="B334">
        <v>1.704437</v>
      </c>
    </row>
    <row r="335" spans="1:2" x14ac:dyDescent="0.5">
      <c r="A335" s="2" t="s">
        <v>385</v>
      </c>
      <c r="B335">
        <v>1.704617</v>
      </c>
    </row>
    <row r="336" spans="1:2" x14ac:dyDescent="0.5">
      <c r="A336" s="2" t="s">
        <v>385</v>
      </c>
      <c r="B336">
        <v>1.705554</v>
      </c>
    </row>
    <row r="337" spans="1:2" x14ac:dyDescent="0.5">
      <c r="A337" s="2" t="s">
        <v>385</v>
      </c>
      <c r="B337">
        <v>1.7041630000000001</v>
      </c>
    </row>
    <row r="338" spans="1:2" x14ac:dyDescent="0.5">
      <c r="A338" s="2" t="s">
        <v>385</v>
      </c>
      <c r="B338">
        <v>1.704288</v>
      </c>
    </row>
    <row r="339" spans="1:2" x14ac:dyDescent="0.5">
      <c r="A339" s="2" t="s">
        <v>385</v>
      </c>
      <c r="B339">
        <v>1.7038180000000001</v>
      </c>
    </row>
    <row r="340" spans="1:2" x14ac:dyDescent="0.5">
      <c r="A340" s="2" t="s">
        <v>385</v>
      </c>
      <c r="B340">
        <v>1.7048410000000001</v>
      </c>
    </row>
    <row r="341" spans="1:2" x14ac:dyDescent="0.5">
      <c r="A341" s="2" t="s">
        <v>385</v>
      </c>
      <c r="B341">
        <v>1.704596</v>
      </c>
    </row>
    <row r="342" spans="1:2" x14ac:dyDescent="0.5">
      <c r="A342" s="2" t="s">
        <v>385</v>
      </c>
      <c r="B342">
        <v>1.704323</v>
      </c>
    </row>
    <row r="343" spans="1:2" x14ac:dyDescent="0.5">
      <c r="A343" s="2" t="s">
        <v>385</v>
      </c>
      <c r="B343">
        <v>1.7036210000000001</v>
      </c>
    </row>
    <row r="344" spans="1:2" x14ac:dyDescent="0.5">
      <c r="A344" s="2" t="s">
        <v>385</v>
      </c>
      <c r="B344">
        <v>1.704062</v>
      </c>
    </row>
    <row r="345" spans="1:2" x14ac:dyDescent="0.5">
      <c r="A345" s="2" t="s">
        <v>385</v>
      </c>
      <c r="B345">
        <v>1.703333</v>
      </c>
    </row>
    <row r="346" spans="1:2" x14ac:dyDescent="0.5">
      <c r="A346" s="2" t="s">
        <v>385</v>
      </c>
      <c r="B346">
        <v>1.7052</v>
      </c>
    </row>
    <row r="347" spans="1:2" x14ac:dyDescent="0.5">
      <c r="A347" s="2" t="s">
        <v>385</v>
      </c>
      <c r="B347">
        <v>1.703756</v>
      </c>
    </row>
    <row r="348" spans="1:2" x14ac:dyDescent="0.5">
      <c r="A348" s="2" t="s">
        <v>385</v>
      </c>
      <c r="B348">
        <v>1.704272</v>
      </c>
    </row>
    <row r="349" spans="1:2" x14ac:dyDescent="0.5">
      <c r="A349" s="2" t="s">
        <v>385</v>
      </c>
      <c r="B349">
        <v>1.704234</v>
      </c>
    </row>
    <row r="350" spans="1:2" x14ac:dyDescent="0.5">
      <c r="A350" s="2" t="s">
        <v>385</v>
      </c>
      <c r="B350">
        <v>1.704823</v>
      </c>
    </row>
    <row r="351" spans="1:2" x14ac:dyDescent="0.5">
      <c r="A351" s="2" t="s">
        <v>385</v>
      </c>
      <c r="B351">
        <v>1.7037180000000001</v>
      </c>
    </row>
    <row r="352" spans="1:2" x14ac:dyDescent="0.5">
      <c r="A352" s="2" t="s">
        <v>385</v>
      </c>
      <c r="B352">
        <v>1.7048110000000001</v>
      </c>
    </row>
    <row r="353" spans="1:2" x14ac:dyDescent="0.5">
      <c r="A353" s="2" t="s">
        <v>385</v>
      </c>
      <c r="B353">
        <v>1.7040930000000001</v>
      </c>
    </row>
    <row r="354" spans="1:2" x14ac:dyDescent="0.5">
      <c r="A354" s="2" t="s">
        <v>385</v>
      </c>
      <c r="B354">
        <v>1.7061930000000001</v>
      </c>
    </row>
    <row r="355" spans="1:2" x14ac:dyDescent="0.5">
      <c r="A355" s="2" t="s">
        <v>385</v>
      </c>
      <c r="B355">
        <v>1.7029069999999999</v>
      </c>
    </row>
    <row r="356" spans="1:2" x14ac:dyDescent="0.5">
      <c r="A356" s="2" t="s">
        <v>385</v>
      </c>
      <c r="B356">
        <v>1.704653</v>
      </c>
    </row>
    <row r="357" spans="1:2" x14ac:dyDescent="0.5">
      <c r="A357" s="2" t="s">
        <v>385</v>
      </c>
      <c r="B357">
        <v>1.7037679999999999</v>
      </c>
    </row>
    <row r="358" spans="1:2" x14ac:dyDescent="0.5">
      <c r="A358" s="2" t="s">
        <v>385</v>
      </c>
      <c r="B358">
        <v>1.7039500000000001</v>
      </c>
    </row>
    <row r="359" spans="1:2" x14ac:dyDescent="0.5">
      <c r="A359" s="2" t="s">
        <v>385</v>
      </c>
      <c r="B359">
        <v>1.7045220000000001</v>
      </c>
    </row>
    <row r="360" spans="1:2" x14ac:dyDescent="0.5">
      <c r="A360" s="2" t="s">
        <v>385</v>
      </c>
      <c r="B360">
        <v>1.7036659999999999</v>
      </c>
    </row>
    <row r="361" spans="1:2" x14ac:dyDescent="0.5">
      <c r="A361" s="2" t="s">
        <v>385</v>
      </c>
      <c r="B361">
        <v>1.703222</v>
      </c>
    </row>
    <row r="362" spans="1:2" x14ac:dyDescent="0.5">
      <c r="A362" s="2" t="s">
        <v>386</v>
      </c>
      <c r="B362">
        <v>0.86182599999999998</v>
      </c>
    </row>
    <row r="363" spans="1:2" x14ac:dyDescent="0.5">
      <c r="A363" s="2" t="s">
        <v>386</v>
      </c>
      <c r="B363">
        <v>0.86411199999999999</v>
      </c>
    </row>
    <row r="364" spans="1:2" x14ac:dyDescent="0.5">
      <c r="A364" s="2" t="s">
        <v>386</v>
      </c>
      <c r="B364">
        <v>0.86264099999999999</v>
      </c>
    </row>
    <row r="365" spans="1:2" x14ac:dyDescent="0.5">
      <c r="A365" s="2" t="s">
        <v>386</v>
      </c>
      <c r="B365">
        <v>0.86365400000000003</v>
      </c>
    </row>
    <row r="366" spans="1:2" x14ac:dyDescent="0.5">
      <c r="A366" s="2" t="s">
        <v>386</v>
      </c>
      <c r="B366">
        <v>0.86207100000000003</v>
      </c>
    </row>
    <row r="367" spans="1:2" x14ac:dyDescent="0.5">
      <c r="A367" s="2" t="s">
        <v>386</v>
      </c>
      <c r="B367">
        <v>0.86211099999999996</v>
      </c>
    </row>
    <row r="368" spans="1:2" x14ac:dyDescent="0.5">
      <c r="A368" s="2" t="s">
        <v>386</v>
      </c>
      <c r="B368">
        <v>0.86339600000000005</v>
      </c>
    </row>
    <row r="369" spans="1:2" x14ac:dyDescent="0.5">
      <c r="A369" s="2" t="s">
        <v>386</v>
      </c>
      <c r="B369">
        <v>0.86446599999999996</v>
      </c>
    </row>
    <row r="370" spans="1:2" x14ac:dyDescent="0.5">
      <c r="A370" s="2" t="s">
        <v>386</v>
      </c>
      <c r="B370">
        <v>0.86257300000000003</v>
      </c>
    </row>
    <row r="371" spans="1:2" x14ac:dyDescent="0.5">
      <c r="A371" s="2" t="s">
        <v>386</v>
      </c>
      <c r="B371">
        <v>0.86423099999999997</v>
      </c>
    </row>
    <row r="372" spans="1:2" x14ac:dyDescent="0.5">
      <c r="A372" s="2" t="s">
        <v>386</v>
      </c>
      <c r="B372">
        <v>0.862873</v>
      </c>
    </row>
    <row r="373" spans="1:2" x14ac:dyDescent="0.5">
      <c r="A373" s="2" t="s">
        <v>386</v>
      </c>
      <c r="B373">
        <v>0.86377499999999996</v>
      </c>
    </row>
    <row r="374" spans="1:2" x14ac:dyDescent="0.5">
      <c r="A374" s="2" t="s">
        <v>386</v>
      </c>
      <c r="B374">
        <v>0.86236100000000004</v>
      </c>
    </row>
    <row r="375" spans="1:2" x14ac:dyDescent="0.5">
      <c r="A375" s="2" t="s">
        <v>386</v>
      </c>
      <c r="B375">
        <v>0.86310500000000001</v>
      </c>
    </row>
    <row r="376" spans="1:2" x14ac:dyDescent="0.5">
      <c r="A376" s="2" t="s">
        <v>386</v>
      </c>
      <c r="B376">
        <v>0.86362499999999998</v>
      </c>
    </row>
    <row r="377" spans="1:2" x14ac:dyDescent="0.5">
      <c r="A377" s="2" t="s">
        <v>386</v>
      </c>
      <c r="B377">
        <v>0.86289400000000005</v>
      </c>
    </row>
    <row r="378" spans="1:2" x14ac:dyDescent="0.5">
      <c r="A378" s="2" t="s">
        <v>386</v>
      </c>
      <c r="B378">
        <v>0.86284300000000003</v>
      </c>
    </row>
    <row r="379" spans="1:2" x14ac:dyDescent="0.5">
      <c r="A379" s="2" t="s">
        <v>386</v>
      </c>
      <c r="B379">
        <v>0.86143899999999995</v>
      </c>
    </row>
    <row r="380" spans="1:2" x14ac:dyDescent="0.5">
      <c r="A380" s="2" t="s">
        <v>386</v>
      </c>
      <c r="B380">
        <v>0.86318099999999998</v>
      </c>
    </row>
    <row r="381" spans="1:2" x14ac:dyDescent="0.5">
      <c r="A381" s="2" t="s">
        <v>386</v>
      </c>
      <c r="B381">
        <v>0.86212100000000003</v>
      </c>
    </row>
    <row r="382" spans="1:2" x14ac:dyDescent="0.5">
      <c r="A382" s="2" t="s">
        <v>386</v>
      </c>
      <c r="B382">
        <v>0.86617200000000005</v>
      </c>
    </row>
    <row r="383" spans="1:2" x14ac:dyDescent="0.5">
      <c r="A383" s="2" t="s">
        <v>386</v>
      </c>
      <c r="B383">
        <v>0.86363599999999996</v>
      </c>
    </row>
    <row r="384" spans="1:2" x14ac:dyDescent="0.5">
      <c r="A384" s="2" t="s">
        <v>386</v>
      </c>
      <c r="B384">
        <v>0.86346100000000003</v>
      </c>
    </row>
    <row r="385" spans="1:2" x14ac:dyDescent="0.5">
      <c r="A385" s="2" t="s">
        <v>386</v>
      </c>
      <c r="B385">
        <v>0.86301799999999995</v>
      </c>
    </row>
    <row r="386" spans="1:2" x14ac:dyDescent="0.5">
      <c r="A386" s="2" t="s">
        <v>386</v>
      </c>
      <c r="B386">
        <v>0.86472499999999997</v>
      </c>
    </row>
    <row r="387" spans="1:2" x14ac:dyDescent="0.5">
      <c r="A387" s="2" t="s">
        <v>386</v>
      </c>
      <c r="B387">
        <v>0.86383699999999997</v>
      </c>
    </row>
    <row r="388" spans="1:2" x14ac:dyDescent="0.5">
      <c r="A388" s="2" t="s">
        <v>386</v>
      </c>
      <c r="B388">
        <v>0.86383799999999999</v>
      </c>
    </row>
    <row r="389" spans="1:2" x14ac:dyDescent="0.5">
      <c r="A389" s="2" t="s">
        <v>386</v>
      </c>
      <c r="B389">
        <v>0.86417299999999997</v>
      </c>
    </row>
    <row r="390" spans="1:2" x14ac:dyDescent="0.5">
      <c r="A390" s="2" t="s">
        <v>386</v>
      </c>
      <c r="B390">
        <v>0.86410799999999999</v>
      </c>
    </row>
    <row r="391" spans="1:2" x14ac:dyDescent="0.5">
      <c r="A391" s="2" t="s">
        <v>386</v>
      </c>
      <c r="B391">
        <v>0.86296499999999998</v>
      </c>
    </row>
    <row r="392" spans="1:2" x14ac:dyDescent="0.5">
      <c r="A392" s="2" t="s">
        <v>387</v>
      </c>
      <c r="B392">
        <v>0.43795299999999998</v>
      </c>
    </row>
    <row r="393" spans="1:2" x14ac:dyDescent="0.5">
      <c r="A393" s="2" t="s">
        <v>387</v>
      </c>
      <c r="B393">
        <v>0.437801</v>
      </c>
    </row>
    <row r="394" spans="1:2" x14ac:dyDescent="0.5">
      <c r="A394" s="2" t="s">
        <v>387</v>
      </c>
      <c r="B394">
        <v>0.438135</v>
      </c>
    </row>
    <row r="395" spans="1:2" x14ac:dyDescent="0.5">
      <c r="A395" s="2" t="s">
        <v>387</v>
      </c>
      <c r="B395">
        <v>0.437969</v>
      </c>
    </row>
    <row r="396" spans="1:2" x14ac:dyDescent="0.5">
      <c r="A396" s="2" t="s">
        <v>387</v>
      </c>
      <c r="B396">
        <v>0.43770500000000001</v>
      </c>
    </row>
    <row r="397" spans="1:2" x14ac:dyDescent="0.5">
      <c r="A397" s="2" t="s">
        <v>387</v>
      </c>
      <c r="B397">
        <v>0.43821900000000003</v>
      </c>
    </row>
    <row r="398" spans="1:2" x14ac:dyDescent="0.5">
      <c r="A398" s="2" t="s">
        <v>387</v>
      </c>
      <c r="B398">
        <v>0.43779000000000001</v>
      </c>
    </row>
    <row r="399" spans="1:2" x14ac:dyDescent="0.5">
      <c r="A399" s="2" t="s">
        <v>387</v>
      </c>
      <c r="B399">
        <v>0.43748799999999999</v>
      </c>
    </row>
    <row r="400" spans="1:2" x14ac:dyDescent="0.5">
      <c r="A400" s="2" t="s">
        <v>387</v>
      </c>
      <c r="B400">
        <v>0.43805500000000003</v>
      </c>
    </row>
    <row r="401" spans="1:2" x14ac:dyDescent="0.5">
      <c r="A401" s="2" t="s">
        <v>387</v>
      </c>
      <c r="B401">
        <v>0.43800099999999997</v>
      </c>
    </row>
    <row r="402" spans="1:2" x14ac:dyDescent="0.5">
      <c r="A402" s="2" t="s">
        <v>387</v>
      </c>
      <c r="B402">
        <v>0.438301</v>
      </c>
    </row>
    <row r="403" spans="1:2" x14ac:dyDescent="0.5">
      <c r="A403" s="2" t="s">
        <v>387</v>
      </c>
      <c r="B403">
        <v>0.43758599999999997</v>
      </c>
    </row>
    <row r="404" spans="1:2" x14ac:dyDescent="0.5">
      <c r="A404" s="2" t="s">
        <v>387</v>
      </c>
      <c r="B404">
        <v>0.43833100000000003</v>
      </c>
    </row>
    <row r="405" spans="1:2" x14ac:dyDescent="0.5">
      <c r="A405" s="2" t="s">
        <v>387</v>
      </c>
      <c r="B405">
        <v>0.43759500000000001</v>
      </c>
    </row>
    <row r="406" spans="1:2" x14ac:dyDescent="0.5">
      <c r="A406" s="2" t="s">
        <v>387</v>
      </c>
      <c r="B406">
        <v>0.43768299999999999</v>
      </c>
    </row>
    <row r="407" spans="1:2" x14ac:dyDescent="0.5">
      <c r="A407" s="2" t="s">
        <v>387</v>
      </c>
      <c r="B407">
        <v>0.438002</v>
      </c>
    </row>
    <row r="408" spans="1:2" x14ac:dyDescent="0.5">
      <c r="A408" s="2" t="s">
        <v>387</v>
      </c>
      <c r="B408">
        <v>0.438</v>
      </c>
    </row>
    <row r="409" spans="1:2" x14ac:dyDescent="0.5">
      <c r="A409" s="2" t="s">
        <v>387</v>
      </c>
      <c r="B409">
        <v>0.438278</v>
      </c>
    </row>
    <row r="410" spans="1:2" x14ac:dyDescent="0.5">
      <c r="A410" s="2" t="s">
        <v>387</v>
      </c>
      <c r="B410">
        <v>0.437745</v>
      </c>
    </row>
    <row r="411" spans="1:2" x14ac:dyDescent="0.5">
      <c r="A411" s="2" t="s">
        <v>387</v>
      </c>
      <c r="B411">
        <v>0.43836700000000001</v>
      </c>
    </row>
    <row r="412" spans="1:2" x14ac:dyDescent="0.5">
      <c r="A412" s="2" t="s">
        <v>387</v>
      </c>
      <c r="B412">
        <v>0.43784000000000001</v>
      </c>
    </row>
    <row r="413" spans="1:2" x14ac:dyDescent="0.5">
      <c r="A413" s="2" t="s">
        <v>387</v>
      </c>
      <c r="B413">
        <v>0.43780200000000002</v>
      </c>
    </row>
    <row r="414" spans="1:2" x14ac:dyDescent="0.5">
      <c r="A414" s="2" t="s">
        <v>387</v>
      </c>
      <c r="B414">
        <v>0.43779400000000002</v>
      </c>
    </row>
    <row r="415" spans="1:2" x14ac:dyDescent="0.5">
      <c r="A415" s="2" t="s">
        <v>387</v>
      </c>
      <c r="B415">
        <v>0.43787399999999999</v>
      </c>
    </row>
    <row r="416" spans="1:2" x14ac:dyDescent="0.5">
      <c r="A416" s="2" t="s">
        <v>387</v>
      </c>
      <c r="B416">
        <v>0.43734200000000001</v>
      </c>
    </row>
    <row r="417" spans="1:2" x14ac:dyDescent="0.5">
      <c r="A417" s="2" t="s">
        <v>387</v>
      </c>
      <c r="B417">
        <v>0.43785400000000002</v>
      </c>
    </row>
    <row r="418" spans="1:2" x14ac:dyDescent="0.5">
      <c r="A418" s="2" t="s">
        <v>387</v>
      </c>
      <c r="B418">
        <v>0.43877699999999997</v>
      </c>
    </row>
    <row r="419" spans="1:2" x14ac:dyDescent="0.5">
      <c r="A419" s="2" t="s">
        <v>387</v>
      </c>
      <c r="B419">
        <v>0.43812299999999998</v>
      </c>
    </row>
    <row r="420" spans="1:2" x14ac:dyDescent="0.5">
      <c r="A420" s="2" t="s">
        <v>387</v>
      </c>
      <c r="B420">
        <v>0.43787300000000001</v>
      </c>
    </row>
    <row r="421" spans="1:2" x14ac:dyDescent="0.5">
      <c r="A421" s="2" t="s">
        <v>387</v>
      </c>
      <c r="B421">
        <v>0.43824600000000002</v>
      </c>
    </row>
    <row r="422" spans="1:2" x14ac:dyDescent="0.5">
      <c r="A422" s="2" t="s">
        <v>388</v>
      </c>
      <c r="B422">
        <v>0.23896800000000001</v>
      </c>
    </row>
    <row r="423" spans="1:2" x14ac:dyDescent="0.5">
      <c r="A423" s="2" t="s">
        <v>388</v>
      </c>
      <c r="B423">
        <v>0.23857100000000001</v>
      </c>
    </row>
    <row r="424" spans="1:2" x14ac:dyDescent="0.5">
      <c r="A424" s="2" t="s">
        <v>388</v>
      </c>
      <c r="B424">
        <v>0.238423</v>
      </c>
    </row>
    <row r="425" spans="1:2" x14ac:dyDescent="0.5">
      <c r="A425" s="2" t="s">
        <v>388</v>
      </c>
      <c r="B425">
        <v>0.23840900000000001</v>
      </c>
    </row>
    <row r="426" spans="1:2" x14ac:dyDescent="0.5">
      <c r="A426" s="2" t="s">
        <v>388</v>
      </c>
      <c r="B426">
        <v>0.23830000000000001</v>
      </c>
    </row>
    <row r="427" spans="1:2" x14ac:dyDescent="0.5">
      <c r="A427" s="2" t="s">
        <v>388</v>
      </c>
      <c r="B427">
        <v>0.23844699999999999</v>
      </c>
    </row>
    <row r="428" spans="1:2" x14ac:dyDescent="0.5">
      <c r="A428" s="2" t="s">
        <v>388</v>
      </c>
      <c r="B428">
        <v>0.23847499999999999</v>
      </c>
    </row>
    <row r="429" spans="1:2" x14ac:dyDescent="0.5">
      <c r="A429" s="2" t="s">
        <v>388</v>
      </c>
      <c r="B429">
        <v>0.23838699999999999</v>
      </c>
    </row>
    <row r="430" spans="1:2" x14ac:dyDescent="0.5">
      <c r="A430" s="2" t="s">
        <v>388</v>
      </c>
      <c r="B430">
        <v>0.238257</v>
      </c>
    </row>
    <row r="431" spans="1:2" x14ac:dyDescent="0.5">
      <c r="A431" s="2" t="s">
        <v>388</v>
      </c>
      <c r="B431">
        <v>0.23849000000000001</v>
      </c>
    </row>
    <row r="432" spans="1:2" x14ac:dyDescent="0.5">
      <c r="A432" s="2" t="s">
        <v>388</v>
      </c>
      <c r="B432">
        <v>0.238201</v>
      </c>
    </row>
    <row r="433" spans="1:2" x14ac:dyDescent="0.5">
      <c r="A433" s="2" t="s">
        <v>388</v>
      </c>
      <c r="B433">
        <v>0.23866000000000001</v>
      </c>
    </row>
    <row r="434" spans="1:2" x14ac:dyDescent="0.5">
      <c r="A434" s="2" t="s">
        <v>388</v>
      </c>
      <c r="B434">
        <v>0.23838899999999999</v>
      </c>
    </row>
    <row r="435" spans="1:2" x14ac:dyDescent="0.5">
      <c r="A435" s="2" t="s">
        <v>388</v>
      </c>
      <c r="B435">
        <v>0.23827000000000001</v>
      </c>
    </row>
    <row r="436" spans="1:2" x14ac:dyDescent="0.5">
      <c r="A436" s="2" t="s">
        <v>388</v>
      </c>
      <c r="B436">
        <v>0.23847699999999999</v>
      </c>
    </row>
    <row r="437" spans="1:2" x14ac:dyDescent="0.5">
      <c r="A437" s="2" t="s">
        <v>388</v>
      </c>
      <c r="B437">
        <v>0.23781099999999999</v>
      </c>
    </row>
    <row r="438" spans="1:2" x14ac:dyDescent="0.5">
      <c r="A438" s="2" t="s">
        <v>388</v>
      </c>
      <c r="B438">
        <v>0.23849300000000001</v>
      </c>
    </row>
    <row r="439" spans="1:2" x14ac:dyDescent="0.5">
      <c r="A439" s="2" t="s">
        <v>388</v>
      </c>
      <c r="B439">
        <v>0.2384</v>
      </c>
    </row>
    <row r="440" spans="1:2" x14ac:dyDescent="0.5">
      <c r="A440" s="2" t="s">
        <v>388</v>
      </c>
      <c r="B440">
        <v>0.23835500000000001</v>
      </c>
    </row>
    <row r="441" spans="1:2" x14ac:dyDescent="0.5">
      <c r="A441" s="2" t="s">
        <v>388</v>
      </c>
      <c r="B441">
        <v>0.23839399999999999</v>
      </c>
    </row>
    <row r="442" spans="1:2" x14ac:dyDescent="0.5">
      <c r="A442" s="2" t="s">
        <v>388</v>
      </c>
      <c r="B442">
        <v>0.23838100000000001</v>
      </c>
    </row>
    <row r="443" spans="1:2" x14ac:dyDescent="0.5">
      <c r="A443" s="2" t="s">
        <v>388</v>
      </c>
      <c r="B443">
        <v>0.23849400000000001</v>
      </c>
    </row>
    <row r="444" spans="1:2" x14ac:dyDescent="0.5">
      <c r="A444" s="2" t="s">
        <v>388</v>
      </c>
      <c r="B444">
        <v>0.23841599999999999</v>
      </c>
    </row>
    <row r="445" spans="1:2" x14ac:dyDescent="0.5">
      <c r="A445" s="2" t="s">
        <v>388</v>
      </c>
      <c r="B445">
        <v>0.238626</v>
      </c>
    </row>
    <row r="446" spans="1:2" x14ac:dyDescent="0.5">
      <c r="A446" s="2" t="s">
        <v>388</v>
      </c>
      <c r="B446">
        <v>0.23819499999999999</v>
      </c>
    </row>
    <row r="447" spans="1:2" x14ac:dyDescent="0.5">
      <c r="A447" s="2" t="s">
        <v>388</v>
      </c>
      <c r="B447">
        <v>0.23843</v>
      </c>
    </row>
    <row r="448" spans="1:2" x14ac:dyDescent="0.5">
      <c r="A448" s="2" t="s">
        <v>388</v>
      </c>
      <c r="B448">
        <v>0.238562</v>
      </c>
    </row>
    <row r="449" spans="1:2" x14ac:dyDescent="0.5">
      <c r="A449" s="2" t="s">
        <v>388</v>
      </c>
      <c r="B449">
        <v>0.238315</v>
      </c>
    </row>
    <row r="450" spans="1:2" x14ac:dyDescent="0.5">
      <c r="A450" s="2" t="s">
        <v>388</v>
      </c>
      <c r="B450">
        <v>0.23832100000000001</v>
      </c>
    </row>
    <row r="451" spans="1:2" x14ac:dyDescent="0.5">
      <c r="A451" s="2" t="s">
        <v>388</v>
      </c>
      <c r="B451">
        <v>0.23835899999999999</v>
      </c>
    </row>
    <row r="452" spans="1:2" x14ac:dyDescent="0.5">
      <c r="A452" s="2" t="s">
        <v>389</v>
      </c>
      <c r="B452">
        <v>0.15503</v>
      </c>
    </row>
    <row r="453" spans="1:2" x14ac:dyDescent="0.5">
      <c r="A453" s="2" t="s">
        <v>389</v>
      </c>
      <c r="B453">
        <v>0.15514700000000001</v>
      </c>
    </row>
    <row r="454" spans="1:2" x14ac:dyDescent="0.5">
      <c r="A454" s="2" t="s">
        <v>389</v>
      </c>
      <c r="B454">
        <v>0.154945</v>
      </c>
    </row>
    <row r="455" spans="1:2" x14ac:dyDescent="0.5">
      <c r="A455" s="2" t="s">
        <v>389</v>
      </c>
      <c r="B455">
        <v>0.15472</v>
      </c>
    </row>
    <row r="456" spans="1:2" x14ac:dyDescent="0.5">
      <c r="A456" s="2" t="s">
        <v>389</v>
      </c>
      <c r="B456">
        <v>0.15687000000000001</v>
      </c>
    </row>
    <row r="457" spans="1:2" x14ac:dyDescent="0.5">
      <c r="A457" s="2" t="s">
        <v>389</v>
      </c>
      <c r="B457">
        <v>0.15604799999999999</v>
      </c>
    </row>
    <row r="458" spans="1:2" x14ac:dyDescent="0.5">
      <c r="A458" s="2" t="s">
        <v>389</v>
      </c>
      <c r="B458">
        <v>0.15364900000000001</v>
      </c>
    </row>
    <row r="459" spans="1:2" x14ac:dyDescent="0.5">
      <c r="A459" s="2" t="s">
        <v>389</v>
      </c>
      <c r="B459">
        <v>0.153666</v>
      </c>
    </row>
    <row r="460" spans="1:2" x14ac:dyDescent="0.5">
      <c r="A460" s="2" t="s">
        <v>389</v>
      </c>
      <c r="B460">
        <v>0.156417</v>
      </c>
    </row>
    <row r="461" spans="1:2" x14ac:dyDescent="0.5">
      <c r="A461" s="2" t="s">
        <v>389</v>
      </c>
      <c r="B461">
        <v>0.15646599999999999</v>
      </c>
    </row>
    <row r="462" spans="1:2" x14ac:dyDescent="0.5">
      <c r="A462" s="2" t="s">
        <v>389</v>
      </c>
      <c r="B462">
        <v>0.15364</v>
      </c>
    </row>
    <row r="463" spans="1:2" x14ac:dyDescent="0.5">
      <c r="A463" s="2" t="s">
        <v>389</v>
      </c>
      <c r="B463">
        <v>0.15457699999999999</v>
      </c>
    </row>
    <row r="464" spans="1:2" x14ac:dyDescent="0.5">
      <c r="A464" s="2" t="s">
        <v>389</v>
      </c>
      <c r="B464">
        <v>0.15512300000000001</v>
      </c>
    </row>
    <row r="465" spans="1:2" x14ac:dyDescent="0.5">
      <c r="A465" s="2" t="s">
        <v>389</v>
      </c>
      <c r="B465">
        <v>0.15648599999999999</v>
      </c>
    </row>
    <row r="466" spans="1:2" x14ac:dyDescent="0.5">
      <c r="A466" s="2" t="s">
        <v>389</v>
      </c>
      <c r="B466">
        <v>0.15687799999999999</v>
      </c>
    </row>
    <row r="467" spans="1:2" x14ac:dyDescent="0.5">
      <c r="A467" s="2" t="s">
        <v>389</v>
      </c>
      <c r="B467">
        <v>0.15649099999999999</v>
      </c>
    </row>
    <row r="468" spans="1:2" x14ac:dyDescent="0.5">
      <c r="A468" s="2" t="s">
        <v>389</v>
      </c>
      <c r="B468">
        <v>0.153921</v>
      </c>
    </row>
    <row r="469" spans="1:2" x14ac:dyDescent="0.5">
      <c r="A469" s="2" t="s">
        <v>389</v>
      </c>
      <c r="B469">
        <v>0.15335599999999999</v>
      </c>
    </row>
    <row r="470" spans="1:2" x14ac:dyDescent="0.5">
      <c r="A470" s="2" t="s">
        <v>389</v>
      </c>
      <c r="B470">
        <v>0.154726</v>
      </c>
    </row>
    <row r="471" spans="1:2" x14ac:dyDescent="0.5">
      <c r="A471" s="2" t="s">
        <v>389</v>
      </c>
      <c r="B471">
        <v>0.15360499999999999</v>
      </c>
    </row>
    <row r="472" spans="1:2" x14ac:dyDescent="0.5">
      <c r="A472" s="2" t="s">
        <v>389</v>
      </c>
      <c r="B472">
        <v>0.15398100000000001</v>
      </c>
    </row>
    <row r="473" spans="1:2" x14ac:dyDescent="0.5">
      <c r="A473" s="2" t="s">
        <v>389</v>
      </c>
      <c r="B473">
        <v>0.15685399999999999</v>
      </c>
    </row>
    <row r="474" spans="1:2" x14ac:dyDescent="0.5">
      <c r="A474" s="2" t="s">
        <v>389</v>
      </c>
      <c r="B474">
        <v>0.15646399999999999</v>
      </c>
    </row>
    <row r="475" spans="1:2" x14ac:dyDescent="0.5">
      <c r="A475" s="2" t="s">
        <v>389</v>
      </c>
      <c r="B475">
        <v>0.154059</v>
      </c>
    </row>
    <row r="476" spans="1:2" x14ac:dyDescent="0.5">
      <c r="A476" s="2" t="s">
        <v>389</v>
      </c>
      <c r="B476">
        <v>0.15593299999999999</v>
      </c>
    </row>
    <row r="477" spans="1:2" x14ac:dyDescent="0.5">
      <c r="A477" s="2" t="s">
        <v>389</v>
      </c>
      <c r="B477">
        <v>0.15590499999999999</v>
      </c>
    </row>
    <row r="478" spans="1:2" x14ac:dyDescent="0.5">
      <c r="A478" s="2" t="s">
        <v>389</v>
      </c>
      <c r="B478">
        <v>0.15380199999999999</v>
      </c>
    </row>
    <row r="479" spans="1:2" x14ac:dyDescent="0.5">
      <c r="A479" s="2" t="s">
        <v>389</v>
      </c>
      <c r="B479">
        <v>0.15688099999999999</v>
      </c>
    </row>
    <row r="480" spans="1:2" x14ac:dyDescent="0.5">
      <c r="A480" s="2" t="s">
        <v>389</v>
      </c>
      <c r="B480">
        <v>0.155228</v>
      </c>
    </row>
    <row r="481" spans="1:2" x14ac:dyDescent="0.5">
      <c r="A481" s="2" t="s">
        <v>389</v>
      </c>
      <c r="B481">
        <v>0.154554</v>
      </c>
    </row>
    <row r="482" spans="1:2" x14ac:dyDescent="0.5">
      <c r="A482" s="2" t="s">
        <v>390</v>
      </c>
      <c r="B482">
        <v>0.13839899999999999</v>
      </c>
    </row>
    <row r="483" spans="1:2" x14ac:dyDescent="0.5">
      <c r="A483" s="2" t="s">
        <v>390</v>
      </c>
      <c r="B483">
        <v>0.13780500000000001</v>
      </c>
    </row>
    <row r="484" spans="1:2" x14ac:dyDescent="0.5">
      <c r="A484" s="2" t="s">
        <v>390</v>
      </c>
      <c r="B484">
        <v>0.13771800000000001</v>
      </c>
    </row>
    <row r="485" spans="1:2" x14ac:dyDescent="0.5">
      <c r="A485" s="2" t="s">
        <v>390</v>
      </c>
      <c r="B485">
        <v>0.13755600000000001</v>
      </c>
    </row>
    <row r="486" spans="1:2" x14ac:dyDescent="0.5">
      <c r="A486" s="2" t="s">
        <v>390</v>
      </c>
      <c r="B486">
        <v>0.13836000000000001</v>
      </c>
    </row>
    <row r="487" spans="1:2" x14ac:dyDescent="0.5">
      <c r="A487" s="2" t="s">
        <v>390</v>
      </c>
      <c r="B487">
        <v>0.13783100000000001</v>
      </c>
    </row>
    <row r="488" spans="1:2" x14ac:dyDescent="0.5">
      <c r="A488" s="2" t="s">
        <v>390</v>
      </c>
      <c r="B488">
        <v>0.137854</v>
      </c>
    </row>
    <row r="489" spans="1:2" x14ac:dyDescent="0.5">
      <c r="A489" s="2" t="s">
        <v>390</v>
      </c>
      <c r="B489">
        <v>0.138539</v>
      </c>
    </row>
    <row r="490" spans="1:2" x14ac:dyDescent="0.5">
      <c r="A490" s="2" t="s">
        <v>390</v>
      </c>
      <c r="B490">
        <v>0.13791800000000001</v>
      </c>
    </row>
    <row r="491" spans="1:2" x14ac:dyDescent="0.5">
      <c r="A491" s="2" t="s">
        <v>390</v>
      </c>
      <c r="B491">
        <v>0.13812099999999999</v>
      </c>
    </row>
    <row r="492" spans="1:2" x14ac:dyDescent="0.5">
      <c r="A492" s="2" t="s">
        <v>390</v>
      </c>
      <c r="B492">
        <v>0.137986</v>
      </c>
    </row>
    <row r="493" spans="1:2" x14ac:dyDescent="0.5">
      <c r="A493" s="2" t="s">
        <v>390</v>
      </c>
      <c r="B493">
        <v>0.13825399999999999</v>
      </c>
    </row>
    <row r="494" spans="1:2" x14ac:dyDescent="0.5">
      <c r="A494" s="2" t="s">
        <v>390</v>
      </c>
      <c r="B494">
        <v>0.13833999999999999</v>
      </c>
    </row>
    <row r="495" spans="1:2" x14ac:dyDescent="0.5">
      <c r="A495" s="2" t="s">
        <v>390</v>
      </c>
      <c r="B495">
        <v>0.13775599999999999</v>
      </c>
    </row>
    <row r="496" spans="1:2" x14ac:dyDescent="0.5">
      <c r="A496" s="2" t="s">
        <v>390</v>
      </c>
      <c r="B496">
        <v>0.13847200000000001</v>
      </c>
    </row>
    <row r="497" spans="1:2" x14ac:dyDescent="0.5">
      <c r="A497" s="2" t="s">
        <v>390</v>
      </c>
      <c r="B497">
        <v>0.13727900000000001</v>
      </c>
    </row>
    <row r="498" spans="1:2" x14ac:dyDescent="0.5">
      <c r="A498" s="2" t="s">
        <v>390</v>
      </c>
      <c r="B498">
        <v>0.13813</v>
      </c>
    </row>
    <row r="499" spans="1:2" x14ac:dyDescent="0.5">
      <c r="A499" s="2" t="s">
        <v>390</v>
      </c>
      <c r="B499">
        <v>0.13797400000000001</v>
      </c>
    </row>
    <row r="500" spans="1:2" x14ac:dyDescent="0.5">
      <c r="A500" s="2" t="s">
        <v>390</v>
      </c>
      <c r="B500">
        <v>0.138489</v>
      </c>
    </row>
    <row r="501" spans="1:2" x14ac:dyDescent="0.5">
      <c r="A501" s="2" t="s">
        <v>390</v>
      </c>
      <c r="B501">
        <v>0.137434</v>
      </c>
    </row>
    <row r="502" spans="1:2" x14ac:dyDescent="0.5">
      <c r="A502" s="2" t="s">
        <v>390</v>
      </c>
      <c r="B502">
        <v>0.13756199999999999</v>
      </c>
    </row>
    <row r="503" spans="1:2" x14ac:dyDescent="0.5">
      <c r="A503" s="2" t="s">
        <v>390</v>
      </c>
      <c r="B503">
        <v>0.13845399999999999</v>
      </c>
    </row>
    <row r="504" spans="1:2" x14ac:dyDescent="0.5">
      <c r="A504" s="2" t="s">
        <v>390</v>
      </c>
      <c r="B504">
        <v>0.13814499999999999</v>
      </c>
    </row>
    <row r="505" spans="1:2" x14ac:dyDescent="0.5">
      <c r="A505" s="2" t="s">
        <v>390</v>
      </c>
      <c r="B505">
        <v>0.13824700000000001</v>
      </c>
    </row>
    <row r="506" spans="1:2" x14ac:dyDescent="0.5">
      <c r="A506" s="2" t="s">
        <v>390</v>
      </c>
      <c r="B506">
        <v>0.13805100000000001</v>
      </c>
    </row>
    <row r="507" spans="1:2" x14ac:dyDescent="0.5">
      <c r="A507" s="2" t="s">
        <v>390</v>
      </c>
      <c r="B507">
        <v>0.137713</v>
      </c>
    </row>
    <row r="508" spans="1:2" x14ac:dyDescent="0.5">
      <c r="A508" s="2" t="s">
        <v>390</v>
      </c>
      <c r="B508">
        <v>0.137987</v>
      </c>
    </row>
    <row r="509" spans="1:2" x14ac:dyDescent="0.5">
      <c r="A509" s="2" t="s">
        <v>390</v>
      </c>
      <c r="B509">
        <v>0.13777800000000001</v>
      </c>
    </row>
    <row r="510" spans="1:2" x14ac:dyDescent="0.5">
      <c r="A510" s="2" t="s">
        <v>390</v>
      </c>
      <c r="B510">
        <v>0.13828599999999999</v>
      </c>
    </row>
    <row r="511" spans="1:2" x14ac:dyDescent="0.5">
      <c r="A511" s="2" t="s">
        <v>390</v>
      </c>
      <c r="B511">
        <v>0.13833999999999999</v>
      </c>
    </row>
    <row r="512" spans="1:2" x14ac:dyDescent="0.5">
      <c r="A512" s="2" t="s">
        <v>391</v>
      </c>
      <c r="B512">
        <v>0.182585</v>
      </c>
    </row>
    <row r="513" spans="1:2" x14ac:dyDescent="0.5">
      <c r="A513" s="2" t="s">
        <v>391</v>
      </c>
      <c r="B513">
        <v>0.18284900000000001</v>
      </c>
    </row>
    <row r="514" spans="1:2" x14ac:dyDescent="0.5">
      <c r="A514" s="2" t="s">
        <v>391</v>
      </c>
      <c r="B514">
        <v>0.18195900000000001</v>
      </c>
    </row>
    <row r="515" spans="1:2" x14ac:dyDescent="0.5">
      <c r="A515" s="2" t="s">
        <v>391</v>
      </c>
      <c r="B515">
        <v>0.18323300000000001</v>
      </c>
    </row>
    <row r="516" spans="1:2" x14ac:dyDescent="0.5">
      <c r="A516" s="2" t="s">
        <v>391</v>
      </c>
      <c r="B516">
        <v>0.18323999999999999</v>
      </c>
    </row>
    <row r="517" spans="1:2" x14ac:dyDescent="0.5">
      <c r="A517" s="2" t="s">
        <v>391</v>
      </c>
      <c r="B517">
        <v>0.182419</v>
      </c>
    </row>
    <row r="518" spans="1:2" x14ac:dyDescent="0.5">
      <c r="A518" s="2" t="s">
        <v>391</v>
      </c>
      <c r="B518">
        <v>0.18246899999999999</v>
      </c>
    </row>
    <row r="519" spans="1:2" x14ac:dyDescent="0.5">
      <c r="A519" s="2" t="s">
        <v>391</v>
      </c>
      <c r="B519">
        <v>0.18307300000000001</v>
      </c>
    </row>
    <row r="520" spans="1:2" x14ac:dyDescent="0.5">
      <c r="A520" s="2" t="s">
        <v>391</v>
      </c>
      <c r="B520">
        <v>0.181835</v>
      </c>
    </row>
    <row r="521" spans="1:2" x14ac:dyDescent="0.5">
      <c r="A521" s="2" t="s">
        <v>391</v>
      </c>
      <c r="B521">
        <v>0.18281900000000001</v>
      </c>
    </row>
    <row r="522" spans="1:2" x14ac:dyDescent="0.5">
      <c r="A522" s="2" t="s">
        <v>391</v>
      </c>
      <c r="B522">
        <v>0.182336</v>
      </c>
    </row>
    <row r="523" spans="1:2" x14ac:dyDescent="0.5">
      <c r="A523" s="2" t="s">
        <v>391</v>
      </c>
      <c r="B523">
        <v>0.182785</v>
      </c>
    </row>
    <row r="524" spans="1:2" x14ac:dyDescent="0.5">
      <c r="A524" s="2" t="s">
        <v>391</v>
      </c>
      <c r="B524">
        <v>0.182755</v>
      </c>
    </row>
    <row r="525" spans="1:2" x14ac:dyDescent="0.5">
      <c r="A525" s="2" t="s">
        <v>391</v>
      </c>
      <c r="B525">
        <v>0.182392</v>
      </c>
    </row>
    <row r="526" spans="1:2" x14ac:dyDescent="0.5">
      <c r="A526" s="2" t="s">
        <v>391</v>
      </c>
      <c r="B526">
        <v>0.182006</v>
      </c>
    </row>
    <row r="527" spans="1:2" x14ac:dyDescent="0.5">
      <c r="A527" s="2" t="s">
        <v>391</v>
      </c>
      <c r="B527">
        <v>0.18318000000000001</v>
      </c>
    </row>
    <row r="528" spans="1:2" x14ac:dyDescent="0.5">
      <c r="A528" s="2" t="s">
        <v>391</v>
      </c>
      <c r="B528">
        <v>0.182868</v>
      </c>
    </row>
    <row r="529" spans="1:2" x14ac:dyDescent="0.5">
      <c r="A529" s="2" t="s">
        <v>391</v>
      </c>
      <c r="B529">
        <v>0.18310000000000001</v>
      </c>
    </row>
    <row r="530" spans="1:2" x14ac:dyDescent="0.5">
      <c r="A530" s="2" t="s">
        <v>391</v>
      </c>
      <c r="B530">
        <v>0.18276000000000001</v>
      </c>
    </row>
    <row r="531" spans="1:2" x14ac:dyDescent="0.5">
      <c r="A531" s="2" t="s">
        <v>391</v>
      </c>
      <c r="B531">
        <v>0.18303700000000001</v>
      </c>
    </row>
    <row r="532" spans="1:2" x14ac:dyDescent="0.5">
      <c r="A532" s="2" t="s">
        <v>391</v>
      </c>
      <c r="B532">
        <v>0.18199699999999999</v>
      </c>
    </row>
    <row r="533" spans="1:2" x14ac:dyDescent="0.5">
      <c r="A533" s="2" t="s">
        <v>391</v>
      </c>
      <c r="B533">
        <v>0.18412600000000001</v>
      </c>
    </row>
    <row r="534" spans="1:2" x14ac:dyDescent="0.5">
      <c r="A534" s="2" t="s">
        <v>391</v>
      </c>
      <c r="B534">
        <v>0.182805</v>
      </c>
    </row>
    <row r="535" spans="1:2" x14ac:dyDescent="0.5">
      <c r="A535" s="2" t="s">
        <v>391</v>
      </c>
      <c r="B535">
        <v>0.184004</v>
      </c>
    </row>
    <row r="536" spans="1:2" x14ac:dyDescent="0.5">
      <c r="A536" s="2" t="s">
        <v>391</v>
      </c>
      <c r="B536">
        <v>0.18254699999999999</v>
      </c>
    </row>
    <row r="537" spans="1:2" x14ac:dyDescent="0.5">
      <c r="A537" s="2" t="s">
        <v>391</v>
      </c>
      <c r="B537">
        <v>0.181671</v>
      </c>
    </row>
    <row r="538" spans="1:2" x14ac:dyDescent="0.5">
      <c r="A538" s="2" t="s">
        <v>391</v>
      </c>
      <c r="B538">
        <v>0.18273800000000001</v>
      </c>
    </row>
    <row r="539" spans="1:2" x14ac:dyDescent="0.5">
      <c r="A539" s="2" t="s">
        <v>391</v>
      </c>
      <c r="B539">
        <v>0.18195800000000001</v>
      </c>
    </row>
    <row r="540" spans="1:2" x14ac:dyDescent="0.5">
      <c r="A540" s="2" t="s">
        <v>391</v>
      </c>
      <c r="B540">
        <v>0.18237200000000001</v>
      </c>
    </row>
    <row r="541" spans="1:2" x14ac:dyDescent="0.5">
      <c r="A541" s="2" t="s">
        <v>391</v>
      </c>
      <c r="B541">
        <v>0.18213499999999999</v>
      </c>
    </row>
    <row r="542" spans="1:2" x14ac:dyDescent="0.5">
      <c r="A542" s="2" t="s">
        <v>392</v>
      </c>
      <c r="B542">
        <v>0.35784700000000003</v>
      </c>
    </row>
    <row r="543" spans="1:2" x14ac:dyDescent="0.5">
      <c r="A543" s="2" t="s">
        <v>392</v>
      </c>
      <c r="B543">
        <v>0.360404</v>
      </c>
    </row>
    <row r="544" spans="1:2" x14ac:dyDescent="0.5">
      <c r="A544" s="2" t="s">
        <v>392</v>
      </c>
      <c r="B544">
        <v>0.36574400000000001</v>
      </c>
    </row>
    <row r="545" spans="1:2" x14ac:dyDescent="0.5">
      <c r="A545" s="2" t="s">
        <v>392</v>
      </c>
      <c r="B545">
        <v>0.35608299999999998</v>
      </c>
    </row>
    <row r="546" spans="1:2" x14ac:dyDescent="0.5">
      <c r="A546" s="2" t="s">
        <v>392</v>
      </c>
      <c r="B546">
        <v>0.35631400000000002</v>
      </c>
    </row>
    <row r="547" spans="1:2" x14ac:dyDescent="0.5">
      <c r="A547" s="2" t="s">
        <v>392</v>
      </c>
      <c r="B547">
        <v>0.349271</v>
      </c>
    </row>
    <row r="548" spans="1:2" x14ac:dyDescent="0.5">
      <c r="A548" s="2" t="s">
        <v>392</v>
      </c>
      <c r="B548">
        <v>0.35788199999999998</v>
      </c>
    </row>
    <row r="549" spans="1:2" x14ac:dyDescent="0.5">
      <c r="A549" s="2" t="s">
        <v>392</v>
      </c>
      <c r="B549">
        <v>0.35914400000000002</v>
      </c>
    </row>
    <row r="550" spans="1:2" x14ac:dyDescent="0.5">
      <c r="A550" s="2" t="s">
        <v>392</v>
      </c>
      <c r="B550">
        <v>0.352765</v>
      </c>
    </row>
    <row r="551" spans="1:2" x14ac:dyDescent="0.5">
      <c r="A551" s="2" t="s">
        <v>392</v>
      </c>
      <c r="B551">
        <v>0.355603</v>
      </c>
    </row>
    <row r="552" spans="1:2" x14ac:dyDescent="0.5">
      <c r="A552" s="2" t="s">
        <v>392</v>
      </c>
      <c r="B552">
        <v>0.35670299999999999</v>
      </c>
    </row>
    <row r="553" spans="1:2" x14ac:dyDescent="0.5">
      <c r="A553" s="2" t="s">
        <v>392</v>
      </c>
      <c r="B553">
        <v>0.35573500000000002</v>
      </c>
    </row>
    <row r="554" spans="1:2" x14ac:dyDescent="0.5">
      <c r="A554" s="2" t="s">
        <v>392</v>
      </c>
      <c r="B554">
        <v>0.36026200000000003</v>
      </c>
    </row>
    <row r="555" spans="1:2" x14ac:dyDescent="0.5">
      <c r="A555" s="2" t="s">
        <v>392</v>
      </c>
      <c r="B555">
        <v>0.36107299999999998</v>
      </c>
    </row>
    <row r="556" spans="1:2" x14ac:dyDescent="0.5">
      <c r="A556" s="2" t="s">
        <v>392</v>
      </c>
      <c r="B556">
        <v>0.35114699999999999</v>
      </c>
    </row>
    <row r="557" spans="1:2" x14ac:dyDescent="0.5">
      <c r="A557" s="2" t="s">
        <v>392</v>
      </c>
      <c r="B557">
        <v>0.35951899999999998</v>
      </c>
    </row>
    <row r="558" spans="1:2" x14ac:dyDescent="0.5">
      <c r="A558" s="2" t="s">
        <v>392</v>
      </c>
      <c r="B558">
        <v>0.35840499999999997</v>
      </c>
    </row>
    <row r="559" spans="1:2" x14ac:dyDescent="0.5">
      <c r="A559" s="2" t="s">
        <v>392</v>
      </c>
      <c r="B559">
        <v>0.35859999999999997</v>
      </c>
    </row>
    <row r="560" spans="1:2" x14ac:dyDescent="0.5">
      <c r="A560" s="2" t="s">
        <v>392</v>
      </c>
      <c r="B560">
        <v>0.35393000000000002</v>
      </c>
    </row>
    <row r="561" spans="1:2" x14ac:dyDescent="0.5">
      <c r="A561" s="2" t="s">
        <v>392</v>
      </c>
      <c r="B561">
        <v>0.35669600000000001</v>
      </c>
    </row>
    <row r="562" spans="1:2" x14ac:dyDescent="0.5">
      <c r="A562" s="2" t="s">
        <v>392</v>
      </c>
      <c r="B562">
        <v>0.35786600000000002</v>
      </c>
    </row>
    <row r="563" spans="1:2" x14ac:dyDescent="0.5">
      <c r="A563" s="2" t="s">
        <v>392</v>
      </c>
      <c r="B563">
        <v>0.35753400000000002</v>
      </c>
    </row>
    <row r="564" spans="1:2" x14ac:dyDescent="0.5">
      <c r="A564" s="2" t="s">
        <v>392</v>
      </c>
      <c r="B564">
        <v>0.35985400000000001</v>
      </c>
    </row>
    <row r="565" spans="1:2" x14ac:dyDescent="0.5">
      <c r="A565" s="2" t="s">
        <v>392</v>
      </c>
      <c r="B565">
        <v>0.355819</v>
      </c>
    </row>
    <row r="566" spans="1:2" x14ac:dyDescent="0.5">
      <c r="A566" s="2" t="s">
        <v>392</v>
      </c>
      <c r="B566">
        <v>0.35676400000000003</v>
      </c>
    </row>
    <row r="567" spans="1:2" x14ac:dyDescent="0.5">
      <c r="A567" s="2" t="s">
        <v>392</v>
      </c>
      <c r="B567">
        <v>0.357265</v>
      </c>
    </row>
    <row r="568" spans="1:2" x14ac:dyDescent="0.5">
      <c r="A568" s="2" t="s">
        <v>392</v>
      </c>
      <c r="B568">
        <v>0.354939</v>
      </c>
    </row>
    <row r="569" spans="1:2" x14ac:dyDescent="0.5">
      <c r="A569" s="2" t="s">
        <v>392</v>
      </c>
      <c r="B569">
        <v>0.35355999999999999</v>
      </c>
    </row>
    <row r="570" spans="1:2" x14ac:dyDescent="0.5">
      <c r="A570" s="2" t="s">
        <v>392</v>
      </c>
      <c r="B570">
        <v>0.35582599999999998</v>
      </c>
    </row>
    <row r="571" spans="1:2" x14ac:dyDescent="0.5">
      <c r="A571" s="2" t="s">
        <v>392</v>
      </c>
      <c r="B571">
        <v>0.36431200000000002</v>
      </c>
    </row>
    <row r="572" spans="1:2" x14ac:dyDescent="0.5">
      <c r="A572" s="2" t="s">
        <v>369</v>
      </c>
      <c r="B572">
        <v>0.48345700000000003</v>
      </c>
    </row>
    <row r="573" spans="1:2" x14ac:dyDescent="0.5">
      <c r="A573" s="2" t="s">
        <v>369</v>
      </c>
      <c r="B573">
        <v>0.49842999999999998</v>
      </c>
    </row>
    <row r="574" spans="1:2" x14ac:dyDescent="0.5">
      <c r="A574" s="2" t="s">
        <v>369</v>
      </c>
      <c r="B574">
        <v>0.48845</v>
      </c>
    </row>
    <row r="575" spans="1:2" x14ac:dyDescent="0.5">
      <c r="A575" s="2" t="s">
        <v>369</v>
      </c>
      <c r="B575">
        <v>0.49701899999999999</v>
      </c>
    </row>
    <row r="576" spans="1:2" x14ac:dyDescent="0.5">
      <c r="A576" s="2" t="s">
        <v>369</v>
      </c>
      <c r="B576">
        <v>0.48930299999999999</v>
      </c>
    </row>
    <row r="577" spans="1:2" x14ac:dyDescent="0.5">
      <c r="A577" s="2" t="s">
        <v>369</v>
      </c>
      <c r="B577">
        <v>0.48651299999999997</v>
      </c>
    </row>
    <row r="578" spans="1:2" x14ac:dyDescent="0.5">
      <c r="A578" s="2" t="s">
        <v>369</v>
      </c>
      <c r="B578">
        <v>0.48277100000000001</v>
      </c>
    </row>
    <row r="579" spans="1:2" x14ac:dyDescent="0.5">
      <c r="A579" s="2" t="s">
        <v>369</v>
      </c>
      <c r="B579">
        <v>0.49625900000000001</v>
      </c>
    </row>
    <row r="580" spans="1:2" x14ac:dyDescent="0.5">
      <c r="A580" s="2" t="s">
        <v>369</v>
      </c>
      <c r="B580">
        <v>0.48249999999999998</v>
      </c>
    </row>
    <row r="581" spans="1:2" x14ac:dyDescent="0.5">
      <c r="A581" s="2" t="s">
        <v>369</v>
      </c>
      <c r="B581">
        <v>0.50271200000000005</v>
      </c>
    </row>
    <row r="582" spans="1:2" x14ac:dyDescent="0.5">
      <c r="A582" s="2" t="s">
        <v>369</v>
      </c>
      <c r="B582">
        <v>0.48762699999999998</v>
      </c>
    </row>
    <row r="583" spans="1:2" x14ac:dyDescent="0.5">
      <c r="A583" s="2" t="s">
        <v>369</v>
      </c>
      <c r="B583">
        <v>0.48754199999999998</v>
      </c>
    </row>
    <row r="584" spans="1:2" x14ac:dyDescent="0.5">
      <c r="A584" s="2" t="s">
        <v>369</v>
      </c>
      <c r="B584">
        <v>0.49914900000000001</v>
      </c>
    </row>
    <row r="585" spans="1:2" x14ac:dyDescent="0.5">
      <c r="A585" s="2" t="s">
        <v>369</v>
      </c>
      <c r="B585">
        <v>0.487176</v>
      </c>
    </row>
    <row r="586" spans="1:2" x14ac:dyDescent="0.5">
      <c r="A586" s="2" t="s">
        <v>369</v>
      </c>
      <c r="B586">
        <v>0.49825599999999998</v>
      </c>
    </row>
    <row r="587" spans="1:2" x14ac:dyDescent="0.5">
      <c r="A587" s="2" t="s">
        <v>369</v>
      </c>
      <c r="B587">
        <v>0.48769299999999999</v>
      </c>
    </row>
    <row r="588" spans="1:2" x14ac:dyDescent="0.5">
      <c r="A588" s="2" t="s">
        <v>369</v>
      </c>
      <c r="B588">
        <v>0.49809199999999998</v>
      </c>
    </row>
    <row r="589" spans="1:2" x14ac:dyDescent="0.5">
      <c r="A589" s="2" t="s">
        <v>369</v>
      </c>
      <c r="B589">
        <v>0.493423</v>
      </c>
    </row>
    <row r="590" spans="1:2" x14ac:dyDescent="0.5">
      <c r="A590" s="2" t="s">
        <v>369</v>
      </c>
      <c r="B590">
        <v>0.49001800000000001</v>
      </c>
    </row>
    <row r="591" spans="1:2" x14ac:dyDescent="0.5">
      <c r="A591" s="2" t="s">
        <v>369</v>
      </c>
      <c r="B591">
        <v>0.48883500000000002</v>
      </c>
    </row>
    <row r="592" spans="1:2" x14ac:dyDescent="0.5">
      <c r="A592" s="2" t="s">
        <v>369</v>
      </c>
      <c r="B592">
        <v>0.48947800000000002</v>
      </c>
    </row>
    <row r="593" spans="1:2" x14ac:dyDescent="0.5">
      <c r="A593" s="2" t="s">
        <v>369</v>
      </c>
      <c r="B593">
        <v>0.50058499999999995</v>
      </c>
    </row>
    <row r="594" spans="1:2" x14ac:dyDescent="0.5">
      <c r="A594" s="2" t="s">
        <v>369</v>
      </c>
      <c r="B594">
        <v>0.49698199999999998</v>
      </c>
    </row>
    <row r="595" spans="1:2" x14ac:dyDescent="0.5">
      <c r="A595" s="2" t="s">
        <v>369</v>
      </c>
      <c r="B595">
        <v>0.47786400000000001</v>
      </c>
    </row>
    <row r="596" spans="1:2" x14ac:dyDescent="0.5">
      <c r="A596" s="2" t="s">
        <v>369</v>
      </c>
      <c r="B596">
        <v>0.49737100000000001</v>
      </c>
    </row>
    <row r="597" spans="1:2" x14ac:dyDescent="0.5">
      <c r="A597" s="2" t="s">
        <v>369</v>
      </c>
      <c r="B597">
        <v>0.486124</v>
      </c>
    </row>
    <row r="598" spans="1:2" x14ac:dyDescent="0.5">
      <c r="A598" s="2" t="s">
        <v>369</v>
      </c>
      <c r="B598">
        <v>0.48067700000000002</v>
      </c>
    </row>
    <row r="599" spans="1:2" x14ac:dyDescent="0.5">
      <c r="A599" s="2" t="s">
        <v>369</v>
      </c>
      <c r="B599">
        <v>0.49316500000000002</v>
      </c>
    </row>
    <row r="600" spans="1:2" x14ac:dyDescent="0.5">
      <c r="A600" s="2" t="s">
        <v>369</v>
      </c>
      <c r="B600">
        <v>0.4924</v>
      </c>
    </row>
    <row r="601" spans="1:2" x14ac:dyDescent="0.5">
      <c r="A601" s="2" t="s">
        <v>369</v>
      </c>
      <c r="B601">
        <v>0.49981300000000001</v>
      </c>
    </row>
    <row r="602" spans="1:2" x14ac:dyDescent="0.5">
      <c r="A602" s="2" t="s">
        <v>393</v>
      </c>
      <c r="B602">
        <v>3.5027740000000001</v>
      </c>
    </row>
    <row r="603" spans="1:2" x14ac:dyDescent="0.5">
      <c r="A603" s="2" t="s">
        <v>393</v>
      </c>
      <c r="B603">
        <v>3.5026410000000001</v>
      </c>
    </row>
    <row r="604" spans="1:2" x14ac:dyDescent="0.5">
      <c r="A604" s="2" t="s">
        <v>393</v>
      </c>
      <c r="B604">
        <v>3.5036239999999998</v>
      </c>
    </row>
    <row r="605" spans="1:2" x14ac:dyDescent="0.5">
      <c r="A605" s="2" t="s">
        <v>393</v>
      </c>
      <c r="B605">
        <v>3.50393</v>
      </c>
    </row>
    <row r="606" spans="1:2" x14ac:dyDescent="0.5">
      <c r="A606" s="2" t="s">
        <v>393</v>
      </c>
      <c r="B606">
        <v>3.502758</v>
      </c>
    </row>
    <row r="607" spans="1:2" x14ac:dyDescent="0.5">
      <c r="A607" s="2" t="s">
        <v>393</v>
      </c>
      <c r="B607">
        <v>3.5024449999999998</v>
      </c>
    </row>
    <row r="608" spans="1:2" x14ac:dyDescent="0.5">
      <c r="A608" s="2" t="s">
        <v>393</v>
      </c>
      <c r="B608">
        <v>3.5039370000000001</v>
      </c>
    </row>
    <row r="609" spans="1:2" x14ac:dyDescent="0.5">
      <c r="A609" s="2" t="s">
        <v>393</v>
      </c>
      <c r="B609">
        <v>3.5034420000000002</v>
      </c>
    </row>
    <row r="610" spans="1:2" x14ac:dyDescent="0.5">
      <c r="A610" s="2" t="s">
        <v>393</v>
      </c>
      <c r="B610">
        <v>3.5025140000000001</v>
      </c>
    </row>
    <row r="611" spans="1:2" x14ac:dyDescent="0.5">
      <c r="A611" s="2" t="s">
        <v>393</v>
      </c>
      <c r="B611">
        <v>3.5027879999999998</v>
      </c>
    </row>
    <row r="612" spans="1:2" x14ac:dyDescent="0.5">
      <c r="A612" s="2" t="s">
        <v>393</v>
      </c>
      <c r="B612">
        <v>3.503457</v>
      </c>
    </row>
    <row r="613" spans="1:2" x14ac:dyDescent="0.5">
      <c r="A613" s="2" t="s">
        <v>393</v>
      </c>
      <c r="B613">
        <v>3.5034139999999998</v>
      </c>
    </row>
    <row r="614" spans="1:2" x14ac:dyDescent="0.5">
      <c r="A614" s="2" t="s">
        <v>393</v>
      </c>
      <c r="B614">
        <v>3.502551</v>
      </c>
    </row>
    <row r="615" spans="1:2" x14ac:dyDescent="0.5">
      <c r="A615" s="2" t="s">
        <v>393</v>
      </c>
      <c r="B615">
        <v>3.5024639999999998</v>
      </c>
    </row>
    <row r="616" spans="1:2" x14ac:dyDescent="0.5">
      <c r="A616" s="2" t="s">
        <v>393</v>
      </c>
      <c r="B616">
        <v>3.5032079999999999</v>
      </c>
    </row>
    <row r="617" spans="1:2" x14ac:dyDescent="0.5">
      <c r="A617" s="2" t="s">
        <v>393</v>
      </c>
      <c r="B617">
        <v>3.503428</v>
      </c>
    </row>
    <row r="618" spans="1:2" x14ac:dyDescent="0.5">
      <c r="A618" s="2" t="s">
        <v>393</v>
      </c>
      <c r="B618">
        <v>3.502624</v>
      </c>
    </row>
    <row r="619" spans="1:2" x14ac:dyDescent="0.5">
      <c r="A619" s="2" t="s">
        <v>393</v>
      </c>
      <c r="B619">
        <v>3.5024989999999998</v>
      </c>
    </row>
    <row r="620" spans="1:2" x14ac:dyDescent="0.5">
      <c r="A620" s="2" t="s">
        <v>393</v>
      </c>
      <c r="B620">
        <v>3.5035449999999999</v>
      </c>
    </row>
    <row r="621" spans="1:2" x14ac:dyDescent="0.5">
      <c r="A621" s="2" t="s">
        <v>393</v>
      </c>
      <c r="B621">
        <v>3.5034610000000002</v>
      </c>
    </row>
    <row r="622" spans="1:2" x14ac:dyDescent="0.5">
      <c r="A622" s="2" t="s">
        <v>393</v>
      </c>
      <c r="B622">
        <v>3.50291</v>
      </c>
    </row>
    <row r="623" spans="1:2" x14ac:dyDescent="0.5">
      <c r="A623" s="2" t="s">
        <v>393</v>
      </c>
      <c r="B623">
        <v>3.502459</v>
      </c>
    </row>
    <row r="624" spans="1:2" x14ac:dyDescent="0.5">
      <c r="A624" s="2" t="s">
        <v>393</v>
      </c>
      <c r="B624">
        <v>3.5035379999999998</v>
      </c>
    </row>
    <row r="625" spans="1:2" x14ac:dyDescent="0.5">
      <c r="A625" s="2" t="s">
        <v>393</v>
      </c>
      <c r="B625">
        <v>3.503444</v>
      </c>
    </row>
    <row r="626" spans="1:2" x14ac:dyDescent="0.5">
      <c r="A626" s="2" t="s">
        <v>393</v>
      </c>
      <c r="B626">
        <v>3.5025569999999999</v>
      </c>
    </row>
    <row r="627" spans="1:2" x14ac:dyDescent="0.5">
      <c r="A627" s="2" t="s">
        <v>393</v>
      </c>
      <c r="B627">
        <v>3.502453</v>
      </c>
    </row>
    <row r="628" spans="1:2" x14ac:dyDescent="0.5">
      <c r="A628" s="2" t="s">
        <v>393</v>
      </c>
      <c r="B628">
        <v>3.503498</v>
      </c>
    </row>
    <row r="629" spans="1:2" x14ac:dyDescent="0.5">
      <c r="A629" s="2" t="s">
        <v>393</v>
      </c>
      <c r="B629">
        <v>3.5034420000000002</v>
      </c>
    </row>
    <row r="630" spans="1:2" x14ac:dyDescent="0.5">
      <c r="A630" s="2" t="s">
        <v>393</v>
      </c>
      <c r="B630">
        <v>3.502561</v>
      </c>
    </row>
    <row r="631" spans="1:2" x14ac:dyDescent="0.5">
      <c r="A631" s="2" t="s">
        <v>393</v>
      </c>
      <c r="B631">
        <v>3.5024799999999998</v>
      </c>
    </row>
    <row r="632" spans="1:2" x14ac:dyDescent="0.5">
      <c r="A632" s="2" t="s">
        <v>394</v>
      </c>
      <c r="B632">
        <v>1.770537</v>
      </c>
    </row>
    <row r="633" spans="1:2" x14ac:dyDescent="0.5">
      <c r="A633" s="2" t="s">
        <v>394</v>
      </c>
      <c r="B633">
        <v>1.7657309999999999</v>
      </c>
    </row>
    <row r="634" spans="1:2" x14ac:dyDescent="0.5">
      <c r="A634" s="2" t="s">
        <v>394</v>
      </c>
      <c r="B634">
        <v>1.7728569999999999</v>
      </c>
    </row>
    <row r="635" spans="1:2" x14ac:dyDescent="0.5">
      <c r="A635" s="2" t="s">
        <v>394</v>
      </c>
      <c r="B635">
        <v>1.769622</v>
      </c>
    </row>
    <row r="636" spans="1:2" x14ac:dyDescent="0.5">
      <c r="A636" s="2" t="s">
        <v>394</v>
      </c>
      <c r="B636">
        <v>1.772578</v>
      </c>
    </row>
    <row r="637" spans="1:2" x14ac:dyDescent="0.5">
      <c r="A637" s="2" t="s">
        <v>394</v>
      </c>
      <c r="B637">
        <v>1.766022</v>
      </c>
    </row>
    <row r="638" spans="1:2" x14ac:dyDescent="0.5">
      <c r="A638" s="2" t="s">
        <v>394</v>
      </c>
      <c r="B638">
        <v>1.7708539999999999</v>
      </c>
    </row>
    <row r="639" spans="1:2" x14ac:dyDescent="0.5">
      <c r="A639" s="2" t="s">
        <v>394</v>
      </c>
      <c r="B639">
        <v>1.765501</v>
      </c>
    </row>
    <row r="640" spans="1:2" x14ac:dyDescent="0.5">
      <c r="A640" s="2" t="s">
        <v>394</v>
      </c>
      <c r="B640">
        <v>1.7759400000000001</v>
      </c>
    </row>
    <row r="641" spans="1:2" x14ac:dyDescent="0.5">
      <c r="A641" s="2" t="s">
        <v>394</v>
      </c>
      <c r="B641">
        <v>1.7651889999999999</v>
      </c>
    </row>
    <row r="642" spans="1:2" x14ac:dyDescent="0.5">
      <c r="A642" s="2" t="s">
        <v>394</v>
      </c>
      <c r="B642">
        <v>1.772635</v>
      </c>
    </row>
    <row r="643" spans="1:2" x14ac:dyDescent="0.5">
      <c r="A643" s="2" t="s">
        <v>394</v>
      </c>
      <c r="B643">
        <v>1.7659830000000001</v>
      </c>
    </row>
    <row r="644" spans="1:2" x14ac:dyDescent="0.5">
      <c r="A644" s="2" t="s">
        <v>394</v>
      </c>
      <c r="B644">
        <v>1.7697830000000001</v>
      </c>
    </row>
    <row r="645" spans="1:2" x14ac:dyDescent="0.5">
      <c r="A645" s="2" t="s">
        <v>394</v>
      </c>
      <c r="B645">
        <v>1.7710520000000001</v>
      </c>
    </row>
    <row r="646" spans="1:2" x14ac:dyDescent="0.5">
      <c r="A646" s="2" t="s">
        <v>394</v>
      </c>
      <c r="B646">
        <v>1.775617</v>
      </c>
    </row>
    <row r="647" spans="1:2" x14ac:dyDescent="0.5">
      <c r="A647" s="2" t="s">
        <v>394</v>
      </c>
      <c r="B647">
        <v>1.765306</v>
      </c>
    </row>
    <row r="648" spans="1:2" x14ac:dyDescent="0.5">
      <c r="A648" s="2" t="s">
        <v>394</v>
      </c>
      <c r="B648">
        <v>1.7690870000000001</v>
      </c>
    </row>
    <row r="649" spans="1:2" x14ac:dyDescent="0.5">
      <c r="A649" s="2" t="s">
        <v>394</v>
      </c>
      <c r="B649">
        <v>1.7797130000000001</v>
      </c>
    </row>
    <row r="650" spans="1:2" x14ac:dyDescent="0.5">
      <c r="A650" s="2" t="s">
        <v>394</v>
      </c>
      <c r="B650">
        <v>1.778106</v>
      </c>
    </row>
    <row r="651" spans="1:2" x14ac:dyDescent="0.5">
      <c r="A651" s="2" t="s">
        <v>394</v>
      </c>
      <c r="B651">
        <v>1.7710779999999999</v>
      </c>
    </row>
    <row r="652" spans="1:2" x14ac:dyDescent="0.5">
      <c r="A652" s="2" t="s">
        <v>394</v>
      </c>
      <c r="B652">
        <v>1.772562</v>
      </c>
    </row>
    <row r="653" spans="1:2" x14ac:dyDescent="0.5">
      <c r="A653" s="2" t="s">
        <v>394</v>
      </c>
      <c r="B653">
        <v>1.76552</v>
      </c>
    </row>
    <row r="654" spans="1:2" x14ac:dyDescent="0.5">
      <c r="A654" s="2" t="s">
        <v>394</v>
      </c>
      <c r="B654">
        <v>1.7731410000000001</v>
      </c>
    </row>
    <row r="655" spans="1:2" x14ac:dyDescent="0.5">
      <c r="A655" s="2" t="s">
        <v>394</v>
      </c>
      <c r="B655">
        <v>1.7717909999999999</v>
      </c>
    </row>
    <row r="656" spans="1:2" x14ac:dyDescent="0.5">
      <c r="A656" s="2" t="s">
        <v>394</v>
      </c>
      <c r="B656">
        <v>1.7727470000000001</v>
      </c>
    </row>
    <row r="657" spans="1:2" x14ac:dyDescent="0.5">
      <c r="A657" s="2" t="s">
        <v>394</v>
      </c>
      <c r="B657">
        <v>1.766165</v>
      </c>
    </row>
    <row r="658" spans="1:2" x14ac:dyDescent="0.5">
      <c r="A658" s="2" t="s">
        <v>394</v>
      </c>
      <c r="B658">
        <v>1.770713</v>
      </c>
    </row>
    <row r="659" spans="1:2" x14ac:dyDescent="0.5">
      <c r="A659" s="2" t="s">
        <v>394</v>
      </c>
      <c r="B659">
        <v>1.7659309999999999</v>
      </c>
    </row>
    <row r="660" spans="1:2" x14ac:dyDescent="0.5">
      <c r="A660" s="2" t="s">
        <v>394</v>
      </c>
      <c r="B660">
        <v>1.77051</v>
      </c>
    </row>
    <row r="661" spans="1:2" x14ac:dyDescent="0.5">
      <c r="A661" s="2" t="s">
        <v>394</v>
      </c>
      <c r="B661">
        <v>1.7658780000000001</v>
      </c>
    </row>
    <row r="662" spans="1:2" x14ac:dyDescent="0.5">
      <c r="A662" s="2" t="s">
        <v>395</v>
      </c>
      <c r="B662">
        <v>0.90415999999999996</v>
      </c>
    </row>
    <row r="663" spans="1:2" x14ac:dyDescent="0.5">
      <c r="A663" s="2" t="s">
        <v>395</v>
      </c>
      <c r="B663">
        <v>0.90497099999999997</v>
      </c>
    </row>
    <row r="664" spans="1:2" x14ac:dyDescent="0.5">
      <c r="A664" s="2" t="s">
        <v>395</v>
      </c>
      <c r="B664">
        <v>0.902559</v>
      </c>
    </row>
    <row r="665" spans="1:2" x14ac:dyDescent="0.5">
      <c r="A665" s="2" t="s">
        <v>395</v>
      </c>
      <c r="B665">
        <v>0.90415599999999996</v>
      </c>
    </row>
    <row r="666" spans="1:2" x14ac:dyDescent="0.5">
      <c r="A666" s="2" t="s">
        <v>395</v>
      </c>
      <c r="B666">
        <v>0.90584900000000002</v>
      </c>
    </row>
    <row r="667" spans="1:2" x14ac:dyDescent="0.5">
      <c r="A667" s="2" t="s">
        <v>395</v>
      </c>
      <c r="B667">
        <v>0.90239100000000005</v>
      </c>
    </row>
    <row r="668" spans="1:2" x14ac:dyDescent="0.5">
      <c r="A668" s="2" t="s">
        <v>395</v>
      </c>
      <c r="B668">
        <v>0.90603400000000001</v>
      </c>
    </row>
    <row r="669" spans="1:2" x14ac:dyDescent="0.5">
      <c r="A669" s="2" t="s">
        <v>395</v>
      </c>
      <c r="B669">
        <v>0.90521799999999997</v>
      </c>
    </row>
    <row r="670" spans="1:2" x14ac:dyDescent="0.5">
      <c r="A670" s="2" t="s">
        <v>395</v>
      </c>
      <c r="B670">
        <v>0.90468499999999996</v>
      </c>
    </row>
    <row r="671" spans="1:2" x14ac:dyDescent="0.5">
      <c r="A671" s="2" t="s">
        <v>395</v>
      </c>
      <c r="B671">
        <v>0.901084</v>
      </c>
    </row>
    <row r="672" spans="1:2" x14ac:dyDescent="0.5">
      <c r="A672" s="2" t="s">
        <v>395</v>
      </c>
      <c r="B672">
        <v>0.90764400000000001</v>
      </c>
    </row>
    <row r="673" spans="1:2" x14ac:dyDescent="0.5">
      <c r="A673" s="2" t="s">
        <v>395</v>
      </c>
      <c r="B673">
        <v>0.90759299999999998</v>
      </c>
    </row>
    <row r="674" spans="1:2" x14ac:dyDescent="0.5">
      <c r="A674" s="2" t="s">
        <v>395</v>
      </c>
      <c r="B674">
        <v>0.90601900000000002</v>
      </c>
    </row>
    <row r="675" spans="1:2" x14ac:dyDescent="0.5">
      <c r="A675" s="2" t="s">
        <v>395</v>
      </c>
      <c r="B675">
        <v>0.90264900000000003</v>
      </c>
    </row>
    <row r="676" spans="1:2" x14ac:dyDescent="0.5">
      <c r="A676" s="2" t="s">
        <v>395</v>
      </c>
      <c r="B676">
        <v>0.90170300000000003</v>
      </c>
    </row>
    <row r="677" spans="1:2" x14ac:dyDescent="0.5">
      <c r="A677" s="2" t="s">
        <v>395</v>
      </c>
      <c r="B677">
        <v>0.89965200000000001</v>
      </c>
    </row>
    <row r="678" spans="1:2" x14ac:dyDescent="0.5">
      <c r="A678" s="2" t="s">
        <v>395</v>
      </c>
      <c r="B678">
        <v>0.90592899999999998</v>
      </c>
    </row>
    <row r="679" spans="1:2" x14ac:dyDescent="0.5">
      <c r="A679" s="2" t="s">
        <v>395</v>
      </c>
      <c r="B679">
        <v>0.90424000000000004</v>
      </c>
    </row>
    <row r="680" spans="1:2" x14ac:dyDescent="0.5">
      <c r="A680" s="2" t="s">
        <v>395</v>
      </c>
      <c r="B680">
        <v>0.90286599999999995</v>
      </c>
    </row>
    <row r="681" spans="1:2" x14ac:dyDescent="0.5">
      <c r="A681" s="2" t="s">
        <v>395</v>
      </c>
      <c r="B681">
        <v>0.90332500000000004</v>
      </c>
    </row>
    <row r="682" spans="1:2" x14ac:dyDescent="0.5">
      <c r="A682" s="2" t="s">
        <v>395</v>
      </c>
      <c r="B682">
        <v>0.90242100000000003</v>
      </c>
    </row>
    <row r="683" spans="1:2" x14ac:dyDescent="0.5">
      <c r="A683" s="2" t="s">
        <v>395</v>
      </c>
      <c r="B683">
        <v>0.90532999999999997</v>
      </c>
    </row>
    <row r="684" spans="1:2" x14ac:dyDescent="0.5">
      <c r="A684" s="2" t="s">
        <v>395</v>
      </c>
      <c r="B684">
        <v>0.90567699999999995</v>
      </c>
    </row>
    <row r="685" spans="1:2" x14ac:dyDescent="0.5">
      <c r="A685" s="2" t="s">
        <v>395</v>
      </c>
      <c r="B685">
        <v>0.90277099999999999</v>
      </c>
    </row>
    <row r="686" spans="1:2" x14ac:dyDescent="0.5">
      <c r="A686" s="2" t="s">
        <v>395</v>
      </c>
      <c r="B686">
        <v>0.90010500000000004</v>
      </c>
    </row>
    <row r="687" spans="1:2" x14ac:dyDescent="0.5">
      <c r="A687" s="2" t="s">
        <v>395</v>
      </c>
      <c r="B687">
        <v>0.90382200000000001</v>
      </c>
    </row>
    <row r="688" spans="1:2" x14ac:dyDescent="0.5">
      <c r="A688" s="2" t="s">
        <v>395</v>
      </c>
      <c r="B688">
        <v>0.90238099999999999</v>
      </c>
    </row>
    <row r="689" spans="1:2" x14ac:dyDescent="0.5">
      <c r="A689" s="2" t="s">
        <v>395</v>
      </c>
      <c r="B689">
        <v>0.90315699999999999</v>
      </c>
    </row>
    <row r="690" spans="1:2" x14ac:dyDescent="0.5">
      <c r="A690" s="2" t="s">
        <v>395</v>
      </c>
      <c r="B690">
        <v>0.90445799999999998</v>
      </c>
    </row>
    <row r="691" spans="1:2" x14ac:dyDescent="0.5">
      <c r="A691" s="2" t="s">
        <v>395</v>
      </c>
      <c r="B691">
        <v>0.90403500000000003</v>
      </c>
    </row>
    <row r="692" spans="1:2" x14ac:dyDescent="0.5">
      <c r="A692" s="2" t="s">
        <v>396</v>
      </c>
      <c r="B692">
        <v>0.45246399999999998</v>
      </c>
    </row>
    <row r="693" spans="1:2" x14ac:dyDescent="0.5">
      <c r="A693" s="2" t="s">
        <v>396</v>
      </c>
      <c r="B693">
        <v>0.450326</v>
      </c>
    </row>
    <row r="694" spans="1:2" x14ac:dyDescent="0.5">
      <c r="A694" s="2" t="s">
        <v>396</v>
      </c>
      <c r="B694">
        <v>0.44967600000000002</v>
      </c>
    </row>
    <row r="695" spans="1:2" x14ac:dyDescent="0.5">
      <c r="A695" s="2" t="s">
        <v>396</v>
      </c>
      <c r="B695">
        <v>0.45131900000000003</v>
      </c>
    </row>
    <row r="696" spans="1:2" x14ac:dyDescent="0.5">
      <c r="A696" s="2" t="s">
        <v>396</v>
      </c>
      <c r="B696">
        <v>0.45349299999999998</v>
      </c>
    </row>
    <row r="697" spans="1:2" x14ac:dyDescent="0.5">
      <c r="A697" s="2" t="s">
        <v>396</v>
      </c>
      <c r="B697">
        <v>0.451876</v>
      </c>
    </row>
    <row r="698" spans="1:2" x14ac:dyDescent="0.5">
      <c r="A698" s="2" t="s">
        <v>396</v>
      </c>
      <c r="B698">
        <v>0.45116899999999999</v>
      </c>
    </row>
    <row r="699" spans="1:2" x14ac:dyDescent="0.5">
      <c r="A699" s="2" t="s">
        <v>396</v>
      </c>
      <c r="B699">
        <v>0.45249099999999998</v>
      </c>
    </row>
    <row r="700" spans="1:2" x14ac:dyDescent="0.5">
      <c r="A700" s="2" t="s">
        <v>396</v>
      </c>
      <c r="B700">
        <v>0.451183</v>
      </c>
    </row>
    <row r="701" spans="1:2" x14ac:dyDescent="0.5">
      <c r="A701" s="2" t="s">
        <v>396</v>
      </c>
      <c r="B701">
        <v>0.45006600000000002</v>
      </c>
    </row>
    <row r="702" spans="1:2" x14ac:dyDescent="0.5">
      <c r="A702" s="2" t="s">
        <v>396</v>
      </c>
      <c r="B702">
        <v>0.45162400000000003</v>
      </c>
    </row>
    <row r="703" spans="1:2" x14ac:dyDescent="0.5">
      <c r="A703" s="2" t="s">
        <v>396</v>
      </c>
      <c r="B703">
        <v>0.45248300000000002</v>
      </c>
    </row>
    <row r="704" spans="1:2" x14ac:dyDescent="0.5">
      <c r="A704" s="2" t="s">
        <v>396</v>
      </c>
      <c r="B704">
        <v>0.451712</v>
      </c>
    </row>
    <row r="705" spans="1:2" x14ac:dyDescent="0.5">
      <c r="A705" s="2" t="s">
        <v>396</v>
      </c>
      <c r="B705">
        <v>0.45063799999999998</v>
      </c>
    </row>
    <row r="706" spans="1:2" x14ac:dyDescent="0.5">
      <c r="A706" s="2" t="s">
        <v>396</v>
      </c>
      <c r="B706">
        <v>0.45136999999999999</v>
      </c>
    </row>
    <row r="707" spans="1:2" x14ac:dyDescent="0.5">
      <c r="A707" s="2" t="s">
        <v>396</v>
      </c>
      <c r="B707">
        <v>0.44916</v>
      </c>
    </row>
    <row r="708" spans="1:2" x14ac:dyDescent="0.5">
      <c r="A708" s="2" t="s">
        <v>396</v>
      </c>
      <c r="B708">
        <v>0.455125</v>
      </c>
    </row>
    <row r="709" spans="1:2" x14ac:dyDescent="0.5">
      <c r="A709" s="2" t="s">
        <v>396</v>
      </c>
      <c r="B709">
        <v>0.44959100000000002</v>
      </c>
    </row>
    <row r="710" spans="1:2" x14ac:dyDescent="0.5">
      <c r="A710" s="2" t="s">
        <v>396</v>
      </c>
      <c r="B710">
        <v>0.45310400000000001</v>
      </c>
    </row>
    <row r="711" spans="1:2" x14ac:dyDescent="0.5">
      <c r="A711" s="2" t="s">
        <v>396</v>
      </c>
      <c r="B711">
        <v>0.45057999999999998</v>
      </c>
    </row>
    <row r="712" spans="1:2" x14ac:dyDescent="0.5">
      <c r="A712" s="2" t="s">
        <v>396</v>
      </c>
      <c r="B712">
        <v>0.450237</v>
      </c>
    </row>
    <row r="713" spans="1:2" x14ac:dyDescent="0.5">
      <c r="A713" s="2" t="s">
        <v>396</v>
      </c>
      <c r="B713">
        <v>0.45034200000000002</v>
      </c>
    </row>
    <row r="714" spans="1:2" x14ac:dyDescent="0.5">
      <c r="A714" s="2" t="s">
        <v>396</v>
      </c>
      <c r="B714">
        <v>0.45274599999999998</v>
      </c>
    </row>
    <row r="715" spans="1:2" x14ac:dyDescent="0.5">
      <c r="A715" s="2" t="s">
        <v>396</v>
      </c>
      <c r="B715">
        <v>0.45025100000000001</v>
      </c>
    </row>
    <row r="716" spans="1:2" x14ac:dyDescent="0.5">
      <c r="A716" s="2" t="s">
        <v>396</v>
      </c>
      <c r="B716">
        <v>0.44972000000000001</v>
      </c>
    </row>
    <row r="717" spans="1:2" x14ac:dyDescent="0.5">
      <c r="A717" s="2" t="s">
        <v>396</v>
      </c>
      <c r="B717">
        <v>0.44939499999999999</v>
      </c>
    </row>
    <row r="718" spans="1:2" x14ac:dyDescent="0.5">
      <c r="A718" s="2" t="s">
        <v>396</v>
      </c>
      <c r="B718">
        <v>0.45369199999999998</v>
      </c>
    </row>
    <row r="719" spans="1:2" x14ac:dyDescent="0.5">
      <c r="A719" s="2" t="s">
        <v>396</v>
      </c>
      <c r="B719">
        <v>0.45041199999999998</v>
      </c>
    </row>
    <row r="720" spans="1:2" x14ac:dyDescent="0.5">
      <c r="A720" s="2" t="s">
        <v>396</v>
      </c>
      <c r="B720">
        <v>0.45177200000000001</v>
      </c>
    </row>
    <row r="721" spans="1:2" x14ac:dyDescent="0.5">
      <c r="A721" s="2" t="s">
        <v>396</v>
      </c>
      <c r="B721">
        <v>0.44985799999999998</v>
      </c>
    </row>
    <row r="722" spans="1:2" x14ac:dyDescent="0.5">
      <c r="A722" s="2" t="s">
        <v>397</v>
      </c>
      <c r="B722">
        <v>0.2238</v>
      </c>
    </row>
    <row r="723" spans="1:2" x14ac:dyDescent="0.5">
      <c r="A723" s="2" t="s">
        <v>397</v>
      </c>
      <c r="B723">
        <v>0.22397300000000001</v>
      </c>
    </row>
    <row r="724" spans="1:2" x14ac:dyDescent="0.5">
      <c r="A724" s="2" t="s">
        <v>397</v>
      </c>
      <c r="B724">
        <v>0.223886</v>
      </c>
    </row>
    <row r="725" spans="1:2" x14ac:dyDescent="0.5">
      <c r="A725" s="2" t="s">
        <v>397</v>
      </c>
      <c r="B725">
        <v>0.223799</v>
      </c>
    </row>
    <row r="726" spans="1:2" x14ac:dyDescent="0.5">
      <c r="A726" s="2" t="s">
        <v>397</v>
      </c>
      <c r="B726">
        <v>0.223831</v>
      </c>
    </row>
    <row r="727" spans="1:2" x14ac:dyDescent="0.5">
      <c r="A727" s="2" t="s">
        <v>397</v>
      </c>
      <c r="B727">
        <v>0.22390299999999999</v>
      </c>
    </row>
    <row r="728" spans="1:2" x14ac:dyDescent="0.5">
      <c r="A728" s="2" t="s">
        <v>397</v>
      </c>
      <c r="B728">
        <v>0.22367000000000001</v>
      </c>
    </row>
    <row r="729" spans="1:2" x14ac:dyDescent="0.5">
      <c r="A729" s="2" t="s">
        <v>397</v>
      </c>
      <c r="B729">
        <v>0.223964</v>
      </c>
    </row>
    <row r="730" spans="1:2" x14ac:dyDescent="0.5">
      <c r="A730" s="2" t="s">
        <v>397</v>
      </c>
      <c r="B730">
        <v>0.223999</v>
      </c>
    </row>
    <row r="731" spans="1:2" x14ac:dyDescent="0.5">
      <c r="A731" s="2" t="s">
        <v>397</v>
      </c>
      <c r="B731">
        <v>0.22395999999999999</v>
      </c>
    </row>
    <row r="732" spans="1:2" x14ac:dyDescent="0.5">
      <c r="A732" s="2" t="s">
        <v>397</v>
      </c>
      <c r="B732">
        <v>0.223694</v>
      </c>
    </row>
    <row r="733" spans="1:2" x14ac:dyDescent="0.5">
      <c r="A733" s="2" t="s">
        <v>397</v>
      </c>
      <c r="B733">
        <v>0.223965</v>
      </c>
    </row>
    <row r="734" spans="1:2" x14ac:dyDescent="0.5">
      <c r="A734" s="2" t="s">
        <v>397</v>
      </c>
      <c r="B734">
        <v>0.22407299999999999</v>
      </c>
    </row>
    <row r="735" spans="1:2" x14ac:dyDescent="0.5">
      <c r="A735" s="2" t="s">
        <v>397</v>
      </c>
      <c r="B735">
        <v>0.22373199999999999</v>
      </c>
    </row>
    <row r="736" spans="1:2" x14ac:dyDescent="0.5">
      <c r="A736" s="2" t="s">
        <v>397</v>
      </c>
      <c r="B736">
        <v>0.22392599999999999</v>
      </c>
    </row>
    <row r="737" spans="1:2" x14ac:dyDescent="0.5">
      <c r="A737" s="2" t="s">
        <v>397</v>
      </c>
      <c r="B737">
        <v>0.22373699999999999</v>
      </c>
    </row>
    <row r="738" spans="1:2" x14ac:dyDescent="0.5">
      <c r="A738" s="2" t="s">
        <v>397</v>
      </c>
      <c r="B738">
        <v>0.223608</v>
      </c>
    </row>
    <row r="739" spans="1:2" x14ac:dyDescent="0.5">
      <c r="A739" s="2" t="s">
        <v>397</v>
      </c>
      <c r="B739">
        <v>0.224083</v>
      </c>
    </row>
    <row r="740" spans="1:2" x14ac:dyDescent="0.5">
      <c r="A740" s="2" t="s">
        <v>397</v>
      </c>
      <c r="B740">
        <v>0.223688</v>
      </c>
    </row>
    <row r="741" spans="1:2" x14ac:dyDescent="0.5">
      <c r="A741" s="2" t="s">
        <v>397</v>
      </c>
      <c r="B741">
        <v>0.22370799999999999</v>
      </c>
    </row>
    <row r="742" spans="1:2" x14ac:dyDescent="0.5">
      <c r="A742" s="2" t="s">
        <v>397</v>
      </c>
      <c r="B742">
        <v>0.22381000000000001</v>
      </c>
    </row>
    <row r="743" spans="1:2" x14ac:dyDescent="0.5">
      <c r="A743" s="2" t="s">
        <v>397</v>
      </c>
      <c r="B743">
        <v>0.22378300000000001</v>
      </c>
    </row>
    <row r="744" spans="1:2" x14ac:dyDescent="0.5">
      <c r="A744" s="2" t="s">
        <v>397</v>
      </c>
      <c r="B744">
        <v>0.22426499999999999</v>
      </c>
    </row>
    <row r="745" spans="1:2" x14ac:dyDescent="0.5">
      <c r="A745" s="2" t="s">
        <v>397</v>
      </c>
      <c r="B745">
        <v>0.22365399999999999</v>
      </c>
    </row>
    <row r="746" spans="1:2" x14ac:dyDescent="0.5">
      <c r="A746" s="2" t="s">
        <v>397</v>
      </c>
      <c r="B746">
        <v>0.224</v>
      </c>
    </row>
    <row r="747" spans="1:2" x14ac:dyDescent="0.5">
      <c r="A747" s="2" t="s">
        <v>397</v>
      </c>
      <c r="B747">
        <v>0.22415199999999999</v>
      </c>
    </row>
    <row r="748" spans="1:2" x14ac:dyDescent="0.5">
      <c r="A748" s="2" t="s">
        <v>397</v>
      </c>
      <c r="B748">
        <v>0.22379599999999999</v>
      </c>
    </row>
    <row r="749" spans="1:2" x14ac:dyDescent="0.5">
      <c r="A749" s="2" t="s">
        <v>397</v>
      </c>
      <c r="B749">
        <v>0.22365599999999999</v>
      </c>
    </row>
    <row r="750" spans="1:2" x14ac:dyDescent="0.5">
      <c r="A750" s="2" t="s">
        <v>397</v>
      </c>
      <c r="B750">
        <v>0.223605</v>
      </c>
    </row>
    <row r="751" spans="1:2" x14ac:dyDescent="0.5">
      <c r="A751" s="2" t="s">
        <v>397</v>
      </c>
      <c r="B751">
        <v>0.22372800000000001</v>
      </c>
    </row>
    <row r="752" spans="1:2" x14ac:dyDescent="0.5">
      <c r="A752" s="2" t="s">
        <v>398</v>
      </c>
      <c r="B752">
        <v>0.121071</v>
      </c>
    </row>
    <row r="753" spans="1:2" x14ac:dyDescent="0.5">
      <c r="A753" s="2" t="s">
        <v>398</v>
      </c>
      <c r="B753">
        <v>0.12121999999999999</v>
      </c>
    </row>
    <row r="754" spans="1:2" x14ac:dyDescent="0.5">
      <c r="A754" s="2" t="s">
        <v>398</v>
      </c>
      <c r="B754">
        <v>0.12112199999999999</v>
      </c>
    </row>
    <row r="755" spans="1:2" x14ac:dyDescent="0.5">
      <c r="A755" s="2" t="s">
        <v>398</v>
      </c>
      <c r="B755">
        <v>0.12126000000000001</v>
      </c>
    </row>
    <row r="756" spans="1:2" x14ac:dyDescent="0.5">
      <c r="A756" s="2" t="s">
        <v>398</v>
      </c>
      <c r="B756">
        <v>0.121086</v>
      </c>
    </row>
    <row r="757" spans="1:2" x14ac:dyDescent="0.5">
      <c r="A757" s="2" t="s">
        <v>398</v>
      </c>
      <c r="B757">
        <v>0.121258</v>
      </c>
    </row>
    <row r="758" spans="1:2" x14ac:dyDescent="0.5">
      <c r="A758" s="2" t="s">
        <v>398</v>
      </c>
      <c r="B758">
        <v>0.121182</v>
      </c>
    </row>
    <row r="759" spans="1:2" x14ac:dyDescent="0.5">
      <c r="A759" s="2" t="s">
        <v>398</v>
      </c>
      <c r="B759">
        <v>0.12100900000000001</v>
      </c>
    </row>
    <row r="760" spans="1:2" x14ac:dyDescent="0.5">
      <c r="A760" s="2" t="s">
        <v>398</v>
      </c>
      <c r="B760">
        <v>0.121068</v>
      </c>
    </row>
    <row r="761" spans="1:2" x14ac:dyDescent="0.5">
      <c r="A761" s="2" t="s">
        <v>398</v>
      </c>
      <c r="B761">
        <v>0.121369</v>
      </c>
    </row>
    <row r="762" spans="1:2" x14ac:dyDescent="0.5">
      <c r="A762" s="2" t="s">
        <v>398</v>
      </c>
      <c r="B762">
        <v>0.12107999999999999</v>
      </c>
    </row>
    <row r="763" spans="1:2" x14ac:dyDescent="0.5">
      <c r="A763" s="2" t="s">
        <v>398</v>
      </c>
      <c r="B763">
        <v>0.121196</v>
      </c>
    </row>
    <row r="764" spans="1:2" x14ac:dyDescent="0.5">
      <c r="A764" s="2" t="s">
        <v>398</v>
      </c>
      <c r="B764">
        <v>0.12120599999999999</v>
      </c>
    </row>
    <row r="765" spans="1:2" x14ac:dyDescent="0.5">
      <c r="A765" s="2" t="s">
        <v>398</v>
      </c>
      <c r="B765">
        <v>0.121147</v>
      </c>
    </row>
    <row r="766" spans="1:2" x14ac:dyDescent="0.5">
      <c r="A766" s="2" t="s">
        <v>398</v>
      </c>
      <c r="B766">
        <v>0.121394</v>
      </c>
    </row>
    <row r="767" spans="1:2" x14ac:dyDescent="0.5">
      <c r="A767" s="2" t="s">
        <v>398</v>
      </c>
      <c r="B767">
        <v>0.12110700000000001</v>
      </c>
    </row>
    <row r="768" spans="1:2" x14ac:dyDescent="0.5">
      <c r="A768" s="2" t="s">
        <v>398</v>
      </c>
      <c r="B768">
        <v>0.121267</v>
      </c>
    </row>
    <row r="769" spans="1:2" x14ac:dyDescent="0.5">
      <c r="A769" s="2" t="s">
        <v>398</v>
      </c>
      <c r="B769">
        <v>0.12114900000000001</v>
      </c>
    </row>
    <row r="770" spans="1:2" x14ac:dyDescent="0.5">
      <c r="A770" s="2" t="s">
        <v>398</v>
      </c>
      <c r="B770">
        <v>0.121175</v>
      </c>
    </row>
    <row r="771" spans="1:2" x14ac:dyDescent="0.5">
      <c r="A771" s="2" t="s">
        <v>398</v>
      </c>
      <c r="B771">
        <v>0.121212</v>
      </c>
    </row>
    <row r="772" spans="1:2" x14ac:dyDescent="0.5">
      <c r="A772" s="2" t="s">
        <v>398</v>
      </c>
      <c r="B772">
        <v>0.12124</v>
      </c>
    </row>
    <row r="773" spans="1:2" x14ac:dyDescent="0.5">
      <c r="A773" s="2" t="s">
        <v>398</v>
      </c>
      <c r="B773">
        <v>0.121243</v>
      </c>
    </row>
    <row r="774" spans="1:2" x14ac:dyDescent="0.5">
      <c r="A774" s="2" t="s">
        <v>398</v>
      </c>
      <c r="B774">
        <v>0.121113</v>
      </c>
    </row>
    <row r="775" spans="1:2" x14ac:dyDescent="0.5">
      <c r="A775" s="2" t="s">
        <v>398</v>
      </c>
      <c r="B775">
        <v>0.12131</v>
      </c>
    </row>
    <row r="776" spans="1:2" x14ac:dyDescent="0.5">
      <c r="A776" s="2" t="s">
        <v>398</v>
      </c>
      <c r="B776">
        <v>0.12125900000000001</v>
      </c>
    </row>
    <row r="777" spans="1:2" x14ac:dyDescent="0.5">
      <c r="A777" s="2" t="s">
        <v>398</v>
      </c>
      <c r="B777">
        <v>0.121238</v>
      </c>
    </row>
    <row r="778" spans="1:2" x14ac:dyDescent="0.5">
      <c r="A778" s="2" t="s">
        <v>398</v>
      </c>
      <c r="B778">
        <v>0.121543</v>
      </c>
    </row>
    <row r="779" spans="1:2" x14ac:dyDescent="0.5">
      <c r="A779" s="2" t="s">
        <v>398</v>
      </c>
      <c r="B779">
        <v>0.121174</v>
      </c>
    </row>
    <row r="780" spans="1:2" x14ac:dyDescent="0.5">
      <c r="A780" s="2" t="s">
        <v>398</v>
      </c>
      <c r="B780">
        <v>0.121188</v>
      </c>
    </row>
    <row r="781" spans="1:2" x14ac:dyDescent="0.5">
      <c r="A781" s="2" t="s">
        <v>398</v>
      </c>
      <c r="B781">
        <v>0.121128</v>
      </c>
    </row>
    <row r="782" spans="1:2" x14ac:dyDescent="0.5">
      <c r="A782" s="2" t="s">
        <v>399</v>
      </c>
      <c r="B782">
        <v>7.7350000000000002E-2</v>
      </c>
    </row>
    <row r="783" spans="1:2" x14ac:dyDescent="0.5">
      <c r="A783" s="2" t="s">
        <v>399</v>
      </c>
      <c r="B783">
        <v>7.7033000000000004E-2</v>
      </c>
    </row>
    <row r="784" spans="1:2" x14ac:dyDescent="0.5">
      <c r="A784" s="2" t="s">
        <v>399</v>
      </c>
      <c r="B784">
        <v>7.7109999999999998E-2</v>
      </c>
    </row>
    <row r="785" spans="1:2" x14ac:dyDescent="0.5">
      <c r="A785" s="2" t="s">
        <v>399</v>
      </c>
      <c r="B785">
        <v>7.7118999999999993E-2</v>
      </c>
    </row>
    <row r="786" spans="1:2" x14ac:dyDescent="0.5">
      <c r="A786" s="2" t="s">
        <v>399</v>
      </c>
      <c r="B786">
        <v>7.7105999999999994E-2</v>
      </c>
    </row>
    <row r="787" spans="1:2" x14ac:dyDescent="0.5">
      <c r="A787" s="2" t="s">
        <v>399</v>
      </c>
      <c r="B787">
        <v>7.6989000000000002E-2</v>
      </c>
    </row>
    <row r="788" spans="1:2" x14ac:dyDescent="0.5">
      <c r="A788" s="2" t="s">
        <v>399</v>
      </c>
      <c r="B788">
        <v>7.7082999999999999E-2</v>
      </c>
    </row>
    <row r="789" spans="1:2" x14ac:dyDescent="0.5">
      <c r="A789" s="2" t="s">
        <v>399</v>
      </c>
      <c r="B789">
        <v>7.7122999999999997E-2</v>
      </c>
    </row>
    <row r="790" spans="1:2" x14ac:dyDescent="0.5">
      <c r="A790" s="2" t="s">
        <v>399</v>
      </c>
      <c r="B790">
        <v>7.7160000000000006E-2</v>
      </c>
    </row>
    <row r="791" spans="1:2" x14ac:dyDescent="0.5">
      <c r="A791" s="2" t="s">
        <v>399</v>
      </c>
      <c r="B791">
        <v>7.7220999999999998E-2</v>
      </c>
    </row>
    <row r="792" spans="1:2" x14ac:dyDescent="0.5">
      <c r="A792" s="2" t="s">
        <v>399</v>
      </c>
      <c r="B792">
        <v>7.7007999999999993E-2</v>
      </c>
    </row>
    <row r="793" spans="1:2" x14ac:dyDescent="0.5">
      <c r="A793" s="2" t="s">
        <v>399</v>
      </c>
      <c r="B793">
        <v>7.7127000000000001E-2</v>
      </c>
    </row>
    <row r="794" spans="1:2" x14ac:dyDescent="0.5">
      <c r="A794" s="2" t="s">
        <v>399</v>
      </c>
      <c r="B794">
        <v>7.6909000000000005E-2</v>
      </c>
    </row>
    <row r="795" spans="1:2" x14ac:dyDescent="0.5">
      <c r="A795" s="2" t="s">
        <v>399</v>
      </c>
      <c r="B795">
        <v>7.6997999999999997E-2</v>
      </c>
    </row>
    <row r="796" spans="1:2" x14ac:dyDescent="0.5">
      <c r="A796" s="2" t="s">
        <v>399</v>
      </c>
      <c r="B796">
        <v>7.7374999999999999E-2</v>
      </c>
    </row>
    <row r="797" spans="1:2" x14ac:dyDescent="0.5">
      <c r="A797" s="2" t="s">
        <v>399</v>
      </c>
      <c r="B797">
        <v>7.7068999999999999E-2</v>
      </c>
    </row>
    <row r="798" spans="1:2" x14ac:dyDescent="0.5">
      <c r="A798" s="2" t="s">
        <v>399</v>
      </c>
      <c r="B798">
        <v>7.7212000000000003E-2</v>
      </c>
    </row>
    <row r="799" spans="1:2" x14ac:dyDescent="0.5">
      <c r="A799" s="2" t="s">
        <v>399</v>
      </c>
      <c r="B799">
        <v>7.7290999999999999E-2</v>
      </c>
    </row>
    <row r="800" spans="1:2" x14ac:dyDescent="0.5">
      <c r="A800" s="2" t="s">
        <v>399</v>
      </c>
      <c r="B800">
        <v>7.7265E-2</v>
      </c>
    </row>
    <row r="801" spans="1:2" x14ac:dyDescent="0.5">
      <c r="A801" s="2" t="s">
        <v>399</v>
      </c>
      <c r="B801">
        <v>7.7259999999999995E-2</v>
      </c>
    </row>
    <row r="802" spans="1:2" x14ac:dyDescent="0.5">
      <c r="A802" s="2" t="s">
        <v>399</v>
      </c>
      <c r="B802">
        <v>7.6830999999999997E-2</v>
      </c>
    </row>
    <row r="803" spans="1:2" x14ac:dyDescent="0.5">
      <c r="A803" s="2" t="s">
        <v>399</v>
      </c>
      <c r="B803">
        <v>7.7221999999999999E-2</v>
      </c>
    </row>
    <row r="804" spans="1:2" x14ac:dyDescent="0.5">
      <c r="A804" s="2" t="s">
        <v>399</v>
      </c>
      <c r="B804">
        <v>7.7224000000000001E-2</v>
      </c>
    </row>
    <row r="805" spans="1:2" x14ac:dyDescent="0.5">
      <c r="A805" s="2" t="s">
        <v>399</v>
      </c>
      <c r="B805">
        <v>7.7151999999999998E-2</v>
      </c>
    </row>
    <row r="806" spans="1:2" x14ac:dyDescent="0.5">
      <c r="A806" s="2" t="s">
        <v>399</v>
      </c>
      <c r="B806">
        <v>7.7073000000000003E-2</v>
      </c>
    </row>
    <row r="807" spans="1:2" x14ac:dyDescent="0.5">
      <c r="A807" s="2" t="s">
        <v>399</v>
      </c>
      <c r="B807">
        <v>7.7326000000000006E-2</v>
      </c>
    </row>
    <row r="808" spans="1:2" x14ac:dyDescent="0.5">
      <c r="A808" s="2" t="s">
        <v>399</v>
      </c>
      <c r="B808">
        <v>7.7528E-2</v>
      </c>
    </row>
    <row r="809" spans="1:2" x14ac:dyDescent="0.5">
      <c r="A809" s="2" t="s">
        <v>399</v>
      </c>
      <c r="B809">
        <v>7.7060000000000003E-2</v>
      </c>
    </row>
    <row r="810" spans="1:2" x14ac:dyDescent="0.5">
      <c r="A810" s="2" t="s">
        <v>399</v>
      </c>
      <c r="B810">
        <v>7.7066999999999997E-2</v>
      </c>
    </row>
    <row r="811" spans="1:2" x14ac:dyDescent="0.5">
      <c r="A811" s="2" t="s">
        <v>399</v>
      </c>
      <c r="B811">
        <v>7.7185000000000004E-2</v>
      </c>
    </row>
    <row r="812" spans="1:2" x14ac:dyDescent="0.5">
      <c r="A812" s="2" t="s">
        <v>400</v>
      </c>
      <c r="B812">
        <v>8.8076000000000002E-2</v>
      </c>
    </row>
    <row r="813" spans="1:2" x14ac:dyDescent="0.5">
      <c r="A813" s="2" t="s">
        <v>400</v>
      </c>
      <c r="B813">
        <v>8.8484999999999994E-2</v>
      </c>
    </row>
    <row r="814" spans="1:2" x14ac:dyDescent="0.5">
      <c r="A814" s="2" t="s">
        <v>400</v>
      </c>
      <c r="B814">
        <v>8.8061E-2</v>
      </c>
    </row>
    <row r="815" spans="1:2" x14ac:dyDescent="0.5">
      <c r="A815" s="2" t="s">
        <v>400</v>
      </c>
      <c r="B815">
        <v>8.8103000000000001E-2</v>
      </c>
    </row>
    <row r="816" spans="1:2" x14ac:dyDescent="0.5">
      <c r="A816" s="2" t="s">
        <v>400</v>
      </c>
      <c r="B816">
        <v>8.8539000000000007E-2</v>
      </c>
    </row>
    <row r="817" spans="1:2" x14ac:dyDescent="0.5">
      <c r="A817" s="2" t="s">
        <v>400</v>
      </c>
      <c r="B817">
        <v>8.8159000000000001E-2</v>
      </c>
    </row>
    <row r="818" spans="1:2" x14ac:dyDescent="0.5">
      <c r="A818" s="2" t="s">
        <v>400</v>
      </c>
      <c r="B818">
        <v>8.7794999999999998E-2</v>
      </c>
    </row>
    <row r="819" spans="1:2" x14ac:dyDescent="0.5">
      <c r="A819" s="2" t="s">
        <v>400</v>
      </c>
      <c r="B819">
        <v>8.9153999999999997E-2</v>
      </c>
    </row>
    <row r="820" spans="1:2" x14ac:dyDescent="0.5">
      <c r="A820" s="2" t="s">
        <v>400</v>
      </c>
      <c r="B820">
        <v>8.8899000000000006E-2</v>
      </c>
    </row>
    <row r="821" spans="1:2" x14ac:dyDescent="0.5">
      <c r="A821" s="2" t="s">
        <v>400</v>
      </c>
      <c r="B821">
        <v>8.8592000000000004E-2</v>
      </c>
    </row>
    <row r="822" spans="1:2" x14ac:dyDescent="0.5">
      <c r="A822" s="2" t="s">
        <v>400</v>
      </c>
      <c r="B822">
        <v>8.8577000000000003E-2</v>
      </c>
    </row>
    <row r="823" spans="1:2" x14ac:dyDescent="0.5">
      <c r="A823" s="2" t="s">
        <v>400</v>
      </c>
      <c r="B823">
        <v>8.8395000000000001E-2</v>
      </c>
    </row>
    <row r="824" spans="1:2" x14ac:dyDescent="0.5">
      <c r="A824" s="2" t="s">
        <v>400</v>
      </c>
      <c r="B824">
        <v>8.7915999999999994E-2</v>
      </c>
    </row>
    <row r="825" spans="1:2" x14ac:dyDescent="0.5">
      <c r="A825" s="2" t="s">
        <v>400</v>
      </c>
      <c r="B825">
        <v>8.8469999999999993E-2</v>
      </c>
    </row>
    <row r="826" spans="1:2" x14ac:dyDescent="0.5">
      <c r="A826" s="2" t="s">
        <v>400</v>
      </c>
      <c r="B826">
        <v>8.8025999999999993E-2</v>
      </c>
    </row>
    <row r="827" spans="1:2" x14ac:dyDescent="0.5">
      <c r="A827" s="2" t="s">
        <v>400</v>
      </c>
      <c r="B827">
        <v>8.8007000000000002E-2</v>
      </c>
    </row>
    <row r="828" spans="1:2" x14ac:dyDescent="0.5">
      <c r="A828" s="2" t="s">
        <v>400</v>
      </c>
      <c r="B828">
        <v>8.7873999999999994E-2</v>
      </c>
    </row>
    <row r="829" spans="1:2" x14ac:dyDescent="0.5">
      <c r="A829" s="2" t="s">
        <v>400</v>
      </c>
      <c r="B829">
        <v>8.8578000000000004E-2</v>
      </c>
    </row>
    <row r="830" spans="1:2" x14ac:dyDescent="0.5">
      <c r="A830" s="2" t="s">
        <v>400</v>
      </c>
      <c r="B830">
        <v>8.8838E-2</v>
      </c>
    </row>
    <row r="831" spans="1:2" x14ac:dyDescent="0.5">
      <c r="A831" s="2" t="s">
        <v>400</v>
      </c>
      <c r="B831">
        <v>8.8009000000000004E-2</v>
      </c>
    </row>
    <row r="832" spans="1:2" x14ac:dyDescent="0.5">
      <c r="A832" s="2" t="s">
        <v>400</v>
      </c>
      <c r="B832">
        <v>8.8621000000000005E-2</v>
      </c>
    </row>
    <row r="833" spans="1:2" x14ac:dyDescent="0.5">
      <c r="A833" s="2" t="s">
        <v>400</v>
      </c>
      <c r="B833">
        <v>8.8544999999999999E-2</v>
      </c>
    </row>
    <row r="834" spans="1:2" x14ac:dyDescent="0.5">
      <c r="A834" s="2" t="s">
        <v>400</v>
      </c>
      <c r="B834">
        <v>8.7521000000000002E-2</v>
      </c>
    </row>
    <row r="835" spans="1:2" x14ac:dyDescent="0.5">
      <c r="A835" s="2" t="s">
        <v>400</v>
      </c>
      <c r="B835">
        <v>8.8472999999999996E-2</v>
      </c>
    </row>
    <row r="836" spans="1:2" x14ac:dyDescent="0.5">
      <c r="A836" s="2" t="s">
        <v>400</v>
      </c>
      <c r="B836">
        <v>8.7644E-2</v>
      </c>
    </row>
    <row r="837" spans="1:2" x14ac:dyDescent="0.5">
      <c r="A837" s="2" t="s">
        <v>400</v>
      </c>
      <c r="B837">
        <v>8.831E-2</v>
      </c>
    </row>
    <row r="838" spans="1:2" x14ac:dyDescent="0.5">
      <c r="A838" s="2" t="s">
        <v>400</v>
      </c>
      <c r="B838">
        <v>8.8364999999999999E-2</v>
      </c>
    </row>
    <row r="839" spans="1:2" x14ac:dyDescent="0.5">
      <c r="A839" s="2" t="s">
        <v>400</v>
      </c>
      <c r="B839">
        <v>8.7696999999999997E-2</v>
      </c>
    </row>
    <row r="840" spans="1:2" x14ac:dyDescent="0.5">
      <c r="A840" s="2" t="s">
        <v>400</v>
      </c>
      <c r="B840">
        <v>8.8428999999999994E-2</v>
      </c>
    </row>
    <row r="841" spans="1:2" x14ac:dyDescent="0.5">
      <c r="A841" s="2" t="s">
        <v>400</v>
      </c>
      <c r="B841">
        <v>8.8097999999999996E-2</v>
      </c>
    </row>
    <row r="842" spans="1:2" x14ac:dyDescent="0.5">
      <c r="A842" s="2" t="s">
        <v>401</v>
      </c>
      <c r="B842">
        <v>0.109281</v>
      </c>
    </row>
    <row r="843" spans="1:2" x14ac:dyDescent="0.5">
      <c r="A843" s="2" t="s">
        <v>401</v>
      </c>
      <c r="B843">
        <v>0.107572</v>
      </c>
    </row>
    <row r="844" spans="1:2" x14ac:dyDescent="0.5">
      <c r="A844" s="2" t="s">
        <v>401</v>
      </c>
      <c r="B844">
        <v>0.108154</v>
      </c>
    </row>
    <row r="845" spans="1:2" x14ac:dyDescent="0.5">
      <c r="A845" s="2" t="s">
        <v>401</v>
      </c>
      <c r="B845">
        <v>0.113247</v>
      </c>
    </row>
    <row r="846" spans="1:2" x14ac:dyDescent="0.5">
      <c r="A846" s="2" t="s">
        <v>401</v>
      </c>
      <c r="B846">
        <v>0.10612000000000001</v>
      </c>
    </row>
    <row r="847" spans="1:2" x14ac:dyDescent="0.5">
      <c r="A847" s="2" t="s">
        <v>401</v>
      </c>
      <c r="B847">
        <v>0.107777</v>
      </c>
    </row>
    <row r="848" spans="1:2" x14ac:dyDescent="0.5">
      <c r="A848" s="2" t="s">
        <v>401</v>
      </c>
      <c r="B848">
        <v>0.10428999999999999</v>
      </c>
    </row>
    <row r="849" spans="1:2" x14ac:dyDescent="0.5">
      <c r="A849" s="2" t="s">
        <v>401</v>
      </c>
      <c r="B849">
        <v>0.106452</v>
      </c>
    </row>
    <row r="850" spans="1:2" x14ac:dyDescent="0.5">
      <c r="A850" s="2" t="s">
        <v>401</v>
      </c>
      <c r="B850">
        <v>0.108234</v>
      </c>
    </row>
    <row r="851" spans="1:2" x14ac:dyDescent="0.5">
      <c r="A851" s="2" t="s">
        <v>401</v>
      </c>
      <c r="B851">
        <v>0.106173</v>
      </c>
    </row>
    <row r="852" spans="1:2" x14ac:dyDescent="0.5">
      <c r="A852" s="2" t="s">
        <v>401</v>
      </c>
      <c r="B852">
        <v>0.107456</v>
      </c>
    </row>
    <row r="853" spans="1:2" x14ac:dyDescent="0.5">
      <c r="A853" s="2" t="s">
        <v>401</v>
      </c>
      <c r="B853">
        <v>0.107992</v>
      </c>
    </row>
    <row r="854" spans="1:2" x14ac:dyDescent="0.5">
      <c r="A854" s="2" t="s">
        <v>401</v>
      </c>
      <c r="B854">
        <v>0.107641</v>
      </c>
    </row>
    <row r="855" spans="1:2" x14ac:dyDescent="0.5">
      <c r="A855" s="2" t="s">
        <v>401</v>
      </c>
      <c r="B855">
        <v>0.108336</v>
      </c>
    </row>
    <row r="856" spans="1:2" x14ac:dyDescent="0.5">
      <c r="A856" s="2" t="s">
        <v>401</v>
      </c>
      <c r="B856">
        <v>0.108733</v>
      </c>
    </row>
    <row r="857" spans="1:2" x14ac:dyDescent="0.5">
      <c r="A857" s="2" t="s">
        <v>401</v>
      </c>
      <c r="B857">
        <v>0.10881399999999999</v>
      </c>
    </row>
    <row r="858" spans="1:2" x14ac:dyDescent="0.5">
      <c r="A858" s="2" t="s">
        <v>401</v>
      </c>
      <c r="B858">
        <v>0.110873</v>
      </c>
    </row>
    <row r="859" spans="1:2" x14ac:dyDescent="0.5">
      <c r="A859" s="2" t="s">
        <v>401</v>
      </c>
      <c r="B859">
        <v>0.109057</v>
      </c>
    </row>
    <row r="860" spans="1:2" x14ac:dyDescent="0.5">
      <c r="A860" s="2" t="s">
        <v>401</v>
      </c>
      <c r="B860">
        <v>0.10784299999999999</v>
      </c>
    </row>
    <row r="861" spans="1:2" x14ac:dyDescent="0.5">
      <c r="A861" s="2" t="s">
        <v>401</v>
      </c>
      <c r="B861">
        <v>0.107352</v>
      </c>
    </row>
    <row r="862" spans="1:2" x14ac:dyDescent="0.5">
      <c r="A862" s="2" t="s">
        <v>401</v>
      </c>
      <c r="B862">
        <v>0.10821799999999999</v>
      </c>
    </row>
    <row r="863" spans="1:2" x14ac:dyDescent="0.5">
      <c r="A863" s="2" t="s">
        <v>401</v>
      </c>
      <c r="B863">
        <v>0.106684</v>
      </c>
    </row>
    <row r="864" spans="1:2" x14ac:dyDescent="0.5">
      <c r="A864" s="2" t="s">
        <v>401</v>
      </c>
      <c r="B864">
        <v>0.103936</v>
      </c>
    </row>
    <row r="865" spans="1:2" x14ac:dyDescent="0.5">
      <c r="A865" s="2" t="s">
        <v>401</v>
      </c>
      <c r="B865">
        <v>0.106073</v>
      </c>
    </row>
    <row r="866" spans="1:2" x14ac:dyDescent="0.5">
      <c r="A866" s="2" t="s">
        <v>401</v>
      </c>
      <c r="B866">
        <v>0.105325</v>
      </c>
    </row>
    <row r="867" spans="1:2" x14ac:dyDescent="0.5">
      <c r="A867" s="2" t="s">
        <v>401</v>
      </c>
      <c r="B867">
        <v>0.110711</v>
      </c>
    </row>
    <row r="868" spans="1:2" x14ac:dyDescent="0.5">
      <c r="A868" s="2" t="s">
        <v>401</v>
      </c>
      <c r="B868">
        <v>0.105584</v>
      </c>
    </row>
    <row r="869" spans="1:2" x14ac:dyDescent="0.5">
      <c r="A869" s="2" t="s">
        <v>401</v>
      </c>
      <c r="B869">
        <v>0.107228</v>
      </c>
    </row>
    <row r="870" spans="1:2" x14ac:dyDescent="0.5">
      <c r="A870" s="2" t="s">
        <v>401</v>
      </c>
      <c r="B870">
        <v>0.107349</v>
      </c>
    </row>
    <row r="871" spans="1:2" x14ac:dyDescent="0.5">
      <c r="A871" s="2" t="s">
        <v>401</v>
      </c>
      <c r="B871">
        <v>0.106185</v>
      </c>
    </row>
    <row r="872" spans="1:2" x14ac:dyDescent="0.5">
      <c r="A872" s="2" t="s">
        <v>370</v>
      </c>
      <c r="B872">
        <v>0.113868</v>
      </c>
    </row>
    <row r="873" spans="1:2" x14ac:dyDescent="0.5">
      <c r="A873" s="2" t="s">
        <v>370</v>
      </c>
      <c r="B873">
        <v>0.116318</v>
      </c>
    </row>
    <row r="874" spans="1:2" x14ac:dyDescent="0.5">
      <c r="A874" s="2" t="s">
        <v>370</v>
      </c>
      <c r="B874">
        <v>0.11801300000000001</v>
      </c>
    </row>
    <row r="875" spans="1:2" x14ac:dyDescent="0.5">
      <c r="A875" s="2" t="s">
        <v>370</v>
      </c>
      <c r="B875">
        <v>0.114317</v>
      </c>
    </row>
    <row r="876" spans="1:2" x14ac:dyDescent="0.5">
      <c r="A876" s="2" t="s">
        <v>370</v>
      </c>
      <c r="B876">
        <v>0.11815000000000001</v>
      </c>
    </row>
    <row r="877" spans="1:2" x14ac:dyDescent="0.5">
      <c r="A877" s="2" t="s">
        <v>370</v>
      </c>
      <c r="B877">
        <v>0.115677</v>
      </c>
    </row>
    <row r="878" spans="1:2" x14ac:dyDescent="0.5">
      <c r="A878" s="2" t="s">
        <v>370</v>
      </c>
      <c r="B878">
        <v>0.11325399999999999</v>
      </c>
    </row>
    <row r="879" spans="1:2" x14ac:dyDescent="0.5">
      <c r="A879" s="2" t="s">
        <v>370</v>
      </c>
      <c r="B879">
        <v>0.116782</v>
      </c>
    </row>
    <row r="880" spans="1:2" x14ac:dyDescent="0.5">
      <c r="A880" s="2" t="s">
        <v>370</v>
      </c>
      <c r="B880">
        <v>0.117005</v>
      </c>
    </row>
    <row r="881" spans="1:2" x14ac:dyDescent="0.5">
      <c r="A881" s="2" t="s">
        <v>370</v>
      </c>
      <c r="B881">
        <v>0.11634</v>
      </c>
    </row>
    <row r="882" spans="1:2" x14ac:dyDescent="0.5">
      <c r="A882" s="2" t="s">
        <v>370</v>
      </c>
      <c r="B882">
        <v>0.11566700000000001</v>
      </c>
    </row>
    <row r="883" spans="1:2" x14ac:dyDescent="0.5">
      <c r="A883" s="2" t="s">
        <v>370</v>
      </c>
      <c r="B883">
        <v>0.11687699999999999</v>
      </c>
    </row>
    <row r="884" spans="1:2" x14ac:dyDescent="0.5">
      <c r="A884" s="2" t="s">
        <v>370</v>
      </c>
      <c r="B884">
        <v>0.117123</v>
      </c>
    </row>
    <row r="885" spans="1:2" x14ac:dyDescent="0.5">
      <c r="A885" s="2" t="s">
        <v>370</v>
      </c>
      <c r="B885">
        <v>0.114041</v>
      </c>
    </row>
    <row r="886" spans="1:2" x14ac:dyDescent="0.5">
      <c r="A886" s="2" t="s">
        <v>370</v>
      </c>
      <c r="B886">
        <v>0.11633599999999999</v>
      </c>
    </row>
    <row r="887" spans="1:2" x14ac:dyDescent="0.5">
      <c r="A887" s="2" t="s">
        <v>370</v>
      </c>
      <c r="B887">
        <v>0.114893</v>
      </c>
    </row>
    <row r="888" spans="1:2" x14ac:dyDescent="0.5">
      <c r="A888" s="2" t="s">
        <v>370</v>
      </c>
      <c r="B888">
        <v>0.11816</v>
      </c>
    </row>
    <row r="889" spans="1:2" x14ac:dyDescent="0.5">
      <c r="A889" s="2" t="s">
        <v>370</v>
      </c>
      <c r="B889">
        <v>0.11296299999999999</v>
      </c>
    </row>
    <row r="890" spans="1:2" x14ac:dyDescent="0.5">
      <c r="A890" s="2" t="s">
        <v>370</v>
      </c>
      <c r="B890">
        <v>0.11532199999999999</v>
      </c>
    </row>
    <row r="891" spans="1:2" x14ac:dyDescent="0.5">
      <c r="A891" s="2" t="s">
        <v>370</v>
      </c>
      <c r="B891">
        <v>0.118065</v>
      </c>
    </row>
    <row r="892" spans="1:2" x14ac:dyDescent="0.5">
      <c r="A892" s="2" t="s">
        <v>370</v>
      </c>
      <c r="B892">
        <v>0.118213</v>
      </c>
    </row>
    <row r="893" spans="1:2" x14ac:dyDescent="0.5">
      <c r="A893" s="2" t="s">
        <v>370</v>
      </c>
      <c r="B893">
        <v>0.114214</v>
      </c>
    </row>
    <row r="894" spans="1:2" x14ac:dyDescent="0.5">
      <c r="A894" s="2" t="s">
        <v>370</v>
      </c>
      <c r="B894">
        <v>0.113522</v>
      </c>
    </row>
    <row r="895" spans="1:2" x14ac:dyDescent="0.5">
      <c r="A895" s="2" t="s">
        <v>370</v>
      </c>
      <c r="B895">
        <v>0.114996</v>
      </c>
    </row>
    <row r="896" spans="1:2" x14ac:dyDescent="0.5">
      <c r="A896" s="2" t="s">
        <v>370</v>
      </c>
      <c r="B896">
        <v>0.115124</v>
      </c>
    </row>
    <row r="897" spans="1:2" x14ac:dyDescent="0.5">
      <c r="A897" s="2" t="s">
        <v>370</v>
      </c>
      <c r="B897">
        <v>0.116711</v>
      </c>
    </row>
    <row r="898" spans="1:2" x14ac:dyDescent="0.5">
      <c r="A898" s="2" t="s">
        <v>370</v>
      </c>
      <c r="B898">
        <v>0.114839</v>
      </c>
    </row>
    <row r="899" spans="1:2" x14ac:dyDescent="0.5">
      <c r="A899" s="2" t="s">
        <v>370</v>
      </c>
      <c r="B899">
        <v>0.116031</v>
      </c>
    </row>
    <row r="900" spans="1:2" x14ac:dyDescent="0.5">
      <c r="A900" s="2" t="s">
        <v>370</v>
      </c>
      <c r="B900">
        <v>0.11604200000000001</v>
      </c>
    </row>
    <row r="901" spans="1:2" x14ac:dyDescent="0.5">
      <c r="A901" s="2" t="s">
        <v>370</v>
      </c>
      <c r="B901">
        <v>0.119229</v>
      </c>
    </row>
    <row r="902" spans="1:2" x14ac:dyDescent="0.5">
      <c r="A902" s="2" t="s">
        <v>402</v>
      </c>
      <c r="B902">
        <v>63.115623999999997</v>
      </c>
    </row>
    <row r="903" spans="1:2" x14ac:dyDescent="0.5">
      <c r="A903" s="2" t="s">
        <v>402</v>
      </c>
      <c r="B903">
        <v>63.114666</v>
      </c>
    </row>
    <row r="904" spans="1:2" x14ac:dyDescent="0.5">
      <c r="A904" s="2" t="s">
        <v>402</v>
      </c>
      <c r="B904">
        <v>63.125216000000002</v>
      </c>
    </row>
    <row r="905" spans="1:2" x14ac:dyDescent="0.5">
      <c r="A905" s="2" t="s">
        <v>402</v>
      </c>
      <c r="B905">
        <v>63.124814000000001</v>
      </c>
    </row>
    <row r="906" spans="1:2" x14ac:dyDescent="0.5">
      <c r="A906" s="2" t="s">
        <v>402</v>
      </c>
      <c r="B906">
        <v>63.114711999999997</v>
      </c>
    </row>
    <row r="907" spans="1:2" x14ac:dyDescent="0.5">
      <c r="A907" s="2" t="s">
        <v>402</v>
      </c>
      <c r="B907">
        <v>63.115121000000002</v>
      </c>
    </row>
    <row r="908" spans="1:2" x14ac:dyDescent="0.5">
      <c r="A908" s="2" t="s">
        <v>402</v>
      </c>
      <c r="B908">
        <v>63.124782000000003</v>
      </c>
    </row>
    <row r="909" spans="1:2" x14ac:dyDescent="0.5">
      <c r="A909" s="2" t="s">
        <v>402</v>
      </c>
      <c r="B909">
        <v>63.120990999999997</v>
      </c>
    </row>
    <row r="910" spans="1:2" x14ac:dyDescent="0.5">
      <c r="A910" s="2" t="s">
        <v>402</v>
      </c>
      <c r="B910">
        <v>63.112482999999997</v>
      </c>
    </row>
    <row r="911" spans="1:2" x14ac:dyDescent="0.5">
      <c r="A911" s="2" t="s">
        <v>402</v>
      </c>
      <c r="B911">
        <v>63.111964</v>
      </c>
    </row>
    <row r="912" spans="1:2" x14ac:dyDescent="0.5">
      <c r="A912" s="2" t="s">
        <v>402</v>
      </c>
      <c r="B912">
        <v>63.123167000000002</v>
      </c>
    </row>
    <row r="913" spans="1:2" x14ac:dyDescent="0.5">
      <c r="A913" s="2" t="s">
        <v>402</v>
      </c>
      <c r="B913">
        <v>63.123609999999999</v>
      </c>
    </row>
    <row r="914" spans="1:2" x14ac:dyDescent="0.5">
      <c r="A914" s="2" t="s">
        <v>402</v>
      </c>
      <c r="B914">
        <v>63.113334999999999</v>
      </c>
    </row>
    <row r="915" spans="1:2" x14ac:dyDescent="0.5">
      <c r="A915" s="2" t="s">
        <v>402</v>
      </c>
      <c r="B915">
        <v>63.113630000000001</v>
      </c>
    </row>
    <row r="916" spans="1:2" x14ac:dyDescent="0.5">
      <c r="A916" s="2" t="s">
        <v>402</v>
      </c>
      <c r="B916">
        <v>63.121588000000003</v>
      </c>
    </row>
    <row r="917" spans="1:2" x14ac:dyDescent="0.5">
      <c r="A917" s="2" t="s">
        <v>402</v>
      </c>
      <c r="B917">
        <v>63.123069000000001</v>
      </c>
    </row>
    <row r="918" spans="1:2" x14ac:dyDescent="0.5">
      <c r="A918" s="2" t="s">
        <v>402</v>
      </c>
      <c r="B918">
        <v>63.112960000000001</v>
      </c>
    </row>
    <row r="919" spans="1:2" x14ac:dyDescent="0.5">
      <c r="A919" s="2" t="s">
        <v>402</v>
      </c>
      <c r="B919">
        <v>63.113025999999998</v>
      </c>
    </row>
    <row r="920" spans="1:2" x14ac:dyDescent="0.5">
      <c r="A920" s="2" t="s">
        <v>402</v>
      </c>
      <c r="B920">
        <v>63.122919000000003</v>
      </c>
    </row>
    <row r="921" spans="1:2" x14ac:dyDescent="0.5">
      <c r="A921" s="2" t="s">
        <v>402</v>
      </c>
      <c r="B921">
        <v>63.122925000000002</v>
      </c>
    </row>
    <row r="922" spans="1:2" x14ac:dyDescent="0.5">
      <c r="A922" s="2" t="s">
        <v>402</v>
      </c>
      <c r="B922">
        <v>63.114102000000003</v>
      </c>
    </row>
    <row r="923" spans="1:2" x14ac:dyDescent="0.5">
      <c r="A923" s="2" t="s">
        <v>402</v>
      </c>
      <c r="B923">
        <v>63.113973000000001</v>
      </c>
    </row>
    <row r="924" spans="1:2" x14ac:dyDescent="0.5">
      <c r="A924" s="2" t="s">
        <v>402</v>
      </c>
      <c r="B924">
        <v>63.122368999999999</v>
      </c>
    </row>
    <row r="925" spans="1:2" x14ac:dyDescent="0.5">
      <c r="A925" s="2" t="s">
        <v>402</v>
      </c>
      <c r="B925">
        <v>63.123548</v>
      </c>
    </row>
    <row r="926" spans="1:2" x14ac:dyDescent="0.5">
      <c r="A926" s="2" t="s">
        <v>402</v>
      </c>
      <c r="B926">
        <v>63.112515000000002</v>
      </c>
    </row>
    <row r="927" spans="1:2" x14ac:dyDescent="0.5">
      <c r="A927" s="2" t="s">
        <v>402</v>
      </c>
      <c r="B927">
        <v>63.113784000000003</v>
      </c>
    </row>
    <row r="928" spans="1:2" x14ac:dyDescent="0.5">
      <c r="A928" s="2" t="s">
        <v>402</v>
      </c>
      <c r="B928">
        <v>63.122574</v>
      </c>
    </row>
    <row r="929" spans="1:2" x14ac:dyDescent="0.5">
      <c r="A929" s="2" t="s">
        <v>402</v>
      </c>
      <c r="B929">
        <v>63.122242</v>
      </c>
    </row>
    <row r="930" spans="1:2" x14ac:dyDescent="0.5">
      <c r="A930" s="2" t="s">
        <v>402</v>
      </c>
      <c r="B930">
        <v>63.113216999999999</v>
      </c>
    </row>
    <row r="931" spans="1:2" x14ac:dyDescent="0.5">
      <c r="A931" s="2" t="s">
        <v>402</v>
      </c>
      <c r="B931">
        <v>63.112622999999999</v>
      </c>
    </row>
    <row r="932" spans="1:2" x14ac:dyDescent="0.5">
      <c r="A932" s="2" t="s">
        <v>403</v>
      </c>
      <c r="B932">
        <v>31.756081999999999</v>
      </c>
    </row>
    <row r="933" spans="1:2" x14ac:dyDescent="0.5">
      <c r="A933" s="2" t="s">
        <v>403</v>
      </c>
      <c r="B933">
        <v>31.732135</v>
      </c>
    </row>
    <row r="934" spans="1:2" x14ac:dyDescent="0.5">
      <c r="A934" s="2" t="s">
        <v>403</v>
      </c>
      <c r="B934">
        <v>31.790731999999998</v>
      </c>
    </row>
    <row r="935" spans="1:2" x14ac:dyDescent="0.5">
      <c r="A935" s="2" t="s">
        <v>403</v>
      </c>
      <c r="B935">
        <v>31.735797000000002</v>
      </c>
    </row>
    <row r="936" spans="1:2" x14ac:dyDescent="0.5">
      <c r="A936" s="2" t="s">
        <v>403</v>
      </c>
      <c r="B936">
        <v>31.786358</v>
      </c>
    </row>
    <row r="937" spans="1:2" x14ac:dyDescent="0.5">
      <c r="A937" s="2" t="s">
        <v>403</v>
      </c>
      <c r="B937">
        <v>31.737780999999998</v>
      </c>
    </row>
    <row r="938" spans="1:2" x14ac:dyDescent="0.5">
      <c r="A938" s="2" t="s">
        <v>403</v>
      </c>
      <c r="B938">
        <v>31.776062</v>
      </c>
    </row>
    <row r="939" spans="1:2" x14ac:dyDescent="0.5">
      <c r="A939" s="2" t="s">
        <v>403</v>
      </c>
      <c r="B939">
        <v>31.737090999999999</v>
      </c>
    </row>
    <row r="940" spans="1:2" x14ac:dyDescent="0.5">
      <c r="A940" s="2" t="s">
        <v>403</v>
      </c>
      <c r="B940">
        <v>31.808398</v>
      </c>
    </row>
    <row r="941" spans="1:2" x14ac:dyDescent="0.5">
      <c r="A941" s="2" t="s">
        <v>403</v>
      </c>
      <c r="B941">
        <v>31.72597</v>
      </c>
    </row>
    <row r="942" spans="1:2" x14ac:dyDescent="0.5">
      <c r="A942" s="2" t="s">
        <v>403</v>
      </c>
      <c r="B942">
        <v>31.779429</v>
      </c>
    </row>
    <row r="943" spans="1:2" x14ac:dyDescent="0.5">
      <c r="A943" s="2" t="s">
        <v>403</v>
      </c>
      <c r="B943">
        <v>31.737819999999999</v>
      </c>
    </row>
    <row r="944" spans="1:2" x14ac:dyDescent="0.5">
      <c r="A944" s="2" t="s">
        <v>403</v>
      </c>
      <c r="B944">
        <v>31.790119000000001</v>
      </c>
    </row>
    <row r="945" spans="1:2" x14ac:dyDescent="0.5">
      <c r="A945" s="2" t="s">
        <v>403</v>
      </c>
      <c r="B945">
        <v>31.732174000000001</v>
      </c>
    </row>
    <row r="946" spans="1:2" x14ac:dyDescent="0.5">
      <c r="A946" s="2" t="s">
        <v>403</v>
      </c>
      <c r="B946">
        <v>31.802057999999999</v>
      </c>
    </row>
    <row r="947" spans="1:2" x14ac:dyDescent="0.5">
      <c r="A947" s="2" t="s">
        <v>403</v>
      </c>
      <c r="B947">
        <v>31.748090000000001</v>
      </c>
    </row>
    <row r="948" spans="1:2" x14ac:dyDescent="0.5">
      <c r="A948" s="2" t="s">
        <v>403</v>
      </c>
      <c r="B948">
        <v>31.779402000000001</v>
      </c>
    </row>
    <row r="949" spans="1:2" x14ac:dyDescent="0.5">
      <c r="A949" s="2" t="s">
        <v>403</v>
      </c>
      <c r="B949">
        <v>31.734521999999998</v>
      </c>
    </row>
    <row r="950" spans="1:2" x14ac:dyDescent="0.5">
      <c r="A950" s="2" t="s">
        <v>403</v>
      </c>
      <c r="B950">
        <v>31.767562000000002</v>
      </c>
    </row>
    <row r="951" spans="1:2" x14ac:dyDescent="0.5">
      <c r="A951" s="2" t="s">
        <v>403</v>
      </c>
      <c r="B951">
        <v>31.728142999999999</v>
      </c>
    </row>
    <row r="952" spans="1:2" x14ac:dyDescent="0.5">
      <c r="A952" s="2" t="s">
        <v>403</v>
      </c>
      <c r="B952">
        <v>31.770703000000001</v>
      </c>
    </row>
    <row r="953" spans="1:2" x14ac:dyDescent="0.5">
      <c r="A953" s="2" t="s">
        <v>403</v>
      </c>
      <c r="B953">
        <v>31.723818999999999</v>
      </c>
    </row>
    <row r="954" spans="1:2" x14ac:dyDescent="0.5">
      <c r="A954" s="2" t="s">
        <v>403</v>
      </c>
      <c r="B954">
        <v>31.800083000000001</v>
      </c>
    </row>
    <row r="955" spans="1:2" x14ac:dyDescent="0.5">
      <c r="A955" s="2" t="s">
        <v>403</v>
      </c>
      <c r="B955">
        <v>31.735536</v>
      </c>
    </row>
    <row r="956" spans="1:2" x14ac:dyDescent="0.5">
      <c r="A956" s="2" t="s">
        <v>403</v>
      </c>
      <c r="B956">
        <v>31.780638</v>
      </c>
    </row>
    <row r="957" spans="1:2" x14ac:dyDescent="0.5">
      <c r="A957" s="2" t="s">
        <v>403</v>
      </c>
      <c r="B957">
        <v>31.736339999999998</v>
      </c>
    </row>
    <row r="958" spans="1:2" x14ac:dyDescent="0.5">
      <c r="A958" s="2" t="s">
        <v>403</v>
      </c>
      <c r="B958">
        <v>31.781354</v>
      </c>
    </row>
    <row r="959" spans="1:2" x14ac:dyDescent="0.5">
      <c r="A959" s="2" t="s">
        <v>403</v>
      </c>
      <c r="B959">
        <v>31.725099</v>
      </c>
    </row>
    <row r="960" spans="1:2" x14ac:dyDescent="0.5">
      <c r="A960" s="2" t="s">
        <v>403</v>
      </c>
      <c r="B960">
        <v>31.798314000000001</v>
      </c>
    </row>
    <row r="961" spans="1:2" x14ac:dyDescent="0.5">
      <c r="A961" s="2" t="s">
        <v>403</v>
      </c>
      <c r="B961">
        <v>31.736681999999998</v>
      </c>
    </row>
    <row r="962" spans="1:2" x14ac:dyDescent="0.5">
      <c r="A962" s="2" t="s">
        <v>404</v>
      </c>
      <c r="B962">
        <v>16.157520999999999</v>
      </c>
    </row>
    <row r="963" spans="1:2" x14ac:dyDescent="0.5">
      <c r="A963" s="2" t="s">
        <v>404</v>
      </c>
      <c r="B963">
        <v>16.129214000000001</v>
      </c>
    </row>
    <row r="964" spans="1:2" x14ac:dyDescent="0.5">
      <c r="A964" s="2" t="s">
        <v>404</v>
      </c>
      <c r="B964">
        <v>16.134079</v>
      </c>
    </row>
    <row r="965" spans="1:2" x14ac:dyDescent="0.5">
      <c r="A965" s="2" t="s">
        <v>404</v>
      </c>
      <c r="B965">
        <v>16.23725</v>
      </c>
    </row>
    <row r="966" spans="1:2" x14ac:dyDescent="0.5">
      <c r="A966" s="2" t="s">
        <v>404</v>
      </c>
      <c r="B966">
        <v>16.102036999999999</v>
      </c>
    </row>
    <row r="967" spans="1:2" x14ac:dyDescent="0.5">
      <c r="A967" s="2" t="s">
        <v>404</v>
      </c>
      <c r="B967">
        <v>16.219708000000001</v>
      </c>
    </row>
    <row r="968" spans="1:2" x14ac:dyDescent="0.5">
      <c r="A968" s="2" t="s">
        <v>404</v>
      </c>
      <c r="B968">
        <v>16.160353000000001</v>
      </c>
    </row>
    <row r="969" spans="1:2" x14ac:dyDescent="0.5">
      <c r="A969" s="2" t="s">
        <v>404</v>
      </c>
      <c r="B969">
        <v>16.150320000000001</v>
      </c>
    </row>
    <row r="970" spans="1:2" x14ac:dyDescent="0.5">
      <c r="A970" s="2" t="s">
        <v>404</v>
      </c>
      <c r="B970">
        <v>16.117951000000001</v>
      </c>
    </row>
    <row r="971" spans="1:2" x14ac:dyDescent="0.5">
      <c r="A971" s="2" t="s">
        <v>404</v>
      </c>
      <c r="B971">
        <v>16.142054999999999</v>
      </c>
    </row>
    <row r="972" spans="1:2" x14ac:dyDescent="0.5">
      <c r="A972" s="2" t="s">
        <v>404</v>
      </c>
      <c r="B972">
        <v>16.155718</v>
      </c>
    </row>
    <row r="973" spans="1:2" x14ac:dyDescent="0.5">
      <c r="A973" s="2" t="s">
        <v>404</v>
      </c>
      <c r="B973">
        <v>16.113074000000001</v>
      </c>
    </row>
    <row r="974" spans="1:2" x14ac:dyDescent="0.5">
      <c r="A974" s="2" t="s">
        <v>404</v>
      </c>
      <c r="B974">
        <v>16.097895999999999</v>
      </c>
    </row>
    <row r="975" spans="1:2" x14ac:dyDescent="0.5">
      <c r="A975" s="2" t="s">
        <v>404</v>
      </c>
      <c r="B975">
        <v>16.164441</v>
      </c>
    </row>
    <row r="976" spans="1:2" x14ac:dyDescent="0.5">
      <c r="A976" s="2" t="s">
        <v>404</v>
      </c>
      <c r="B976">
        <v>16.214091</v>
      </c>
    </row>
    <row r="977" spans="1:2" x14ac:dyDescent="0.5">
      <c r="A977" s="2" t="s">
        <v>404</v>
      </c>
      <c r="B977">
        <v>16.168140000000001</v>
      </c>
    </row>
    <row r="978" spans="1:2" x14ac:dyDescent="0.5">
      <c r="A978" s="2" t="s">
        <v>404</v>
      </c>
      <c r="B978">
        <v>16.203935999999999</v>
      </c>
    </row>
    <row r="979" spans="1:2" x14ac:dyDescent="0.5">
      <c r="A979" s="2" t="s">
        <v>404</v>
      </c>
      <c r="B979">
        <v>16.154146999999998</v>
      </c>
    </row>
    <row r="980" spans="1:2" x14ac:dyDescent="0.5">
      <c r="A980" s="2" t="s">
        <v>404</v>
      </c>
      <c r="B980">
        <v>16.129895000000001</v>
      </c>
    </row>
    <row r="981" spans="1:2" x14ac:dyDescent="0.5">
      <c r="A981" s="2" t="s">
        <v>404</v>
      </c>
      <c r="B981">
        <v>16.132089000000001</v>
      </c>
    </row>
    <row r="982" spans="1:2" x14ac:dyDescent="0.5">
      <c r="A982" s="2" t="s">
        <v>404</v>
      </c>
      <c r="B982">
        <v>16.132165000000001</v>
      </c>
    </row>
    <row r="983" spans="1:2" x14ac:dyDescent="0.5">
      <c r="A983" s="2" t="s">
        <v>404</v>
      </c>
      <c r="B983">
        <v>16.167351</v>
      </c>
    </row>
    <row r="984" spans="1:2" x14ac:dyDescent="0.5">
      <c r="A984" s="2" t="s">
        <v>404</v>
      </c>
      <c r="B984">
        <v>16.081399999999999</v>
      </c>
    </row>
    <row r="985" spans="1:2" x14ac:dyDescent="0.5">
      <c r="A985" s="2" t="s">
        <v>404</v>
      </c>
      <c r="B985">
        <v>16.154572999999999</v>
      </c>
    </row>
    <row r="986" spans="1:2" x14ac:dyDescent="0.5">
      <c r="A986" s="2" t="s">
        <v>404</v>
      </c>
      <c r="B986">
        <v>16.149792000000001</v>
      </c>
    </row>
    <row r="987" spans="1:2" x14ac:dyDescent="0.5">
      <c r="A987" s="2" t="s">
        <v>404</v>
      </c>
      <c r="B987">
        <v>16.200157999999998</v>
      </c>
    </row>
    <row r="988" spans="1:2" x14ac:dyDescent="0.5">
      <c r="A988" s="2" t="s">
        <v>404</v>
      </c>
      <c r="B988">
        <v>16.16657</v>
      </c>
    </row>
    <row r="989" spans="1:2" x14ac:dyDescent="0.5">
      <c r="A989" s="2" t="s">
        <v>404</v>
      </c>
      <c r="B989">
        <v>16.164014000000002</v>
      </c>
    </row>
    <row r="990" spans="1:2" x14ac:dyDescent="0.5">
      <c r="A990" s="2" t="s">
        <v>404</v>
      </c>
      <c r="B990">
        <v>16.143768000000001</v>
      </c>
    </row>
    <row r="991" spans="1:2" x14ac:dyDescent="0.5">
      <c r="A991" s="2" t="s">
        <v>404</v>
      </c>
      <c r="B991">
        <v>16.186893000000001</v>
      </c>
    </row>
    <row r="992" spans="1:2" x14ac:dyDescent="0.5">
      <c r="A992" s="2" t="s">
        <v>405</v>
      </c>
      <c r="B992">
        <v>8.1882999999999999</v>
      </c>
    </row>
    <row r="993" spans="1:2" x14ac:dyDescent="0.5">
      <c r="A993" s="2" t="s">
        <v>405</v>
      </c>
      <c r="B993">
        <v>8.1833559999999999</v>
      </c>
    </row>
    <row r="994" spans="1:2" x14ac:dyDescent="0.5">
      <c r="A994" s="2" t="s">
        <v>405</v>
      </c>
      <c r="B994">
        <v>8.1539610000000007</v>
      </c>
    </row>
    <row r="995" spans="1:2" x14ac:dyDescent="0.5">
      <c r="A995" s="2" t="s">
        <v>405</v>
      </c>
      <c r="B995">
        <v>8.1908919999999998</v>
      </c>
    </row>
    <row r="996" spans="1:2" x14ac:dyDescent="0.5">
      <c r="A996" s="2" t="s">
        <v>405</v>
      </c>
      <c r="B996">
        <v>8.1989339999999995</v>
      </c>
    </row>
    <row r="997" spans="1:2" x14ac:dyDescent="0.5">
      <c r="A997" s="2" t="s">
        <v>405</v>
      </c>
      <c r="B997">
        <v>8.1769090000000002</v>
      </c>
    </row>
    <row r="998" spans="1:2" x14ac:dyDescent="0.5">
      <c r="A998" s="2" t="s">
        <v>405</v>
      </c>
      <c r="B998">
        <v>8.1413980000000006</v>
      </c>
    </row>
    <row r="999" spans="1:2" x14ac:dyDescent="0.5">
      <c r="A999" s="2" t="s">
        <v>405</v>
      </c>
      <c r="B999">
        <v>8.1799759999999999</v>
      </c>
    </row>
    <row r="1000" spans="1:2" x14ac:dyDescent="0.5">
      <c r="A1000" s="2" t="s">
        <v>405</v>
      </c>
      <c r="B1000">
        <v>8.1134570000000004</v>
      </c>
    </row>
    <row r="1001" spans="1:2" x14ac:dyDescent="0.5">
      <c r="A1001" s="2" t="s">
        <v>405</v>
      </c>
      <c r="B1001">
        <v>8.1648770000000006</v>
      </c>
    </row>
    <row r="1002" spans="1:2" x14ac:dyDescent="0.5">
      <c r="A1002" s="2" t="s">
        <v>405</v>
      </c>
      <c r="B1002">
        <v>8.1231729999999995</v>
      </c>
    </row>
    <row r="1003" spans="1:2" x14ac:dyDescent="0.5">
      <c r="A1003" s="2" t="s">
        <v>405</v>
      </c>
      <c r="B1003">
        <v>8.1643179999999997</v>
      </c>
    </row>
    <row r="1004" spans="1:2" x14ac:dyDescent="0.5">
      <c r="A1004" s="2" t="s">
        <v>405</v>
      </c>
      <c r="B1004">
        <v>8.1470789999999997</v>
      </c>
    </row>
    <row r="1005" spans="1:2" x14ac:dyDescent="0.5">
      <c r="A1005" s="2" t="s">
        <v>405</v>
      </c>
      <c r="B1005">
        <v>8.1338740000000005</v>
      </c>
    </row>
    <row r="1006" spans="1:2" x14ac:dyDescent="0.5">
      <c r="A1006" s="2" t="s">
        <v>405</v>
      </c>
      <c r="B1006">
        <v>8.1355109999999993</v>
      </c>
    </row>
    <row r="1007" spans="1:2" x14ac:dyDescent="0.5">
      <c r="A1007" s="2" t="s">
        <v>405</v>
      </c>
      <c r="B1007">
        <v>8.1936470000000003</v>
      </c>
    </row>
    <row r="1008" spans="1:2" x14ac:dyDescent="0.5">
      <c r="A1008" s="2" t="s">
        <v>405</v>
      </c>
      <c r="B1008">
        <v>8.1896939999999994</v>
      </c>
    </row>
    <row r="1009" spans="1:2" x14ac:dyDescent="0.5">
      <c r="A1009" s="2" t="s">
        <v>405</v>
      </c>
      <c r="B1009">
        <v>8.1566729999999996</v>
      </c>
    </row>
    <row r="1010" spans="1:2" x14ac:dyDescent="0.5">
      <c r="A1010" s="2" t="s">
        <v>405</v>
      </c>
      <c r="B1010">
        <v>8.1641469999999998</v>
      </c>
    </row>
    <row r="1011" spans="1:2" x14ac:dyDescent="0.5">
      <c r="A1011" s="2" t="s">
        <v>405</v>
      </c>
      <c r="B1011">
        <v>8.1285819999999998</v>
      </c>
    </row>
    <row r="1012" spans="1:2" x14ac:dyDescent="0.5">
      <c r="A1012" s="2" t="s">
        <v>405</v>
      </c>
      <c r="B1012">
        <v>8.1183549999999993</v>
      </c>
    </row>
    <row r="1013" spans="1:2" x14ac:dyDescent="0.5">
      <c r="A1013" s="2" t="s">
        <v>405</v>
      </c>
      <c r="B1013">
        <v>8.1901130000000002</v>
      </c>
    </row>
    <row r="1014" spans="1:2" x14ac:dyDescent="0.5">
      <c r="A1014" s="2" t="s">
        <v>405</v>
      </c>
      <c r="B1014">
        <v>8.1523099999999999</v>
      </c>
    </row>
    <row r="1015" spans="1:2" x14ac:dyDescent="0.5">
      <c r="A1015" s="2" t="s">
        <v>405</v>
      </c>
      <c r="B1015">
        <v>8.1376279999999994</v>
      </c>
    </row>
    <row r="1016" spans="1:2" x14ac:dyDescent="0.5">
      <c r="A1016" s="2" t="s">
        <v>405</v>
      </c>
      <c r="B1016">
        <v>8.1391159999999996</v>
      </c>
    </row>
    <row r="1017" spans="1:2" x14ac:dyDescent="0.5">
      <c r="A1017" s="2" t="s">
        <v>405</v>
      </c>
      <c r="B1017">
        <v>8.1941410000000001</v>
      </c>
    </row>
    <row r="1018" spans="1:2" x14ac:dyDescent="0.5">
      <c r="A1018" s="2" t="s">
        <v>405</v>
      </c>
      <c r="B1018">
        <v>8.1725580000000004</v>
      </c>
    </row>
    <row r="1019" spans="1:2" x14ac:dyDescent="0.5">
      <c r="A1019" s="2" t="s">
        <v>405</v>
      </c>
      <c r="B1019">
        <v>8.1406089999999995</v>
      </c>
    </row>
    <row r="1020" spans="1:2" x14ac:dyDescent="0.5">
      <c r="A1020" s="2" t="s">
        <v>405</v>
      </c>
      <c r="B1020">
        <v>8.1351990000000001</v>
      </c>
    </row>
    <row r="1021" spans="1:2" x14ac:dyDescent="0.5">
      <c r="A1021" s="2" t="s">
        <v>405</v>
      </c>
      <c r="B1021">
        <v>8.1493420000000008</v>
      </c>
    </row>
    <row r="1022" spans="1:2" x14ac:dyDescent="0.5">
      <c r="A1022" s="2" t="s">
        <v>406</v>
      </c>
      <c r="B1022">
        <v>4.0645850000000001</v>
      </c>
    </row>
    <row r="1023" spans="1:2" x14ac:dyDescent="0.5">
      <c r="A1023" s="2" t="s">
        <v>406</v>
      </c>
      <c r="B1023">
        <v>4.0728</v>
      </c>
    </row>
    <row r="1024" spans="1:2" x14ac:dyDescent="0.5">
      <c r="A1024" s="2" t="s">
        <v>406</v>
      </c>
      <c r="B1024">
        <v>4.0609219999999997</v>
      </c>
    </row>
    <row r="1025" spans="1:2" x14ac:dyDescent="0.5">
      <c r="A1025" s="2" t="s">
        <v>406</v>
      </c>
      <c r="B1025">
        <v>4.0792080000000004</v>
      </c>
    </row>
    <row r="1026" spans="1:2" x14ac:dyDescent="0.5">
      <c r="A1026" s="2" t="s">
        <v>406</v>
      </c>
      <c r="B1026">
        <v>4.0616250000000003</v>
      </c>
    </row>
    <row r="1027" spans="1:2" x14ac:dyDescent="0.5">
      <c r="A1027" s="2" t="s">
        <v>406</v>
      </c>
      <c r="B1027">
        <v>4.0720980000000004</v>
      </c>
    </row>
    <row r="1028" spans="1:2" x14ac:dyDescent="0.5">
      <c r="A1028" s="2" t="s">
        <v>406</v>
      </c>
      <c r="B1028">
        <v>4.0565490000000004</v>
      </c>
    </row>
    <row r="1029" spans="1:2" x14ac:dyDescent="0.5">
      <c r="A1029" s="2" t="s">
        <v>406</v>
      </c>
      <c r="B1029">
        <v>4.0661519999999998</v>
      </c>
    </row>
    <row r="1030" spans="1:2" x14ac:dyDescent="0.5">
      <c r="A1030" s="2" t="s">
        <v>406</v>
      </c>
      <c r="B1030">
        <v>4.073226</v>
      </c>
    </row>
    <row r="1031" spans="1:2" x14ac:dyDescent="0.5">
      <c r="A1031" s="2" t="s">
        <v>406</v>
      </c>
      <c r="B1031">
        <v>4.0674659999999996</v>
      </c>
    </row>
    <row r="1032" spans="1:2" x14ac:dyDescent="0.5">
      <c r="A1032" s="2" t="s">
        <v>406</v>
      </c>
      <c r="B1032">
        <v>4.0799310000000002</v>
      </c>
    </row>
    <row r="1033" spans="1:2" x14ac:dyDescent="0.5">
      <c r="A1033" s="2" t="s">
        <v>406</v>
      </c>
      <c r="B1033">
        <v>4.0722969999999998</v>
      </c>
    </row>
    <row r="1034" spans="1:2" x14ac:dyDescent="0.5">
      <c r="A1034" s="2" t="s">
        <v>406</v>
      </c>
      <c r="B1034">
        <v>4.0685260000000003</v>
      </c>
    </row>
    <row r="1035" spans="1:2" x14ac:dyDescent="0.5">
      <c r="A1035" s="2" t="s">
        <v>406</v>
      </c>
      <c r="B1035">
        <v>4.0809490000000004</v>
      </c>
    </row>
    <row r="1036" spans="1:2" x14ac:dyDescent="0.5">
      <c r="A1036" s="2" t="s">
        <v>406</v>
      </c>
      <c r="B1036">
        <v>4.060041</v>
      </c>
    </row>
    <row r="1037" spans="1:2" x14ac:dyDescent="0.5">
      <c r="A1037" s="2" t="s">
        <v>406</v>
      </c>
      <c r="B1037">
        <v>4.0725959999999999</v>
      </c>
    </row>
    <row r="1038" spans="1:2" x14ac:dyDescent="0.5">
      <c r="A1038" s="2" t="s">
        <v>406</v>
      </c>
      <c r="B1038">
        <v>4.0724919999999996</v>
      </c>
    </row>
    <row r="1039" spans="1:2" x14ac:dyDescent="0.5">
      <c r="A1039" s="2" t="s">
        <v>406</v>
      </c>
      <c r="B1039">
        <v>4.0638560000000004</v>
      </c>
    </row>
    <row r="1040" spans="1:2" x14ac:dyDescent="0.5">
      <c r="A1040" s="2" t="s">
        <v>406</v>
      </c>
      <c r="B1040">
        <v>4.0684670000000001</v>
      </c>
    </row>
    <row r="1041" spans="1:2" x14ac:dyDescent="0.5">
      <c r="A1041" s="2" t="s">
        <v>406</v>
      </c>
      <c r="B1041">
        <v>4.079027</v>
      </c>
    </row>
    <row r="1042" spans="1:2" x14ac:dyDescent="0.5">
      <c r="A1042" s="2" t="s">
        <v>406</v>
      </c>
      <c r="B1042">
        <v>4.0633520000000001</v>
      </c>
    </row>
    <row r="1043" spans="1:2" x14ac:dyDescent="0.5">
      <c r="A1043" s="2" t="s">
        <v>406</v>
      </c>
      <c r="B1043">
        <v>4.0541679999999998</v>
      </c>
    </row>
    <row r="1044" spans="1:2" x14ac:dyDescent="0.5">
      <c r="A1044" s="2" t="s">
        <v>406</v>
      </c>
      <c r="B1044">
        <v>4.0753000000000004</v>
      </c>
    </row>
    <row r="1045" spans="1:2" x14ac:dyDescent="0.5">
      <c r="A1045" s="2" t="s">
        <v>406</v>
      </c>
      <c r="B1045">
        <v>4.073016</v>
      </c>
    </row>
    <row r="1046" spans="1:2" x14ac:dyDescent="0.5">
      <c r="A1046" s="2" t="s">
        <v>406</v>
      </c>
      <c r="B1046">
        <v>4.0653689999999996</v>
      </c>
    </row>
    <row r="1047" spans="1:2" x14ac:dyDescent="0.5">
      <c r="A1047" s="2" t="s">
        <v>406</v>
      </c>
      <c r="B1047">
        <v>4.0664790000000002</v>
      </c>
    </row>
    <row r="1048" spans="1:2" x14ac:dyDescent="0.5">
      <c r="A1048" s="2" t="s">
        <v>406</v>
      </c>
      <c r="B1048">
        <v>4.0668220000000002</v>
      </c>
    </row>
    <row r="1049" spans="1:2" x14ac:dyDescent="0.5">
      <c r="A1049" s="2" t="s">
        <v>406</v>
      </c>
      <c r="B1049">
        <v>4.0630220000000001</v>
      </c>
    </row>
    <row r="1050" spans="1:2" x14ac:dyDescent="0.5">
      <c r="A1050" s="2" t="s">
        <v>406</v>
      </c>
      <c r="B1050">
        <v>4.0813420000000002</v>
      </c>
    </row>
    <row r="1051" spans="1:2" x14ac:dyDescent="0.5">
      <c r="A1051" s="2" t="s">
        <v>406</v>
      </c>
      <c r="B1051">
        <v>4.0650459999999997</v>
      </c>
    </row>
    <row r="1052" spans="1:2" x14ac:dyDescent="0.5">
      <c r="A1052" s="2" t="s">
        <v>407</v>
      </c>
      <c r="B1052">
        <v>2.1721569999999999</v>
      </c>
    </row>
    <row r="1053" spans="1:2" x14ac:dyDescent="0.5">
      <c r="A1053" s="2" t="s">
        <v>407</v>
      </c>
      <c r="B1053">
        <v>2.173365</v>
      </c>
    </row>
    <row r="1054" spans="1:2" x14ac:dyDescent="0.5">
      <c r="A1054" s="2" t="s">
        <v>407</v>
      </c>
      <c r="B1054">
        <v>2.1836229999999999</v>
      </c>
    </row>
    <row r="1055" spans="1:2" x14ac:dyDescent="0.5">
      <c r="A1055" s="2" t="s">
        <v>407</v>
      </c>
      <c r="B1055">
        <v>2.1811410000000002</v>
      </c>
    </row>
    <row r="1056" spans="1:2" x14ac:dyDescent="0.5">
      <c r="A1056" s="2" t="s">
        <v>407</v>
      </c>
      <c r="B1056">
        <v>2.1756720000000001</v>
      </c>
    </row>
    <row r="1057" spans="1:2" x14ac:dyDescent="0.5">
      <c r="A1057" s="2" t="s">
        <v>407</v>
      </c>
      <c r="B1057">
        <v>2.176666</v>
      </c>
    </row>
    <row r="1058" spans="1:2" x14ac:dyDescent="0.5">
      <c r="A1058" s="2" t="s">
        <v>407</v>
      </c>
      <c r="B1058">
        <v>2.1755960000000001</v>
      </c>
    </row>
    <row r="1059" spans="1:2" x14ac:dyDescent="0.5">
      <c r="A1059" s="2" t="s">
        <v>407</v>
      </c>
      <c r="B1059">
        <v>2.175373</v>
      </c>
    </row>
    <row r="1060" spans="1:2" x14ac:dyDescent="0.5">
      <c r="A1060" s="2" t="s">
        <v>407</v>
      </c>
      <c r="B1060">
        <v>2.1766459999999999</v>
      </c>
    </row>
    <row r="1061" spans="1:2" x14ac:dyDescent="0.5">
      <c r="A1061" s="2" t="s">
        <v>407</v>
      </c>
      <c r="B1061">
        <v>2.1762100000000002</v>
      </c>
    </row>
    <row r="1062" spans="1:2" x14ac:dyDescent="0.5">
      <c r="A1062" s="2" t="s">
        <v>407</v>
      </c>
      <c r="B1062">
        <v>2.1736849999999999</v>
      </c>
    </row>
    <row r="1063" spans="1:2" x14ac:dyDescent="0.5">
      <c r="A1063" s="2" t="s">
        <v>407</v>
      </c>
      <c r="B1063">
        <v>2.1726429999999999</v>
      </c>
    </row>
    <row r="1064" spans="1:2" x14ac:dyDescent="0.5">
      <c r="A1064" s="2" t="s">
        <v>407</v>
      </c>
      <c r="B1064">
        <v>2.176936</v>
      </c>
    </row>
    <row r="1065" spans="1:2" x14ac:dyDescent="0.5">
      <c r="A1065" s="2" t="s">
        <v>407</v>
      </c>
      <c r="B1065">
        <v>2.1770480000000001</v>
      </c>
    </row>
    <row r="1066" spans="1:2" x14ac:dyDescent="0.5">
      <c r="A1066" s="2" t="s">
        <v>407</v>
      </c>
      <c r="B1066">
        <v>2.1766559999999999</v>
      </c>
    </row>
    <row r="1067" spans="1:2" x14ac:dyDescent="0.5">
      <c r="A1067" s="2" t="s">
        <v>407</v>
      </c>
      <c r="B1067">
        <v>2.1771500000000001</v>
      </c>
    </row>
    <row r="1068" spans="1:2" x14ac:dyDescent="0.5">
      <c r="A1068" s="2" t="s">
        <v>407</v>
      </c>
      <c r="B1068">
        <v>2.1750180000000001</v>
      </c>
    </row>
    <row r="1069" spans="1:2" x14ac:dyDescent="0.5">
      <c r="A1069" s="2" t="s">
        <v>407</v>
      </c>
      <c r="B1069">
        <v>2.1879339999999998</v>
      </c>
    </row>
    <row r="1070" spans="1:2" x14ac:dyDescent="0.5">
      <c r="A1070" s="2" t="s">
        <v>407</v>
      </c>
      <c r="B1070">
        <v>2.1868129999999999</v>
      </c>
    </row>
    <row r="1071" spans="1:2" x14ac:dyDescent="0.5">
      <c r="A1071" s="2" t="s">
        <v>407</v>
      </c>
      <c r="B1071">
        <v>2.1868059999999998</v>
      </c>
    </row>
    <row r="1072" spans="1:2" x14ac:dyDescent="0.5">
      <c r="A1072" s="2" t="s">
        <v>407</v>
      </c>
      <c r="B1072">
        <v>2.1851289999999999</v>
      </c>
    </row>
    <row r="1073" spans="1:2" x14ac:dyDescent="0.5">
      <c r="A1073" s="2" t="s">
        <v>407</v>
      </c>
      <c r="B1073">
        <v>2.1814140000000002</v>
      </c>
    </row>
    <row r="1074" spans="1:2" x14ac:dyDescent="0.5">
      <c r="A1074" s="2" t="s">
        <v>407</v>
      </c>
      <c r="B1074">
        <v>2.1782339999999998</v>
      </c>
    </row>
    <row r="1075" spans="1:2" x14ac:dyDescent="0.5">
      <c r="A1075" s="2" t="s">
        <v>407</v>
      </c>
      <c r="B1075">
        <v>2.176501</v>
      </c>
    </row>
    <row r="1076" spans="1:2" x14ac:dyDescent="0.5">
      <c r="A1076" s="2" t="s">
        <v>407</v>
      </c>
      <c r="B1076">
        <v>2.177959</v>
      </c>
    </row>
    <row r="1077" spans="1:2" x14ac:dyDescent="0.5">
      <c r="A1077" s="2" t="s">
        <v>407</v>
      </c>
      <c r="B1077">
        <v>2.179233</v>
      </c>
    </row>
    <row r="1078" spans="1:2" x14ac:dyDescent="0.5">
      <c r="A1078" s="2" t="s">
        <v>407</v>
      </c>
      <c r="B1078">
        <v>2.1822080000000001</v>
      </c>
    </row>
    <row r="1079" spans="1:2" x14ac:dyDescent="0.5">
      <c r="A1079" s="2" t="s">
        <v>407</v>
      </c>
      <c r="B1079">
        <v>2.1886709999999998</v>
      </c>
    </row>
    <row r="1080" spans="1:2" x14ac:dyDescent="0.5">
      <c r="A1080" s="2" t="s">
        <v>407</v>
      </c>
      <c r="B1080">
        <v>2.1876280000000001</v>
      </c>
    </row>
    <row r="1081" spans="1:2" x14ac:dyDescent="0.5">
      <c r="A1081" s="2" t="s">
        <v>407</v>
      </c>
      <c r="B1081">
        <v>2.187001</v>
      </c>
    </row>
    <row r="1082" spans="1:2" x14ac:dyDescent="0.5">
      <c r="A1082" s="2" t="s">
        <v>408</v>
      </c>
      <c r="B1082">
        <v>1.408104</v>
      </c>
    </row>
    <row r="1083" spans="1:2" x14ac:dyDescent="0.5">
      <c r="A1083" s="2" t="s">
        <v>408</v>
      </c>
      <c r="B1083">
        <v>1.403314</v>
      </c>
    </row>
    <row r="1084" spans="1:2" x14ac:dyDescent="0.5">
      <c r="A1084" s="2" t="s">
        <v>408</v>
      </c>
      <c r="B1084">
        <v>1.4038390000000001</v>
      </c>
    </row>
    <row r="1085" spans="1:2" x14ac:dyDescent="0.5">
      <c r="A1085" s="2" t="s">
        <v>408</v>
      </c>
      <c r="B1085">
        <v>1.4051659999999999</v>
      </c>
    </row>
    <row r="1086" spans="1:2" x14ac:dyDescent="0.5">
      <c r="A1086" s="2" t="s">
        <v>408</v>
      </c>
      <c r="B1086">
        <v>1.402792</v>
      </c>
    </row>
    <row r="1087" spans="1:2" x14ac:dyDescent="0.5">
      <c r="A1087" s="2" t="s">
        <v>408</v>
      </c>
      <c r="B1087">
        <v>1.404361</v>
      </c>
    </row>
    <row r="1088" spans="1:2" x14ac:dyDescent="0.5">
      <c r="A1088" s="2" t="s">
        <v>408</v>
      </c>
      <c r="B1088">
        <v>1.404806</v>
      </c>
    </row>
    <row r="1089" spans="1:2" x14ac:dyDescent="0.5">
      <c r="A1089" s="2" t="s">
        <v>408</v>
      </c>
      <c r="B1089">
        <v>1.4055340000000001</v>
      </c>
    </row>
    <row r="1090" spans="1:2" x14ac:dyDescent="0.5">
      <c r="A1090" s="2" t="s">
        <v>408</v>
      </c>
      <c r="B1090">
        <v>1.4031359999999999</v>
      </c>
    </row>
    <row r="1091" spans="1:2" x14ac:dyDescent="0.5">
      <c r="A1091" s="2" t="s">
        <v>408</v>
      </c>
      <c r="B1091">
        <v>1.4040429999999999</v>
      </c>
    </row>
    <row r="1092" spans="1:2" x14ac:dyDescent="0.5">
      <c r="A1092" s="2" t="s">
        <v>408</v>
      </c>
      <c r="B1092">
        <v>1.4039360000000001</v>
      </c>
    </row>
    <row r="1093" spans="1:2" x14ac:dyDescent="0.5">
      <c r="A1093" s="2" t="s">
        <v>408</v>
      </c>
      <c r="B1093">
        <v>1.4045559999999999</v>
      </c>
    </row>
    <row r="1094" spans="1:2" x14ac:dyDescent="0.5">
      <c r="A1094" s="2" t="s">
        <v>408</v>
      </c>
      <c r="B1094">
        <v>1.4032880000000001</v>
      </c>
    </row>
    <row r="1095" spans="1:2" x14ac:dyDescent="0.5">
      <c r="A1095" s="2" t="s">
        <v>408</v>
      </c>
      <c r="B1095">
        <v>1.4046460000000001</v>
      </c>
    </row>
    <row r="1096" spans="1:2" x14ac:dyDescent="0.5">
      <c r="A1096" s="2" t="s">
        <v>408</v>
      </c>
      <c r="B1096">
        <v>1.403645</v>
      </c>
    </row>
    <row r="1097" spans="1:2" x14ac:dyDescent="0.5">
      <c r="A1097" s="2" t="s">
        <v>408</v>
      </c>
      <c r="B1097">
        <v>1.403713</v>
      </c>
    </row>
    <row r="1098" spans="1:2" x14ac:dyDescent="0.5">
      <c r="A1098" s="2" t="s">
        <v>408</v>
      </c>
      <c r="B1098">
        <v>1.401683</v>
      </c>
    </row>
    <row r="1099" spans="1:2" x14ac:dyDescent="0.5">
      <c r="A1099" s="2" t="s">
        <v>408</v>
      </c>
      <c r="B1099">
        <v>1.402121</v>
      </c>
    </row>
    <row r="1100" spans="1:2" x14ac:dyDescent="0.5">
      <c r="A1100" s="2" t="s">
        <v>408</v>
      </c>
      <c r="B1100">
        <v>1.4052089999999999</v>
      </c>
    </row>
    <row r="1101" spans="1:2" x14ac:dyDescent="0.5">
      <c r="A1101" s="2" t="s">
        <v>408</v>
      </c>
      <c r="B1101">
        <v>1.402819</v>
      </c>
    </row>
    <row r="1102" spans="1:2" x14ac:dyDescent="0.5">
      <c r="A1102" s="2" t="s">
        <v>408</v>
      </c>
      <c r="B1102">
        <v>1.403567</v>
      </c>
    </row>
    <row r="1103" spans="1:2" x14ac:dyDescent="0.5">
      <c r="A1103" s="2" t="s">
        <v>408</v>
      </c>
      <c r="B1103">
        <v>1.4049860000000001</v>
      </c>
    </row>
    <row r="1104" spans="1:2" x14ac:dyDescent="0.5">
      <c r="A1104" s="2" t="s">
        <v>408</v>
      </c>
      <c r="B1104">
        <v>1.403508</v>
      </c>
    </row>
    <row r="1105" spans="1:2" x14ac:dyDescent="0.5">
      <c r="A1105" s="2" t="s">
        <v>408</v>
      </c>
      <c r="B1105">
        <v>1.404685</v>
      </c>
    </row>
    <row r="1106" spans="1:2" x14ac:dyDescent="0.5">
      <c r="A1106" s="2" t="s">
        <v>408</v>
      </c>
      <c r="B1106">
        <v>1.403065</v>
      </c>
    </row>
    <row r="1107" spans="1:2" x14ac:dyDescent="0.5">
      <c r="A1107" s="2" t="s">
        <v>408</v>
      </c>
      <c r="B1107">
        <v>1.4053119999999999</v>
      </c>
    </row>
    <row r="1108" spans="1:2" x14ac:dyDescent="0.5">
      <c r="A1108" s="2" t="s">
        <v>408</v>
      </c>
      <c r="B1108">
        <v>1.402876</v>
      </c>
    </row>
    <row r="1109" spans="1:2" x14ac:dyDescent="0.5">
      <c r="A1109" s="2" t="s">
        <v>408</v>
      </c>
      <c r="B1109">
        <v>1.4021110000000001</v>
      </c>
    </row>
    <row r="1110" spans="1:2" x14ac:dyDescent="0.5">
      <c r="A1110" s="2" t="s">
        <v>408</v>
      </c>
      <c r="B1110">
        <v>1.4034469999999999</v>
      </c>
    </row>
    <row r="1111" spans="1:2" x14ac:dyDescent="0.5">
      <c r="A1111" s="2" t="s">
        <v>408</v>
      </c>
      <c r="B1111">
        <v>1.406107</v>
      </c>
    </row>
    <row r="1112" spans="1:2" x14ac:dyDescent="0.5">
      <c r="A1112" s="2" t="s">
        <v>409</v>
      </c>
      <c r="B1112">
        <v>1.4759789999999999</v>
      </c>
    </row>
    <row r="1113" spans="1:2" x14ac:dyDescent="0.5">
      <c r="A1113" s="2" t="s">
        <v>409</v>
      </c>
      <c r="B1113">
        <v>1.4808319999999999</v>
      </c>
    </row>
    <row r="1114" spans="1:2" x14ac:dyDescent="0.5">
      <c r="A1114" s="2" t="s">
        <v>409</v>
      </c>
      <c r="B1114">
        <v>1.474232</v>
      </c>
    </row>
    <row r="1115" spans="1:2" x14ac:dyDescent="0.5">
      <c r="A1115" s="2" t="s">
        <v>409</v>
      </c>
      <c r="B1115">
        <v>1.4728140000000001</v>
      </c>
    </row>
    <row r="1116" spans="1:2" x14ac:dyDescent="0.5">
      <c r="A1116" s="2" t="s">
        <v>409</v>
      </c>
      <c r="B1116">
        <v>1.472985</v>
      </c>
    </row>
    <row r="1117" spans="1:2" x14ac:dyDescent="0.5">
      <c r="A1117" s="2" t="s">
        <v>409</v>
      </c>
      <c r="B1117">
        <v>1.4701299999999999</v>
      </c>
    </row>
    <row r="1118" spans="1:2" x14ac:dyDescent="0.5">
      <c r="A1118" s="2" t="s">
        <v>409</v>
      </c>
      <c r="B1118">
        <v>1.4759310000000001</v>
      </c>
    </row>
    <row r="1119" spans="1:2" x14ac:dyDescent="0.5">
      <c r="A1119" s="2" t="s">
        <v>409</v>
      </c>
      <c r="B1119">
        <v>1.471784</v>
      </c>
    </row>
    <row r="1120" spans="1:2" x14ac:dyDescent="0.5">
      <c r="A1120" s="2" t="s">
        <v>409</v>
      </c>
      <c r="B1120">
        <v>1.4724759999999999</v>
      </c>
    </row>
    <row r="1121" spans="1:2" x14ac:dyDescent="0.5">
      <c r="A1121" s="2" t="s">
        <v>409</v>
      </c>
      <c r="B1121">
        <v>1.472566</v>
      </c>
    </row>
    <row r="1122" spans="1:2" x14ac:dyDescent="0.5">
      <c r="A1122" s="2" t="s">
        <v>409</v>
      </c>
      <c r="B1122">
        <v>1.474564</v>
      </c>
    </row>
    <row r="1123" spans="1:2" x14ac:dyDescent="0.5">
      <c r="A1123" s="2" t="s">
        <v>409</v>
      </c>
      <c r="B1123">
        <v>1.4748019999999999</v>
      </c>
    </row>
    <row r="1124" spans="1:2" x14ac:dyDescent="0.5">
      <c r="A1124" s="2" t="s">
        <v>409</v>
      </c>
      <c r="B1124">
        <v>1.4715180000000001</v>
      </c>
    </row>
    <row r="1125" spans="1:2" x14ac:dyDescent="0.5">
      <c r="A1125" s="2" t="s">
        <v>409</v>
      </c>
      <c r="B1125">
        <v>1.4739180000000001</v>
      </c>
    </row>
    <row r="1126" spans="1:2" x14ac:dyDescent="0.5">
      <c r="A1126" s="2" t="s">
        <v>409</v>
      </c>
      <c r="B1126">
        <v>1.4747809999999999</v>
      </c>
    </row>
    <row r="1127" spans="1:2" x14ac:dyDescent="0.5">
      <c r="A1127" s="2" t="s">
        <v>409</v>
      </c>
      <c r="B1127">
        <v>1.471131</v>
      </c>
    </row>
    <row r="1128" spans="1:2" x14ac:dyDescent="0.5">
      <c r="A1128" s="2" t="s">
        <v>409</v>
      </c>
      <c r="B1128">
        <v>1.4770749999999999</v>
      </c>
    </row>
    <row r="1129" spans="1:2" x14ac:dyDescent="0.5">
      <c r="A1129" s="2" t="s">
        <v>409</v>
      </c>
      <c r="B1129">
        <v>1.473827</v>
      </c>
    </row>
    <row r="1130" spans="1:2" x14ac:dyDescent="0.5">
      <c r="A1130" s="2" t="s">
        <v>409</v>
      </c>
      <c r="B1130">
        <v>1.4752780000000001</v>
      </c>
    </row>
    <row r="1131" spans="1:2" x14ac:dyDescent="0.5">
      <c r="A1131" s="2" t="s">
        <v>409</v>
      </c>
      <c r="B1131">
        <v>1.4771559999999999</v>
      </c>
    </row>
    <row r="1132" spans="1:2" x14ac:dyDescent="0.5">
      <c r="A1132" s="2" t="s">
        <v>409</v>
      </c>
      <c r="B1132">
        <v>1.4763679999999999</v>
      </c>
    </row>
    <row r="1133" spans="1:2" x14ac:dyDescent="0.5">
      <c r="A1133" s="2" t="s">
        <v>409</v>
      </c>
      <c r="B1133">
        <v>1.4786779999999999</v>
      </c>
    </row>
    <row r="1134" spans="1:2" x14ac:dyDescent="0.5">
      <c r="A1134" s="2" t="s">
        <v>409</v>
      </c>
      <c r="B1134">
        <v>1.4788809999999999</v>
      </c>
    </row>
    <row r="1135" spans="1:2" x14ac:dyDescent="0.5">
      <c r="A1135" s="2" t="s">
        <v>409</v>
      </c>
      <c r="B1135">
        <v>1.4754590000000001</v>
      </c>
    </row>
    <row r="1136" spans="1:2" x14ac:dyDescent="0.5">
      <c r="A1136" s="2" t="s">
        <v>409</v>
      </c>
      <c r="B1136">
        <v>1.477695</v>
      </c>
    </row>
    <row r="1137" spans="1:2" x14ac:dyDescent="0.5">
      <c r="A1137" s="2" t="s">
        <v>409</v>
      </c>
      <c r="B1137">
        <v>1.4760009999999999</v>
      </c>
    </row>
    <row r="1138" spans="1:2" x14ac:dyDescent="0.5">
      <c r="A1138" s="2" t="s">
        <v>409</v>
      </c>
      <c r="B1138">
        <v>1.475568</v>
      </c>
    </row>
    <row r="1139" spans="1:2" x14ac:dyDescent="0.5">
      <c r="A1139" s="2" t="s">
        <v>409</v>
      </c>
      <c r="B1139">
        <v>1.4711449999999999</v>
      </c>
    </row>
    <row r="1140" spans="1:2" x14ac:dyDescent="0.5">
      <c r="A1140" s="2" t="s">
        <v>409</v>
      </c>
      <c r="B1140">
        <v>1.4770209999999999</v>
      </c>
    </row>
    <row r="1141" spans="1:2" x14ac:dyDescent="0.5">
      <c r="A1141" s="2" t="s">
        <v>409</v>
      </c>
      <c r="B1141">
        <v>1.4763219999999999</v>
      </c>
    </row>
    <row r="1142" spans="1:2" x14ac:dyDescent="0.5">
      <c r="A1142" s="2" t="s">
        <v>410</v>
      </c>
      <c r="B1142">
        <v>1.6452690000000001</v>
      </c>
    </row>
    <row r="1143" spans="1:2" x14ac:dyDescent="0.5">
      <c r="A1143" s="2" t="s">
        <v>410</v>
      </c>
      <c r="B1143">
        <v>1.6774819999999999</v>
      </c>
    </row>
    <row r="1144" spans="1:2" x14ac:dyDescent="0.5">
      <c r="A1144" s="2" t="s">
        <v>410</v>
      </c>
      <c r="B1144">
        <v>1.656641</v>
      </c>
    </row>
    <row r="1145" spans="1:2" x14ac:dyDescent="0.5">
      <c r="A1145" s="2" t="s">
        <v>410</v>
      </c>
      <c r="B1145">
        <v>1.648336</v>
      </c>
    </row>
    <row r="1146" spans="1:2" x14ac:dyDescent="0.5">
      <c r="A1146" s="2" t="s">
        <v>410</v>
      </c>
      <c r="B1146">
        <v>1.653394</v>
      </c>
    </row>
    <row r="1147" spans="1:2" x14ac:dyDescent="0.5">
      <c r="A1147" s="2" t="s">
        <v>410</v>
      </c>
      <c r="B1147">
        <v>1.650719</v>
      </c>
    </row>
    <row r="1148" spans="1:2" x14ac:dyDescent="0.5">
      <c r="A1148" s="2" t="s">
        <v>410</v>
      </c>
      <c r="B1148">
        <v>1.639289</v>
      </c>
    </row>
    <row r="1149" spans="1:2" x14ac:dyDescent="0.5">
      <c r="A1149" s="2" t="s">
        <v>410</v>
      </c>
      <c r="B1149">
        <v>1.6560269999999999</v>
      </c>
    </row>
    <row r="1150" spans="1:2" x14ac:dyDescent="0.5">
      <c r="A1150" s="2" t="s">
        <v>410</v>
      </c>
      <c r="B1150">
        <v>1.6387119999999999</v>
      </c>
    </row>
    <row r="1151" spans="1:2" x14ac:dyDescent="0.5">
      <c r="A1151" s="2" t="s">
        <v>410</v>
      </c>
      <c r="B1151">
        <v>1.6623589999999999</v>
      </c>
    </row>
    <row r="1152" spans="1:2" x14ac:dyDescent="0.5">
      <c r="A1152" s="2" t="s">
        <v>410</v>
      </c>
      <c r="B1152">
        <v>1.6442749999999999</v>
      </c>
    </row>
    <row r="1153" spans="1:2" x14ac:dyDescent="0.5">
      <c r="A1153" s="2" t="s">
        <v>410</v>
      </c>
      <c r="B1153">
        <v>1.6275040000000001</v>
      </c>
    </row>
    <row r="1154" spans="1:2" x14ac:dyDescent="0.5">
      <c r="A1154" s="2" t="s">
        <v>410</v>
      </c>
      <c r="B1154">
        <v>1.6184970000000001</v>
      </c>
    </row>
    <row r="1155" spans="1:2" x14ac:dyDescent="0.5">
      <c r="A1155" s="2" t="s">
        <v>410</v>
      </c>
      <c r="B1155">
        <v>1.6349199999999999</v>
      </c>
    </row>
    <row r="1156" spans="1:2" x14ac:dyDescent="0.5">
      <c r="A1156" s="2" t="s">
        <v>410</v>
      </c>
      <c r="B1156">
        <v>1.642336</v>
      </c>
    </row>
    <row r="1157" spans="1:2" x14ac:dyDescent="0.5">
      <c r="A1157" s="2" t="s">
        <v>410</v>
      </c>
      <c r="B1157">
        <v>1.6574059999999999</v>
      </c>
    </row>
    <row r="1158" spans="1:2" x14ac:dyDescent="0.5">
      <c r="A1158" s="2" t="s">
        <v>410</v>
      </c>
      <c r="B1158">
        <v>1.642353</v>
      </c>
    </row>
    <row r="1159" spans="1:2" x14ac:dyDescent="0.5">
      <c r="A1159" s="2" t="s">
        <v>410</v>
      </c>
      <c r="B1159">
        <v>1.654725</v>
      </c>
    </row>
    <row r="1160" spans="1:2" x14ac:dyDescent="0.5">
      <c r="A1160" s="2" t="s">
        <v>410</v>
      </c>
      <c r="B1160">
        <v>1.6526449999999999</v>
      </c>
    </row>
    <row r="1161" spans="1:2" x14ac:dyDescent="0.5">
      <c r="A1161" s="2" t="s">
        <v>410</v>
      </c>
      <c r="B1161">
        <v>1.6637120000000001</v>
      </c>
    </row>
    <row r="1162" spans="1:2" x14ac:dyDescent="0.5">
      <c r="A1162" s="2" t="s">
        <v>410</v>
      </c>
      <c r="B1162">
        <v>1.63124</v>
      </c>
    </row>
    <row r="1163" spans="1:2" x14ac:dyDescent="0.5">
      <c r="A1163" s="2" t="s">
        <v>410</v>
      </c>
      <c r="B1163">
        <v>1.647872</v>
      </c>
    </row>
    <row r="1164" spans="1:2" x14ac:dyDescent="0.5">
      <c r="A1164" s="2" t="s">
        <v>410</v>
      </c>
      <c r="B1164">
        <v>1.657157</v>
      </c>
    </row>
    <row r="1165" spans="1:2" x14ac:dyDescent="0.5">
      <c r="A1165" s="2" t="s">
        <v>410</v>
      </c>
      <c r="B1165">
        <v>1.653038</v>
      </c>
    </row>
    <row r="1166" spans="1:2" x14ac:dyDescent="0.5">
      <c r="A1166" s="2" t="s">
        <v>410</v>
      </c>
      <c r="B1166">
        <v>1.6528099999999999</v>
      </c>
    </row>
    <row r="1167" spans="1:2" x14ac:dyDescent="0.5">
      <c r="A1167" s="2" t="s">
        <v>410</v>
      </c>
      <c r="B1167">
        <v>1.6474310000000001</v>
      </c>
    </row>
    <row r="1168" spans="1:2" x14ac:dyDescent="0.5">
      <c r="A1168" s="2" t="s">
        <v>410</v>
      </c>
      <c r="B1168">
        <v>1.645405</v>
      </c>
    </row>
    <row r="1169" spans="1:2" x14ac:dyDescent="0.5">
      <c r="A1169" s="2" t="s">
        <v>410</v>
      </c>
      <c r="B1169">
        <v>1.6531659999999999</v>
      </c>
    </row>
    <row r="1170" spans="1:2" x14ac:dyDescent="0.5">
      <c r="A1170" s="2" t="s">
        <v>410</v>
      </c>
      <c r="B1170">
        <v>1.6542289999999999</v>
      </c>
    </row>
    <row r="1171" spans="1:2" x14ac:dyDescent="0.5">
      <c r="A1171" s="2" t="s">
        <v>410</v>
      </c>
      <c r="B1171">
        <v>1.655214</v>
      </c>
    </row>
    <row r="1172" spans="1:2" x14ac:dyDescent="0.5">
      <c r="A1172" s="2" t="s">
        <v>371</v>
      </c>
      <c r="B1172">
        <v>1.818713</v>
      </c>
    </row>
    <row r="1173" spans="1:2" x14ac:dyDescent="0.5">
      <c r="A1173" s="2" t="s">
        <v>371</v>
      </c>
      <c r="B1173">
        <v>1.8182069999999999</v>
      </c>
    </row>
    <row r="1174" spans="1:2" x14ac:dyDescent="0.5">
      <c r="A1174" s="2" t="s">
        <v>371</v>
      </c>
      <c r="B1174">
        <v>1.816446</v>
      </c>
    </row>
    <row r="1175" spans="1:2" x14ac:dyDescent="0.5">
      <c r="A1175" s="2" t="s">
        <v>371</v>
      </c>
      <c r="B1175">
        <v>1.815051</v>
      </c>
    </row>
    <row r="1176" spans="1:2" x14ac:dyDescent="0.5">
      <c r="A1176" s="2" t="s">
        <v>371</v>
      </c>
      <c r="B1176">
        <v>1.817566</v>
      </c>
    </row>
    <row r="1177" spans="1:2" x14ac:dyDescent="0.5">
      <c r="A1177" s="2" t="s">
        <v>371</v>
      </c>
      <c r="B1177">
        <v>1.8050850000000001</v>
      </c>
    </row>
    <row r="1178" spans="1:2" x14ac:dyDescent="0.5">
      <c r="A1178" s="2" t="s">
        <v>371</v>
      </c>
      <c r="B1178">
        <v>1.8149930000000001</v>
      </c>
    </row>
    <row r="1179" spans="1:2" x14ac:dyDescent="0.5">
      <c r="A1179" s="2" t="s">
        <v>371</v>
      </c>
      <c r="B1179">
        <v>1.815849</v>
      </c>
    </row>
    <row r="1180" spans="1:2" x14ac:dyDescent="0.5">
      <c r="A1180" s="2" t="s">
        <v>371</v>
      </c>
      <c r="B1180">
        <v>1.814708</v>
      </c>
    </row>
    <row r="1181" spans="1:2" x14ac:dyDescent="0.5">
      <c r="A1181" s="2" t="s">
        <v>371</v>
      </c>
      <c r="B1181">
        <v>1.821793</v>
      </c>
    </row>
    <row r="1182" spans="1:2" x14ac:dyDescent="0.5">
      <c r="A1182" s="2" t="s">
        <v>371</v>
      </c>
      <c r="B1182">
        <v>1.8211850000000001</v>
      </c>
    </row>
    <row r="1183" spans="1:2" x14ac:dyDescent="0.5">
      <c r="A1183" s="2" t="s">
        <v>371</v>
      </c>
      <c r="B1183">
        <v>1.8265480000000001</v>
      </c>
    </row>
    <row r="1184" spans="1:2" x14ac:dyDescent="0.5">
      <c r="A1184" s="2" t="s">
        <v>371</v>
      </c>
      <c r="B1184">
        <v>1.814265</v>
      </c>
    </row>
    <row r="1185" spans="1:2" x14ac:dyDescent="0.5">
      <c r="A1185" s="2" t="s">
        <v>371</v>
      </c>
      <c r="B1185">
        <v>1.815839</v>
      </c>
    </row>
    <row r="1186" spans="1:2" x14ac:dyDescent="0.5">
      <c r="A1186" s="2" t="s">
        <v>371</v>
      </c>
      <c r="B1186">
        <v>1.8219479999999999</v>
      </c>
    </row>
    <row r="1187" spans="1:2" x14ac:dyDescent="0.5">
      <c r="A1187" s="2" t="s">
        <v>371</v>
      </c>
      <c r="B1187">
        <v>1.822816</v>
      </c>
    </row>
    <row r="1188" spans="1:2" x14ac:dyDescent="0.5">
      <c r="A1188" s="2" t="s">
        <v>371</v>
      </c>
      <c r="B1188">
        <v>1.8164169999999999</v>
      </c>
    </row>
    <row r="1189" spans="1:2" x14ac:dyDescent="0.5">
      <c r="A1189" s="2" t="s">
        <v>371</v>
      </c>
      <c r="B1189">
        <v>1.811966</v>
      </c>
    </row>
    <row r="1190" spans="1:2" x14ac:dyDescent="0.5">
      <c r="A1190" s="2" t="s">
        <v>371</v>
      </c>
      <c r="B1190">
        <v>1.812692</v>
      </c>
    </row>
    <row r="1191" spans="1:2" x14ac:dyDescent="0.5">
      <c r="A1191" s="2" t="s">
        <v>371</v>
      </c>
      <c r="B1191">
        <v>1.8204800000000001</v>
      </c>
    </row>
    <row r="1192" spans="1:2" x14ac:dyDescent="0.5">
      <c r="A1192" s="2" t="s">
        <v>371</v>
      </c>
      <c r="B1192">
        <v>1.8152140000000001</v>
      </c>
    </row>
    <row r="1193" spans="1:2" x14ac:dyDescent="0.5">
      <c r="A1193" s="2" t="s">
        <v>371</v>
      </c>
      <c r="B1193">
        <v>1.81375</v>
      </c>
    </row>
    <row r="1194" spans="1:2" x14ac:dyDescent="0.5">
      <c r="A1194" s="2" t="s">
        <v>371</v>
      </c>
      <c r="B1194">
        <v>1.812724</v>
      </c>
    </row>
    <row r="1195" spans="1:2" x14ac:dyDescent="0.5">
      <c r="A1195" s="2" t="s">
        <v>371</v>
      </c>
      <c r="B1195">
        <v>1.8118369999999999</v>
      </c>
    </row>
    <row r="1196" spans="1:2" x14ac:dyDescent="0.5">
      <c r="A1196" s="2" t="s">
        <v>371</v>
      </c>
      <c r="B1196">
        <v>1.8194060000000001</v>
      </c>
    </row>
    <row r="1197" spans="1:2" x14ac:dyDescent="0.5">
      <c r="A1197" s="2" t="s">
        <v>371</v>
      </c>
      <c r="B1197">
        <v>1.816443</v>
      </c>
    </row>
    <row r="1198" spans="1:2" x14ac:dyDescent="0.5">
      <c r="A1198" s="2" t="s">
        <v>371</v>
      </c>
      <c r="B1198">
        <v>1.816317</v>
      </c>
    </row>
    <row r="1199" spans="1:2" x14ac:dyDescent="0.5">
      <c r="A1199" s="2" t="s">
        <v>371</v>
      </c>
      <c r="B1199">
        <v>1.810575</v>
      </c>
    </row>
    <row r="1200" spans="1:2" x14ac:dyDescent="0.5">
      <c r="A1200" s="2" t="s">
        <v>371</v>
      </c>
      <c r="B1200">
        <v>1.814217</v>
      </c>
    </row>
    <row r="1201" spans="1:2" x14ac:dyDescent="0.5">
      <c r="A1201" s="2" t="s">
        <v>371</v>
      </c>
      <c r="B1201">
        <v>1.8143400000000001</v>
      </c>
    </row>
    <row r="1202" spans="1:2" x14ac:dyDescent="0.5">
      <c r="A1202" s="2" t="s">
        <v>411</v>
      </c>
      <c r="B1202">
        <v>353.43962900000002</v>
      </c>
    </row>
    <row r="1203" spans="1:2" x14ac:dyDescent="0.5">
      <c r="A1203" s="2" t="s">
        <v>411</v>
      </c>
      <c r="B1203">
        <v>353.43954600000001</v>
      </c>
    </row>
    <row r="1204" spans="1:2" x14ac:dyDescent="0.5">
      <c r="A1204" s="2" t="s">
        <v>411</v>
      </c>
      <c r="B1204">
        <v>353.536179</v>
      </c>
    </row>
    <row r="1205" spans="1:2" x14ac:dyDescent="0.5">
      <c r="A1205" s="2" t="s">
        <v>411</v>
      </c>
      <c r="B1205">
        <v>353.53660200000002</v>
      </c>
    </row>
    <row r="1206" spans="1:2" x14ac:dyDescent="0.5">
      <c r="A1206" s="2" t="s">
        <v>411</v>
      </c>
      <c r="B1206">
        <v>353.44357400000001</v>
      </c>
    </row>
    <row r="1207" spans="1:2" x14ac:dyDescent="0.5">
      <c r="A1207" s="2" t="s">
        <v>411</v>
      </c>
      <c r="B1207">
        <v>353.44000699999998</v>
      </c>
    </row>
    <row r="1208" spans="1:2" x14ac:dyDescent="0.5">
      <c r="A1208" s="2" t="s">
        <v>411</v>
      </c>
      <c r="B1208">
        <v>353.53713499999998</v>
      </c>
    </row>
    <row r="1209" spans="1:2" x14ac:dyDescent="0.5">
      <c r="A1209" s="2" t="s">
        <v>411</v>
      </c>
      <c r="B1209">
        <v>353.53562399999998</v>
      </c>
    </row>
    <row r="1210" spans="1:2" x14ac:dyDescent="0.5">
      <c r="A1210" s="2" t="s">
        <v>411</v>
      </c>
      <c r="B1210">
        <v>353.43464799999998</v>
      </c>
    </row>
    <row r="1211" spans="1:2" x14ac:dyDescent="0.5">
      <c r="A1211" s="2" t="s">
        <v>411</v>
      </c>
      <c r="B1211">
        <v>353.43737499999997</v>
      </c>
    </row>
    <row r="1212" spans="1:2" x14ac:dyDescent="0.5">
      <c r="A1212" s="2" t="s">
        <v>411</v>
      </c>
      <c r="B1212">
        <v>353.54325799999998</v>
      </c>
    </row>
    <row r="1213" spans="1:2" x14ac:dyDescent="0.5">
      <c r="A1213" s="2" t="s">
        <v>411</v>
      </c>
      <c r="B1213">
        <v>353.54375199999998</v>
      </c>
    </row>
    <row r="1214" spans="1:2" x14ac:dyDescent="0.5">
      <c r="A1214" s="2" t="s">
        <v>411</v>
      </c>
      <c r="B1214">
        <v>353.43777999999998</v>
      </c>
    </row>
    <row r="1215" spans="1:2" x14ac:dyDescent="0.5">
      <c r="A1215" s="2" t="s">
        <v>411</v>
      </c>
      <c r="B1215">
        <v>353.43707799999999</v>
      </c>
    </row>
    <row r="1216" spans="1:2" x14ac:dyDescent="0.5">
      <c r="A1216" s="2" t="s">
        <v>411</v>
      </c>
      <c r="B1216">
        <v>353.533456</v>
      </c>
    </row>
    <row r="1217" spans="1:2" x14ac:dyDescent="0.5">
      <c r="A1217" s="2" t="s">
        <v>411</v>
      </c>
      <c r="B1217">
        <v>353.53869099999997</v>
      </c>
    </row>
    <row r="1218" spans="1:2" x14ac:dyDescent="0.5">
      <c r="A1218" s="2" t="s">
        <v>411</v>
      </c>
      <c r="B1218">
        <v>353.44177300000001</v>
      </c>
    </row>
    <row r="1219" spans="1:2" x14ac:dyDescent="0.5">
      <c r="A1219" s="2" t="s">
        <v>411</v>
      </c>
      <c r="B1219">
        <v>353.44172600000002</v>
      </c>
    </row>
    <row r="1220" spans="1:2" x14ac:dyDescent="0.5">
      <c r="A1220" s="2" t="s">
        <v>411</v>
      </c>
      <c r="B1220">
        <v>353.53509300000002</v>
      </c>
    </row>
    <row r="1221" spans="1:2" x14ac:dyDescent="0.5">
      <c r="A1221" s="2" t="s">
        <v>411</v>
      </c>
      <c r="B1221">
        <v>353.54110500000002</v>
      </c>
    </row>
    <row r="1222" spans="1:2" x14ac:dyDescent="0.5">
      <c r="A1222" s="2" t="s">
        <v>411</v>
      </c>
      <c r="B1222">
        <v>353.436893</v>
      </c>
    </row>
    <row r="1223" spans="1:2" x14ac:dyDescent="0.5">
      <c r="A1223" s="2" t="s">
        <v>411</v>
      </c>
      <c r="B1223">
        <v>353.43542200000002</v>
      </c>
    </row>
    <row r="1224" spans="1:2" x14ac:dyDescent="0.5">
      <c r="A1224" s="2" t="s">
        <v>411</v>
      </c>
      <c r="B1224">
        <v>353.54073899999997</v>
      </c>
    </row>
    <row r="1225" spans="1:2" x14ac:dyDescent="0.5">
      <c r="A1225" s="2" t="s">
        <v>411</v>
      </c>
      <c r="B1225">
        <v>353.53581200000002</v>
      </c>
    </row>
    <row r="1226" spans="1:2" x14ac:dyDescent="0.5">
      <c r="A1226" s="2" t="s">
        <v>411</v>
      </c>
      <c r="B1226">
        <v>353.43549200000001</v>
      </c>
    </row>
    <row r="1227" spans="1:2" x14ac:dyDescent="0.5">
      <c r="A1227" s="2" t="s">
        <v>411</v>
      </c>
      <c r="B1227">
        <v>353.44180299999999</v>
      </c>
    </row>
    <row r="1228" spans="1:2" x14ac:dyDescent="0.5">
      <c r="A1228" s="2" t="s">
        <v>411</v>
      </c>
      <c r="B1228">
        <v>353.54256900000001</v>
      </c>
    </row>
    <row r="1229" spans="1:2" x14ac:dyDescent="0.5">
      <c r="A1229" s="2" t="s">
        <v>411</v>
      </c>
      <c r="B1229">
        <v>353.53391800000003</v>
      </c>
    </row>
    <row r="1230" spans="1:2" x14ac:dyDescent="0.5">
      <c r="A1230" s="2" t="s">
        <v>411</v>
      </c>
      <c r="B1230">
        <v>353.43577199999999</v>
      </c>
    </row>
    <row r="1231" spans="1:2" x14ac:dyDescent="0.5">
      <c r="A1231" s="2" t="s">
        <v>411</v>
      </c>
      <c r="B1231">
        <v>353.43416000000002</v>
      </c>
    </row>
    <row r="1232" spans="1:2" x14ac:dyDescent="0.5">
      <c r="A1232" s="2" t="s">
        <v>412</v>
      </c>
      <c r="B1232">
        <v>177.67886200000001</v>
      </c>
    </row>
    <row r="1233" spans="1:2" x14ac:dyDescent="0.5">
      <c r="A1233" s="2" t="s">
        <v>412</v>
      </c>
      <c r="B1233">
        <v>177.01119299999999</v>
      </c>
    </row>
    <row r="1234" spans="1:2" x14ac:dyDescent="0.5">
      <c r="A1234" s="2" t="s">
        <v>412</v>
      </c>
      <c r="B1234">
        <v>177.50108900000001</v>
      </c>
    </row>
    <row r="1235" spans="1:2" x14ac:dyDescent="0.5">
      <c r="A1235" s="2" t="s">
        <v>412</v>
      </c>
      <c r="B1235">
        <v>177.00349299999999</v>
      </c>
    </row>
    <row r="1236" spans="1:2" x14ac:dyDescent="0.5">
      <c r="A1236" s="2" t="s">
        <v>412</v>
      </c>
      <c r="B1236">
        <v>177.60906199999999</v>
      </c>
    </row>
    <row r="1237" spans="1:2" x14ac:dyDescent="0.5">
      <c r="A1237" s="2" t="s">
        <v>412</v>
      </c>
      <c r="B1237">
        <v>177.05117200000001</v>
      </c>
    </row>
    <row r="1238" spans="1:2" x14ac:dyDescent="0.5">
      <c r="A1238" s="2" t="s">
        <v>412</v>
      </c>
      <c r="B1238">
        <v>177.64558</v>
      </c>
    </row>
    <row r="1239" spans="1:2" x14ac:dyDescent="0.5">
      <c r="A1239" s="2" t="s">
        <v>412</v>
      </c>
      <c r="B1239">
        <v>177.15077400000001</v>
      </c>
    </row>
    <row r="1240" spans="1:2" x14ac:dyDescent="0.5">
      <c r="A1240" s="2" t="s">
        <v>412</v>
      </c>
      <c r="B1240">
        <v>177.53455299999999</v>
      </c>
    </row>
    <row r="1241" spans="1:2" x14ac:dyDescent="0.5">
      <c r="A1241" s="2" t="s">
        <v>412</v>
      </c>
      <c r="B1241">
        <v>176.99048099999999</v>
      </c>
    </row>
    <row r="1242" spans="1:2" x14ac:dyDescent="0.5">
      <c r="A1242" s="2" t="s">
        <v>412</v>
      </c>
      <c r="B1242">
        <v>177.449995</v>
      </c>
    </row>
    <row r="1243" spans="1:2" x14ac:dyDescent="0.5">
      <c r="A1243" s="2" t="s">
        <v>412</v>
      </c>
      <c r="B1243">
        <v>177.11918399999999</v>
      </c>
    </row>
    <row r="1244" spans="1:2" x14ac:dyDescent="0.5">
      <c r="A1244" s="2" t="s">
        <v>412</v>
      </c>
      <c r="B1244">
        <v>177.51032000000001</v>
      </c>
    </row>
    <row r="1245" spans="1:2" x14ac:dyDescent="0.5">
      <c r="A1245" s="2" t="s">
        <v>412</v>
      </c>
      <c r="B1245">
        <v>177.09045399999999</v>
      </c>
    </row>
    <row r="1246" spans="1:2" x14ac:dyDescent="0.5">
      <c r="A1246" s="2" t="s">
        <v>412</v>
      </c>
      <c r="B1246">
        <v>177.570232</v>
      </c>
    </row>
    <row r="1247" spans="1:2" x14ac:dyDescent="0.5">
      <c r="A1247" s="2" t="s">
        <v>412</v>
      </c>
      <c r="B1247">
        <v>177.30710500000001</v>
      </c>
    </row>
    <row r="1248" spans="1:2" x14ac:dyDescent="0.5">
      <c r="A1248" s="2" t="s">
        <v>412</v>
      </c>
      <c r="B1248">
        <v>177.36391599999999</v>
      </c>
    </row>
    <row r="1249" spans="1:2" x14ac:dyDescent="0.5">
      <c r="A1249" s="2" t="s">
        <v>412</v>
      </c>
      <c r="B1249">
        <v>176.935349</v>
      </c>
    </row>
    <row r="1250" spans="1:2" x14ac:dyDescent="0.5">
      <c r="A1250" s="2" t="s">
        <v>412</v>
      </c>
      <c r="B1250">
        <v>177.524111</v>
      </c>
    </row>
    <row r="1251" spans="1:2" x14ac:dyDescent="0.5">
      <c r="A1251" s="2" t="s">
        <v>412</v>
      </c>
      <c r="B1251">
        <v>177.09515999999999</v>
      </c>
    </row>
    <row r="1252" spans="1:2" x14ac:dyDescent="0.5">
      <c r="A1252" s="2" t="s">
        <v>412</v>
      </c>
      <c r="B1252">
        <v>177.52658400000001</v>
      </c>
    </row>
    <row r="1253" spans="1:2" x14ac:dyDescent="0.5">
      <c r="A1253" s="2" t="s">
        <v>412</v>
      </c>
      <c r="B1253">
        <v>176.94963100000001</v>
      </c>
    </row>
    <row r="1254" spans="1:2" x14ac:dyDescent="0.5">
      <c r="A1254" s="2" t="s">
        <v>412</v>
      </c>
      <c r="B1254">
        <v>177.547121</v>
      </c>
    </row>
    <row r="1255" spans="1:2" x14ac:dyDescent="0.5">
      <c r="A1255" s="2" t="s">
        <v>412</v>
      </c>
      <c r="B1255">
        <v>177.028052</v>
      </c>
    </row>
    <row r="1256" spans="1:2" x14ac:dyDescent="0.5">
      <c r="A1256" s="2" t="s">
        <v>412</v>
      </c>
      <c r="B1256">
        <v>177.4212</v>
      </c>
    </row>
    <row r="1257" spans="1:2" x14ac:dyDescent="0.5">
      <c r="A1257" s="2" t="s">
        <v>412</v>
      </c>
      <c r="B1257">
        <v>177.07206500000001</v>
      </c>
    </row>
    <row r="1258" spans="1:2" x14ac:dyDescent="0.5">
      <c r="A1258" s="2" t="s">
        <v>412</v>
      </c>
      <c r="B1258">
        <v>177.50846200000001</v>
      </c>
    </row>
    <row r="1259" spans="1:2" x14ac:dyDescent="0.5">
      <c r="A1259" s="2" t="s">
        <v>412</v>
      </c>
      <c r="B1259">
        <v>177.02680100000001</v>
      </c>
    </row>
    <row r="1260" spans="1:2" x14ac:dyDescent="0.5">
      <c r="A1260" s="2" t="s">
        <v>412</v>
      </c>
      <c r="B1260">
        <v>177.48858100000001</v>
      </c>
    </row>
    <row r="1261" spans="1:2" x14ac:dyDescent="0.5">
      <c r="A1261" s="2" t="s">
        <v>412</v>
      </c>
      <c r="B1261">
        <v>177.085263</v>
      </c>
    </row>
    <row r="1262" spans="1:2" x14ac:dyDescent="0.5">
      <c r="A1262" s="2" t="s">
        <v>413</v>
      </c>
      <c r="B1262">
        <v>93.964412999999993</v>
      </c>
    </row>
    <row r="1263" spans="1:2" x14ac:dyDescent="0.5">
      <c r="A1263" s="2" t="s">
        <v>413</v>
      </c>
      <c r="B1263">
        <v>92.719643000000005</v>
      </c>
    </row>
    <row r="1264" spans="1:2" x14ac:dyDescent="0.5">
      <c r="A1264" s="2" t="s">
        <v>413</v>
      </c>
      <c r="B1264">
        <v>93.761529999999993</v>
      </c>
    </row>
    <row r="1265" spans="1:2" x14ac:dyDescent="0.5">
      <c r="A1265" s="2" t="s">
        <v>413</v>
      </c>
      <c r="B1265">
        <v>92.731960000000001</v>
      </c>
    </row>
    <row r="1266" spans="1:2" x14ac:dyDescent="0.5">
      <c r="A1266" s="2" t="s">
        <v>413</v>
      </c>
      <c r="B1266">
        <v>93.980206999999993</v>
      </c>
    </row>
    <row r="1267" spans="1:2" x14ac:dyDescent="0.5">
      <c r="A1267" s="2" t="s">
        <v>413</v>
      </c>
      <c r="B1267">
        <v>92.664936999999995</v>
      </c>
    </row>
    <row r="1268" spans="1:2" x14ac:dyDescent="0.5">
      <c r="A1268" s="2" t="s">
        <v>413</v>
      </c>
      <c r="B1268">
        <v>93.761734000000004</v>
      </c>
    </row>
    <row r="1269" spans="1:2" x14ac:dyDescent="0.5">
      <c r="A1269" s="2" t="s">
        <v>413</v>
      </c>
      <c r="B1269">
        <v>92.775029000000004</v>
      </c>
    </row>
    <row r="1270" spans="1:2" x14ac:dyDescent="0.5">
      <c r="A1270" s="2" t="s">
        <v>413</v>
      </c>
      <c r="B1270">
        <v>93.890214999999998</v>
      </c>
    </row>
    <row r="1271" spans="1:2" x14ac:dyDescent="0.5">
      <c r="A1271" s="2" t="s">
        <v>413</v>
      </c>
      <c r="B1271">
        <v>92.703710999999998</v>
      </c>
    </row>
    <row r="1272" spans="1:2" x14ac:dyDescent="0.5">
      <c r="A1272" s="2" t="s">
        <v>413</v>
      </c>
      <c r="B1272">
        <v>93.929856000000001</v>
      </c>
    </row>
    <row r="1273" spans="1:2" x14ac:dyDescent="0.5">
      <c r="A1273" s="2" t="s">
        <v>413</v>
      </c>
      <c r="B1273">
        <v>92.753900000000002</v>
      </c>
    </row>
    <row r="1274" spans="1:2" x14ac:dyDescent="0.5">
      <c r="A1274" s="2" t="s">
        <v>413</v>
      </c>
      <c r="B1274">
        <v>93.855930999999998</v>
      </c>
    </row>
    <row r="1275" spans="1:2" x14ac:dyDescent="0.5">
      <c r="A1275" s="2" t="s">
        <v>413</v>
      </c>
      <c r="B1275">
        <v>92.712011000000004</v>
      </c>
    </row>
    <row r="1276" spans="1:2" x14ac:dyDescent="0.5">
      <c r="A1276" s="2" t="s">
        <v>413</v>
      </c>
      <c r="B1276">
        <v>93.888959</v>
      </c>
    </row>
    <row r="1277" spans="1:2" x14ac:dyDescent="0.5">
      <c r="A1277" s="2" t="s">
        <v>413</v>
      </c>
      <c r="B1277">
        <v>92.692195999999996</v>
      </c>
    </row>
    <row r="1278" spans="1:2" x14ac:dyDescent="0.5">
      <c r="A1278" s="2" t="s">
        <v>413</v>
      </c>
      <c r="B1278">
        <v>93.879503999999997</v>
      </c>
    </row>
    <row r="1279" spans="1:2" x14ac:dyDescent="0.5">
      <c r="A1279" s="2" t="s">
        <v>413</v>
      </c>
      <c r="B1279">
        <v>92.661393000000004</v>
      </c>
    </row>
    <row r="1280" spans="1:2" x14ac:dyDescent="0.5">
      <c r="A1280" s="2" t="s">
        <v>413</v>
      </c>
      <c r="B1280">
        <v>93.932029</v>
      </c>
    </row>
    <row r="1281" spans="1:2" x14ac:dyDescent="0.5">
      <c r="A1281" s="2" t="s">
        <v>413</v>
      </c>
      <c r="B1281">
        <v>92.662846999999999</v>
      </c>
    </row>
    <row r="1282" spans="1:2" x14ac:dyDescent="0.5">
      <c r="A1282" s="2" t="s">
        <v>413</v>
      </c>
      <c r="B1282">
        <v>93.982742999999999</v>
      </c>
    </row>
    <row r="1283" spans="1:2" x14ac:dyDescent="0.5">
      <c r="A1283" s="2" t="s">
        <v>413</v>
      </c>
      <c r="B1283">
        <v>92.676948999999993</v>
      </c>
    </row>
    <row r="1284" spans="1:2" x14ac:dyDescent="0.5">
      <c r="A1284" s="2" t="s">
        <v>413</v>
      </c>
      <c r="B1284">
        <v>94.006069999999994</v>
      </c>
    </row>
    <row r="1285" spans="1:2" x14ac:dyDescent="0.5">
      <c r="A1285" s="2" t="s">
        <v>413</v>
      </c>
      <c r="B1285">
        <v>92.738203999999996</v>
      </c>
    </row>
    <row r="1286" spans="1:2" x14ac:dyDescent="0.5">
      <c r="A1286" s="2" t="s">
        <v>413</v>
      </c>
      <c r="B1286">
        <v>93.833916000000002</v>
      </c>
    </row>
    <row r="1287" spans="1:2" x14ac:dyDescent="0.5">
      <c r="A1287" s="2" t="s">
        <v>413</v>
      </c>
      <c r="B1287">
        <v>92.584261999999995</v>
      </c>
    </row>
    <row r="1288" spans="1:2" x14ac:dyDescent="0.5">
      <c r="A1288" s="2" t="s">
        <v>413</v>
      </c>
      <c r="B1288">
        <v>93.760807</v>
      </c>
    </row>
    <row r="1289" spans="1:2" x14ac:dyDescent="0.5">
      <c r="A1289" s="2" t="s">
        <v>413</v>
      </c>
      <c r="B1289">
        <v>92.718796999999995</v>
      </c>
    </row>
    <row r="1290" spans="1:2" x14ac:dyDescent="0.5">
      <c r="A1290" s="2" t="s">
        <v>413</v>
      </c>
      <c r="B1290">
        <v>94.061017000000007</v>
      </c>
    </row>
    <row r="1291" spans="1:2" x14ac:dyDescent="0.5">
      <c r="A1291" s="2" t="s">
        <v>413</v>
      </c>
      <c r="B1291">
        <v>92.728806000000006</v>
      </c>
    </row>
    <row r="1292" spans="1:2" x14ac:dyDescent="0.5">
      <c r="A1292" s="2" t="s">
        <v>414</v>
      </c>
      <c r="B1292">
        <v>45.495424</v>
      </c>
    </row>
    <row r="1293" spans="1:2" x14ac:dyDescent="0.5">
      <c r="A1293" s="2" t="s">
        <v>414</v>
      </c>
      <c r="B1293">
        <v>45.530264000000003</v>
      </c>
    </row>
    <row r="1294" spans="1:2" x14ac:dyDescent="0.5">
      <c r="A1294" s="2" t="s">
        <v>414</v>
      </c>
      <c r="B1294">
        <v>45.402348000000003</v>
      </c>
    </row>
    <row r="1295" spans="1:2" x14ac:dyDescent="0.5">
      <c r="A1295" s="2" t="s">
        <v>414</v>
      </c>
      <c r="B1295">
        <v>45.144452000000001</v>
      </c>
    </row>
    <row r="1296" spans="1:2" x14ac:dyDescent="0.5">
      <c r="A1296" s="2" t="s">
        <v>414</v>
      </c>
      <c r="B1296">
        <v>45.319603999999998</v>
      </c>
    </row>
    <row r="1297" spans="1:2" x14ac:dyDescent="0.5">
      <c r="A1297" s="2" t="s">
        <v>414</v>
      </c>
      <c r="B1297">
        <v>45.374288</v>
      </c>
    </row>
    <row r="1298" spans="1:2" x14ac:dyDescent="0.5">
      <c r="A1298" s="2" t="s">
        <v>414</v>
      </c>
      <c r="B1298">
        <v>45.503697000000003</v>
      </c>
    </row>
    <row r="1299" spans="1:2" x14ac:dyDescent="0.5">
      <c r="A1299" s="2" t="s">
        <v>414</v>
      </c>
      <c r="B1299">
        <v>45.359504000000001</v>
      </c>
    </row>
    <row r="1300" spans="1:2" x14ac:dyDescent="0.5">
      <c r="A1300" s="2" t="s">
        <v>414</v>
      </c>
      <c r="B1300">
        <v>45.473511000000002</v>
      </c>
    </row>
    <row r="1301" spans="1:2" x14ac:dyDescent="0.5">
      <c r="A1301" s="2" t="s">
        <v>414</v>
      </c>
      <c r="B1301">
        <v>45.415503999999999</v>
      </c>
    </row>
    <row r="1302" spans="1:2" x14ac:dyDescent="0.5">
      <c r="A1302" s="2" t="s">
        <v>414</v>
      </c>
      <c r="B1302">
        <v>45.219107999999999</v>
      </c>
    </row>
    <row r="1303" spans="1:2" x14ac:dyDescent="0.5">
      <c r="A1303" s="2" t="s">
        <v>414</v>
      </c>
      <c r="B1303">
        <v>45.442374000000001</v>
      </c>
    </row>
    <row r="1304" spans="1:2" x14ac:dyDescent="0.5">
      <c r="A1304" s="2" t="s">
        <v>414</v>
      </c>
      <c r="B1304">
        <v>45.217320000000001</v>
      </c>
    </row>
    <row r="1305" spans="1:2" x14ac:dyDescent="0.5">
      <c r="A1305" s="2" t="s">
        <v>414</v>
      </c>
      <c r="B1305">
        <v>45.202685000000002</v>
      </c>
    </row>
    <row r="1306" spans="1:2" x14ac:dyDescent="0.5">
      <c r="A1306" s="2" t="s">
        <v>414</v>
      </c>
      <c r="B1306">
        <v>45.444726000000003</v>
      </c>
    </row>
    <row r="1307" spans="1:2" x14ac:dyDescent="0.5">
      <c r="A1307" s="2" t="s">
        <v>414</v>
      </c>
      <c r="B1307">
        <v>45.385395000000003</v>
      </c>
    </row>
    <row r="1308" spans="1:2" x14ac:dyDescent="0.5">
      <c r="A1308" s="2" t="s">
        <v>414</v>
      </c>
      <c r="B1308">
        <v>45.334862000000001</v>
      </c>
    </row>
    <row r="1309" spans="1:2" x14ac:dyDescent="0.5">
      <c r="A1309" s="2" t="s">
        <v>414</v>
      </c>
      <c r="B1309">
        <v>45.394978000000002</v>
      </c>
    </row>
    <row r="1310" spans="1:2" x14ac:dyDescent="0.5">
      <c r="A1310" s="2" t="s">
        <v>414</v>
      </c>
      <c r="B1310">
        <v>45.422860999999997</v>
      </c>
    </row>
    <row r="1311" spans="1:2" x14ac:dyDescent="0.5">
      <c r="A1311" s="2" t="s">
        <v>414</v>
      </c>
      <c r="B1311">
        <v>45.313778999999997</v>
      </c>
    </row>
    <row r="1312" spans="1:2" x14ac:dyDescent="0.5">
      <c r="A1312" s="2" t="s">
        <v>414</v>
      </c>
      <c r="B1312">
        <v>45.267522999999997</v>
      </c>
    </row>
    <row r="1313" spans="1:2" x14ac:dyDescent="0.5">
      <c r="A1313" s="2" t="s">
        <v>414</v>
      </c>
      <c r="B1313">
        <v>45.346572000000002</v>
      </c>
    </row>
    <row r="1314" spans="1:2" x14ac:dyDescent="0.5">
      <c r="A1314" s="2" t="s">
        <v>414</v>
      </c>
      <c r="B1314">
        <v>45.425035000000001</v>
      </c>
    </row>
    <row r="1315" spans="1:2" x14ac:dyDescent="0.5">
      <c r="A1315" s="2" t="s">
        <v>414</v>
      </c>
      <c r="B1315">
        <v>45.491013000000002</v>
      </c>
    </row>
    <row r="1316" spans="1:2" x14ac:dyDescent="0.5">
      <c r="A1316" s="2" t="s">
        <v>414</v>
      </c>
      <c r="B1316">
        <v>45.269798000000002</v>
      </c>
    </row>
    <row r="1317" spans="1:2" x14ac:dyDescent="0.5">
      <c r="A1317" s="2" t="s">
        <v>414</v>
      </c>
      <c r="B1317">
        <v>45.248620000000003</v>
      </c>
    </row>
    <row r="1318" spans="1:2" x14ac:dyDescent="0.5">
      <c r="A1318" s="2" t="s">
        <v>414</v>
      </c>
      <c r="B1318">
        <v>45.445796999999999</v>
      </c>
    </row>
    <row r="1319" spans="1:2" x14ac:dyDescent="0.5">
      <c r="A1319" s="2" t="s">
        <v>414</v>
      </c>
      <c r="B1319">
        <v>45.315064999999997</v>
      </c>
    </row>
    <row r="1320" spans="1:2" x14ac:dyDescent="0.5">
      <c r="A1320" s="2" t="s">
        <v>414</v>
      </c>
      <c r="B1320">
        <v>45.436745999999999</v>
      </c>
    </row>
    <row r="1321" spans="1:2" x14ac:dyDescent="0.5">
      <c r="A1321" s="2" t="s">
        <v>414</v>
      </c>
      <c r="B1321">
        <v>45.376671000000002</v>
      </c>
    </row>
    <row r="1322" spans="1:2" x14ac:dyDescent="0.5">
      <c r="A1322" s="2" t="s">
        <v>415</v>
      </c>
      <c r="B1322">
        <v>22.713469</v>
      </c>
    </row>
    <row r="1323" spans="1:2" x14ac:dyDescent="0.5">
      <c r="A1323" s="2" t="s">
        <v>415</v>
      </c>
      <c r="B1323">
        <v>22.727342</v>
      </c>
    </row>
    <row r="1324" spans="1:2" x14ac:dyDescent="0.5">
      <c r="A1324" s="2" t="s">
        <v>415</v>
      </c>
      <c r="B1324">
        <v>22.690781000000001</v>
      </c>
    </row>
    <row r="1325" spans="1:2" x14ac:dyDescent="0.5">
      <c r="A1325" s="2" t="s">
        <v>415</v>
      </c>
      <c r="B1325">
        <v>22.776261999999999</v>
      </c>
    </row>
    <row r="1326" spans="1:2" x14ac:dyDescent="0.5">
      <c r="A1326" s="2" t="s">
        <v>415</v>
      </c>
      <c r="B1326">
        <v>22.712620999999999</v>
      </c>
    </row>
    <row r="1327" spans="1:2" x14ac:dyDescent="0.5">
      <c r="A1327" s="2" t="s">
        <v>415</v>
      </c>
      <c r="B1327">
        <v>22.751359999999998</v>
      </c>
    </row>
    <row r="1328" spans="1:2" x14ac:dyDescent="0.5">
      <c r="A1328" s="2" t="s">
        <v>415</v>
      </c>
      <c r="B1328">
        <v>22.685397999999999</v>
      </c>
    </row>
    <row r="1329" spans="1:2" x14ac:dyDescent="0.5">
      <c r="A1329" s="2" t="s">
        <v>415</v>
      </c>
      <c r="B1329">
        <v>22.737268</v>
      </c>
    </row>
    <row r="1330" spans="1:2" x14ac:dyDescent="0.5">
      <c r="A1330" s="2" t="s">
        <v>415</v>
      </c>
      <c r="B1330">
        <v>22.697467</v>
      </c>
    </row>
    <row r="1331" spans="1:2" x14ac:dyDescent="0.5">
      <c r="A1331" s="2" t="s">
        <v>415</v>
      </c>
      <c r="B1331">
        <v>22.695025000000001</v>
      </c>
    </row>
    <row r="1332" spans="1:2" x14ac:dyDescent="0.5">
      <c r="A1332" s="2" t="s">
        <v>415</v>
      </c>
      <c r="B1332">
        <v>22.705891999999999</v>
      </c>
    </row>
    <row r="1333" spans="1:2" x14ac:dyDescent="0.5">
      <c r="A1333" s="2" t="s">
        <v>415</v>
      </c>
      <c r="B1333">
        <v>22.689903000000001</v>
      </c>
    </row>
    <row r="1334" spans="1:2" x14ac:dyDescent="0.5">
      <c r="A1334" s="2" t="s">
        <v>415</v>
      </c>
      <c r="B1334">
        <v>22.709503999999999</v>
      </c>
    </row>
    <row r="1335" spans="1:2" x14ac:dyDescent="0.5">
      <c r="A1335" s="2" t="s">
        <v>415</v>
      </c>
      <c r="B1335">
        <v>22.722476</v>
      </c>
    </row>
    <row r="1336" spans="1:2" x14ac:dyDescent="0.5">
      <c r="A1336" s="2" t="s">
        <v>415</v>
      </c>
      <c r="B1336">
        <v>22.757908</v>
      </c>
    </row>
    <row r="1337" spans="1:2" x14ac:dyDescent="0.5">
      <c r="A1337" s="2" t="s">
        <v>415</v>
      </c>
      <c r="B1337">
        <v>22.661097000000002</v>
      </c>
    </row>
    <row r="1338" spans="1:2" x14ac:dyDescent="0.5">
      <c r="A1338" s="2" t="s">
        <v>415</v>
      </c>
      <c r="B1338">
        <v>22.651046000000001</v>
      </c>
    </row>
    <row r="1339" spans="1:2" x14ac:dyDescent="0.5">
      <c r="A1339" s="2" t="s">
        <v>415</v>
      </c>
      <c r="B1339">
        <v>22.736509999999999</v>
      </c>
    </row>
    <row r="1340" spans="1:2" x14ac:dyDescent="0.5">
      <c r="A1340" s="2" t="s">
        <v>415</v>
      </c>
      <c r="B1340">
        <v>22.732112000000001</v>
      </c>
    </row>
    <row r="1341" spans="1:2" x14ac:dyDescent="0.5">
      <c r="A1341" s="2" t="s">
        <v>415</v>
      </c>
      <c r="B1341">
        <v>22.700883999999999</v>
      </c>
    </row>
    <row r="1342" spans="1:2" x14ac:dyDescent="0.5">
      <c r="A1342" s="2" t="s">
        <v>415</v>
      </c>
      <c r="B1342">
        <v>22.712336000000001</v>
      </c>
    </row>
    <row r="1343" spans="1:2" x14ac:dyDescent="0.5">
      <c r="A1343" s="2" t="s">
        <v>415</v>
      </c>
      <c r="B1343">
        <v>22.798891999999999</v>
      </c>
    </row>
    <row r="1344" spans="1:2" x14ac:dyDescent="0.5">
      <c r="A1344" s="2" t="s">
        <v>415</v>
      </c>
      <c r="B1344">
        <v>22.686931000000001</v>
      </c>
    </row>
    <row r="1345" spans="1:2" x14ac:dyDescent="0.5">
      <c r="A1345" s="2" t="s">
        <v>415</v>
      </c>
      <c r="B1345">
        <v>22.713445</v>
      </c>
    </row>
    <row r="1346" spans="1:2" x14ac:dyDescent="0.5">
      <c r="A1346" s="2" t="s">
        <v>415</v>
      </c>
      <c r="B1346">
        <v>22.628437000000002</v>
      </c>
    </row>
    <row r="1347" spans="1:2" x14ac:dyDescent="0.5">
      <c r="A1347" s="2" t="s">
        <v>415</v>
      </c>
      <c r="B1347">
        <v>22.640922</v>
      </c>
    </row>
    <row r="1348" spans="1:2" x14ac:dyDescent="0.5">
      <c r="A1348" s="2" t="s">
        <v>415</v>
      </c>
      <c r="B1348">
        <v>22.725266000000001</v>
      </c>
    </row>
    <row r="1349" spans="1:2" x14ac:dyDescent="0.5">
      <c r="A1349" s="2" t="s">
        <v>415</v>
      </c>
      <c r="B1349">
        <v>22.645973000000001</v>
      </c>
    </row>
    <row r="1350" spans="1:2" x14ac:dyDescent="0.5">
      <c r="A1350" s="2" t="s">
        <v>415</v>
      </c>
      <c r="B1350">
        <v>22.779354000000001</v>
      </c>
    </row>
    <row r="1351" spans="1:2" x14ac:dyDescent="0.5">
      <c r="A1351" s="2" t="s">
        <v>415</v>
      </c>
      <c r="B1351">
        <v>22.731002</v>
      </c>
    </row>
    <row r="1352" spans="1:2" x14ac:dyDescent="0.5">
      <c r="A1352" s="2" t="s">
        <v>416</v>
      </c>
      <c r="B1352">
        <v>12.155908</v>
      </c>
    </row>
    <row r="1353" spans="1:2" x14ac:dyDescent="0.5">
      <c r="A1353" s="2" t="s">
        <v>416</v>
      </c>
      <c r="B1353">
        <v>12.130743000000001</v>
      </c>
    </row>
    <row r="1354" spans="1:2" x14ac:dyDescent="0.5">
      <c r="A1354" s="2" t="s">
        <v>416</v>
      </c>
      <c r="B1354">
        <v>12.136670000000001</v>
      </c>
    </row>
    <row r="1355" spans="1:2" x14ac:dyDescent="0.5">
      <c r="A1355" s="2" t="s">
        <v>416</v>
      </c>
      <c r="B1355">
        <v>12.143136999999999</v>
      </c>
    </row>
    <row r="1356" spans="1:2" x14ac:dyDescent="0.5">
      <c r="A1356" s="2" t="s">
        <v>416</v>
      </c>
      <c r="B1356">
        <v>12.149025999999999</v>
      </c>
    </row>
    <row r="1357" spans="1:2" x14ac:dyDescent="0.5">
      <c r="A1357" s="2" t="s">
        <v>416</v>
      </c>
      <c r="B1357">
        <v>12.12622</v>
      </c>
    </row>
    <row r="1358" spans="1:2" x14ac:dyDescent="0.5">
      <c r="A1358" s="2" t="s">
        <v>416</v>
      </c>
      <c r="B1358">
        <v>12.149012000000001</v>
      </c>
    </row>
    <row r="1359" spans="1:2" x14ac:dyDescent="0.5">
      <c r="A1359" s="2" t="s">
        <v>416</v>
      </c>
      <c r="B1359">
        <v>12.135210000000001</v>
      </c>
    </row>
    <row r="1360" spans="1:2" x14ac:dyDescent="0.5">
      <c r="A1360" s="2" t="s">
        <v>416</v>
      </c>
      <c r="B1360">
        <v>12.134741999999999</v>
      </c>
    </row>
    <row r="1361" spans="1:2" x14ac:dyDescent="0.5">
      <c r="A1361" s="2" t="s">
        <v>416</v>
      </c>
      <c r="B1361">
        <v>12.134128</v>
      </c>
    </row>
    <row r="1362" spans="1:2" x14ac:dyDescent="0.5">
      <c r="A1362" s="2" t="s">
        <v>416</v>
      </c>
      <c r="B1362">
        <v>12.132846000000001</v>
      </c>
    </row>
    <row r="1363" spans="1:2" x14ac:dyDescent="0.5">
      <c r="A1363" s="2" t="s">
        <v>416</v>
      </c>
      <c r="B1363">
        <v>12.148101</v>
      </c>
    </row>
    <row r="1364" spans="1:2" x14ac:dyDescent="0.5">
      <c r="A1364" s="2" t="s">
        <v>416</v>
      </c>
      <c r="B1364">
        <v>12.146869000000001</v>
      </c>
    </row>
    <row r="1365" spans="1:2" x14ac:dyDescent="0.5">
      <c r="A1365" s="2" t="s">
        <v>416</v>
      </c>
      <c r="B1365">
        <v>12.1501</v>
      </c>
    </row>
    <row r="1366" spans="1:2" x14ac:dyDescent="0.5">
      <c r="A1366" s="2" t="s">
        <v>416</v>
      </c>
      <c r="B1366">
        <v>12.164367</v>
      </c>
    </row>
    <row r="1367" spans="1:2" x14ac:dyDescent="0.5">
      <c r="A1367" s="2" t="s">
        <v>416</v>
      </c>
      <c r="B1367">
        <v>12.161476</v>
      </c>
    </row>
    <row r="1368" spans="1:2" x14ac:dyDescent="0.5">
      <c r="A1368" s="2" t="s">
        <v>416</v>
      </c>
      <c r="B1368">
        <v>12.157627</v>
      </c>
    </row>
    <row r="1369" spans="1:2" x14ac:dyDescent="0.5">
      <c r="A1369" s="2" t="s">
        <v>416</v>
      </c>
      <c r="B1369">
        <v>12.159585999999999</v>
      </c>
    </row>
    <row r="1370" spans="1:2" x14ac:dyDescent="0.5">
      <c r="A1370" s="2" t="s">
        <v>416</v>
      </c>
      <c r="B1370">
        <v>12.156354</v>
      </c>
    </row>
    <row r="1371" spans="1:2" x14ac:dyDescent="0.5">
      <c r="A1371" s="2" t="s">
        <v>416</v>
      </c>
      <c r="B1371">
        <v>12.16024</v>
      </c>
    </row>
    <row r="1372" spans="1:2" x14ac:dyDescent="0.5">
      <c r="A1372" s="2" t="s">
        <v>416</v>
      </c>
      <c r="B1372">
        <v>12.151329</v>
      </c>
    </row>
    <row r="1373" spans="1:2" x14ac:dyDescent="0.5">
      <c r="A1373" s="2" t="s">
        <v>416</v>
      </c>
      <c r="B1373">
        <v>12.15021</v>
      </c>
    </row>
    <row r="1374" spans="1:2" x14ac:dyDescent="0.5">
      <c r="A1374" s="2" t="s">
        <v>416</v>
      </c>
      <c r="B1374">
        <v>12.154843</v>
      </c>
    </row>
    <row r="1375" spans="1:2" x14ac:dyDescent="0.5">
      <c r="A1375" s="2" t="s">
        <v>416</v>
      </c>
      <c r="B1375">
        <v>12.152172</v>
      </c>
    </row>
    <row r="1376" spans="1:2" x14ac:dyDescent="0.5">
      <c r="A1376" s="2" t="s">
        <v>416</v>
      </c>
      <c r="B1376">
        <v>12.158458</v>
      </c>
    </row>
    <row r="1377" spans="1:2" x14ac:dyDescent="0.5">
      <c r="A1377" s="2" t="s">
        <v>416</v>
      </c>
      <c r="B1377">
        <v>12.147541</v>
      </c>
    </row>
    <row r="1378" spans="1:2" x14ac:dyDescent="0.5">
      <c r="A1378" s="2" t="s">
        <v>416</v>
      </c>
      <c r="B1378">
        <v>12.148804</v>
      </c>
    </row>
    <row r="1379" spans="1:2" x14ac:dyDescent="0.5">
      <c r="A1379" s="2" t="s">
        <v>416</v>
      </c>
      <c r="B1379">
        <v>12.150363</v>
      </c>
    </row>
    <row r="1380" spans="1:2" x14ac:dyDescent="0.5">
      <c r="A1380" s="2" t="s">
        <v>416</v>
      </c>
      <c r="B1380">
        <v>12.142001</v>
      </c>
    </row>
    <row r="1381" spans="1:2" x14ac:dyDescent="0.5">
      <c r="A1381" s="2" t="s">
        <v>416</v>
      </c>
      <c r="B1381">
        <v>12.156459</v>
      </c>
    </row>
    <row r="1382" spans="1:2" x14ac:dyDescent="0.5">
      <c r="A1382" s="2" t="s">
        <v>417</v>
      </c>
      <c r="B1382">
        <v>7.8017149999999997</v>
      </c>
    </row>
    <row r="1383" spans="1:2" x14ac:dyDescent="0.5">
      <c r="A1383" s="2" t="s">
        <v>417</v>
      </c>
      <c r="B1383">
        <v>7.800637</v>
      </c>
    </row>
    <row r="1384" spans="1:2" x14ac:dyDescent="0.5">
      <c r="A1384" s="2" t="s">
        <v>417</v>
      </c>
      <c r="B1384">
        <v>7.7991489999999999</v>
      </c>
    </row>
    <row r="1385" spans="1:2" x14ac:dyDescent="0.5">
      <c r="A1385" s="2" t="s">
        <v>417</v>
      </c>
      <c r="B1385">
        <v>7.8079549999999998</v>
      </c>
    </row>
    <row r="1386" spans="1:2" x14ac:dyDescent="0.5">
      <c r="A1386" s="2" t="s">
        <v>417</v>
      </c>
      <c r="B1386">
        <v>7.8051190000000004</v>
      </c>
    </row>
    <row r="1387" spans="1:2" x14ac:dyDescent="0.5">
      <c r="A1387" s="2" t="s">
        <v>417</v>
      </c>
      <c r="B1387">
        <v>7.80985</v>
      </c>
    </row>
    <row r="1388" spans="1:2" x14ac:dyDescent="0.5">
      <c r="A1388" s="2" t="s">
        <v>417</v>
      </c>
      <c r="B1388">
        <v>7.8030730000000004</v>
      </c>
    </row>
    <row r="1389" spans="1:2" x14ac:dyDescent="0.5">
      <c r="A1389" s="2" t="s">
        <v>417</v>
      </c>
      <c r="B1389">
        <v>7.8025130000000003</v>
      </c>
    </row>
    <row r="1390" spans="1:2" x14ac:dyDescent="0.5">
      <c r="A1390" s="2" t="s">
        <v>417</v>
      </c>
      <c r="B1390">
        <v>7.7977480000000003</v>
      </c>
    </row>
    <row r="1391" spans="1:2" x14ac:dyDescent="0.5">
      <c r="A1391" s="2" t="s">
        <v>417</v>
      </c>
      <c r="B1391">
        <v>7.797936</v>
      </c>
    </row>
    <row r="1392" spans="1:2" x14ac:dyDescent="0.5">
      <c r="A1392" s="2" t="s">
        <v>417</v>
      </c>
      <c r="B1392">
        <v>7.8082779999999996</v>
      </c>
    </row>
    <row r="1393" spans="1:2" x14ac:dyDescent="0.5">
      <c r="A1393" s="2" t="s">
        <v>417</v>
      </c>
      <c r="B1393">
        <v>7.8035569999999996</v>
      </c>
    </row>
    <row r="1394" spans="1:2" x14ac:dyDescent="0.5">
      <c r="A1394" s="2" t="s">
        <v>417</v>
      </c>
      <c r="B1394">
        <v>7.8030020000000002</v>
      </c>
    </row>
    <row r="1395" spans="1:2" x14ac:dyDescent="0.5">
      <c r="A1395" s="2" t="s">
        <v>417</v>
      </c>
      <c r="B1395">
        <v>7.8021060000000002</v>
      </c>
    </row>
    <row r="1396" spans="1:2" x14ac:dyDescent="0.5">
      <c r="A1396" s="2" t="s">
        <v>417</v>
      </c>
      <c r="B1396">
        <v>7.7931039999999996</v>
      </c>
    </row>
    <row r="1397" spans="1:2" x14ac:dyDescent="0.5">
      <c r="A1397" s="2" t="s">
        <v>417</v>
      </c>
      <c r="B1397">
        <v>7.80626</v>
      </c>
    </row>
    <row r="1398" spans="1:2" x14ac:dyDescent="0.5">
      <c r="A1398" s="2" t="s">
        <v>417</v>
      </c>
      <c r="B1398">
        <v>7.8002359999999999</v>
      </c>
    </row>
    <row r="1399" spans="1:2" x14ac:dyDescent="0.5">
      <c r="A1399" s="2" t="s">
        <v>417</v>
      </c>
      <c r="B1399">
        <v>7.7984470000000004</v>
      </c>
    </row>
    <row r="1400" spans="1:2" x14ac:dyDescent="0.5">
      <c r="A1400" s="2" t="s">
        <v>417</v>
      </c>
      <c r="B1400">
        <v>7.8036750000000001</v>
      </c>
    </row>
    <row r="1401" spans="1:2" x14ac:dyDescent="0.5">
      <c r="A1401" s="2" t="s">
        <v>417</v>
      </c>
      <c r="B1401">
        <v>7.8048409999999997</v>
      </c>
    </row>
    <row r="1402" spans="1:2" x14ac:dyDescent="0.5">
      <c r="A1402" s="2" t="s">
        <v>417</v>
      </c>
      <c r="B1402">
        <v>7.7994919999999999</v>
      </c>
    </row>
    <row r="1403" spans="1:2" x14ac:dyDescent="0.5">
      <c r="A1403" s="2" t="s">
        <v>417</v>
      </c>
      <c r="B1403">
        <v>7.8072910000000002</v>
      </c>
    </row>
    <row r="1404" spans="1:2" x14ac:dyDescent="0.5">
      <c r="A1404" s="2" t="s">
        <v>417</v>
      </c>
      <c r="B1404">
        <v>7.7972950000000001</v>
      </c>
    </row>
    <row r="1405" spans="1:2" x14ac:dyDescent="0.5">
      <c r="A1405" s="2" t="s">
        <v>417</v>
      </c>
      <c r="B1405">
        <v>7.802168</v>
      </c>
    </row>
    <row r="1406" spans="1:2" x14ac:dyDescent="0.5">
      <c r="A1406" s="2" t="s">
        <v>417</v>
      </c>
      <c r="B1406">
        <v>7.796964</v>
      </c>
    </row>
    <row r="1407" spans="1:2" x14ac:dyDescent="0.5">
      <c r="A1407" s="2" t="s">
        <v>417</v>
      </c>
      <c r="B1407">
        <v>7.8038290000000003</v>
      </c>
    </row>
    <row r="1408" spans="1:2" x14ac:dyDescent="0.5">
      <c r="A1408" s="2" t="s">
        <v>417</v>
      </c>
      <c r="B1408">
        <v>7.8016100000000002</v>
      </c>
    </row>
    <row r="1409" spans="1:2" x14ac:dyDescent="0.5">
      <c r="A1409" s="2" t="s">
        <v>417</v>
      </c>
      <c r="B1409">
        <v>7.8024380000000004</v>
      </c>
    </row>
    <row r="1410" spans="1:2" x14ac:dyDescent="0.5">
      <c r="A1410" s="2" t="s">
        <v>417</v>
      </c>
      <c r="B1410">
        <v>7.8048419999999998</v>
      </c>
    </row>
    <row r="1411" spans="1:2" x14ac:dyDescent="0.5">
      <c r="A1411" s="2" t="s">
        <v>417</v>
      </c>
      <c r="B1411">
        <v>7.8075900000000003</v>
      </c>
    </row>
    <row r="1412" spans="1:2" x14ac:dyDescent="0.5">
      <c r="A1412" s="2" t="s">
        <v>418</v>
      </c>
      <c r="B1412">
        <v>8.1080009999999998</v>
      </c>
    </row>
    <row r="1413" spans="1:2" x14ac:dyDescent="0.5">
      <c r="A1413" s="2" t="s">
        <v>418</v>
      </c>
      <c r="B1413">
        <v>8.0980159999999994</v>
      </c>
    </row>
    <row r="1414" spans="1:2" x14ac:dyDescent="0.5">
      <c r="A1414" s="2" t="s">
        <v>418</v>
      </c>
      <c r="B1414">
        <v>8.1077720000000006</v>
      </c>
    </row>
    <row r="1415" spans="1:2" x14ac:dyDescent="0.5">
      <c r="A1415" s="2" t="s">
        <v>418</v>
      </c>
      <c r="B1415">
        <v>8.094652</v>
      </c>
    </row>
    <row r="1416" spans="1:2" x14ac:dyDescent="0.5">
      <c r="A1416" s="2" t="s">
        <v>418</v>
      </c>
      <c r="B1416">
        <v>8.1201349999999994</v>
      </c>
    </row>
    <row r="1417" spans="1:2" x14ac:dyDescent="0.5">
      <c r="A1417" s="2" t="s">
        <v>418</v>
      </c>
      <c r="B1417">
        <v>8.1316670000000002</v>
      </c>
    </row>
    <row r="1418" spans="1:2" x14ac:dyDescent="0.5">
      <c r="A1418" s="2" t="s">
        <v>418</v>
      </c>
      <c r="B1418">
        <v>8.1338609999999996</v>
      </c>
    </row>
    <row r="1419" spans="1:2" x14ac:dyDescent="0.5">
      <c r="A1419" s="2" t="s">
        <v>418</v>
      </c>
      <c r="B1419">
        <v>8.1241269999999997</v>
      </c>
    </row>
    <row r="1420" spans="1:2" x14ac:dyDescent="0.5">
      <c r="A1420" s="2" t="s">
        <v>418</v>
      </c>
      <c r="B1420">
        <v>8.1391019999999994</v>
      </c>
    </row>
    <row r="1421" spans="1:2" x14ac:dyDescent="0.5">
      <c r="A1421" s="2" t="s">
        <v>418</v>
      </c>
      <c r="B1421">
        <v>8.1243090000000002</v>
      </c>
    </row>
    <row r="1422" spans="1:2" x14ac:dyDescent="0.5">
      <c r="A1422" s="2" t="s">
        <v>418</v>
      </c>
      <c r="B1422">
        <v>8.1274110000000004</v>
      </c>
    </row>
    <row r="1423" spans="1:2" x14ac:dyDescent="0.5">
      <c r="A1423" s="2" t="s">
        <v>418</v>
      </c>
      <c r="B1423">
        <v>8.1265199999999993</v>
      </c>
    </row>
    <row r="1424" spans="1:2" x14ac:dyDescent="0.5">
      <c r="A1424" s="2" t="s">
        <v>418</v>
      </c>
      <c r="B1424">
        <v>8.1251569999999997</v>
      </c>
    </row>
    <row r="1425" spans="1:2" x14ac:dyDescent="0.5">
      <c r="A1425" s="2" t="s">
        <v>418</v>
      </c>
      <c r="B1425">
        <v>8.1306849999999997</v>
      </c>
    </row>
    <row r="1426" spans="1:2" x14ac:dyDescent="0.5">
      <c r="A1426" s="2" t="s">
        <v>418</v>
      </c>
      <c r="B1426">
        <v>8.1346749999999997</v>
      </c>
    </row>
    <row r="1427" spans="1:2" x14ac:dyDescent="0.5">
      <c r="A1427" s="2" t="s">
        <v>418</v>
      </c>
      <c r="B1427">
        <v>8.1279889999999995</v>
      </c>
    </row>
    <row r="1428" spans="1:2" x14ac:dyDescent="0.5">
      <c r="A1428" s="2" t="s">
        <v>418</v>
      </c>
      <c r="B1428">
        <v>8.1215609999999998</v>
      </c>
    </row>
    <row r="1429" spans="1:2" x14ac:dyDescent="0.5">
      <c r="A1429" s="2" t="s">
        <v>418</v>
      </c>
      <c r="B1429">
        <v>8.1382359999999991</v>
      </c>
    </row>
    <row r="1430" spans="1:2" x14ac:dyDescent="0.5">
      <c r="A1430" s="2" t="s">
        <v>418</v>
      </c>
      <c r="B1430">
        <v>8.1328560000000003</v>
      </c>
    </row>
    <row r="1431" spans="1:2" x14ac:dyDescent="0.5">
      <c r="A1431" s="2" t="s">
        <v>418</v>
      </c>
      <c r="B1431">
        <v>8.1236510000000006</v>
      </c>
    </row>
    <row r="1432" spans="1:2" x14ac:dyDescent="0.5">
      <c r="A1432" s="2" t="s">
        <v>418</v>
      </c>
      <c r="B1432">
        <v>8.1230919999999998</v>
      </c>
    </row>
    <row r="1433" spans="1:2" x14ac:dyDescent="0.5">
      <c r="A1433" s="2" t="s">
        <v>418</v>
      </c>
      <c r="B1433">
        <v>8.1372280000000003</v>
      </c>
    </row>
    <row r="1434" spans="1:2" x14ac:dyDescent="0.5">
      <c r="A1434" s="2" t="s">
        <v>418</v>
      </c>
      <c r="B1434">
        <v>8.1295990000000007</v>
      </c>
    </row>
    <row r="1435" spans="1:2" x14ac:dyDescent="0.5">
      <c r="A1435" s="2" t="s">
        <v>418</v>
      </c>
      <c r="B1435">
        <v>8.1223460000000003</v>
      </c>
    </row>
    <row r="1436" spans="1:2" x14ac:dyDescent="0.5">
      <c r="A1436" s="2" t="s">
        <v>418</v>
      </c>
      <c r="B1436">
        <v>8.1286850000000008</v>
      </c>
    </row>
    <row r="1437" spans="1:2" x14ac:dyDescent="0.5">
      <c r="A1437" s="2" t="s">
        <v>418</v>
      </c>
      <c r="B1437">
        <v>8.1304929999999995</v>
      </c>
    </row>
    <row r="1438" spans="1:2" x14ac:dyDescent="0.5">
      <c r="A1438" s="2" t="s">
        <v>418</v>
      </c>
      <c r="B1438">
        <v>8.1320879999999995</v>
      </c>
    </row>
    <row r="1439" spans="1:2" x14ac:dyDescent="0.5">
      <c r="A1439" s="2" t="s">
        <v>418</v>
      </c>
      <c r="B1439">
        <v>8.1334040000000005</v>
      </c>
    </row>
    <row r="1440" spans="1:2" x14ac:dyDescent="0.5">
      <c r="A1440" s="2" t="s">
        <v>418</v>
      </c>
      <c r="B1440">
        <v>8.1141830000000006</v>
      </c>
    </row>
    <row r="1441" spans="1:2" x14ac:dyDescent="0.5">
      <c r="A1441" s="2" t="s">
        <v>418</v>
      </c>
      <c r="B1441">
        <v>8.1375569999999993</v>
      </c>
    </row>
    <row r="1442" spans="1:2" x14ac:dyDescent="0.5">
      <c r="A1442" s="2" t="s">
        <v>419</v>
      </c>
      <c r="B1442">
        <v>8.6759889999999995</v>
      </c>
    </row>
    <row r="1443" spans="1:2" x14ac:dyDescent="0.5">
      <c r="A1443" s="2" t="s">
        <v>419</v>
      </c>
      <c r="B1443">
        <v>8.8836700000000004</v>
      </c>
    </row>
    <row r="1444" spans="1:2" x14ac:dyDescent="0.5">
      <c r="A1444" s="2" t="s">
        <v>419</v>
      </c>
      <c r="B1444">
        <v>8.8713789999999992</v>
      </c>
    </row>
    <row r="1445" spans="1:2" x14ac:dyDescent="0.5">
      <c r="A1445" s="2" t="s">
        <v>419</v>
      </c>
      <c r="B1445">
        <v>8.8064560000000007</v>
      </c>
    </row>
    <row r="1446" spans="1:2" x14ac:dyDescent="0.5">
      <c r="A1446" s="2" t="s">
        <v>419</v>
      </c>
      <c r="B1446">
        <v>8.7585999999999995</v>
      </c>
    </row>
    <row r="1447" spans="1:2" x14ac:dyDescent="0.5">
      <c r="A1447" s="2" t="s">
        <v>419</v>
      </c>
      <c r="B1447">
        <v>8.8195060000000005</v>
      </c>
    </row>
    <row r="1448" spans="1:2" x14ac:dyDescent="0.5">
      <c r="A1448" s="2" t="s">
        <v>419</v>
      </c>
      <c r="B1448">
        <v>8.7032410000000002</v>
      </c>
    </row>
    <row r="1449" spans="1:2" x14ac:dyDescent="0.5">
      <c r="A1449" s="2" t="s">
        <v>419</v>
      </c>
      <c r="B1449">
        <v>8.7177050000000005</v>
      </c>
    </row>
    <row r="1450" spans="1:2" x14ac:dyDescent="0.5">
      <c r="A1450" s="2" t="s">
        <v>419</v>
      </c>
      <c r="B1450">
        <v>8.7726970000000009</v>
      </c>
    </row>
    <row r="1451" spans="1:2" x14ac:dyDescent="0.5">
      <c r="A1451" s="2" t="s">
        <v>419</v>
      </c>
      <c r="B1451">
        <v>8.8700200000000002</v>
      </c>
    </row>
    <row r="1452" spans="1:2" x14ac:dyDescent="0.5">
      <c r="A1452" s="2" t="s">
        <v>419</v>
      </c>
      <c r="B1452">
        <v>8.7559869999999993</v>
      </c>
    </row>
    <row r="1453" spans="1:2" x14ac:dyDescent="0.5">
      <c r="A1453" s="2" t="s">
        <v>419</v>
      </c>
      <c r="B1453">
        <v>8.8542090000000009</v>
      </c>
    </row>
    <row r="1454" spans="1:2" x14ac:dyDescent="0.5">
      <c r="A1454" s="2" t="s">
        <v>419</v>
      </c>
      <c r="B1454">
        <v>8.8752650000000006</v>
      </c>
    </row>
    <row r="1455" spans="1:2" x14ac:dyDescent="0.5">
      <c r="A1455" s="2" t="s">
        <v>419</v>
      </c>
      <c r="B1455">
        <v>8.8196010000000005</v>
      </c>
    </row>
    <row r="1456" spans="1:2" x14ac:dyDescent="0.5">
      <c r="A1456" s="2" t="s">
        <v>419</v>
      </c>
      <c r="B1456">
        <v>8.6653380000000002</v>
      </c>
    </row>
    <row r="1457" spans="1:2" x14ac:dyDescent="0.5">
      <c r="A1457" s="2" t="s">
        <v>419</v>
      </c>
      <c r="B1457">
        <v>8.8682300000000005</v>
      </c>
    </row>
    <row r="1458" spans="1:2" x14ac:dyDescent="0.5">
      <c r="A1458" s="2" t="s">
        <v>419</v>
      </c>
      <c r="B1458">
        <v>8.8584689999999995</v>
      </c>
    </row>
    <row r="1459" spans="1:2" x14ac:dyDescent="0.5">
      <c r="A1459" s="2" t="s">
        <v>419</v>
      </c>
      <c r="B1459">
        <v>8.7840710000000009</v>
      </c>
    </row>
    <row r="1460" spans="1:2" x14ac:dyDescent="0.5">
      <c r="A1460" s="2" t="s">
        <v>419</v>
      </c>
      <c r="B1460">
        <v>8.8704640000000001</v>
      </c>
    </row>
    <row r="1461" spans="1:2" x14ac:dyDescent="0.5">
      <c r="A1461" s="2" t="s">
        <v>419</v>
      </c>
      <c r="B1461">
        <v>8.8223909999999997</v>
      </c>
    </row>
    <row r="1462" spans="1:2" x14ac:dyDescent="0.5">
      <c r="A1462" s="2" t="s">
        <v>419</v>
      </c>
      <c r="B1462">
        <v>8.8639639999999993</v>
      </c>
    </row>
    <row r="1463" spans="1:2" x14ac:dyDescent="0.5">
      <c r="A1463" s="2" t="s">
        <v>419</v>
      </c>
      <c r="B1463">
        <v>8.7947319999999998</v>
      </c>
    </row>
    <row r="1464" spans="1:2" x14ac:dyDescent="0.5">
      <c r="A1464" s="2" t="s">
        <v>419</v>
      </c>
      <c r="B1464">
        <v>8.7718880000000006</v>
      </c>
    </row>
    <row r="1465" spans="1:2" x14ac:dyDescent="0.5">
      <c r="A1465" s="2" t="s">
        <v>419</v>
      </c>
      <c r="B1465">
        <v>8.7690280000000005</v>
      </c>
    </row>
    <row r="1466" spans="1:2" x14ac:dyDescent="0.5">
      <c r="A1466" s="2" t="s">
        <v>419</v>
      </c>
      <c r="B1466">
        <v>8.8617550000000005</v>
      </c>
    </row>
    <row r="1467" spans="1:2" x14ac:dyDescent="0.5">
      <c r="A1467" s="2" t="s">
        <v>419</v>
      </c>
      <c r="B1467">
        <v>8.7794059999999998</v>
      </c>
    </row>
    <row r="1468" spans="1:2" x14ac:dyDescent="0.5">
      <c r="A1468" s="2" t="s">
        <v>419</v>
      </c>
      <c r="B1468">
        <v>8.7896570000000001</v>
      </c>
    </row>
    <row r="1469" spans="1:2" x14ac:dyDescent="0.5">
      <c r="A1469" s="2" t="s">
        <v>419</v>
      </c>
      <c r="B1469">
        <v>8.7589980000000001</v>
      </c>
    </row>
    <row r="1470" spans="1:2" x14ac:dyDescent="0.5">
      <c r="A1470" s="2" t="s">
        <v>419</v>
      </c>
      <c r="B1470">
        <v>8.8250969999999995</v>
      </c>
    </row>
    <row r="1471" spans="1:2" x14ac:dyDescent="0.5">
      <c r="A1471" s="2" t="s">
        <v>419</v>
      </c>
      <c r="B1471">
        <v>8.7615700000000007</v>
      </c>
    </row>
    <row r="1472" spans="1:2" x14ac:dyDescent="0.5">
      <c r="A1472" s="2" t="s">
        <v>372</v>
      </c>
      <c r="B1472">
        <v>9.6579040000000003</v>
      </c>
    </row>
    <row r="1473" spans="1:2" x14ac:dyDescent="0.5">
      <c r="A1473" s="2" t="s">
        <v>372</v>
      </c>
      <c r="B1473">
        <v>9.6448470000000004</v>
      </c>
    </row>
    <row r="1474" spans="1:2" x14ac:dyDescent="0.5">
      <c r="A1474" s="2" t="s">
        <v>372</v>
      </c>
      <c r="B1474">
        <v>9.6500529999999998</v>
      </c>
    </row>
    <row r="1475" spans="1:2" x14ac:dyDescent="0.5">
      <c r="A1475" s="2" t="s">
        <v>372</v>
      </c>
      <c r="B1475">
        <v>9.6414819999999999</v>
      </c>
    </row>
    <row r="1476" spans="1:2" x14ac:dyDescent="0.5">
      <c r="A1476" s="2" t="s">
        <v>372</v>
      </c>
      <c r="B1476">
        <v>9.6363830000000004</v>
      </c>
    </row>
    <row r="1477" spans="1:2" x14ac:dyDescent="0.5">
      <c r="A1477" s="2" t="s">
        <v>372</v>
      </c>
      <c r="B1477">
        <v>9.6430880000000005</v>
      </c>
    </row>
    <row r="1478" spans="1:2" x14ac:dyDescent="0.5">
      <c r="A1478" s="2" t="s">
        <v>372</v>
      </c>
      <c r="B1478">
        <v>9.6488569999999996</v>
      </c>
    </row>
    <row r="1479" spans="1:2" x14ac:dyDescent="0.5">
      <c r="A1479" s="2" t="s">
        <v>372</v>
      </c>
      <c r="B1479">
        <v>9.6352600000000006</v>
      </c>
    </row>
    <row r="1480" spans="1:2" x14ac:dyDescent="0.5">
      <c r="A1480" s="2" t="s">
        <v>372</v>
      </c>
      <c r="B1480">
        <v>9.6604709999999994</v>
      </c>
    </row>
    <row r="1481" spans="1:2" x14ac:dyDescent="0.5">
      <c r="A1481" s="2" t="s">
        <v>372</v>
      </c>
      <c r="B1481">
        <v>9.6704100000000004</v>
      </c>
    </row>
    <row r="1482" spans="1:2" x14ac:dyDescent="0.5">
      <c r="A1482" s="2" t="s">
        <v>372</v>
      </c>
      <c r="B1482">
        <v>9.6350040000000003</v>
      </c>
    </row>
    <row r="1483" spans="1:2" x14ac:dyDescent="0.5">
      <c r="A1483" s="2" t="s">
        <v>372</v>
      </c>
      <c r="B1483">
        <v>9.6603829999999995</v>
      </c>
    </row>
    <row r="1484" spans="1:2" x14ac:dyDescent="0.5">
      <c r="A1484" s="2" t="s">
        <v>372</v>
      </c>
      <c r="B1484">
        <v>9.6434739999999994</v>
      </c>
    </row>
    <row r="1485" spans="1:2" x14ac:dyDescent="0.5">
      <c r="A1485" s="2" t="s">
        <v>372</v>
      </c>
      <c r="B1485">
        <v>9.6465259999999997</v>
      </c>
    </row>
    <row r="1486" spans="1:2" x14ac:dyDescent="0.5">
      <c r="A1486" s="2" t="s">
        <v>372</v>
      </c>
      <c r="B1486">
        <v>9.6404259999999997</v>
      </c>
    </row>
    <row r="1487" spans="1:2" x14ac:dyDescent="0.5">
      <c r="A1487" s="2" t="s">
        <v>372</v>
      </c>
      <c r="B1487">
        <v>9.6647200000000009</v>
      </c>
    </row>
    <row r="1488" spans="1:2" x14ac:dyDescent="0.5">
      <c r="A1488" s="2" t="s">
        <v>372</v>
      </c>
      <c r="B1488">
        <v>9.6259449999999998</v>
      </c>
    </row>
    <row r="1489" spans="1:2" x14ac:dyDescent="0.5">
      <c r="A1489" s="2" t="s">
        <v>372</v>
      </c>
      <c r="B1489">
        <v>9.6597790000000003</v>
      </c>
    </row>
    <row r="1490" spans="1:2" x14ac:dyDescent="0.5">
      <c r="A1490" s="2" t="s">
        <v>372</v>
      </c>
      <c r="B1490">
        <v>9.6575919999999993</v>
      </c>
    </row>
    <row r="1491" spans="1:2" x14ac:dyDescent="0.5">
      <c r="A1491" s="2" t="s">
        <v>372</v>
      </c>
      <c r="B1491">
        <v>9.6339849999999991</v>
      </c>
    </row>
    <row r="1492" spans="1:2" x14ac:dyDescent="0.5">
      <c r="A1492" s="2" t="s">
        <v>372</v>
      </c>
      <c r="B1492">
        <v>9.6438950000000006</v>
      </c>
    </row>
    <row r="1493" spans="1:2" x14ac:dyDescent="0.5">
      <c r="A1493" s="2" t="s">
        <v>372</v>
      </c>
      <c r="B1493">
        <v>9.6425079999999994</v>
      </c>
    </row>
    <row r="1494" spans="1:2" x14ac:dyDescent="0.5">
      <c r="A1494" s="2" t="s">
        <v>372</v>
      </c>
      <c r="B1494">
        <v>9.6551290000000005</v>
      </c>
    </row>
    <row r="1495" spans="1:2" x14ac:dyDescent="0.5">
      <c r="A1495" s="2" t="s">
        <v>372</v>
      </c>
      <c r="B1495">
        <v>9.6317219999999999</v>
      </c>
    </row>
    <row r="1496" spans="1:2" x14ac:dyDescent="0.5">
      <c r="A1496" s="2" t="s">
        <v>372</v>
      </c>
      <c r="B1496">
        <v>9.6699420000000007</v>
      </c>
    </row>
    <row r="1497" spans="1:2" x14ac:dyDescent="0.5">
      <c r="A1497" s="2" t="s">
        <v>372</v>
      </c>
      <c r="B1497">
        <v>9.6421609999999998</v>
      </c>
    </row>
    <row r="1498" spans="1:2" x14ac:dyDescent="0.5">
      <c r="A1498" s="2" t="s">
        <v>372</v>
      </c>
      <c r="B1498">
        <v>9.6704500000000007</v>
      </c>
    </row>
    <row r="1499" spans="1:2" x14ac:dyDescent="0.5">
      <c r="A1499" s="2" t="s">
        <v>372</v>
      </c>
      <c r="B1499">
        <v>9.6705620000000003</v>
      </c>
    </row>
    <row r="1500" spans="1:2" x14ac:dyDescent="0.5">
      <c r="A1500" s="2" t="s">
        <v>372</v>
      </c>
      <c r="B1500">
        <v>9.6519250000000003</v>
      </c>
    </row>
    <row r="1501" spans="1:2" x14ac:dyDescent="0.5">
      <c r="A1501" s="2" t="s">
        <v>372</v>
      </c>
      <c r="B1501">
        <v>9.6527639999999995</v>
      </c>
    </row>
  </sheetData>
  <phoneticPr fontId="14" type="noConversion"/>
  <pageMargins left="0.7" right="0.7" top="0.75" bottom="0.75" header="0.3" footer="0.3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6A61A-FA70-4673-A415-EA75F73FFA23}">
  <dimension ref="A1:K1001"/>
  <sheetViews>
    <sheetView tabSelected="1" topLeftCell="E1" workbookViewId="0">
      <selection activeCell="AB22" sqref="AB22"/>
    </sheetView>
  </sheetViews>
  <sheetFormatPr defaultRowHeight="14.35" x14ac:dyDescent="0.5"/>
  <cols>
    <col min="1" max="1" width="13.87890625" bestFit="1" customWidth="1"/>
    <col min="2" max="2" width="10.17578125" bestFit="1" customWidth="1"/>
    <col min="4" max="4" width="12.52734375" bestFit="1" customWidth="1"/>
    <col min="5" max="5" width="17.29296875" bestFit="1" customWidth="1"/>
    <col min="8" max="8" width="12.52734375" bestFit="1" customWidth="1"/>
    <col min="9" max="9" width="16.3515625" bestFit="1" customWidth="1"/>
  </cols>
  <sheetData>
    <row r="1" spans="1:11" x14ac:dyDescent="0.5">
      <c r="A1" t="s">
        <v>0</v>
      </c>
      <c r="B1" t="s">
        <v>266</v>
      </c>
      <c r="D1" s="3" t="s">
        <v>164</v>
      </c>
      <c r="E1" t="s">
        <v>367</v>
      </c>
      <c r="F1" t="s">
        <v>217</v>
      </c>
      <c r="H1" s="3" t="s">
        <v>164</v>
      </c>
      <c r="I1" t="s">
        <v>485</v>
      </c>
      <c r="K1">
        <v>0.1</v>
      </c>
    </row>
    <row r="2" spans="1:11" x14ac:dyDescent="0.5">
      <c r="A2" s="2" t="s">
        <v>167</v>
      </c>
      <c r="B2">
        <v>1E-3</v>
      </c>
      <c r="D2" s="4" t="s">
        <v>167</v>
      </c>
      <c r="E2" s="2">
        <v>2.0999999999999999E-3</v>
      </c>
      <c r="F2" cm="1">
        <f t="array" ref="F2">INDEX($E$2:$E$101,1+(ROW()-ROW($F$2))-(MOD(ROW()-ROW($F$2),20)))/E2</f>
        <v>1</v>
      </c>
      <c r="H2" s="4" t="s">
        <v>167</v>
      </c>
      <c r="I2" s="2">
        <v>1.286683937707919E-3</v>
      </c>
      <c r="J2">
        <f>_xlfn.CONFIDENCE.T($K$1,I2,10)</f>
        <v>7.4586649874630248E-4</v>
      </c>
    </row>
    <row r="3" spans="1:11" x14ac:dyDescent="0.5">
      <c r="A3" s="2" t="s">
        <v>167</v>
      </c>
      <c r="B3">
        <v>1E-3</v>
      </c>
      <c r="D3" s="4" t="s">
        <v>168</v>
      </c>
      <c r="E3" s="2">
        <v>3.3E-3</v>
      </c>
      <c r="F3" cm="1">
        <f t="array" ref="F3">INDEX($E$2:$E$101,1+(ROW()-ROW($F$2))-(MOD(ROW()-ROW($F$2),20)))/E3</f>
        <v>0.63636363636363635</v>
      </c>
      <c r="H3" s="4" t="s">
        <v>168</v>
      </c>
      <c r="I3" s="2">
        <v>1.6363916944844767E-3</v>
      </c>
      <c r="J3">
        <f t="shared" ref="J3:J66" si="0">_xlfn.CONFIDENCE.T($K$1,I3,10)</f>
        <v>9.4858551348429865E-4</v>
      </c>
    </row>
    <row r="4" spans="1:11" x14ac:dyDescent="0.5">
      <c r="A4" s="2" t="s">
        <v>167</v>
      </c>
      <c r="B4">
        <v>1E-3</v>
      </c>
      <c r="D4" s="4" t="s">
        <v>169</v>
      </c>
      <c r="E4" s="2">
        <v>2.8000000000000004E-3</v>
      </c>
      <c r="F4" cm="1">
        <f t="array" ref="F4">INDEX($E$2:$E$101,1+(ROW()-ROW($F$2))-(MOD(ROW()-ROW($F$2),20)))/E4</f>
        <v>0.74999999999999989</v>
      </c>
      <c r="H4" s="4" t="s">
        <v>169</v>
      </c>
      <c r="I4" s="2">
        <v>1.1352924243950926E-3</v>
      </c>
      <c r="J4">
        <f t="shared" si="0"/>
        <v>6.5810768349623238E-4</v>
      </c>
    </row>
    <row r="5" spans="1:11" x14ac:dyDescent="0.5">
      <c r="A5" s="2" t="s">
        <v>167</v>
      </c>
      <c r="B5">
        <v>1E-3</v>
      </c>
      <c r="D5" s="4" t="s">
        <v>170</v>
      </c>
      <c r="E5" s="2">
        <v>3.2000000000000002E-3</v>
      </c>
      <c r="F5" cm="1">
        <f t="array" ref="F5">INDEX($E$2:$E$101,1+(ROW()-ROW($F$2))-(MOD(ROW()-ROW($F$2),20)))/E5</f>
        <v>0.65624999999999989</v>
      </c>
      <c r="H5" s="4" t="s">
        <v>170</v>
      </c>
      <c r="I5" s="2">
        <v>1.4757295747452439E-3</v>
      </c>
      <c r="J5">
        <f t="shared" si="0"/>
        <v>8.5545270190624421E-4</v>
      </c>
    </row>
    <row r="6" spans="1:11" x14ac:dyDescent="0.5">
      <c r="A6" s="2" t="s">
        <v>167</v>
      </c>
      <c r="B6">
        <v>4.0000000000000001E-3</v>
      </c>
      <c r="D6" s="4" t="s">
        <v>171</v>
      </c>
      <c r="E6" s="2">
        <v>2.7000000000000001E-3</v>
      </c>
      <c r="F6" cm="1">
        <f t="array" ref="F6">INDEX($E$2:$E$101,1+(ROW()-ROW($F$2))-(MOD(ROW()-ROW($F$2),20)))/E6</f>
        <v>0.77777777777777768</v>
      </c>
      <c r="H6" s="4" t="s">
        <v>171</v>
      </c>
      <c r="I6" s="2">
        <v>1.4181364924121761E-3</v>
      </c>
      <c r="J6">
        <f t="shared" si="0"/>
        <v>8.2206707439285863E-4</v>
      </c>
    </row>
    <row r="7" spans="1:11" x14ac:dyDescent="0.5">
      <c r="A7" s="2" t="s">
        <v>167</v>
      </c>
      <c r="B7">
        <v>3.0000000000000001E-3</v>
      </c>
      <c r="D7" s="4" t="s">
        <v>172</v>
      </c>
      <c r="E7" s="2">
        <v>3.1000000000000003E-3</v>
      </c>
      <c r="F7" cm="1">
        <f t="array" ref="F7">INDEX($E$2:$E$101,1+(ROW()-ROW($F$2))-(MOD(ROW()-ROW($F$2),20)))/E7</f>
        <v>0.67741935483870952</v>
      </c>
      <c r="H7" s="4" t="s">
        <v>172</v>
      </c>
      <c r="I7" s="2">
        <v>1.3703203194062967E-3</v>
      </c>
      <c r="J7">
        <f t="shared" si="0"/>
        <v>7.9434893748436895E-4</v>
      </c>
    </row>
    <row r="8" spans="1:11" x14ac:dyDescent="0.5">
      <c r="A8" s="2" t="s">
        <v>167</v>
      </c>
      <c r="B8">
        <v>3.0000000000000001E-3</v>
      </c>
      <c r="D8" s="4" t="s">
        <v>173</v>
      </c>
      <c r="E8" s="2">
        <v>2.9999999999999996E-3</v>
      </c>
      <c r="F8" cm="1">
        <f t="array" ref="F8">INDEX($E$2:$E$101,1+(ROW()-ROW($F$2))-(MOD(ROW()-ROW($F$2),20)))/E8</f>
        <v>0.70000000000000007</v>
      </c>
      <c r="H8" s="4" t="s">
        <v>173</v>
      </c>
      <c r="I8" s="2">
        <v>1.4907119849998601E-3</v>
      </c>
      <c r="J8">
        <f t="shared" si="0"/>
        <v>8.6413772357465642E-4</v>
      </c>
    </row>
    <row r="9" spans="1:11" x14ac:dyDescent="0.5">
      <c r="A9" s="2" t="s">
        <v>167</v>
      </c>
      <c r="B9">
        <v>4.0000000000000001E-3</v>
      </c>
      <c r="D9" s="4" t="s">
        <v>174</v>
      </c>
      <c r="E9" s="2">
        <v>3.2000000000000002E-3</v>
      </c>
      <c r="F9" cm="1">
        <f t="array" ref="F9">INDEX($E$2:$E$101,1+(ROW()-ROW($F$2))-(MOD(ROW()-ROW($F$2),20)))/E9</f>
        <v>0.65624999999999989</v>
      </c>
      <c r="H9" s="4" t="s">
        <v>174</v>
      </c>
      <c r="I9" s="2">
        <v>1.3165611772087678E-3</v>
      </c>
      <c r="J9">
        <f t="shared" si="0"/>
        <v>7.6318577301842867E-4</v>
      </c>
    </row>
    <row r="10" spans="1:11" x14ac:dyDescent="0.5">
      <c r="A10" s="2" t="s">
        <v>167</v>
      </c>
      <c r="B10">
        <v>2E-3</v>
      </c>
      <c r="D10" s="4" t="s">
        <v>175</v>
      </c>
      <c r="E10" s="2">
        <v>4.3E-3</v>
      </c>
      <c r="F10" cm="1">
        <f t="array" ref="F10">INDEX($E$2:$E$101,1+(ROW()-ROW($F$2))-(MOD(ROW()-ROW($F$2),20)))/E10</f>
        <v>0.48837209302325579</v>
      </c>
      <c r="H10" s="4" t="s">
        <v>175</v>
      </c>
      <c r="I10" s="2">
        <v>1.7669811040931431E-3</v>
      </c>
      <c r="J10">
        <f t="shared" si="0"/>
        <v>1.0242857401395514E-3</v>
      </c>
    </row>
    <row r="11" spans="1:11" x14ac:dyDescent="0.5">
      <c r="A11" s="2" t="s">
        <v>167</v>
      </c>
      <c r="B11">
        <v>1E-3</v>
      </c>
      <c r="D11" s="4" t="s">
        <v>109</v>
      </c>
      <c r="E11" s="2">
        <v>3.5000000000000005E-3</v>
      </c>
      <c r="F11" cm="1">
        <f t="array" ref="F11">INDEX($E$2:$E$101,1+(ROW()-ROW($F$2))-(MOD(ROW()-ROW($F$2),20)))/E11</f>
        <v>0.59999999999999987</v>
      </c>
      <c r="H11" s="4" t="s">
        <v>109</v>
      </c>
      <c r="I11" s="2">
        <v>1.6499158227686098E-3</v>
      </c>
      <c r="J11">
        <f t="shared" si="0"/>
        <v>9.5642519649911234E-4</v>
      </c>
    </row>
    <row r="12" spans="1:11" x14ac:dyDescent="0.5">
      <c r="A12" s="2" t="s">
        <v>168</v>
      </c>
      <c r="B12">
        <v>3.0000000000000001E-3</v>
      </c>
      <c r="D12" s="4" t="s">
        <v>110</v>
      </c>
      <c r="E12" s="2">
        <v>5.1000000000000004E-3</v>
      </c>
      <c r="F12" cm="1">
        <f t="array" ref="F12">INDEX($E$2:$E$101,1+(ROW()-ROW($F$2))-(MOD(ROW()-ROW($F$2),20)))/E12</f>
        <v>0.41176470588235287</v>
      </c>
      <c r="H12" s="4" t="s">
        <v>110</v>
      </c>
      <c r="I12" s="2">
        <v>2.6012817353502221E-3</v>
      </c>
      <c r="J12">
        <f t="shared" si="0"/>
        <v>1.5079141375267629E-3</v>
      </c>
    </row>
    <row r="13" spans="1:11" x14ac:dyDescent="0.5">
      <c r="A13" s="2" t="s">
        <v>168</v>
      </c>
      <c r="B13">
        <v>2E-3</v>
      </c>
      <c r="D13" s="4" t="s">
        <v>111</v>
      </c>
      <c r="E13" s="2">
        <v>4.1000000000000012E-3</v>
      </c>
      <c r="F13" cm="1">
        <f t="array" ref="F13">INDEX($E$2:$E$101,1+(ROW()-ROW($F$2))-(MOD(ROW()-ROW($F$2),20)))/E13</f>
        <v>0.5121951219512193</v>
      </c>
      <c r="H13" s="4" t="s">
        <v>111</v>
      </c>
      <c r="I13" s="2">
        <v>1.9692073983655885E-3</v>
      </c>
      <c r="J13">
        <f t="shared" si="0"/>
        <v>1.1415125226018567E-3</v>
      </c>
    </row>
    <row r="14" spans="1:11" x14ac:dyDescent="0.5">
      <c r="A14" s="2" t="s">
        <v>168</v>
      </c>
      <c r="B14">
        <v>2E-3</v>
      </c>
      <c r="D14" s="4" t="s">
        <v>112</v>
      </c>
      <c r="E14" s="2">
        <v>5.6000000000000008E-3</v>
      </c>
      <c r="F14" cm="1">
        <f t="array" ref="F14">INDEX($E$2:$E$101,1+(ROW()-ROW($F$2))-(MOD(ROW()-ROW($F$2),20)))/E14</f>
        <v>0.37499999999999994</v>
      </c>
      <c r="H14" s="4" t="s">
        <v>112</v>
      </c>
      <c r="I14" s="2">
        <v>2.3190036174568097E-3</v>
      </c>
      <c r="J14">
        <f t="shared" si="0"/>
        <v>1.3442828172812397E-3</v>
      </c>
    </row>
    <row r="15" spans="1:11" x14ac:dyDescent="0.5">
      <c r="A15" s="2" t="s">
        <v>168</v>
      </c>
      <c r="B15">
        <v>3.0000000000000001E-3</v>
      </c>
      <c r="D15" s="4" t="s">
        <v>113</v>
      </c>
      <c r="E15" s="2">
        <v>4.9999999999999992E-3</v>
      </c>
      <c r="F15" cm="1">
        <f t="array" ref="F15">INDEX($E$2:$E$101,1+(ROW()-ROW($F$2))-(MOD(ROW()-ROW($F$2),20)))/E15</f>
        <v>0.42000000000000004</v>
      </c>
      <c r="H15" s="4" t="s">
        <v>113</v>
      </c>
      <c r="I15" s="2">
        <v>2.9439202887759498E-3</v>
      </c>
      <c r="J15">
        <f t="shared" si="0"/>
        <v>1.7065352679299303E-3</v>
      </c>
    </row>
    <row r="16" spans="1:11" x14ac:dyDescent="0.5">
      <c r="A16" s="2" t="s">
        <v>168</v>
      </c>
      <c r="B16">
        <v>6.0000000000000001E-3</v>
      </c>
      <c r="D16" s="4" t="s">
        <v>114</v>
      </c>
      <c r="E16" s="2">
        <v>5.7000000000000002E-3</v>
      </c>
      <c r="F16" cm="1">
        <f t="array" ref="F16">INDEX($E$2:$E$101,1+(ROW()-ROW($F$2))-(MOD(ROW()-ROW($F$2),20)))/E16</f>
        <v>0.36842105263157893</v>
      </c>
      <c r="H16" s="4" t="s">
        <v>114</v>
      </c>
      <c r="I16" s="2">
        <v>2.9832867780352585E-3</v>
      </c>
      <c r="J16">
        <f t="shared" si="0"/>
        <v>1.7293552819607886E-3</v>
      </c>
    </row>
    <row r="17" spans="1:10" x14ac:dyDescent="0.5">
      <c r="A17" s="2" t="s">
        <v>168</v>
      </c>
      <c r="B17">
        <v>4.0000000000000001E-3</v>
      </c>
      <c r="D17" s="4" t="s">
        <v>115</v>
      </c>
      <c r="E17" s="2">
        <v>6.6E-3</v>
      </c>
      <c r="F17" cm="1">
        <f t="array" ref="F17">INDEX($E$2:$E$101,1+(ROW()-ROW($F$2))-(MOD(ROW()-ROW($F$2),20)))/E17</f>
        <v>0.31818181818181818</v>
      </c>
      <c r="H17" s="4" t="s">
        <v>115</v>
      </c>
      <c r="I17" s="2">
        <v>3.5652645218989159E-3</v>
      </c>
      <c r="J17">
        <f t="shared" si="0"/>
        <v>2.0667168432911636E-3</v>
      </c>
    </row>
    <row r="18" spans="1:10" x14ac:dyDescent="0.5">
      <c r="A18" s="2" t="s">
        <v>168</v>
      </c>
      <c r="B18">
        <v>3.0000000000000001E-3</v>
      </c>
      <c r="D18" s="4" t="s">
        <v>116</v>
      </c>
      <c r="E18" s="2">
        <v>6.2999999999999983E-3</v>
      </c>
      <c r="F18" cm="1">
        <f t="array" ref="F18">INDEX($E$2:$E$101,1+(ROW()-ROW($F$2))-(MOD(ROW()-ROW($F$2),20)))/E18</f>
        <v>0.33333333333333343</v>
      </c>
      <c r="H18" s="4" t="s">
        <v>116</v>
      </c>
      <c r="I18" s="2">
        <v>3.400980250849259E-3</v>
      </c>
      <c r="J18">
        <f t="shared" si="0"/>
        <v>1.9714843386675518E-3</v>
      </c>
    </row>
    <row r="19" spans="1:10" x14ac:dyDescent="0.5">
      <c r="A19" s="2" t="s">
        <v>168</v>
      </c>
      <c r="B19">
        <v>6.0000000000000001E-3</v>
      </c>
      <c r="D19" s="4" t="s">
        <v>117</v>
      </c>
      <c r="E19" s="2">
        <v>6.0000000000000001E-3</v>
      </c>
      <c r="F19" cm="1">
        <f t="array" ref="F19">INDEX($E$2:$E$101,1+(ROW()-ROW($F$2))-(MOD(ROW()-ROW($F$2),20)))/E19</f>
        <v>0.35</v>
      </c>
      <c r="H19" s="4" t="s">
        <v>117</v>
      </c>
      <c r="I19" s="2">
        <v>2.6246692913372677E-3</v>
      </c>
      <c r="J19">
        <f t="shared" si="0"/>
        <v>1.5214714642229877E-3</v>
      </c>
    </row>
    <row r="20" spans="1:10" x14ac:dyDescent="0.5">
      <c r="A20" s="2" t="s">
        <v>168</v>
      </c>
      <c r="B20">
        <v>3.0000000000000001E-3</v>
      </c>
      <c r="D20" s="4" t="s">
        <v>118</v>
      </c>
      <c r="E20" s="2">
        <v>6.8000000000000005E-3</v>
      </c>
      <c r="F20" cm="1">
        <f t="array" ref="F20">INDEX($E$2:$E$101,1+(ROW()-ROW($F$2))-(MOD(ROW()-ROW($F$2),20)))/E20</f>
        <v>0.30882352941176466</v>
      </c>
      <c r="H20" s="4" t="s">
        <v>118</v>
      </c>
      <c r="I20" s="2">
        <v>3.5213633723318E-3</v>
      </c>
      <c r="J20">
        <f t="shared" si="0"/>
        <v>2.0412681718972444E-3</v>
      </c>
    </row>
    <row r="21" spans="1:10" x14ac:dyDescent="0.5">
      <c r="A21" s="2" t="s">
        <v>168</v>
      </c>
      <c r="B21">
        <v>1E-3</v>
      </c>
      <c r="D21" s="4" t="s">
        <v>119</v>
      </c>
      <c r="E21" s="2">
        <v>7.000000000000001E-3</v>
      </c>
      <c r="F21" cm="1">
        <f t="array" ref="F21">INDEX($E$2:$E$101,1+(ROW()-ROW($F$2))-(MOD(ROW()-ROW($F$2),20)))/E21</f>
        <v>0.29999999999999993</v>
      </c>
      <c r="H21" s="4" t="s">
        <v>119</v>
      </c>
      <c r="I21" s="2">
        <v>3.1622776601683777E-3</v>
      </c>
      <c r="J21">
        <f t="shared" si="0"/>
        <v>1.8331129326562363E-3</v>
      </c>
    </row>
    <row r="22" spans="1:10" x14ac:dyDescent="0.5">
      <c r="A22" s="2" t="s">
        <v>169</v>
      </c>
      <c r="B22">
        <v>4.0000000000000001E-3</v>
      </c>
      <c r="D22" s="4" t="s">
        <v>176</v>
      </c>
      <c r="E22" s="2">
        <v>2.3799999999999998E-2</v>
      </c>
      <c r="F22" cm="1">
        <f t="array" ref="F22">INDEX($E$2:$E$101,1+(ROW()-ROW($F$2))-(MOD(ROW()-ROW($F$2),20)))/E22</f>
        <v>1</v>
      </c>
      <c r="H22" s="4" t="s">
        <v>176</v>
      </c>
      <c r="I22" s="2">
        <v>1.3019643278950128E-2</v>
      </c>
      <c r="J22">
        <f t="shared" si="0"/>
        <v>7.5472425378179915E-3</v>
      </c>
    </row>
    <row r="23" spans="1:10" x14ac:dyDescent="0.5">
      <c r="A23" s="2" t="s">
        <v>169</v>
      </c>
      <c r="B23">
        <v>3.0000000000000001E-3</v>
      </c>
      <c r="D23" s="4" t="s">
        <v>177</v>
      </c>
      <c r="E23" s="2">
        <v>1.66E-2</v>
      </c>
      <c r="F23" cm="1">
        <f t="array" ref="F23">INDEX($E$2:$E$101,1+(ROW()-ROW($F$2))-(MOD(ROW()-ROW($F$2),20)))/E23</f>
        <v>1.433734939759036</v>
      </c>
      <c r="H23" s="4" t="s">
        <v>177</v>
      </c>
      <c r="I23" s="2">
        <v>7.0269323162940557E-3</v>
      </c>
      <c r="J23">
        <f t="shared" si="0"/>
        <v>4.0733806104846625E-3</v>
      </c>
    </row>
    <row r="24" spans="1:10" x14ac:dyDescent="0.5">
      <c r="A24" s="2" t="s">
        <v>169</v>
      </c>
      <c r="B24">
        <v>2E-3</v>
      </c>
      <c r="D24" s="4" t="s">
        <v>178</v>
      </c>
      <c r="E24" s="2">
        <v>1.5000000000000003E-2</v>
      </c>
      <c r="F24" cm="1">
        <f t="array" ref="F24">INDEX($E$2:$E$101,1+(ROW()-ROW($F$2))-(MOD(ROW()-ROW($F$2),20)))/E24</f>
        <v>1.5866666666666662</v>
      </c>
      <c r="H24" s="4" t="s">
        <v>178</v>
      </c>
      <c r="I24" s="2">
        <v>7.5865377844940235E-3</v>
      </c>
      <c r="J24">
        <f t="shared" si="0"/>
        <v>4.3977733840426586E-3</v>
      </c>
    </row>
    <row r="25" spans="1:10" x14ac:dyDescent="0.5">
      <c r="A25" s="2" t="s">
        <v>169</v>
      </c>
      <c r="B25">
        <v>3.0000000000000001E-3</v>
      </c>
      <c r="D25" s="4" t="s">
        <v>179</v>
      </c>
      <c r="E25" s="2">
        <v>1.29E-2</v>
      </c>
      <c r="F25" cm="1">
        <f t="array" ref="F25">INDEX($E$2:$E$101,1+(ROW()-ROW($F$2))-(MOD(ROW()-ROW($F$2),20)))/E25</f>
        <v>1.8449612403100775</v>
      </c>
      <c r="H25" s="4" t="s">
        <v>179</v>
      </c>
      <c r="I25" s="2">
        <v>6.2795965900154238E-3</v>
      </c>
      <c r="J25">
        <f t="shared" si="0"/>
        <v>3.6401641342298681E-3</v>
      </c>
    </row>
    <row r="26" spans="1:10" x14ac:dyDescent="0.5">
      <c r="A26" s="2" t="s">
        <v>169</v>
      </c>
      <c r="B26">
        <v>5.0000000000000001E-3</v>
      </c>
      <c r="D26" s="4" t="s">
        <v>180</v>
      </c>
      <c r="E26" s="2">
        <v>1.0800000000000001E-2</v>
      </c>
      <c r="F26" cm="1">
        <f t="array" ref="F26">INDEX($E$2:$E$101,1+(ROW()-ROW($F$2))-(MOD(ROW()-ROW($F$2),20)))/E26</f>
        <v>2.2037037037037033</v>
      </c>
      <c r="H26" s="4" t="s">
        <v>180</v>
      </c>
      <c r="I26" s="2">
        <v>5.2025634707004442E-3</v>
      </c>
      <c r="J26">
        <f t="shared" si="0"/>
        <v>3.0158282750535259E-3</v>
      </c>
    </row>
    <row r="27" spans="1:10" x14ac:dyDescent="0.5">
      <c r="A27" s="2" t="s">
        <v>169</v>
      </c>
      <c r="B27">
        <v>2E-3</v>
      </c>
      <c r="D27" s="4" t="s">
        <v>181</v>
      </c>
      <c r="E27" s="2">
        <v>1.14E-2</v>
      </c>
      <c r="F27" cm="1">
        <f t="array" ref="F27">INDEX($E$2:$E$101,1+(ROW()-ROW($F$2))-(MOD(ROW()-ROW($F$2),20)))/E27</f>
        <v>2.0877192982456139</v>
      </c>
      <c r="H27" s="4" t="s">
        <v>181</v>
      </c>
      <c r="I27" s="2">
        <v>5.1682793182171458E-3</v>
      </c>
      <c r="J27">
        <f t="shared" si="0"/>
        <v>2.9959543961421637E-3</v>
      </c>
    </row>
    <row r="28" spans="1:10" x14ac:dyDescent="0.5">
      <c r="A28" s="2" t="s">
        <v>169</v>
      </c>
      <c r="B28">
        <v>3.0000000000000001E-3</v>
      </c>
      <c r="D28" s="4" t="s">
        <v>182</v>
      </c>
      <c r="E28" s="2">
        <v>1.26E-2</v>
      </c>
      <c r="F28" cm="1">
        <f t="array" ref="F28">INDEX($E$2:$E$101,1+(ROW()-ROW($F$2))-(MOD(ROW()-ROW($F$2),20)))/E28</f>
        <v>1.8888888888888888</v>
      </c>
      <c r="H28" s="4" t="s">
        <v>182</v>
      </c>
      <c r="I28" s="2">
        <v>5.3374983736661557E-3</v>
      </c>
      <c r="J28">
        <f t="shared" si="0"/>
        <v>3.0940475025453933E-3</v>
      </c>
    </row>
    <row r="29" spans="1:10" x14ac:dyDescent="0.5">
      <c r="A29" s="2" t="s">
        <v>169</v>
      </c>
      <c r="B29">
        <v>3.0000000000000001E-3</v>
      </c>
      <c r="D29" s="4" t="s">
        <v>183</v>
      </c>
      <c r="E29" s="2">
        <v>1.55E-2</v>
      </c>
      <c r="F29" cm="1">
        <f t="array" ref="F29">INDEX($E$2:$E$101,1+(ROW()-ROW($F$2))-(MOD(ROW()-ROW($F$2),20)))/E29</f>
        <v>1.5354838709677419</v>
      </c>
      <c r="H29" s="4" t="s">
        <v>183</v>
      </c>
      <c r="I29" s="2">
        <v>8.566731517264262E-3</v>
      </c>
      <c r="J29">
        <f t="shared" si="0"/>
        <v>4.9659732706882984E-3</v>
      </c>
    </row>
    <row r="30" spans="1:10" x14ac:dyDescent="0.5">
      <c r="A30" s="2" t="s">
        <v>169</v>
      </c>
      <c r="B30">
        <v>2E-3</v>
      </c>
      <c r="D30" s="4" t="s">
        <v>184</v>
      </c>
      <c r="E30" s="2">
        <v>1.1300000000000001E-2</v>
      </c>
      <c r="F30" cm="1">
        <f t="array" ref="F30">INDEX($E$2:$E$101,1+(ROW()-ROW($F$2))-(MOD(ROW()-ROW($F$2),20)))/E30</f>
        <v>2.1061946902654864</v>
      </c>
      <c r="H30" s="4" t="s">
        <v>184</v>
      </c>
      <c r="I30" s="2">
        <v>5.7551908936387319E-3</v>
      </c>
      <c r="J30">
        <f t="shared" si="0"/>
        <v>3.3361760069078893E-3</v>
      </c>
    </row>
    <row r="31" spans="1:10" x14ac:dyDescent="0.5">
      <c r="A31" s="2" t="s">
        <v>169</v>
      </c>
      <c r="B31">
        <v>1E-3</v>
      </c>
      <c r="D31" s="4" t="s">
        <v>120</v>
      </c>
      <c r="E31" s="2">
        <v>1.0799999999999999E-2</v>
      </c>
      <c r="F31" cm="1">
        <f t="array" ref="F31">INDEX($E$2:$E$101,1+(ROW()-ROW($F$2))-(MOD(ROW()-ROW($F$2),20)))/E31</f>
        <v>2.2037037037037037</v>
      </c>
      <c r="H31" s="4" t="s">
        <v>120</v>
      </c>
      <c r="I31" s="2">
        <v>3.8528488738133102E-3</v>
      </c>
      <c r="J31">
        <f t="shared" si="0"/>
        <v>2.2334240876815147E-3</v>
      </c>
    </row>
    <row r="32" spans="1:10" x14ac:dyDescent="0.5">
      <c r="A32" s="2" t="s">
        <v>170</v>
      </c>
      <c r="B32">
        <v>4.0000000000000001E-3</v>
      </c>
      <c r="D32" s="4" t="s">
        <v>121</v>
      </c>
      <c r="E32" s="2">
        <v>1.1299999999999999E-2</v>
      </c>
      <c r="F32" cm="1">
        <f t="array" ref="F32">INDEX($E$2:$E$101,1+(ROW()-ROW($F$2))-(MOD(ROW()-ROW($F$2),20)))/E32</f>
        <v>2.1061946902654869</v>
      </c>
      <c r="H32" s="4" t="s">
        <v>121</v>
      </c>
      <c r="I32" s="2">
        <v>4.1379007023153976E-3</v>
      </c>
      <c r="J32">
        <f t="shared" si="0"/>
        <v>2.3986632758420702E-3</v>
      </c>
    </row>
    <row r="33" spans="1:10" x14ac:dyDescent="0.5">
      <c r="A33" s="2" t="s">
        <v>170</v>
      </c>
      <c r="B33">
        <v>2E-3</v>
      </c>
      <c r="D33" s="4" t="s">
        <v>122</v>
      </c>
      <c r="E33" s="2">
        <v>1.1299999999999999E-2</v>
      </c>
      <c r="F33" cm="1">
        <f t="array" ref="F33">INDEX($E$2:$E$101,1+(ROW()-ROW($F$2))-(MOD(ROW()-ROW($F$2),20)))/E33</f>
        <v>2.1061946902654869</v>
      </c>
      <c r="H33" s="4" t="s">
        <v>122</v>
      </c>
      <c r="I33" s="2">
        <v>4.7853944456021629E-3</v>
      </c>
      <c r="J33">
        <f t="shared" si="0"/>
        <v>2.774003230831908E-3</v>
      </c>
    </row>
    <row r="34" spans="1:10" x14ac:dyDescent="0.5">
      <c r="A34" s="2" t="s">
        <v>170</v>
      </c>
      <c r="B34">
        <v>2E-3</v>
      </c>
      <c r="D34" s="4" t="s">
        <v>123</v>
      </c>
      <c r="E34" s="2">
        <v>1.23E-2</v>
      </c>
      <c r="F34" cm="1">
        <f t="array" ref="F34">INDEX($E$2:$E$101,1+(ROW()-ROW($F$2))-(MOD(ROW()-ROW($F$2),20)))/E34</f>
        <v>1.9349593495934958</v>
      </c>
      <c r="H34" s="4" t="s">
        <v>123</v>
      </c>
      <c r="I34" s="2">
        <v>5.696977756280564E-3</v>
      </c>
      <c r="J34">
        <f t="shared" si="0"/>
        <v>3.3024309451488059E-3</v>
      </c>
    </row>
    <row r="35" spans="1:10" x14ac:dyDescent="0.5">
      <c r="A35" s="2" t="s">
        <v>170</v>
      </c>
      <c r="B35">
        <v>2E-3</v>
      </c>
      <c r="D35" s="4" t="s">
        <v>124</v>
      </c>
      <c r="E35" s="2">
        <v>1.2800000000000001E-2</v>
      </c>
      <c r="F35" cm="1">
        <f t="array" ref="F35">INDEX($E$2:$E$101,1+(ROW()-ROW($F$2))-(MOD(ROW()-ROW($F$2),20)))/E35</f>
        <v>1.8593749999999998</v>
      </c>
      <c r="H35" s="4" t="s">
        <v>124</v>
      </c>
      <c r="I35" s="2">
        <v>6.5625198412398479E-3</v>
      </c>
      <c r="J35">
        <f t="shared" si="0"/>
        <v>3.8041694261437432E-3</v>
      </c>
    </row>
    <row r="36" spans="1:10" x14ac:dyDescent="0.5">
      <c r="A36" s="2" t="s">
        <v>170</v>
      </c>
      <c r="B36">
        <v>6.0000000000000001E-3</v>
      </c>
      <c r="D36" s="4" t="s">
        <v>125</v>
      </c>
      <c r="E36" s="2">
        <v>1.1299999999999999E-2</v>
      </c>
      <c r="F36" cm="1">
        <f t="array" ref="F36">INDEX($E$2:$E$101,1+(ROW()-ROW($F$2))-(MOD(ROW()-ROW($F$2),20)))/E36</f>
        <v>2.1061946902654869</v>
      </c>
      <c r="H36" s="4" t="s">
        <v>125</v>
      </c>
      <c r="I36" s="2">
        <v>4.0565447804203486E-3</v>
      </c>
      <c r="J36">
        <f t="shared" si="0"/>
        <v>2.3515027767965681E-3</v>
      </c>
    </row>
    <row r="37" spans="1:10" x14ac:dyDescent="0.5">
      <c r="A37" s="2" t="s">
        <v>170</v>
      </c>
      <c r="B37">
        <v>3.0000000000000001E-3</v>
      </c>
      <c r="D37" s="4" t="s">
        <v>126</v>
      </c>
      <c r="E37" s="2">
        <v>1.1899999999999999E-2</v>
      </c>
      <c r="F37" cm="1">
        <f t="array" ref="F37">INDEX($E$2:$E$101,1+(ROW()-ROW($F$2))-(MOD(ROW()-ROW($F$2),20)))/E37</f>
        <v>2</v>
      </c>
      <c r="H37" s="4" t="s">
        <v>126</v>
      </c>
      <c r="I37" s="2">
        <v>4.8636977245256089E-3</v>
      </c>
      <c r="J37">
        <f t="shared" si="0"/>
        <v>2.819394170113411E-3</v>
      </c>
    </row>
    <row r="38" spans="1:10" x14ac:dyDescent="0.5">
      <c r="A38" s="2" t="s">
        <v>170</v>
      </c>
      <c r="B38">
        <v>2E-3</v>
      </c>
      <c r="D38" s="4" t="s">
        <v>127</v>
      </c>
      <c r="E38" s="2">
        <v>1.3100000000000001E-2</v>
      </c>
      <c r="F38" cm="1">
        <f t="array" ref="F38">INDEX($E$2:$E$101,1+(ROW()-ROW($F$2))-(MOD(ROW()-ROW($F$2),20)))/E38</f>
        <v>1.8167938931297707</v>
      </c>
      <c r="H38" s="4" t="s">
        <v>127</v>
      </c>
      <c r="I38" s="2">
        <v>4.9766119666562938E-3</v>
      </c>
      <c r="J38">
        <f t="shared" si="0"/>
        <v>2.8848484343413708E-3</v>
      </c>
    </row>
    <row r="39" spans="1:10" x14ac:dyDescent="0.5">
      <c r="A39" s="2" t="s">
        <v>170</v>
      </c>
      <c r="B39">
        <v>5.0000000000000001E-3</v>
      </c>
      <c r="D39" s="4" t="s">
        <v>128</v>
      </c>
      <c r="E39" s="2">
        <v>1.26E-2</v>
      </c>
      <c r="F39" cm="1">
        <f t="array" ref="F39">INDEX($E$2:$E$101,1+(ROW()-ROW($F$2))-(MOD(ROW()-ROW($F$2),20)))/E39</f>
        <v>1.8888888888888888</v>
      </c>
      <c r="H39" s="4" t="s">
        <v>128</v>
      </c>
      <c r="I39" s="2">
        <v>6.6365988611972312E-3</v>
      </c>
      <c r="J39">
        <f t="shared" si="0"/>
        <v>3.8471116418867931E-3</v>
      </c>
    </row>
    <row r="40" spans="1:10" x14ac:dyDescent="0.5">
      <c r="A40" s="2" t="s">
        <v>170</v>
      </c>
      <c r="B40">
        <v>4.0000000000000001E-3</v>
      </c>
      <c r="D40" s="4" t="s">
        <v>129</v>
      </c>
      <c r="E40" s="2">
        <v>1.34E-2</v>
      </c>
      <c r="F40" cm="1">
        <f t="array" ref="F40">INDEX($E$2:$E$101,1+(ROW()-ROW($F$2))-(MOD(ROW()-ROW($F$2),20)))/E40</f>
        <v>1.7761194029850744</v>
      </c>
      <c r="H40" s="4" t="s">
        <v>129</v>
      </c>
      <c r="I40" s="2">
        <v>6.3104851019729225E-3</v>
      </c>
      <c r="J40">
        <f t="shared" si="0"/>
        <v>3.6580696241408279E-3</v>
      </c>
    </row>
    <row r="41" spans="1:10" x14ac:dyDescent="0.5">
      <c r="A41" s="2" t="s">
        <v>170</v>
      </c>
      <c r="B41">
        <v>2E-3</v>
      </c>
      <c r="D41" s="4" t="s">
        <v>130</v>
      </c>
      <c r="E41" s="2">
        <v>1.32E-2</v>
      </c>
      <c r="F41" cm="1">
        <f t="array" ref="F41">INDEX($E$2:$E$101,1+(ROW()-ROW($F$2))-(MOD(ROW()-ROW($F$2),20)))/E41</f>
        <v>1.803030303030303</v>
      </c>
      <c r="H41" s="4" t="s">
        <v>130</v>
      </c>
      <c r="I41" s="2">
        <v>5.349974039397032E-3</v>
      </c>
      <c r="J41">
        <f t="shared" si="0"/>
        <v>3.1012794115212634E-3</v>
      </c>
    </row>
    <row r="42" spans="1:10" x14ac:dyDescent="0.5">
      <c r="A42" s="2" t="s">
        <v>171</v>
      </c>
      <c r="B42">
        <v>3.0000000000000001E-3</v>
      </c>
      <c r="D42" s="4" t="s">
        <v>185</v>
      </c>
      <c r="E42" s="2">
        <v>0.32430000000000009</v>
      </c>
      <c r="F42" cm="1">
        <f t="array" ref="F42">INDEX($E$2:$E$101,1+(ROW()-ROW($F$2))-(MOD(ROW()-ROW($F$2),20)))/E42</f>
        <v>1</v>
      </c>
      <c r="H42" s="4" t="s">
        <v>185</v>
      </c>
      <c r="I42" s="2">
        <v>6.0783861162135105E-2</v>
      </c>
      <c r="J42">
        <f t="shared" si="0"/>
        <v>3.523526203804575E-2</v>
      </c>
    </row>
    <row r="43" spans="1:10" x14ac:dyDescent="0.5">
      <c r="A43" s="2" t="s">
        <v>171</v>
      </c>
      <c r="B43">
        <v>1E-3</v>
      </c>
      <c r="D43" s="4" t="s">
        <v>186</v>
      </c>
      <c r="E43" s="2">
        <v>0.18980000000000002</v>
      </c>
      <c r="F43" cm="1">
        <f t="array" ref="F43">INDEX($E$2:$E$101,1+(ROW()-ROW($F$2))-(MOD(ROW()-ROW($F$2),20)))/E43</f>
        <v>1.7086406743940994</v>
      </c>
      <c r="H43" s="4" t="s">
        <v>186</v>
      </c>
      <c r="I43" s="2">
        <v>4.0038314982859417E-2</v>
      </c>
      <c r="J43">
        <f t="shared" si="0"/>
        <v>2.3209458777549472E-2</v>
      </c>
    </row>
    <row r="44" spans="1:10" x14ac:dyDescent="0.5">
      <c r="A44" s="2" t="s">
        <v>171</v>
      </c>
      <c r="B44">
        <v>2E-3</v>
      </c>
      <c r="D44" s="4" t="s">
        <v>187</v>
      </c>
      <c r="E44" s="2">
        <v>0.15229999999999999</v>
      </c>
      <c r="F44" cm="1">
        <f t="array" ref="F44">INDEX($E$2:$E$101,1+(ROW()-ROW($F$2))-(MOD(ROW()-ROW($F$2),20)))/E44</f>
        <v>2.12934996717006</v>
      </c>
      <c r="H44" s="4" t="s">
        <v>187</v>
      </c>
      <c r="I44" s="2">
        <v>3.3410078319772565E-2</v>
      </c>
      <c r="J44">
        <f t="shared" si="0"/>
        <v>1.9367194544761077E-2</v>
      </c>
    </row>
    <row r="45" spans="1:10" x14ac:dyDescent="0.5">
      <c r="A45" s="2" t="s">
        <v>171</v>
      </c>
      <c r="B45">
        <v>2E-3</v>
      </c>
      <c r="D45" s="4" t="s">
        <v>188</v>
      </c>
      <c r="E45" s="2">
        <v>0.126</v>
      </c>
      <c r="F45" cm="1">
        <f t="array" ref="F45">INDEX($E$2:$E$101,1+(ROW()-ROW($F$2))-(MOD(ROW()-ROW($F$2),20)))/E45</f>
        <v>2.5738095238095244</v>
      </c>
      <c r="H45" s="4" t="s">
        <v>188</v>
      </c>
      <c r="I45" s="2">
        <v>2.3935097428021641E-2</v>
      </c>
      <c r="J45">
        <f t="shared" si="0"/>
        <v>1.3874726179913404E-2</v>
      </c>
    </row>
    <row r="46" spans="1:10" x14ac:dyDescent="0.5">
      <c r="A46" s="2" t="s">
        <v>171</v>
      </c>
      <c r="B46">
        <v>5.0000000000000001E-3</v>
      </c>
      <c r="D46" s="4" t="s">
        <v>189</v>
      </c>
      <c r="E46" s="2">
        <v>0.11300000000000002</v>
      </c>
      <c r="F46" cm="1">
        <f t="array" ref="F46">INDEX($E$2:$E$101,1+(ROW()-ROW($F$2))-(MOD(ROW()-ROW($F$2),20)))/E46</f>
        <v>2.8699115044247789</v>
      </c>
      <c r="H46" s="4" t="s">
        <v>189</v>
      </c>
      <c r="I46" s="2">
        <v>2.0960279896349947E-2</v>
      </c>
      <c r="J46">
        <f t="shared" si="0"/>
        <v>1.2150280360911689E-2</v>
      </c>
    </row>
    <row r="47" spans="1:10" x14ac:dyDescent="0.5">
      <c r="A47" s="2" t="s">
        <v>171</v>
      </c>
      <c r="B47">
        <v>3.0000000000000001E-3</v>
      </c>
      <c r="D47" s="4" t="s">
        <v>190</v>
      </c>
      <c r="E47" s="2">
        <v>0.1056</v>
      </c>
      <c r="F47" cm="1">
        <f t="array" ref="F47">INDEX($E$2:$E$101,1+(ROW()-ROW($F$2))-(MOD(ROW()-ROW($F$2),20)))/E47</f>
        <v>3.071022727272728</v>
      </c>
      <c r="H47" s="4" t="s">
        <v>190</v>
      </c>
      <c r="I47" s="2">
        <v>2.028244999446013E-2</v>
      </c>
      <c r="J47">
        <f t="shared" si="0"/>
        <v>1.1757355104870392E-2</v>
      </c>
    </row>
    <row r="48" spans="1:10" x14ac:dyDescent="0.5">
      <c r="A48" s="2" t="s">
        <v>171</v>
      </c>
      <c r="B48">
        <v>2E-3</v>
      </c>
      <c r="D48" s="4" t="s">
        <v>191</v>
      </c>
      <c r="E48" s="2">
        <v>0.1105</v>
      </c>
      <c r="F48" cm="1">
        <f t="array" ref="F48">INDEX($E$2:$E$101,1+(ROW()-ROW($F$2))-(MOD(ROW()-ROW($F$2),20)))/E48</f>
        <v>2.9348416289592767</v>
      </c>
      <c r="H48" s="4" t="s">
        <v>191</v>
      </c>
      <c r="I48" s="2">
        <v>2.557450987908776E-2</v>
      </c>
      <c r="J48">
        <f t="shared" si="0"/>
        <v>1.4825062769220665E-2</v>
      </c>
    </row>
    <row r="49" spans="1:10" x14ac:dyDescent="0.5">
      <c r="A49" s="2" t="s">
        <v>171</v>
      </c>
      <c r="B49">
        <v>5.0000000000000001E-3</v>
      </c>
      <c r="D49" s="4" t="s">
        <v>192</v>
      </c>
      <c r="E49" s="2">
        <v>0.11339999999999999</v>
      </c>
      <c r="F49" cm="1">
        <f t="array" ref="F49">INDEX($E$2:$E$101,1+(ROW()-ROW($F$2))-(MOD(ROW()-ROW($F$2),20)))/E49</f>
        <v>2.8597883597883609</v>
      </c>
      <c r="H49" s="4" t="s">
        <v>192</v>
      </c>
      <c r="I49" s="2">
        <v>2.2930813815087877E-2</v>
      </c>
      <c r="J49">
        <f t="shared" si="0"/>
        <v>1.3292561842444824E-2</v>
      </c>
    </row>
    <row r="50" spans="1:10" x14ac:dyDescent="0.5">
      <c r="A50" s="2" t="s">
        <v>171</v>
      </c>
      <c r="B50">
        <v>3.0000000000000001E-3</v>
      </c>
      <c r="D50" s="4" t="s">
        <v>193</v>
      </c>
      <c r="E50" s="2">
        <v>0.11399999999999999</v>
      </c>
      <c r="F50" cm="1">
        <f t="array" ref="F50">INDEX($E$2:$E$101,1+(ROW()-ROW($F$2))-(MOD(ROW()-ROW($F$2),20)))/E50</f>
        <v>2.8447368421052643</v>
      </c>
      <c r="H50" s="4" t="s">
        <v>193</v>
      </c>
      <c r="I50" s="2">
        <v>2.5148448151813357E-2</v>
      </c>
      <c r="J50">
        <f t="shared" si="0"/>
        <v>1.4578082792663207E-2</v>
      </c>
    </row>
    <row r="51" spans="1:10" x14ac:dyDescent="0.5">
      <c r="A51" s="2" t="s">
        <v>171</v>
      </c>
      <c r="B51">
        <v>1E-3</v>
      </c>
      <c r="D51" s="4" t="s">
        <v>131</v>
      </c>
      <c r="E51" s="2">
        <v>0.10640000000000001</v>
      </c>
      <c r="F51" cm="1">
        <f t="array" ref="F51">INDEX($E$2:$E$101,1+(ROW()-ROW($F$2))-(MOD(ROW()-ROW($F$2),20)))/E51</f>
        <v>3.0479323308270683</v>
      </c>
      <c r="H51" s="4" t="s">
        <v>131</v>
      </c>
      <c r="I51" s="2">
        <v>2.0710705766181215E-2</v>
      </c>
      <c r="J51">
        <f t="shared" si="0"/>
        <v>1.2005606927762123E-2</v>
      </c>
    </row>
    <row r="52" spans="1:10" x14ac:dyDescent="0.5">
      <c r="A52" s="2" t="s">
        <v>172</v>
      </c>
      <c r="B52">
        <v>2E-3</v>
      </c>
      <c r="D52" s="4" t="s">
        <v>132</v>
      </c>
      <c r="E52" s="2">
        <v>0.10300000000000001</v>
      </c>
      <c r="F52" cm="1">
        <f t="array" ref="F52">INDEX($E$2:$E$101,1+(ROW()-ROW($F$2))-(MOD(ROW()-ROW($F$2),20)))/E52</f>
        <v>3.1485436893203889</v>
      </c>
      <c r="H52" s="4" t="s">
        <v>132</v>
      </c>
      <c r="I52" s="2">
        <v>2.0650531335644741E-2</v>
      </c>
      <c r="J52">
        <f t="shared" si="0"/>
        <v>1.1970724941205079E-2</v>
      </c>
    </row>
    <row r="53" spans="1:10" x14ac:dyDescent="0.5">
      <c r="A53" s="2" t="s">
        <v>172</v>
      </c>
      <c r="B53">
        <v>3.0000000000000001E-3</v>
      </c>
      <c r="D53" s="4" t="s">
        <v>133</v>
      </c>
      <c r="E53" s="2">
        <v>0.1024</v>
      </c>
      <c r="F53" cm="1">
        <f t="array" ref="F53">INDEX($E$2:$E$101,1+(ROW()-ROW($F$2))-(MOD(ROW()-ROW($F$2),20)))/E53</f>
        <v>3.1669921875000009</v>
      </c>
      <c r="H53" s="4" t="s">
        <v>133</v>
      </c>
      <c r="I53" s="2">
        <v>2.2376575053191461E-2</v>
      </c>
      <c r="J53">
        <f t="shared" si="0"/>
        <v>1.297128004767744E-2</v>
      </c>
    </row>
    <row r="54" spans="1:10" x14ac:dyDescent="0.5">
      <c r="A54" s="2" t="s">
        <v>172</v>
      </c>
      <c r="B54">
        <v>2E-3</v>
      </c>
      <c r="D54" s="4" t="s">
        <v>134</v>
      </c>
      <c r="E54" s="2">
        <v>0.10229999999999999</v>
      </c>
      <c r="F54" cm="1">
        <f t="array" ref="F54">INDEX($E$2:$E$101,1+(ROW()-ROW($F$2))-(MOD(ROW()-ROW($F$2),20)))/E54</f>
        <v>3.1700879765395906</v>
      </c>
      <c r="H54" s="4" t="s">
        <v>134</v>
      </c>
      <c r="I54" s="2">
        <v>1.8631216337701244E-2</v>
      </c>
      <c r="J54">
        <f t="shared" si="0"/>
        <v>1.0800165984772445E-2</v>
      </c>
    </row>
    <row r="55" spans="1:10" x14ac:dyDescent="0.5">
      <c r="A55" s="2" t="s">
        <v>172</v>
      </c>
      <c r="B55">
        <v>2E-3</v>
      </c>
      <c r="D55" s="4" t="s">
        <v>135</v>
      </c>
      <c r="E55" s="2">
        <v>0.1032</v>
      </c>
      <c r="F55" cm="1">
        <f t="array" ref="F55">INDEX($E$2:$E$101,1+(ROW()-ROW($F$2))-(MOD(ROW()-ROW($F$2),20)))/E55</f>
        <v>3.1424418604651172</v>
      </c>
      <c r="H55" s="4" t="s">
        <v>135</v>
      </c>
      <c r="I55" s="2">
        <v>1.9378109069543195E-2</v>
      </c>
      <c r="J55">
        <f t="shared" si="0"/>
        <v>1.1233125665477246E-2</v>
      </c>
    </row>
    <row r="56" spans="1:10" x14ac:dyDescent="0.5">
      <c r="A56" s="2" t="s">
        <v>172</v>
      </c>
      <c r="B56">
        <v>4.0000000000000001E-3</v>
      </c>
      <c r="D56" s="4" t="s">
        <v>136</v>
      </c>
      <c r="E56" s="2">
        <v>0.1041</v>
      </c>
      <c r="F56" cm="1">
        <f t="array" ref="F56">INDEX($E$2:$E$101,1+(ROW()-ROW($F$2))-(MOD(ROW()-ROW($F$2),20)))/E56</f>
        <v>3.115273775216139</v>
      </c>
      <c r="H56" s="4" t="s">
        <v>136</v>
      </c>
      <c r="I56" s="2">
        <v>2.0212482391939037E-2</v>
      </c>
      <c r="J56">
        <f t="shared" si="0"/>
        <v>1.1716796200551554E-2</v>
      </c>
    </row>
    <row r="57" spans="1:10" x14ac:dyDescent="0.5">
      <c r="A57" s="2" t="s">
        <v>172</v>
      </c>
      <c r="B57">
        <v>4.0000000000000001E-3</v>
      </c>
      <c r="D57" s="4" t="s">
        <v>137</v>
      </c>
      <c r="E57" s="2">
        <v>0.1031</v>
      </c>
      <c r="F57" cm="1">
        <f t="array" ref="F57">INDEX($E$2:$E$101,1+(ROW()-ROW($F$2))-(MOD(ROW()-ROW($F$2),20)))/E57</f>
        <v>3.1454898157129012</v>
      </c>
      <c r="H57" s="4" t="s">
        <v>137</v>
      </c>
      <c r="I57" s="2">
        <v>2.1681789594034957E-2</v>
      </c>
      <c r="J57">
        <f t="shared" si="0"/>
        <v>1.2568525973725099E-2</v>
      </c>
    </row>
    <row r="58" spans="1:10" x14ac:dyDescent="0.5">
      <c r="A58" s="2" t="s">
        <v>172</v>
      </c>
      <c r="B58">
        <v>5.0000000000000001E-3</v>
      </c>
      <c r="D58" s="4" t="s">
        <v>138</v>
      </c>
      <c r="E58" s="2">
        <v>0.1036</v>
      </c>
      <c r="F58" cm="1">
        <f t="array" ref="F58">INDEX($E$2:$E$101,1+(ROW()-ROW($F$2))-(MOD(ROW()-ROW($F$2),20)))/E58</f>
        <v>3.1303088803088812</v>
      </c>
      <c r="H58" s="4" t="s">
        <v>138</v>
      </c>
      <c r="I58" s="2">
        <v>1.9839354828219594E-2</v>
      </c>
      <c r="J58">
        <f t="shared" si="0"/>
        <v>1.1500501163844308E-2</v>
      </c>
    </row>
    <row r="59" spans="1:10" x14ac:dyDescent="0.5">
      <c r="A59" s="2" t="s">
        <v>172</v>
      </c>
      <c r="B59">
        <v>5.0000000000000001E-3</v>
      </c>
      <c r="D59" s="4" t="s">
        <v>139</v>
      </c>
      <c r="E59" s="2">
        <v>0.1028</v>
      </c>
      <c r="F59" cm="1">
        <f t="array" ref="F59">INDEX($E$2:$E$101,1+(ROW()-ROW($F$2))-(MOD(ROW()-ROW($F$2),20)))/E59</f>
        <v>3.1546692607003899</v>
      </c>
      <c r="H59" s="4" t="s">
        <v>139</v>
      </c>
      <c r="I59" s="2">
        <v>1.6410024036816299E-2</v>
      </c>
      <c r="J59">
        <f t="shared" si="0"/>
        <v>9.5125825495936851E-3</v>
      </c>
    </row>
    <row r="60" spans="1:10" x14ac:dyDescent="0.5">
      <c r="A60" s="2" t="s">
        <v>172</v>
      </c>
      <c r="B60">
        <v>3.0000000000000001E-3</v>
      </c>
      <c r="D60" s="4" t="s">
        <v>140</v>
      </c>
      <c r="E60" s="2">
        <v>0.10200000000000001</v>
      </c>
      <c r="F60" cm="1">
        <f t="array" ref="F60">INDEX($E$2:$E$101,1+(ROW()-ROW($F$2))-(MOD(ROW()-ROW($F$2),20)))/E60</f>
        <v>3.179411764705883</v>
      </c>
      <c r="H60" s="4" t="s">
        <v>140</v>
      </c>
      <c r="I60" s="2">
        <v>1.9430788855719638E-2</v>
      </c>
      <c r="J60">
        <f t="shared" si="0"/>
        <v>1.1263663147541507E-2</v>
      </c>
    </row>
    <row r="61" spans="1:10" x14ac:dyDescent="0.5">
      <c r="A61" s="2" t="s">
        <v>172</v>
      </c>
      <c r="B61">
        <v>1E-3</v>
      </c>
      <c r="D61" s="4" t="s">
        <v>141</v>
      </c>
      <c r="E61" s="2">
        <v>0.10249999999999999</v>
      </c>
      <c r="F61" cm="1">
        <f t="array" ref="F61">INDEX($E$2:$E$101,1+(ROW()-ROW($F$2))-(MOD(ROW()-ROW($F$2),20)))/E61</f>
        <v>3.1639024390243913</v>
      </c>
      <c r="H61" s="4" t="s">
        <v>141</v>
      </c>
      <c r="I61" s="2">
        <v>1.968219725764608E-2</v>
      </c>
      <c r="J61">
        <f t="shared" si="0"/>
        <v>1.1409399873558558E-2</v>
      </c>
    </row>
    <row r="62" spans="1:10" x14ac:dyDescent="0.5">
      <c r="A62" s="2" t="s">
        <v>173</v>
      </c>
      <c r="B62">
        <v>4.0000000000000001E-3</v>
      </c>
      <c r="D62" s="4" t="s">
        <v>194</v>
      </c>
      <c r="E62" s="2">
        <v>3.2492000000000005</v>
      </c>
      <c r="F62" cm="1">
        <f t="array" ref="F62">INDEX($E$2:$E$101,1+(ROW()-ROW($F$2))-(MOD(ROW()-ROW($F$2),20)))/E62</f>
        <v>1</v>
      </c>
      <c r="H62" s="4" t="s">
        <v>194</v>
      </c>
      <c r="I62" s="2">
        <v>0.6665462891319347</v>
      </c>
      <c r="J62">
        <f t="shared" si="0"/>
        <v>0.38638435777227542</v>
      </c>
    </row>
    <row r="63" spans="1:10" x14ac:dyDescent="0.5">
      <c r="A63" s="2" t="s">
        <v>173</v>
      </c>
      <c r="B63">
        <v>3.0000000000000001E-3</v>
      </c>
      <c r="D63" s="4" t="s">
        <v>195</v>
      </c>
      <c r="E63" s="2">
        <v>1.8665000000000003</v>
      </c>
      <c r="F63" cm="1">
        <f t="array" ref="F63">INDEX($E$2:$E$101,1+(ROW()-ROW($F$2))-(MOD(ROW()-ROW($F$2),20)))/E63</f>
        <v>1.7407982855612107</v>
      </c>
      <c r="H63" s="4" t="s">
        <v>195</v>
      </c>
      <c r="I63" s="2">
        <v>0.41103075040412163</v>
      </c>
      <c r="J63">
        <f t="shared" si="0"/>
        <v>0.23826680173463138</v>
      </c>
    </row>
    <row r="64" spans="1:10" x14ac:dyDescent="0.5">
      <c r="A64" s="2" t="s">
        <v>173</v>
      </c>
      <c r="B64">
        <v>1E-3</v>
      </c>
      <c r="D64" s="4" t="s">
        <v>196</v>
      </c>
      <c r="E64" s="2">
        <v>1.375</v>
      </c>
      <c r="F64" cm="1">
        <f t="array" ref="F64">INDEX($E$2:$E$101,1+(ROW()-ROW($F$2))-(MOD(ROW()-ROW($F$2),20)))/E64</f>
        <v>2.363054545454546</v>
      </c>
      <c r="H64" s="4" t="s">
        <v>196</v>
      </c>
      <c r="I64" s="2">
        <v>0.29081494688776394</v>
      </c>
      <c r="J64">
        <f t="shared" si="0"/>
        <v>0.1685799595856208</v>
      </c>
    </row>
    <row r="65" spans="1:10" x14ac:dyDescent="0.5">
      <c r="A65" s="2" t="s">
        <v>173</v>
      </c>
      <c r="B65">
        <v>3.0000000000000001E-3</v>
      </c>
      <c r="D65" s="4" t="s">
        <v>197</v>
      </c>
      <c r="E65" s="2">
        <v>1.1708000000000003</v>
      </c>
      <c r="F65" cm="1">
        <f t="array" ref="F65">INDEX($E$2:$E$101,1+(ROW()-ROW($F$2))-(MOD(ROW()-ROW($F$2),20)))/E65</f>
        <v>2.7751964468739323</v>
      </c>
      <c r="H65" s="4" t="s">
        <v>197</v>
      </c>
      <c r="I65" s="2">
        <v>0.25960902227088395</v>
      </c>
      <c r="J65">
        <f t="shared" si="0"/>
        <v>0.15049047152097927</v>
      </c>
    </row>
    <row r="66" spans="1:10" x14ac:dyDescent="0.5">
      <c r="A66" s="2" t="s">
        <v>173</v>
      </c>
      <c r="B66">
        <v>4.0000000000000001E-3</v>
      </c>
      <c r="D66" s="4" t="s">
        <v>198</v>
      </c>
      <c r="E66" s="2">
        <v>1.0539999999999998</v>
      </c>
      <c r="F66" cm="1">
        <f t="array" ref="F66">INDEX($E$2:$E$101,1+(ROW()-ROW($F$2))-(MOD(ROW()-ROW($F$2),20)))/E66</f>
        <v>3.082732447817838</v>
      </c>
      <c r="H66" s="4" t="s">
        <v>198</v>
      </c>
      <c r="I66" s="2">
        <v>0.22242601766280279</v>
      </c>
      <c r="J66">
        <f t="shared" si="0"/>
        <v>0.12893618250941263</v>
      </c>
    </row>
    <row r="67" spans="1:10" x14ac:dyDescent="0.5">
      <c r="A67" s="2" t="s">
        <v>173</v>
      </c>
      <c r="B67">
        <v>3.0000000000000001E-3</v>
      </c>
      <c r="D67" s="4" t="s">
        <v>199</v>
      </c>
      <c r="E67" s="2">
        <v>0.97689999999999999</v>
      </c>
      <c r="F67" cm="1">
        <f t="array" ref="F67">INDEX($E$2:$E$101,1+(ROW()-ROW($F$2))-(MOD(ROW()-ROW($F$2),20)))/E67</f>
        <v>3.3260313235745733</v>
      </c>
      <c r="H67" s="4" t="s">
        <v>199</v>
      </c>
      <c r="I67" s="2">
        <v>0.20481615062185796</v>
      </c>
      <c r="J67">
        <f t="shared" ref="J67:J101" si="1">_xlfn.CONFIDENCE.T($K$1,I67,10)</f>
        <v>0.11872807351831474</v>
      </c>
    </row>
    <row r="68" spans="1:10" x14ac:dyDescent="0.5">
      <c r="A68" s="2" t="s">
        <v>173</v>
      </c>
      <c r="B68">
        <v>2E-3</v>
      </c>
      <c r="D68" s="4" t="s">
        <v>200</v>
      </c>
      <c r="E68" s="2">
        <v>1.0769</v>
      </c>
      <c r="F68" cm="1">
        <f t="array" ref="F68">INDEX($E$2:$E$101,1+(ROW()-ROW($F$2))-(MOD(ROW()-ROW($F$2),20)))/E68</f>
        <v>3.0171789395487054</v>
      </c>
      <c r="H68" s="4" t="s">
        <v>200</v>
      </c>
      <c r="I68" s="2">
        <v>0.26630285599503262</v>
      </c>
      <c r="J68">
        <f t="shared" si="1"/>
        <v>0.15437076113733575</v>
      </c>
    </row>
    <row r="69" spans="1:10" x14ac:dyDescent="0.5">
      <c r="A69" s="2" t="s">
        <v>173</v>
      </c>
      <c r="B69">
        <v>6.0000000000000001E-3</v>
      </c>
      <c r="D69" s="4" t="s">
        <v>201</v>
      </c>
      <c r="E69" s="2">
        <v>1.0438000000000003</v>
      </c>
      <c r="F69" cm="1">
        <f t="array" ref="F69">INDEX($E$2:$E$101,1+(ROW()-ROW($F$2))-(MOD(ROW()-ROW($F$2),20)))/E69</f>
        <v>3.1128568691320173</v>
      </c>
      <c r="H69" s="4" t="s">
        <v>201</v>
      </c>
      <c r="I69" s="2">
        <v>0.27358841755860575</v>
      </c>
      <c r="J69">
        <f t="shared" si="1"/>
        <v>0.15859406426219103</v>
      </c>
    </row>
    <row r="70" spans="1:10" x14ac:dyDescent="0.5">
      <c r="A70" s="2" t="s">
        <v>173</v>
      </c>
      <c r="B70">
        <v>3.0000000000000001E-3</v>
      </c>
      <c r="D70" s="4" t="s">
        <v>202</v>
      </c>
      <c r="E70" s="2">
        <v>1.0634999999999999</v>
      </c>
      <c r="F70" cm="1">
        <f t="array" ref="F70">INDEX($E$2:$E$101,1+(ROW()-ROW($F$2))-(MOD(ROW()-ROW($F$2),20)))/E70</f>
        <v>3.055195110484251</v>
      </c>
      <c r="H70" s="4" t="s">
        <v>202</v>
      </c>
      <c r="I70" s="2">
        <v>0.27217202485029757</v>
      </c>
      <c r="J70">
        <f t="shared" si="1"/>
        <v>0.15777300802667327</v>
      </c>
    </row>
    <row r="71" spans="1:10" x14ac:dyDescent="0.5">
      <c r="A71" s="2" t="s">
        <v>173</v>
      </c>
      <c r="B71">
        <v>1E-3</v>
      </c>
      <c r="D71" s="4" t="s">
        <v>142</v>
      </c>
      <c r="E71" s="2">
        <v>1.0014999999999998</v>
      </c>
      <c r="F71" cm="1">
        <f t="array" ref="F71">INDEX($E$2:$E$101,1+(ROW()-ROW($F$2))-(MOD(ROW()-ROW($F$2),20)))/E71</f>
        <v>3.2443334997503754</v>
      </c>
      <c r="H71" s="4" t="s">
        <v>142</v>
      </c>
      <c r="I71" s="2">
        <v>0.21859920199102154</v>
      </c>
      <c r="J71">
        <f t="shared" si="1"/>
        <v>0.12671784937972147</v>
      </c>
    </row>
    <row r="72" spans="1:10" x14ac:dyDescent="0.5">
      <c r="A72" s="2" t="s">
        <v>174</v>
      </c>
      <c r="B72">
        <v>2E-3</v>
      </c>
      <c r="D72" s="4" t="s">
        <v>143</v>
      </c>
      <c r="E72" s="2">
        <v>0.97940000000000005</v>
      </c>
      <c r="F72" cm="1">
        <f t="array" ref="F72">INDEX($E$2:$E$101,1+(ROW()-ROW($F$2))-(MOD(ROW()-ROW($F$2),20)))/E72</f>
        <v>3.3175413518480705</v>
      </c>
      <c r="H72" s="4" t="s">
        <v>143</v>
      </c>
      <c r="I72" s="2">
        <v>0.19652887828510116</v>
      </c>
      <c r="J72">
        <f t="shared" si="1"/>
        <v>0.11392409748284407</v>
      </c>
    </row>
    <row r="73" spans="1:10" x14ac:dyDescent="0.5">
      <c r="A73" s="2" t="s">
        <v>174</v>
      </c>
      <c r="B73">
        <v>2E-3</v>
      </c>
      <c r="D73" s="4" t="s">
        <v>144</v>
      </c>
      <c r="E73" s="2">
        <v>0.97059999999999991</v>
      </c>
      <c r="F73" cm="1">
        <f t="array" ref="F73">INDEX($E$2:$E$101,1+(ROW()-ROW($F$2))-(MOD(ROW()-ROW($F$2),20)))/E73</f>
        <v>3.3476200288481359</v>
      </c>
      <c r="H73" s="4" t="s">
        <v>144</v>
      </c>
      <c r="I73" s="2">
        <v>0.20069335370714803</v>
      </c>
      <c r="J73">
        <f t="shared" si="1"/>
        <v>0.1163381656243104</v>
      </c>
    </row>
    <row r="74" spans="1:10" x14ac:dyDescent="0.5">
      <c r="A74" s="2" t="s">
        <v>174</v>
      </c>
      <c r="B74">
        <v>2E-3</v>
      </c>
      <c r="D74" s="4" t="s">
        <v>145</v>
      </c>
      <c r="E74" s="2">
        <v>0.94509999999999983</v>
      </c>
      <c r="F74" cm="1">
        <f t="array" ref="F74">INDEX($E$2:$E$101,1+(ROW()-ROW($F$2))-(MOD(ROW()-ROW($F$2),20)))/E74</f>
        <v>3.4379430748069</v>
      </c>
      <c r="H74" s="4" t="s">
        <v>145</v>
      </c>
      <c r="I74" s="2">
        <v>0.2005899354958329</v>
      </c>
      <c r="J74">
        <f t="shared" si="1"/>
        <v>0.11627821603069252</v>
      </c>
    </row>
    <row r="75" spans="1:10" x14ac:dyDescent="0.5">
      <c r="A75" s="2" t="s">
        <v>174</v>
      </c>
      <c r="B75">
        <v>3.0000000000000001E-3</v>
      </c>
      <c r="D75" s="4" t="s">
        <v>146</v>
      </c>
      <c r="E75" s="2">
        <v>0.95799999999999996</v>
      </c>
      <c r="F75" cm="1">
        <f t="array" ref="F75">INDEX($E$2:$E$101,1+(ROW()-ROW($F$2))-(MOD(ROW()-ROW($F$2),20)))/E75</f>
        <v>3.3916492693110656</v>
      </c>
      <c r="H75" s="4" t="s">
        <v>146</v>
      </c>
      <c r="I75" s="2">
        <v>0.20533982673715381</v>
      </c>
      <c r="J75">
        <f t="shared" si="1"/>
        <v>0.11903163872119477</v>
      </c>
    </row>
    <row r="76" spans="1:10" x14ac:dyDescent="0.5">
      <c r="A76" s="2" t="s">
        <v>174</v>
      </c>
      <c r="B76">
        <v>5.0000000000000001E-3</v>
      </c>
      <c r="D76" s="4" t="s">
        <v>147</v>
      </c>
      <c r="E76" s="2">
        <v>0.94719999999999993</v>
      </c>
      <c r="F76" cm="1">
        <f t="array" ref="F76">INDEX($E$2:$E$101,1+(ROW()-ROW($F$2))-(MOD(ROW()-ROW($F$2),20)))/E76</f>
        <v>3.4303209459459469</v>
      </c>
      <c r="H76" s="4" t="s">
        <v>147</v>
      </c>
      <c r="I76" s="2">
        <v>0.2003190788051239</v>
      </c>
      <c r="J76">
        <f t="shared" si="1"/>
        <v>0.11612120549714923</v>
      </c>
    </row>
    <row r="77" spans="1:10" x14ac:dyDescent="0.5">
      <c r="A77" s="2" t="s">
        <v>174</v>
      </c>
      <c r="B77">
        <v>3.0000000000000001E-3</v>
      </c>
      <c r="D77" s="4" t="s">
        <v>148</v>
      </c>
      <c r="E77" s="2">
        <v>0.93499999999999994</v>
      </c>
      <c r="F77" cm="1">
        <f t="array" ref="F77">INDEX($E$2:$E$101,1+(ROW()-ROW($F$2))-(MOD(ROW()-ROW($F$2),20)))/E77</f>
        <v>3.4750802139037442</v>
      </c>
      <c r="H77" s="4" t="s">
        <v>148</v>
      </c>
      <c r="I77" s="2">
        <v>0.19185584866421609</v>
      </c>
      <c r="J77">
        <f t="shared" si="1"/>
        <v>0.11121523002929036</v>
      </c>
    </row>
    <row r="78" spans="1:10" x14ac:dyDescent="0.5">
      <c r="A78" s="2" t="s">
        <v>174</v>
      </c>
      <c r="B78">
        <v>3.0000000000000001E-3</v>
      </c>
      <c r="D78" s="4" t="s">
        <v>149</v>
      </c>
      <c r="E78" s="2">
        <v>0.94860000000000011</v>
      </c>
      <c r="F78" cm="1">
        <f t="array" ref="F78">INDEX($E$2:$E$101,1+(ROW()-ROW($F$2))-(MOD(ROW()-ROW($F$2),20)))/E78</f>
        <v>3.4252582753531522</v>
      </c>
      <c r="H78" s="4" t="s">
        <v>149</v>
      </c>
      <c r="I78" s="2">
        <v>0.19768785721153567</v>
      </c>
      <c r="J78">
        <f t="shared" si="1"/>
        <v>0.11459593578644515</v>
      </c>
    </row>
    <row r="79" spans="1:10" x14ac:dyDescent="0.5">
      <c r="A79" s="2" t="s">
        <v>174</v>
      </c>
      <c r="B79">
        <v>6.0000000000000001E-3</v>
      </c>
      <c r="D79" s="4" t="s">
        <v>150</v>
      </c>
      <c r="E79" s="2">
        <v>0.95899999999999996</v>
      </c>
      <c r="F79" cm="1">
        <f t="array" ref="F79">INDEX($E$2:$E$101,1+(ROW()-ROW($F$2))-(MOD(ROW()-ROW($F$2),20)))/E79</f>
        <v>3.3881126173096985</v>
      </c>
      <c r="H79" s="4" t="s">
        <v>150</v>
      </c>
      <c r="I79" s="2">
        <v>0.21042707895029916</v>
      </c>
      <c r="J79">
        <f t="shared" si="1"/>
        <v>0.1219806232272246</v>
      </c>
    </row>
    <row r="80" spans="1:10" x14ac:dyDescent="0.5">
      <c r="A80" s="2" t="s">
        <v>174</v>
      </c>
      <c r="B80">
        <v>3.0000000000000001E-3</v>
      </c>
      <c r="D80" s="4" t="s">
        <v>151</v>
      </c>
      <c r="E80" s="2">
        <v>0.94479999999999986</v>
      </c>
      <c r="F80" cm="1">
        <f t="array" ref="F80">INDEX($E$2:$E$101,1+(ROW()-ROW($F$2))-(MOD(ROW()-ROW($F$2),20)))/E80</f>
        <v>3.4390347163420842</v>
      </c>
      <c r="H80" s="4" t="s">
        <v>151</v>
      </c>
      <c r="I80" s="2">
        <v>0.20151140028406483</v>
      </c>
      <c r="J80">
        <f t="shared" si="1"/>
        <v>0.11681237185185005</v>
      </c>
    </row>
    <row r="81" spans="1:10" x14ac:dyDescent="0.5">
      <c r="A81" s="2" t="s">
        <v>174</v>
      </c>
      <c r="B81">
        <v>3.0000000000000001E-3</v>
      </c>
      <c r="D81" s="4" t="s">
        <v>152</v>
      </c>
      <c r="E81" s="2">
        <v>0.95420000000000016</v>
      </c>
      <c r="F81" cm="1">
        <f t="array" ref="F81">INDEX($E$2:$E$101,1+(ROW()-ROW($F$2))-(MOD(ROW()-ROW($F$2),20)))/E81</f>
        <v>3.4051561517501572</v>
      </c>
      <c r="H81" s="4" t="s">
        <v>152</v>
      </c>
      <c r="I81" s="2">
        <v>0.20999460310525397</v>
      </c>
      <c r="J81">
        <f t="shared" si="1"/>
        <v>0.12172992510713239</v>
      </c>
    </row>
    <row r="82" spans="1:10" x14ac:dyDescent="0.5">
      <c r="A82" s="2" t="s">
        <v>175</v>
      </c>
      <c r="B82">
        <v>5.0000000000000001E-3</v>
      </c>
      <c r="D82" s="4" t="s">
        <v>212</v>
      </c>
      <c r="E82" s="2">
        <v>20.799900000000001</v>
      </c>
      <c r="F82" cm="1">
        <f t="array" ref="F82">INDEX($E$2:$E$101,1+(ROW()-ROW($F$2))-(MOD(ROW()-ROW($F$2),20)))/E82</f>
        <v>1</v>
      </c>
      <c r="H82" s="4" t="s">
        <v>212</v>
      </c>
      <c r="I82" s="2">
        <v>6.2123704627675425</v>
      </c>
      <c r="J82">
        <f t="shared" si="1"/>
        <v>3.6011944116078758</v>
      </c>
    </row>
    <row r="83" spans="1:10" x14ac:dyDescent="0.5">
      <c r="A83" s="2" t="s">
        <v>175</v>
      </c>
      <c r="B83">
        <v>3.0000000000000001E-3</v>
      </c>
      <c r="D83" s="4" t="s">
        <v>203</v>
      </c>
      <c r="E83" s="2">
        <v>12.2193</v>
      </c>
      <c r="F83" cm="1">
        <f t="array" ref="F83">INDEX($E$2:$E$101,1+(ROW()-ROW($F$2))-(MOD(ROW()-ROW($F$2),20)))/E83</f>
        <v>1.7022169846063195</v>
      </c>
      <c r="H83" s="4" t="s">
        <v>203</v>
      </c>
      <c r="I83" s="2">
        <v>3.9401669183480545</v>
      </c>
      <c r="J83">
        <f t="shared" si="1"/>
        <v>2.2840407171783599</v>
      </c>
    </row>
    <row r="84" spans="1:10" x14ac:dyDescent="0.5">
      <c r="A84" s="2" t="s">
        <v>175</v>
      </c>
      <c r="B84">
        <v>3.0000000000000001E-3</v>
      </c>
      <c r="D84" s="4" t="s">
        <v>204</v>
      </c>
      <c r="E84" s="2">
        <v>8.5128000000000021</v>
      </c>
      <c r="F84" cm="1">
        <f t="array" ref="F84">INDEX($E$2:$E$101,1+(ROW()-ROW($F$2))-(MOD(ROW()-ROW($F$2),20)))/E84</f>
        <v>2.443367634620806</v>
      </c>
      <c r="H84" s="4" t="s">
        <v>204</v>
      </c>
      <c r="I84" s="2">
        <v>2.7610738168730999</v>
      </c>
      <c r="J84">
        <f t="shared" si="1"/>
        <v>1.6005426043009456</v>
      </c>
    </row>
    <row r="85" spans="1:10" x14ac:dyDescent="0.5">
      <c r="A85" s="2" t="s">
        <v>175</v>
      </c>
      <c r="B85">
        <v>3.0000000000000001E-3</v>
      </c>
      <c r="D85" s="4" t="s">
        <v>205</v>
      </c>
      <c r="E85" s="2">
        <v>7.3890000000000002</v>
      </c>
      <c r="F85" cm="1">
        <f t="array" ref="F85">INDEX($E$2:$E$101,1+(ROW()-ROW($F$2))-(MOD(ROW()-ROW($F$2),20)))/E85</f>
        <v>2.8149817295980513</v>
      </c>
      <c r="H85" s="4" t="s">
        <v>205</v>
      </c>
      <c r="I85" s="2">
        <v>2.1233194662027528</v>
      </c>
      <c r="J85">
        <f t="shared" si="1"/>
        <v>1.2308483921838018</v>
      </c>
    </row>
    <row r="86" spans="1:10" x14ac:dyDescent="0.5">
      <c r="A86" s="2" t="s">
        <v>175</v>
      </c>
      <c r="B86">
        <v>6.0000000000000001E-3</v>
      </c>
      <c r="D86" s="4" t="s">
        <v>206</v>
      </c>
      <c r="E86" s="2">
        <v>6.4306000000000001</v>
      </c>
      <c r="F86" cm="1">
        <f t="array" ref="F86">INDEX($E$2:$E$101,1+(ROW()-ROW($F$2))-(MOD(ROW()-ROW($F$2),20)))/E86</f>
        <v>3.2345193294560386</v>
      </c>
      <c r="H86" s="4" t="s">
        <v>206</v>
      </c>
      <c r="I86" s="2">
        <v>2.1426881973612311</v>
      </c>
      <c r="J86">
        <f t="shared" si="1"/>
        <v>1.2420760816504686</v>
      </c>
    </row>
    <row r="87" spans="1:10" x14ac:dyDescent="0.5">
      <c r="A87" s="2" t="s">
        <v>175</v>
      </c>
      <c r="B87">
        <v>4.0000000000000001E-3</v>
      </c>
      <c r="D87" s="4" t="s">
        <v>207</v>
      </c>
      <c r="E87" s="2">
        <v>5.8005999999999993</v>
      </c>
      <c r="F87" cm="1">
        <f t="array" ref="F87">INDEX($E$2:$E$101,1+(ROW()-ROW($F$2))-(MOD(ROW()-ROW($F$2),20)))/E87</f>
        <v>3.5858187084094753</v>
      </c>
      <c r="H87" s="4" t="s">
        <v>207</v>
      </c>
      <c r="I87" s="2">
        <v>1.7785974624218204</v>
      </c>
      <c r="J87">
        <f t="shared" si="1"/>
        <v>1.031019524762858</v>
      </c>
    </row>
    <row r="88" spans="1:10" x14ac:dyDescent="0.5">
      <c r="A88" s="2" t="s">
        <v>175</v>
      </c>
      <c r="B88">
        <v>5.0000000000000001E-3</v>
      </c>
      <c r="D88" s="4" t="s">
        <v>208</v>
      </c>
      <c r="E88" s="2">
        <v>5.6025</v>
      </c>
      <c r="F88" cm="1">
        <f t="array" ref="F88">INDEX($E$2:$E$101,1+(ROW()-ROW($F$2))-(MOD(ROW()-ROW($F$2),20)))/E88</f>
        <v>3.7126104417670684</v>
      </c>
      <c r="H88" s="4" t="s">
        <v>208</v>
      </c>
      <c r="I88" s="2">
        <v>1.8030152060737956</v>
      </c>
      <c r="J88">
        <f t="shared" si="1"/>
        <v>1.0451740318886926</v>
      </c>
    </row>
    <row r="89" spans="1:10" x14ac:dyDescent="0.5">
      <c r="A89" s="2" t="s">
        <v>175</v>
      </c>
      <c r="B89">
        <v>8.0000000000000002E-3</v>
      </c>
      <c r="D89" s="4" t="s">
        <v>209</v>
      </c>
      <c r="E89" s="2">
        <v>5.508</v>
      </c>
      <c r="F89" cm="1">
        <f t="array" ref="F89">INDEX($E$2:$E$101,1+(ROW()-ROW($F$2))-(MOD(ROW()-ROW($F$2),20)))/E89</f>
        <v>3.776307189542484</v>
      </c>
      <c r="H89" s="4" t="s">
        <v>209</v>
      </c>
      <c r="I89" s="2">
        <v>1.6677510472356356</v>
      </c>
      <c r="J89">
        <f t="shared" si="1"/>
        <v>0.96676394095509122</v>
      </c>
    </row>
    <row r="90" spans="1:10" x14ac:dyDescent="0.5">
      <c r="A90" s="2" t="s">
        <v>175</v>
      </c>
      <c r="B90">
        <v>4.0000000000000001E-3</v>
      </c>
      <c r="D90" s="4" t="s">
        <v>210</v>
      </c>
      <c r="E90" s="2">
        <v>5.4995000000000003</v>
      </c>
      <c r="F90" cm="1">
        <f t="array" ref="F90">INDEX($E$2:$E$101,1+(ROW()-ROW($F$2))-(MOD(ROW()-ROW($F$2),20)))/E90</f>
        <v>3.782143831257387</v>
      </c>
      <c r="H90" s="4" t="s">
        <v>210</v>
      </c>
      <c r="I90" s="2">
        <v>1.6934651687524531</v>
      </c>
      <c r="J90">
        <f t="shared" si="1"/>
        <v>0.98166993396705915</v>
      </c>
    </row>
    <row r="91" spans="1:10" x14ac:dyDescent="0.5">
      <c r="A91" s="2" t="s">
        <v>175</v>
      </c>
      <c r="B91">
        <v>2E-3</v>
      </c>
      <c r="D91" s="4" t="s">
        <v>153</v>
      </c>
      <c r="E91" s="2">
        <v>5.3835000000000006</v>
      </c>
      <c r="F91" cm="1">
        <f t="array" ref="F91">INDEX($E$2:$E$101,1+(ROW()-ROW($F$2))-(MOD(ROW()-ROW($F$2),20)))/E91</f>
        <v>3.8636388966285873</v>
      </c>
      <c r="H91" s="4" t="s">
        <v>153</v>
      </c>
      <c r="I91" s="2">
        <v>1.5507768841598175</v>
      </c>
      <c r="J91">
        <f t="shared" si="1"/>
        <v>0.89895621685109695</v>
      </c>
    </row>
    <row r="92" spans="1:10" x14ac:dyDescent="0.5">
      <c r="A92" s="2" t="s">
        <v>109</v>
      </c>
      <c r="B92">
        <v>3.0000000000000001E-3</v>
      </c>
      <c r="D92" s="4" t="s">
        <v>154</v>
      </c>
      <c r="E92" s="2">
        <v>5.9244000000000003</v>
      </c>
      <c r="F92" cm="1">
        <f t="array" ref="F92">INDEX($E$2:$E$101,1+(ROW()-ROW($F$2))-(MOD(ROW()-ROW($F$2),20)))/E92</f>
        <v>3.5108871784484506</v>
      </c>
      <c r="H92" s="4" t="s">
        <v>154</v>
      </c>
      <c r="I92" s="2">
        <v>2.1282977652992501</v>
      </c>
      <c r="J92">
        <f t="shared" si="1"/>
        <v>1.2337342186156068</v>
      </c>
    </row>
    <row r="93" spans="1:10" x14ac:dyDescent="0.5">
      <c r="A93" s="2" t="s">
        <v>109</v>
      </c>
      <c r="B93">
        <v>3.0000000000000001E-3</v>
      </c>
      <c r="D93" s="4" t="s">
        <v>155</v>
      </c>
      <c r="E93" s="2">
        <v>5.2961</v>
      </c>
      <c r="F93" cm="1">
        <f t="array" ref="F93">INDEX($E$2:$E$101,1+(ROW()-ROW($F$2))-(MOD(ROW()-ROW($F$2),20)))/E93</f>
        <v>3.9273994071108929</v>
      </c>
      <c r="H93" s="4" t="s">
        <v>155</v>
      </c>
      <c r="I93" s="2">
        <v>1.8837796196889789</v>
      </c>
      <c r="J93">
        <f t="shared" si="1"/>
        <v>1.0919916447002465</v>
      </c>
    </row>
    <row r="94" spans="1:10" x14ac:dyDescent="0.5">
      <c r="A94" s="2" t="s">
        <v>109</v>
      </c>
      <c r="B94">
        <v>2E-3</v>
      </c>
      <c r="D94" s="4" t="s">
        <v>156</v>
      </c>
      <c r="E94" s="2">
        <v>4.7714999999999996</v>
      </c>
      <c r="F94" cm="1">
        <f t="array" ref="F94">INDEX($E$2:$E$101,1+(ROW()-ROW($F$2))-(MOD(ROW()-ROW($F$2),20)))/E94</f>
        <v>4.3591952216284193</v>
      </c>
      <c r="H94" s="4" t="s">
        <v>156</v>
      </c>
      <c r="I94" s="2">
        <v>1.4149719471110076</v>
      </c>
      <c r="J94">
        <f t="shared" si="1"/>
        <v>0.82023264695132914</v>
      </c>
    </row>
    <row r="95" spans="1:10" x14ac:dyDescent="0.5">
      <c r="A95" s="2" t="s">
        <v>109</v>
      </c>
      <c r="B95">
        <v>3.0000000000000001E-3</v>
      </c>
      <c r="D95" s="4" t="s">
        <v>157</v>
      </c>
      <c r="E95" s="2">
        <v>5.1372999999999998</v>
      </c>
      <c r="F95" cm="1">
        <f t="array" ref="F95">INDEX($E$2:$E$101,1+(ROW()-ROW($F$2))-(MOD(ROW()-ROW($F$2),20)))/E95</f>
        <v>4.0487999532828534</v>
      </c>
      <c r="H95" s="4" t="s">
        <v>157</v>
      </c>
      <c r="I95" s="2">
        <v>1.6960801900591578</v>
      </c>
      <c r="J95">
        <f t="shared" si="1"/>
        <v>0.98318581267589988</v>
      </c>
    </row>
    <row r="96" spans="1:10" x14ac:dyDescent="0.5">
      <c r="A96" s="2" t="s">
        <v>109</v>
      </c>
      <c r="B96">
        <v>6.0000000000000001E-3</v>
      </c>
      <c r="D96" s="4" t="s">
        <v>158</v>
      </c>
      <c r="E96" s="2">
        <v>4.7084999999999999</v>
      </c>
      <c r="F96" cm="1">
        <f t="array" ref="F96">INDEX($E$2:$E$101,1+(ROW()-ROW($F$2))-(MOD(ROW()-ROW($F$2),20)))/E96</f>
        <v>4.4175215036635871</v>
      </c>
      <c r="H96" s="4" t="s">
        <v>158</v>
      </c>
      <c r="I96" s="2">
        <v>1.4407351711308136</v>
      </c>
      <c r="J96">
        <f t="shared" si="1"/>
        <v>0.83516710376152326</v>
      </c>
    </row>
    <row r="97" spans="1:10" x14ac:dyDescent="0.5">
      <c r="A97" s="2" t="s">
        <v>109</v>
      </c>
      <c r="B97">
        <v>3.0000000000000001E-3</v>
      </c>
      <c r="D97" s="4" t="s">
        <v>159</v>
      </c>
      <c r="E97" s="2">
        <v>4.6968000000000005</v>
      </c>
      <c r="F97" cm="1">
        <f t="array" ref="F97">INDEX($E$2:$E$101,1+(ROW()-ROW($F$2))-(MOD(ROW()-ROW($F$2),20)))/E97</f>
        <v>4.4285258048032698</v>
      </c>
      <c r="H97" s="4" t="s">
        <v>159</v>
      </c>
      <c r="I97" s="2">
        <v>1.3713990261367723</v>
      </c>
      <c r="J97">
        <f t="shared" si="1"/>
        <v>0.79497424350448387</v>
      </c>
    </row>
    <row r="98" spans="1:10" x14ac:dyDescent="0.5">
      <c r="A98" s="2" t="s">
        <v>109</v>
      </c>
      <c r="B98">
        <v>3.0000000000000001E-3</v>
      </c>
      <c r="D98" s="4" t="s">
        <v>160</v>
      </c>
      <c r="E98" s="2">
        <v>4.7542</v>
      </c>
      <c r="F98" cm="1">
        <f t="array" ref="F98">INDEX($E$2:$E$101,1+(ROW()-ROW($F$2))-(MOD(ROW()-ROW($F$2),20)))/E98</f>
        <v>4.3750578435909304</v>
      </c>
      <c r="H98" s="4" t="s">
        <v>160</v>
      </c>
      <c r="I98" s="2">
        <v>1.4419544452659452</v>
      </c>
      <c r="J98">
        <f t="shared" si="1"/>
        <v>0.83587389406451129</v>
      </c>
    </row>
    <row r="99" spans="1:10" x14ac:dyDescent="0.5">
      <c r="A99" s="2" t="s">
        <v>109</v>
      </c>
      <c r="B99">
        <v>7.0000000000000001E-3</v>
      </c>
      <c r="D99" s="4" t="s">
        <v>161</v>
      </c>
      <c r="E99" s="2">
        <v>4.7251000000000003</v>
      </c>
      <c r="F99" cm="1">
        <f t="array" ref="F99">INDEX($E$2:$E$101,1+(ROW()-ROW($F$2))-(MOD(ROW()-ROW($F$2),20)))/E99</f>
        <v>4.4020020740301788</v>
      </c>
      <c r="H99" s="4" t="s">
        <v>161</v>
      </c>
      <c r="I99" s="2">
        <v>1.3984883465926885</v>
      </c>
      <c r="J99">
        <f t="shared" si="1"/>
        <v>0.81067741349809064</v>
      </c>
    </row>
    <row r="100" spans="1:10" x14ac:dyDescent="0.5">
      <c r="A100" s="2" t="s">
        <v>109</v>
      </c>
      <c r="B100">
        <v>3.0000000000000001E-3</v>
      </c>
      <c r="D100" s="4" t="s">
        <v>162</v>
      </c>
      <c r="E100" s="2">
        <v>4.6794000000000002</v>
      </c>
      <c r="F100" cm="1">
        <f t="array" ref="F100">INDEX($E$2:$E$101,1+(ROW()-ROW($F$2))-(MOD(ROW()-ROW($F$2),20)))/E100</f>
        <v>4.4449929478138221</v>
      </c>
      <c r="H100" s="4" t="s">
        <v>162</v>
      </c>
      <c r="I100" s="2">
        <v>1.3847007057282952</v>
      </c>
      <c r="J100">
        <f t="shared" si="1"/>
        <v>0.80268497719254706</v>
      </c>
    </row>
    <row r="101" spans="1:10" x14ac:dyDescent="0.5">
      <c r="A101" s="2" t="s">
        <v>109</v>
      </c>
      <c r="B101">
        <v>2E-3</v>
      </c>
      <c r="D101" s="4" t="s">
        <v>163</v>
      </c>
      <c r="E101" s="2">
        <v>4.9968999999999992</v>
      </c>
      <c r="F101" cm="1">
        <f t="array" ref="F101">INDEX($E$2:$E$101,1+(ROW()-ROW($F$2))-(MOD(ROW()-ROW($F$2),20)))/E101</f>
        <v>4.1625607876883679</v>
      </c>
      <c r="H101" s="4" t="s">
        <v>163</v>
      </c>
      <c r="I101" s="2">
        <v>1.3474231744745655</v>
      </c>
      <c r="J101">
        <f t="shared" si="1"/>
        <v>0.78107589286088519</v>
      </c>
    </row>
    <row r="102" spans="1:10" x14ac:dyDescent="0.5">
      <c r="A102" s="2" t="s">
        <v>110</v>
      </c>
      <c r="B102">
        <v>5.0000000000000001E-3</v>
      </c>
      <c r="D102" s="4" t="s">
        <v>165</v>
      </c>
      <c r="E102" s="2">
        <v>1.5909349999999993</v>
      </c>
      <c r="H102" s="4" t="s">
        <v>165</v>
      </c>
      <c r="I102" s="2">
        <v>3.2168727598598195</v>
      </c>
    </row>
    <row r="103" spans="1:10" x14ac:dyDescent="0.5">
      <c r="A103" s="2" t="s">
        <v>110</v>
      </c>
      <c r="B103">
        <v>3.0000000000000001E-3</v>
      </c>
    </row>
    <row r="104" spans="1:10" x14ac:dyDescent="0.5">
      <c r="A104" s="2" t="s">
        <v>110</v>
      </c>
      <c r="B104">
        <v>4.0000000000000001E-3</v>
      </c>
    </row>
    <row r="105" spans="1:10" x14ac:dyDescent="0.5">
      <c r="A105" s="2" t="s">
        <v>110</v>
      </c>
      <c r="B105">
        <v>4.0000000000000001E-3</v>
      </c>
    </row>
    <row r="106" spans="1:10" x14ac:dyDescent="0.5">
      <c r="A106" s="2" t="s">
        <v>110</v>
      </c>
      <c r="B106">
        <v>8.9999999999999993E-3</v>
      </c>
    </row>
    <row r="107" spans="1:10" x14ac:dyDescent="0.5">
      <c r="A107" s="2" t="s">
        <v>110</v>
      </c>
      <c r="B107">
        <v>3.0000000000000001E-3</v>
      </c>
    </row>
    <row r="108" spans="1:10" x14ac:dyDescent="0.5">
      <c r="A108" s="2" t="s">
        <v>110</v>
      </c>
      <c r="B108">
        <v>5.0000000000000001E-3</v>
      </c>
    </row>
    <row r="109" spans="1:10" x14ac:dyDescent="0.5">
      <c r="A109" s="2" t="s">
        <v>110</v>
      </c>
      <c r="B109">
        <v>0.01</v>
      </c>
    </row>
    <row r="110" spans="1:10" x14ac:dyDescent="0.5">
      <c r="A110" s="2" t="s">
        <v>110</v>
      </c>
      <c r="B110">
        <v>6.0000000000000001E-3</v>
      </c>
    </row>
    <row r="111" spans="1:10" x14ac:dyDescent="0.5">
      <c r="A111" s="2" t="s">
        <v>110</v>
      </c>
      <c r="B111">
        <v>2E-3</v>
      </c>
    </row>
    <row r="112" spans="1:10" x14ac:dyDescent="0.5">
      <c r="A112" s="2" t="s">
        <v>111</v>
      </c>
      <c r="B112">
        <v>4.0000000000000001E-3</v>
      </c>
    </row>
    <row r="113" spans="1:2" x14ac:dyDescent="0.5">
      <c r="A113" s="2" t="s">
        <v>111</v>
      </c>
      <c r="B113">
        <v>2E-3</v>
      </c>
    </row>
    <row r="114" spans="1:2" x14ac:dyDescent="0.5">
      <c r="A114" s="2" t="s">
        <v>111</v>
      </c>
      <c r="B114">
        <v>3.0000000000000001E-3</v>
      </c>
    </row>
    <row r="115" spans="1:2" x14ac:dyDescent="0.5">
      <c r="A115" s="2" t="s">
        <v>111</v>
      </c>
      <c r="B115">
        <v>3.0000000000000001E-3</v>
      </c>
    </row>
    <row r="116" spans="1:2" x14ac:dyDescent="0.5">
      <c r="A116" s="2" t="s">
        <v>111</v>
      </c>
      <c r="B116">
        <v>7.0000000000000001E-3</v>
      </c>
    </row>
    <row r="117" spans="1:2" x14ac:dyDescent="0.5">
      <c r="A117" s="2" t="s">
        <v>111</v>
      </c>
      <c r="B117">
        <v>4.0000000000000001E-3</v>
      </c>
    </row>
    <row r="118" spans="1:2" x14ac:dyDescent="0.5">
      <c r="A118" s="2" t="s">
        <v>111</v>
      </c>
      <c r="B118">
        <v>4.0000000000000001E-3</v>
      </c>
    </row>
    <row r="119" spans="1:2" x14ac:dyDescent="0.5">
      <c r="A119" s="2" t="s">
        <v>111</v>
      </c>
      <c r="B119">
        <v>8.0000000000000002E-3</v>
      </c>
    </row>
    <row r="120" spans="1:2" x14ac:dyDescent="0.5">
      <c r="A120" s="2" t="s">
        <v>111</v>
      </c>
      <c r="B120">
        <v>4.0000000000000001E-3</v>
      </c>
    </row>
    <row r="121" spans="1:2" x14ac:dyDescent="0.5">
      <c r="A121" s="2" t="s">
        <v>111</v>
      </c>
      <c r="B121">
        <v>2E-3</v>
      </c>
    </row>
    <row r="122" spans="1:2" x14ac:dyDescent="0.5">
      <c r="A122" s="2" t="s">
        <v>112</v>
      </c>
      <c r="B122">
        <v>5.0000000000000001E-3</v>
      </c>
    </row>
    <row r="123" spans="1:2" x14ac:dyDescent="0.5">
      <c r="A123" s="2" t="s">
        <v>112</v>
      </c>
      <c r="B123">
        <v>4.0000000000000001E-3</v>
      </c>
    </row>
    <row r="124" spans="1:2" x14ac:dyDescent="0.5">
      <c r="A124" s="2" t="s">
        <v>112</v>
      </c>
      <c r="B124">
        <v>4.0000000000000001E-3</v>
      </c>
    </row>
    <row r="125" spans="1:2" x14ac:dyDescent="0.5">
      <c r="A125" s="2" t="s">
        <v>112</v>
      </c>
      <c r="B125">
        <v>6.0000000000000001E-3</v>
      </c>
    </row>
    <row r="126" spans="1:2" x14ac:dyDescent="0.5">
      <c r="A126" s="2" t="s">
        <v>112</v>
      </c>
      <c r="B126">
        <v>8.0000000000000002E-3</v>
      </c>
    </row>
    <row r="127" spans="1:2" x14ac:dyDescent="0.5">
      <c r="A127" s="2" t="s">
        <v>112</v>
      </c>
      <c r="B127">
        <v>6.0000000000000001E-3</v>
      </c>
    </row>
    <row r="128" spans="1:2" x14ac:dyDescent="0.5">
      <c r="A128" s="2" t="s">
        <v>112</v>
      </c>
      <c r="B128">
        <v>7.0000000000000001E-3</v>
      </c>
    </row>
    <row r="129" spans="1:2" x14ac:dyDescent="0.5">
      <c r="A129" s="2" t="s">
        <v>112</v>
      </c>
      <c r="B129">
        <v>0.01</v>
      </c>
    </row>
    <row r="130" spans="1:2" x14ac:dyDescent="0.5">
      <c r="A130" s="2" t="s">
        <v>112</v>
      </c>
      <c r="B130">
        <v>4.0000000000000001E-3</v>
      </c>
    </row>
    <row r="131" spans="1:2" x14ac:dyDescent="0.5">
      <c r="A131" s="2" t="s">
        <v>112</v>
      </c>
      <c r="B131">
        <v>2E-3</v>
      </c>
    </row>
    <row r="132" spans="1:2" x14ac:dyDescent="0.5">
      <c r="A132" s="2" t="s">
        <v>113</v>
      </c>
      <c r="B132">
        <v>3.0000000000000001E-3</v>
      </c>
    </row>
    <row r="133" spans="1:2" x14ac:dyDescent="0.5">
      <c r="A133" s="2" t="s">
        <v>113</v>
      </c>
      <c r="B133">
        <v>3.0000000000000001E-3</v>
      </c>
    </row>
    <row r="134" spans="1:2" x14ac:dyDescent="0.5">
      <c r="A134" s="2" t="s">
        <v>113</v>
      </c>
      <c r="B134">
        <v>3.0000000000000001E-3</v>
      </c>
    </row>
    <row r="135" spans="1:2" x14ac:dyDescent="0.5">
      <c r="A135" s="2" t="s">
        <v>113</v>
      </c>
      <c r="B135">
        <v>3.0000000000000001E-3</v>
      </c>
    </row>
    <row r="136" spans="1:2" x14ac:dyDescent="0.5">
      <c r="A136" s="2" t="s">
        <v>113</v>
      </c>
      <c r="B136">
        <v>8.9999999999999993E-3</v>
      </c>
    </row>
    <row r="137" spans="1:2" x14ac:dyDescent="0.5">
      <c r="A137" s="2" t="s">
        <v>113</v>
      </c>
      <c r="B137">
        <v>5.0000000000000001E-3</v>
      </c>
    </row>
    <row r="138" spans="1:2" x14ac:dyDescent="0.5">
      <c r="A138" s="2" t="s">
        <v>113</v>
      </c>
      <c r="B138">
        <v>5.0000000000000001E-3</v>
      </c>
    </row>
    <row r="139" spans="1:2" x14ac:dyDescent="0.5">
      <c r="A139" s="2" t="s">
        <v>113</v>
      </c>
      <c r="B139">
        <v>1.0999999999999999E-2</v>
      </c>
    </row>
    <row r="140" spans="1:2" x14ac:dyDescent="0.5">
      <c r="A140" s="2" t="s">
        <v>113</v>
      </c>
      <c r="B140">
        <v>6.0000000000000001E-3</v>
      </c>
    </row>
    <row r="141" spans="1:2" x14ac:dyDescent="0.5">
      <c r="A141" s="2" t="s">
        <v>113</v>
      </c>
      <c r="B141">
        <v>2E-3</v>
      </c>
    </row>
    <row r="142" spans="1:2" x14ac:dyDescent="0.5">
      <c r="A142" s="2" t="s">
        <v>114</v>
      </c>
      <c r="B142">
        <v>3.0000000000000001E-3</v>
      </c>
    </row>
    <row r="143" spans="1:2" x14ac:dyDescent="0.5">
      <c r="A143" s="2" t="s">
        <v>114</v>
      </c>
      <c r="B143">
        <v>3.0000000000000001E-3</v>
      </c>
    </row>
    <row r="144" spans="1:2" x14ac:dyDescent="0.5">
      <c r="A144" s="2" t="s">
        <v>114</v>
      </c>
      <c r="B144">
        <v>3.0000000000000001E-3</v>
      </c>
    </row>
    <row r="145" spans="1:2" x14ac:dyDescent="0.5">
      <c r="A145" s="2" t="s">
        <v>114</v>
      </c>
      <c r="B145">
        <v>7.0000000000000001E-3</v>
      </c>
    </row>
    <row r="146" spans="1:2" x14ac:dyDescent="0.5">
      <c r="A146" s="2" t="s">
        <v>114</v>
      </c>
      <c r="B146">
        <v>1.0999999999999999E-2</v>
      </c>
    </row>
    <row r="147" spans="1:2" x14ac:dyDescent="0.5">
      <c r="A147" s="2" t="s">
        <v>114</v>
      </c>
      <c r="B147">
        <v>7.0000000000000001E-3</v>
      </c>
    </row>
    <row r="148" spans="1:2" x14ac:dyDescent="0.5">
      <c r="A148" s="2" t="s">
        <v>114</v>
      </c>
      <c r="B148">
        <v>5.0000000000000001E-3</v>
      </c>
    </row>
    <row r="149" spans="1:2" x14ac:dyDescent="0.5">
      <c r="A149" s="2" t="s">
        <v>114</v>
      </c>
      <c r="B149">
        <v>8.9999999999999993E-3</v>
      </c>
    </row>
    <row r="150" spans="1:2" x14ac:dyDescent="0.5">
      <c r="A150" s="2" t="s">
        <v>114</v>
      </c>
      <c r="B150">
        <v>7.0000000000000001E-3</v>
      </c>
    </row>
    <row r="151" spans="1:2" x14ac:dyDescent="0.5">
      <c r="A151" s="2" t="s">
        <v>114</v>
      </c>
      <c r="B151">
        <v>2E-3</v>
      </c>
    </row>
    <row r="152" spans="1:2" x14ac:dyDescent="0.5">
      <c r="A152" s="2" t="s">
        <v>115</v>
      </c>
      <c r="B152">
        <v>3.0000000000000001E-3</v>
      </c>
    </row>
    <row r="153" spans="1:2" x14ac:dyDescent="0.5">
      <c r="A153" s="2" t="s">
        <v>115</v>
      </c>
      <c r="B153">
        <v>4.0000000000000001E-3</v>
      </c>
    </row>
    <row r="154" spans="1:2" x14ac:dyDescent="0.5">
      <c r="A154" s="2" t="s">
        <v>115</v>
      </c>
      <c r="B154">
        <v>4.0000000000000001E-3</v>
      </c>
    </row>
    <row r="155" spans="1:2" x14ac:dyDescent="0.5">
      <c r="A155" s="2" t="s">
        <v>115</v>
      </c>
      <c r="B155">
        <v>6.0000000000000001E-3</v>
      </c>
    </row>
    <row r="156" spans="1:2" x14ac:dyDescent="0.5">
      <c r="A156" s="2" t="s">
        <v>115</v>
      </c>
      <c r="B156">
        <v>1.0999999999999999E-2</v>
      </c>
    </row>
    <row r="157" spans="1:2" x14ac:dyDescent="0.5">
      <c r="A157" s="2" t="s">
        <v>115</v>
      </c>
      <c r="B157">
        <v>7.0000000000000001E-3</v>
      </c>
    </row>
    <row r="158" spans="1:2" x14ac:dyDescent="0.5">
      <c r="A158" s="2" t="s">
        <v>115</v>
      </c>
      <c r="B158">
        <v>7.0000000000000001E-3</v>
      </c>
    </row>
    <row r="159" spans="1:2" x14ac:dyDescent="0.5">
      <c r="A159" s="2" t="s">
        <v>115</v>
      </c>
      <c r="B159">
        <v>1.4E-2</v>
      </c>
    </row>
    <row r="160" spans="1:2" x14ac:dyDescent="0.5">
      <c r="A160" s="2" t="s">
        <v>115</v>
      </c>
      <c r="B160">
        <v>7.0000000000000001E-3</v>
      </c>
    </row>
    <row r="161" spans="1:2" x14ac:dyDescent="0.5">
      <c r="A161" s="2" t="s">
        <v>115</v>
      </c>
      <c r="B161">
        <v>3.0000000000000001E-3</v>
      </c>
    </row>
    <row r="162" spans="1:2" x14ac:dyDescent="0.5">
      <c r="A162" s="2" t="s">
        <v>116</v>
      </c>
      <c r="B162">
        <v>4.0000000000000001E-3</v>
      </c>
    </row>
    <row r="163" spans="1:2" x14ac:dyDescent="0.5">
      <c r="A163" s="2" t="s">
        <v>116</v>
      </c>
      <c r="B163">
        <v>3.0000000000000001E-3</v>
      </c>
    </row>
    <row r="164" spans="1:2" x14ac:dyDescent="0.5">
      <c r="A164" s="2" t="s">
        <v>116</v>
      </c>
      <c r="B164">
        <v>6.0000000000000001E-3</v>
      </c>
    </row>
    <row r="165" spans="1:2" x14ac:dyDescent="0.5">
      <c r="A165" s="2" t="s">
        <v>116</v>
      </c>
      <c r="B165">
        <v>5.0000000000000001E-3</v>
      </c>
    </row>
    <row r="166" spans="1:2" x14ac:dyDescent="0.5">
      <c r="A166" s="2" t="s">
        <v>116</v>
      </c>
      <c r="B166">
        <v>1.2999999999999999E-2</v>
      </c>
    </row>
    <row r="167" spans="1:2" x14ac:dyDescent="0.5">
      <c r="A167" s="2" t="s">
        <v>116</v>
      </c>
      <c r="B167">
        <v>7.0000000000000001E-3</v>
      </c>
    </row>
    <row r="168" spans="1:2" x14ac:dyDescent="0.5">
      <c r="A168" s="2" t="s">
        <v>116</v>
      </c>
      <c r="B168">
        <v>6.0000000000000001E-3</v>
      </c>
    </row>
    <row r="169" spans="1:2" x14ac:dyDescent="0.5">
      <c r="A169" s="2" t="s">
        <v>116</v>
      </c>
      <c r="B169">
        <v>1.0999999999999999E-2</v>
      </c>
    </row>
    <row r="170" spans="1:2" x14ac:dyDescent="0.5">
      <c r="A170" s="2" t="s">
        <v>116</v>
      </c>
      <c r="B170">
        <v>6.0000000000000001E-3</v>
      </c>
    </row>
    <row r="171" spans="1:2" x14ac:dyDescent="0.5">
      <c r="A171" s="2" t="s">
        <v>116</v>
      </c>
      <c r="B171">
        <v>2E-3</v>
      </c>
    </row>
    <row r="172" spans="1:2" x14ac:dyDescent="0.5">
      <c r="A172" s="2" t="s">
        <v>117</v>
      </c>
      <c r="B172">
        <v>3.0000000000000001E-3</v>
      </c>
    </row>
    <row r="173" spans="1:2" x14ac:dyDescent="0.5">
      <c r="A173" s="2" t="s">
        <v>117</v>
      </c>
      <c r="B173">
        <v>6.0000000000000001E-3</v>
      </c>
    </row>
    <row r="174" spans="1:2" x14ac:dyDescent="0.5">
      <c r="A174" s="2" t="s">
        <v>117</v>
      </c>
      <c r="B174">
        <v>5.0000000000000001E-3</v>
      </c>
    </row>
    <row r="175" spans="1:2" x14ac:dyDescent="0.5">
      <c r="A175" s="2" t="s">
        <v>117</v>
      </c>
      <c r="B175">
        <v>5.0000000000000001E-3</v>
      </c>
    </row>
    <row r="176" spans="1:2" x14ac:dyDescent="0.5">
      <c r="A176" s="2" t="s">
        <v>117</v>
      </c>
      <c r="B176">
        <v>8.9999999999999993E-3</v>
      </c>
    </row>
    <row r="177" spans="1:2" x14ac:dyDescent="0.5">
      <c r="A177" s="2" t="s">
        <v>117</v>
      </c>
      <c r="B177">
        <v>6.0000000000000001E-3</v>
      </c>
    </row>
    <row r="178" spans="1:2" x14ac:dyDescent="0.5">
      <c r="A178" s="2" t="s">
        <v>117</v>
      </c>
      <c r="B178">
        <v>6.0000000000000001E-3</v>
      </c>
    </row>
    <row r="179" spans="1:2" x14ac:dyDescent="0.5">
      <c r="A179" s="2" t="s">
        <v>117</v>
      </c>
      <c r="B179">
        <v>1.0999999999999999E-2</v>
      </c>
    </row>
    <row r="180" spans="1:2" x14ac:dyDescent="0.5">
      <c r="A180" s="2" t="s">
        <v>117</v>
      </c>
      <c r="B180">
        <v>7.0000000000000001E-3</v>
      </c>
    </row>
    <row r="181" spans="1:2" x14ac:dyDescent="0.5">
      <c r="A181" s="2" t="s">
        <v>117</v>
      </c>
      <c r="B181">
        <v>2E-3</v>
      </c>
    </row>
    <row r="182" spans="1:2" x14ac:dyDescent="0.5">
      <c r="A182" s="2" t="s">
        <v>118</v>
      </c>
      <c r="B182">
        <v>4.0000000000000001E-3</v>
      </c>
    </row>
    <row r="183" spans="1:2" x14ac:dyDescent="0.5">
      <c r="A183" s="2" t="s">
        <v>118</v>
      </c>
      <c r="B183">
        <v>4.0000000000000001E-3</v>
      </c>
    </row>
    <row r="184" spans="1:2" x14ac:dyDescent="0.5">
      <c r="A184" s="2" t="s">
        <v>118</v>
      </c>
      <c r="B184">
        <v>4.0000000000000001E-3</v>
      </c>
    </row>
    <row r="185" spans="1:2" x14ac:dyDescent="0.5">
      <c r="A185" s="2" t="s">
        <v>118</v>
      </c>
      <c r="B185">
        <v>5.0000000000000001E-3</v>
      </c>
    </row>
    <row r="186" spans="1:2" x14ac:dyDescent="0.5">
      <c r="A186" s="2" t="s">
        <v>118</v>
      </c>
      <c r="B186">
        <v>1.2E-2</v>
      </c>
    </row>
    <row r="187" spans="1:2" x14ac:dyDescent="0.5">
      <c r="A187" s="2" t="s">
        <v>118</v>
      </c>
      <c r="B187">
        <v>7.0000000000000001E-3</v>
      </c>
    </row>
    <row r="188" spans="1:2" x14ac:dyDescent="0.5">
      <c r="A188" s="2" t="s">
        <v>118</v>
      </c>
      <c r="B188">
        <v>7.0000000000000001E-3</v>
      </c>
    </row>
    <row r="189" spans="1:2" x14ac:dyDescent="0.5">
      <c r="A189" s="2" t="s">
        <v>118</v>
      </c>
      <c r="B189">
        <v>1.2999999999999999E-2</v>
      </c>
    </row>
    <row r="190" spans="1:2" x14ac:dyDescent="0.5">
      <c r="A190" s="2" t="s">
        <v>118</v>
      </c>
      <c r="B190">
        <v>8.9999999999999993E-3</v>
      </c>
    </row>
    <row r="191" spans="1:2" x14ac:dyDescent="0.5">
      <c r="A191" s="2" t="s">
        <v>118</v>
      </c>
      <c r="B191">
        <v>3.0000000000000001E-3</v>
      </c>
    </row>
    <row r="192" spans="1:2" x14ac:dyDescent="0.5">
      <c r="A192" s="2" t="s">
        <v>119</v>
      </c>
      <c r="B192">
        <v>6.0000000000000001E-3</v>
      </c>
    </row>
    <row r="193" spans="1:2" x14ac:dyDescent="0.5">
      <c r="A193" s="2" t="s">
        <v>119</v>
      </c>
      <c r="B193">
        <v>4.0000000000000001E-3</v>
      </c>
    </row>
    <row r="194" spans="1:2" x14ac:dyDescent="0.5">
      <c r="A194" s="2" t="s">
        <v>119</v>
      </c>
      <c r="B194">
        <v>5.0000000000000001E-3</v>
      </c>
    </row>
    <row r="195" spans="1:2" x14ac:dyDescent="0.5">
      <c r="A195" s="2" t="s">
        <v>119</v>
      </c>
      <c r="B195">
        <v>6.0000000000000001E-3</v>
      </c>
    </row>
    <row r="196" spans="1:2" x14ac:dyDescent="0.5">
      <c r="A196" s="2" t="s">
        <v>119</v>
      </c>
      <c r="B196">
        <v>1.0999999999999999E-2</v>
      </c>
    </row>
    <row r="197" spans="1:2" x14ac:dyDescent="0.5">
      <c r="A197" s="2" t="s">
        <v>119</v>
      </c>
      <c r="B197">
        <v>7.0000000000000001E-3</v>
      </c>
    </row>
    <row r="198" spans="1:2" x14ac:dyDescent="0.5">
      <c r="A198" s="2" t="s">
        <v>119</v>
      </c>
      <c r="B198">
        <v>6.0000000000000001E-3</v>
      </c>
    </row>
    <row r="199" spans="1:2" x14ac:dyDescent="0.5">
      <c r="A199" s="2" t="s">
        <v>119</v>
      </c>
      <c r="B199">
        <v>1.4E-2</v>
      </c>
    </row>
    <row r="200" spans="1:2" x14ac:dyDescent="0.5">
      <c r="A200" s="2" t="s">
        <v>119</v>
      </c>
      <c r="B200">
        <v>7.0000000000000001E-3</v>
      </c>
    </row>
    <row r="201" spans="1:2" x14ac:dyDescent="0.5">
      <c r="A201" s="2" t="s">
        <v>119</v>
      </c>
      <c r="B201">
        <v>4.0000000000000001E-3</v>
      </c>
    </row>
    <row r="202" spans="1:2" x14ac:dyDescent="0.5">
      <c r="A202" s="2" t="s">
        <v>176</v>
      </c>
      <c r="B202">
        <v>1.7999999999999999E-2</v>
      </c>
    </row>
    <row r="203" spans="1:2" x14ac:dyDescent="0.5">
      <c r="A203" s="2" t="s">
        <v>176</v>
      </c>
      <c r="B203">
        <v>1.4999999999999999E-2</v>
      </c>
    </row>
    <row r="204" spans="1:2" x14ac:dyDescent="0.5">
      <c r="A204" s="2" t="s">
        <v>176</v>
      </c>
      <c r="B204">
        <v>5.2999999999999999E-2</v>
      </c>
    </row>
    <row r="205" spans="1:2" x14ac:dyDescent="0.5">
      <c r="A205" s="2" t="s">
        <v>176</v>
      </c>
      <c r="B205">
        <v>3.5000000000000003E-2</v>
      </c>
    </row>
    <row r="206" spans="1:2" x14ac:dyDescent="0.5">
      <c r="A206" s="2" t="s">
        <v>176</v>
      </c>
      <c r="B206">
        <v>1.2E-2</v>
      </c>
    </row>
    <row r="207" spans="1:2" x14ac:dyDescent="0.5">
      <c r="A207" s="2" t="s">
        <v>176</v>
      </c>
      <c r="B207">
        <v>3.1E-2</v>
      </c>
    </row>
    <row r="208" spans="1:2" x14ac:dyDescent="0.5">
      <c r="A208" s="2" t="s">
        <v>176</v>
      </c>
      <c r="B208">
        <v>1.7999999999999999E-2</v>
      </c>
    </row>
    <row r="209" spans="1:2" x14ac:dyDescent="0.5">
      <c r="A209" s="2" t="s">
        <v>176</v>
      </c>
      <c r="B209">
        <v>2.8000000000000001E-2</v>
      </c>
    </row>
    <row r="210" spans="1:2" x14ac:dyDescent="0.5">
      <c r="A210" s="2" t="s">
        <v>176</v>
      </c>
      <c r="B210">
        <v>1.4999999999999999E-2</v>
      </c>
    </row>
    <row r="211" spans="1:2" x14ac:dyDescent="0.5">
      <c r="A211" s="2" t="s">
        <v>176</v>
      </c>
      <c r="B211">
        <v>1.2999999999999999E-2</v>
      </c>
    </row>
    <row r="212" spans="1:2" x14ac:dyDescent="0.5">
      <c r="A212" s="2" t="s">
        <v>177</v>
      </c>
      <c r="B212">
        <v>2.1000000000000001E-2</v>
      </c>
    </row>
    <row r="213" spans="1:2" x14ac:dyDescent="0.5">
      <c r="A213" s="2" t="s">
        <v>177</v>
      </c>
      <c r="B213">
        <v>1.4E-2</v>
      </c>
    </row>
    <row r="214" spans="1:2" x14ac:dyDescent="0.5">
      <c r="A214" s="2" t="s">
        <v>177</v>
      </c>
      <c r="B214">
        <v>2.9000000000000001E-2</v>
      </c>
    </row>
    <row r="215" spans="1:2" x14ac:dyDescent="0.5">
      <c r="A215" s="2" t="s">
        <v>177</v>
      </c>
      <c r="B215">
        <v>2.3E-2</v>
      </c>
    </row>
    <row r="216" spans="1:2" x14ac:dyDescent="0.5">
      <c r="A216" s="2" t="s">
        <v>177</v>
      </c>
      <c r="B216">
        <v>8.0000000000000002E-3</v>
      </c>
    </row>
    <row r="217" spans="1:2" x14ac:dyDescent="0.5">
      <c r="A217" s="2" t="s">
        <v>177</v>
      </c>
      <c r="B217">
        <v>0.02</v>
      </c>
    </row>
    <row r="218" spans="1:2" x14ac:dyDescent="0.5">
      <c r="A218" s="2" t="s">
        <v>177</v>
      </c>
      <c r="B218">
        <v>1.2E-2</v>
      </c>
    </row>
    <row r="219" spans="1:2" x14ac:dyDescent="0.5">
      <c r="A219" s="2" t="s">
        <v>177</v>
      </c>
      <c r="B219">
        <v>0.02</v>
      </c>
    </row>
    <row r="220" spans="1:2" x14ac:dyDescent="0.5">
      <c r="A220" s="2" t="s">
        <v>177</v>
      </c>
      <c r="B220">
        <v>1.0999999999999999E-2</v>
      </c>
    </row>
    <row r="221" spans="1:2" x14ac:dyDescent="0.5">
      <c r="A221" s="2" t="s">
        <v>177</v>
      </c>
      <c r="B221">
        <v>8.0000000000000002E-3</v>
      </c>
    </row>
    <row r="222" spans="1:2" x14ac:dyDescent="0.5">
      <c r="A222" s="2" t="s">
        <v>178</v>
      </c>
      <c r="B222">
        <v>1.4999999999999999E-2</v>
      </c>
    </row>
    <row r="223" spans="1:2" x14ac:dyDescent="0.5">
      <c r="A223" s="2" t="s">
        <v>178</v>
      </c>
      <c r="B223">
        <v>7.0000000000000001E-3</v>
      </c>
    </row>
    <row r="224" spans="1:2" x14ac:dyDescent="0.5">
      <c r="A224" s="2" t="s">
        <v>178</v>
      </c>
      <c r="B224">
        <v>2.1000000000000001E-2</v>
      </c>
    </row>
    <row r="225" spans="1:2" x14ac:dyDescent="0.5">
      <c r="A225" s="2" t="s">
        <v>178</v>
      </c>
      <c r="B225">
        <v>2.1999999999999999E-2</v>
      </c>
    </row>
    <row r="226" spans="1:2" x14ac:dyDescent="0.5">
      <c r="A226" s="2" t="s">
        <v>178</v>
      </c>
      <c r="B226">
        <v>8.0000000000000002E-3</v>
      </c>
    </row>
    <row r="227" spans="1:2" x14ac:dyDescent="0.5">
      <c r="A227" s="2" t="s">
        <v>178</v>
      </c>
      <c r="B227">
        <v>2.8000000000000001E-2</v>
      </c>
    </row>
    <row r="228" spans="1:2" x14ac:dyDescent="0.5">
      <c r="A228" s="2" t="s">
        <v>178</v>
      </c>
      <c r="B228">
        <v>1.4E-2</v>
      </c>
    </row>
    <row r="229" spans="1:2" x14ac:dyDescent="0.5">
      <c r="A229" s="2" t="s">
        <v>178</v>
      </c>
      <c r="B229">
        <v>0.02</v>
      </c>
    </row>
    <row r="230" spans="1:2" x14ac:dyDescent="0.5">
      <c r="A230" s="2" t="s">
        <v>178</v>
      </c>
      <c r="B230">
        <v>0.01</v>
      </c>
    </row>
    <row r="231" spans="1:2" x14ac:dyDescent="0.5">
      <c r="A231" s="2" t="s">
        <v>178</v>
      </c>
      <c r="B231">
        <v>5.0000000000000001E-3</v>
      </c>
    </row>
    <row r="232" spans="1:2" x14ac:dyDescent="0.5">
      <c r="A232" s="2" t="s">
        <v>179</v>
      </c>
      <c r="B232">
        <v>1.2999999999999999E-2</v>
      </c>
    </row>
    <row r="233" spans="1:2" x14ac:dyDescent="0.5">
      <c r="A233" s="2" t="s">
        <v>179</v>
      </c>
      <c r="B233">
        <v>6.0000000000000001E-3</v>
      </c>
    </row>
    <row r="234" spans="1:2" x14ac:dyDescent="0.5">
      <c r="A234" s="2" t="s">
        <v>179</v>
      </c>
      <c r="B234">
        <v>2.3E-2</v>
      </c>
    </row>
    <row r="235" spans="1:2" x14ac:dyDescent="0.5">
      <c r="A235" s="2" t="s">
        <v>179</v>
      </c>
      <c r="B235">
        <v>2.1000000000000001E-2</v>
      </c>
    </row>
    <row r="236" spans="1:2" x14ac:dyDescent="0.5">
      <c r="A236" s="2" t="s">
        <v>179</v>
      </c>
      <c r="B236">
        <v>8.0000000000000002E-3</v>
      </c>
    </row>
    <row r="237" spans="1:2" x14ac:dyDescent="0.5">
      <c r="A237" s="2" t="s">
        <v>179</v>
      </c>
      <c r="B237">
        <v>1.7999999999999999E-2</v>
      </c>
    </row>
    <row r="238" spans="1:2" x14ac:dyDescent="0.5">
      <c r="A238" s="2" t="s">
        <v>179</v>
      </c>
      <c r="B238">
        <v>0.01</v>
      </c>
    </row>
    <row r="239" spans="1:2" x14ac:dyDescent="0.5">
      <c r="A239" s="2" t="s">
        <v>179</v>
      </c>
      <c r="B239">
        <v>1.6E-2</v>
      </c>
    </row>
    <row r="240" spans="1:2" x14ac:dyDescent="0.5">
      <c r="A240" s="2" t="s">
        <v>179</v>
      </c>
      <c r="B240">
        <v>8.0000000000000002E-3</v>
      </c>
    </row>
    <row r="241" spans="1:2" x14ac:dyDescent="0.5">
      <c r="A241" s="2" t="s">
        <v>179</v>
      </c>
      <c r="B241">
        <v>6.0000000000000001E-3</v>
      </c>
    </row>
    <row r="242" spans="1:2" x14ac:dyDescent="0.5">
      <c r="A242" s="2" t="s">
        <v>180</v>
      </c>
      <c r="B242">
        <v>1.2E-2</v>
      </c>
    </row>
    <row r="243" spans="1:2" x14ac:dyDescent="0.5">
      <c r="A243" s="2" t="s">
        <v>180</v>
      </c>
      <c r="B243">
        <v>5.0000000000000001E-3</v>
      </c>
    </row>
    <row r="244" spans="1:2" x14ac:dyDescent="0.5">
      <c r="A244" s="2" t="s">
        <v>180</v>
      </c>
      <c r="B244">
        <v>1.9E-2</v>
      </c>
    </row>
    <row r="245" spans="1:2" x14ac:dyDescent="0.5">
      <c r="A245" s="2" t="s">
        <v>180</v>
      </c>
      <c r="B245">
        <v>1.6E-2</v>
      </c>
    </row>
    <row r="246" spans="1:2" x14ac:dyDescent="0.5">
      <c r="A246" s="2" t="s">
        <v>180</v>
      </c>
      <c r="B246">
        <v>6.0000000000000001E-3</v>
      </c>
    </row>
    <row r="247" spans="1:2" x14ac:dyDescent="0.5">
      <c r="A247" s="2" t="s">
        <v>180</v>
      </c>
      <c r="B247">
        <v>1.7000000000000001E-2</v>
      </c>
    </row>
    <row r="248" spans="1:2" x14ac:dyDescent="0.5">
      <c r="A248" s="2" t="s">
        <v>180</v>
      </c>
      <c r="B248">
        <v>8.9999999999999993E-3</v>
      </c>
    </row>
    <row r="249" spans="1:2" x14ac:dyDescent="0.5">
      <c r="A249" s="2" t="s">
        <v>180</v>
      </c>
      <c r="B249">
        <v>1.2E-2</v>
      </c>
    </row>
    <row r="250" spans="1:2" x14ac:dyDescent="0.5">
      <c r="A250" s="2" t="s">
        <v>180</v>
      </c>
      <c r="B250">
        <v>7.0000000000000001E-3</v>
      </c>
    </row>
    <row r="251" spans="1:2" x14ac:dyDescent="0.5">
      <c r="A251" s="2" t="s">
        <v>180</v>
      </c>
      <c r="B251">
        <v>5.0000000000000001E-3</v>
      </c>
    </row>
    <row r="252" spans="1:2" x14ac:dyDescent="0.5">
      <c r="A252" s="2" t="s">
        <v>181</v>
      </c>
      <c r="B252">
        <v>1.2E-2</v>
      </c>
    </row>
    <row r="253" spans="1:2" x14ac:dyDescent="0.5">
      <c r="A253" s="2" t="s">
        <v>181</v>
      </c>
      <c r="B253">
        <v>1.2E-2</v>
      </c>
    </row>
    <row r="254" spans="1:2" x14ac:dyDescent="0.5">
      <c r="A254" s="2" t="s">
        <v>181</v>
      </c>
      <c r="B254">
        <v>2.3E-2</v>
      </c>
    </row>
    <row r="255" spans="1:2" x14ac:dyDescent="0.5">
      <c r="A255" s="2" t="s">
        <v>181</v>
      </c>
      <c r="B255">
        <v>1.6E-2</v>
      </c>
    </row>
    <row r="256" spans="1:2" x14ac:dyDescent="0.5">
      <c r="A256" s="2" t="s">
        <v>181</v>
      </c>
      <c r="B256">
        <v>6.0000000000000001E-3</v>
      </c>
    </row>
    <row r="257" spans="1:2" x14ac:dyDescent="0.5">
      <c r="A257" s="2" t="s">
        <v>181</v>
      </c>
      <c r="B257">
        <v>1.2E-2</v>
      </c>
    </row>
    <row r="258" spans="1:2" x14ac:dyDescent="0.5">
      <c r="A258" s="2" t="s">
        <v>181</v>
      </c>
      <c r="B258">
        <v>7.0000000000000001E-3</v>
      </c>
    </row>
    <row r="259" spans="1:2" x14ac:dyDescent="0.5">
      <c r="A259" s="2" t="s">
        <v>181</v>
      </c>
      <c r="B259">
        <v>1.0999999999999999E-2</v>
      </c>
    </row>
    <row r="260" spans="1:2" x14ac:dyDescent="0.5">
      <c r="A260" s="2" t="s">
        <v>181</v>
      </c>
      <c r="B260">
        <v>8.9999999999999993E-3</v>
      </c>
    </row>
    <row r="261" spans="1:2" x14ac:dyDescent="0.5">
      <c r="A261" s="2" t="s">
        <v>181</v>
      </c>
      <c r="B261">
        <v>6.0000000000000001E-3</v>
      </c>
    </row>
    <row r="262" spans="1:2" x14ac:dyDescent="0.5">
      <c r="A262" s="2" t="s">
        <v>182</v>
      </c>
      <c r="B262">
        <v>1.4E-2</v>
      </c>
    </row>
    <row r="263" spans="1:2" x14ac:dyDescent="0.5">
      <c r="A263" s="2" t="s">
        <v>182</v>
      </c>
      <c r="B263">
        <v>7.0000000000000001E-3</v>
      </c>
    </row>
    <row r="264" spans="1:2" x14ac:dyDescent="0.5">
      <c r="A264" s="2" t="s">
        <v>182</v>
      </c>
      <c r="B264">
        <v>1.7999999999999999E-2</v>
      </c>
    </row>
    <row r="265" spans="1:2" x14ac:dyDescent="0.5">
      <c r="A265" s="2" t="s">
        <v>182</v>
      </c>
      <c r="B265">
        <v>1.2999999999999999E-2</v>
      </c>
    </row>
    <row r="266" spans="1:2" x14ac:dyDescent="0.5">
      <c r="A266" s="2" t="s">
        <v>182</v>
      </c>
      <c r="B266">
        <v>6.0000000000000001E-3</v>
      </c>
    </row>
    <row r="267" spans="1:2" x14ac:dyDescent="0.5">
      <c r="A267" s="2" t="s">
        <v>182</v>
      </c>
      <c r="B267">
        <v>1.6E-2</v>
      </c>
    </row>
    <row r="268" spans="1:2" x14ac:dyDescent="0.5">
      <c r="A268" s="2" t="s">
        <v>182</v>
      </c>
      <c r="B268">
        <v>1.6E-2</v>
      </c>
    </row>
    <row r="269" spans="1:2" x14ac:dyDescent="0.5">
      <c r="A269" s="2" t="s">
        <v>182</v>
      </c>
      <c r="B269">
        <v>2.1000000000000001E-2</v>
      </c>
    </row>
    <row r="270" spans="1:2" x14ac:dyDescent="0.5">
      <c r="A270" s="2" t="s">
        <v>182</v>
      </c>
      <c r="B270">
        <v>8.9999999999999993E-3</v>
      </c>
    </row>
    <row r="271" spans="1:2" x14ac:dyDescent="0.5">
      <c r="A271" s="2" t="s">
        <v>182</v>
      </c>
      <c r="B271">
        <v>6.0000000000000001E-3</v>
      </c>
    </row>
    <row r="272" spans="1:2" x14ac:dyDescent="0.5">
      <c r="A272" s="2" t="s">
        <v>183</v>
      </c>
      <c r="B272">
        <v>1.2999999999999999E-2</v>
      </c>
    </row>
    <row r="273" spans="1:2" x14ac:dyDescent="0.5">
      <c r="A273" s="2" t="s">
        <v>183</v>
      </c>
      <c r="B273">
        <v>8.0000000000000002E-3</v>
      </c>
    </row>
    <row r="274" spans="1:2" x14ac:dyDescent="0.5">
      <c r="A274" s="2" t="s">
        <v>183</v>
      </c>
      <c r="B274">
        <v>2.9000000000000001E-2</v>
      </c>
    </row>
    <row r="275" spans="1:2" x14ac:dyDescent="0.5">
      <c r="A275" s="2" t="s">
        <v>183</v>
      </c>
      <c r="B275">
        <v>2.8000000000000001E-2</v>
      </c>
    </row>
    <row r="276" spans="1:2" x14ac:dyDescent="0.5">
      <c r="A276" s="2" t="s">
        <v>183</v>
      </c>
      <c r="B276">
        <v>8.0000000000000002E-3</v>
      </c>
    </row>
    <row r="277" spans="1:2" x14ac:dyDescent="0.5">
      <c r="A277" s="2" t="s">
        <v>183</v>
      </c>
      <c r="B277">
        <v>2.3E-2</v>
      </c>
    </row>
    <row r="278" spans="1:2" x14ac:dyDescent="0.5">
      <c r="A278" s="2" t="s">
        <v>183</v>
      </c>
      <c r="B278">
        <v>1.0999999999999999E-2</v>
      </c>
    </row>
    <row r="279" spans="1:2" x14ac:dyDescent="0.5">
      <c r="A279" s="2" t="s">
        <v>183</v>
      </c>
      <c r="B279">
        <v>1.9E-2</v>
      </c>
    </row>
    <row r="280" spans="1:2" x14ac:dyDescent="0.5">
      <c r="A280" s="2" t="s">
        <v>183</v>
      </c>
      <c r="B280">
        <v>8.9999999999999993E-3</v>
      </c>
    </row>
    <row r="281" spans="1:2" x14ac:dyDescent="0.5">
      <c r="A281" s="2" t="s">
        <v>183</v>
      </c>
      <c r="B281">
        <v>7.0000000000000001E-3</v>
      </c>
    </row>
    <row r="282" spans="1:2" x14ac:dyDescent="0.5">
      <c r="A282" s="2" t="s">
        <v>184</v>
      </c>
      <c r="B282">
        <v>1.4999999999999999E-2</v>
      </c>
    </row>
    <row r="283" spans="1:2" x14ac:dyDescent="0.5">
      <c r="A283" s="2" t="s">
        <v>184</v>
      </c>
      <c r="B283">
        <v>7.0000000000000001E-3</v>
      </c>
    </row>
    <row r="284" spans="1:2" x14ac:dyDescent="0.5">
      <c r="A284" s="2" t="s">
        <v>184</v>
      </c>
      <c r="B284">
        <v>2.3E-2</v>
      </c>
    </row>
    <row r="285" spans="1:2" x14ac:dyDescent="0.5">
      <c r="A285" s="2" t="s">
        <v>184</v>
      </c>
      <c r="B285">
        <v>1.4999999999999999E-2</v>
      </c>
    </row>
    <row r="286" spans="1:2" x14ac:dyDescent="0.5">
      <c r="A286" s="2" t="s">
        <v>184</v>
      </c>
      <c r="B286">
        <v>6.0000000000000001E-3</v>
      </c>
    </row>
    <row r="287" spans="1:2" x14ac:dyDescent="0.5">
      <c r="A287" s="2" t="s">
        <v>184</v>
      </c>
      <c r="B287">
        <v>1.4999999999999999E-2</v>
      </c>
    </row>
    <row r="288" spans="1:2" x14ac:dyDescent="0.5">
      <c r="A288" s="2" t="s">
        <v>184</v>
      </c>
      <c r="B288">
        <v>8.9999999999999993E-3</v>
      </c>
    </row>
    <row r="289" spans="1:2" x14ac:dyDescent="0.5">
      <c r="A289" s="2" t="s">
        <v>184</v>
      </c>
      <c r="B289">
        <v>1.2E-2</v>
      </c>
    </row>
    <row r="290" spans="1:2" x14ac:dyDescent="0.5">
      <c r="A290" s="2" t="s">
        <v>184</v>
      </c>
      <c r="B290">
        <v>6.0000000000000001E-3</v>
      </c>
    </row>
    <row r="291" spans="1:2" x14ac:dyDescent="0.5">
      <c r="A291" s="2" t="s">
        <v>184</v>
      </c>
      <c r="B291">
        <v>5.0000000000000001E-3</v>
      </c>
    </row>
    <row r="292" spans="1:2" x14ac:dyDescent="0.5">
      <c r="A292" s="2" t="s">
        <v>120</v>
      </c>
      <c r="B292">
        <v>1.2E-2</v>
      </c>
    </row>
    <row r="293" spans="1:2" x14ac:dyDescent="0.5">
      <c r="A293" s="2" t="s">
        <v>120</v>
      </c>
      <c r="B293">
        <v>8.9999999999999993E-3</v>
      </c>
    </row>
    <row r="294" spans="1:2" x14ac:dyDescent="0.5">
      <c r="A294" s="2" t="s">
        <v>120</v>
      </c>
      <c r="B294">
        <v>1.7999999999999999E-2</v>
      </c>
    </row>
    <row r="295" spans="1:2" x14ac:dyDescent="0.5">
      <c r="A295" s="2" t="s">
        <v>120</v>
      </c>
      <c r="B295">
        <v>1.4999999999999999E-2</v>
      </c>
    </row>
    <row r="296" spans="1:2" x14ac:dyDescent="0.5">
      <c r="A296" s="2" t="s">
        <v>120</v>
      </c>
      <c r="B296">
        <v>6.0000000000000001E-3</v>
      </c>
    </row>
    <row r="297" spans="1:2" x14ac:dyDescent="0.5">
      <c r="A297" s="2" t="s">
        <v>120</v>
      </c>
      <c r="B297">
        <v>1.2E-2</v>
      </c>
    </row>
    <row r="298" spans="1:2" x14ac:dyDescent="0.5">
      <c r="A298" s="2" t="s">
        <v>120</v>
      </c>
      <c r="B298">
        <v>8.0000000000000002E-3</v>
      </c>
    </row>
    <row r="299" spans="1:2" x14ac:dyDescent="0.5">
      <c r="A299" s="2" t="s">
        <v>120</v>
      </c>
      <c r="B299">
        <v>1.2999999999999999E-2</v>
      </c>
    </row>
    <row r="300" spans="1:2" x14ac:dyDescent="0.5">
      <c r="A300" s="2" t="s">
        <v>120</v>
      </c>
      <c r="B300">
        <v>7.0000000000000001E-3</v>
      </c>
    </row>
    <row r="301" spans="1:2" x14ac:dyDescent="0.5">
      <c r="A301" s="2" t="s">
        <v>120</v>
      </c>
      <c r="B301">
        <v>8.0000000000000002E-3</v>
      </c>
    </row>
    <row r="302" spans="1:2" x14ac:dyDescent="0.5">
      <c r="A302" s="2" t="s">
        <v>121</v>
      </c>
      <c r="B302">
        <v>1.0999999999999999E-2</v>
      </c>
    </row>
    <row r="303" spans="1:2" x14ac:dyDescent="0.5">
      <c r="A303" s="2" t="s">
        <v>121</v>
      </c>
      <c r="B303">
        <v>6.0000000000000001E-3</v>
      </c>
    </row>
    <row r="304" spans="1:2" x14ac:dyDescent="0.5">
      <c r="A304" s="2" t="s">
        <v>121</v>
      </c>
      <c r="B304">
        <v>1.7000000000000001E-2</v>
      </c>
    </row>
    <row r="305" spans="1:2" x14ac:dyDescent="0.5">
      <c r="A305" s="2" t="s">
        <v>121</v>
      </c>
      <c r="B305">
        <v>1.2999999999999999E-2</v>
      </c>
    </row>
    <row r="306" spans="1:2" x14ac:dyDescent="0.5">
      <c r="A306" s="2" t="s">
        <v>121</v>
      </c>
      <c r="B306">
        <v>5.0000000000000001E-3</v>
      </c>
    </row>
    <row r="307" spans="1:2" x14ac:dyDescent="0.5">
      <c r="A307" s="2" t="s">
        <v>121</v>
      </c>
      <c r="B307">
        <v>1.4E-2</v>
      </c>
    </row>
    <row r="308" spans="1:2" x14ac:dyDescent="0.5">
      <c r="A308" s="2" t="s">
        <v>121</v>
      </c>
      <c r="B308">
        <v>8.9999999999999993E-3</v>
      </c>
    </row>
    <row r="309" spans="1:2" x14ac:dyDescent="0.5">
      <c r="A309" s="2" t="s">
        <v>121</v>
      </c>
      <c r="B309">
        <v>1.7000000000000001E-2</v>
      </c>
    </row>
    <row r="310" spans="1:2" x14ac:dyDescent="0.5">
      <c r="A310" s="2" t="s">
        <v>121</v>
      </c>
      <c r="B310">
        <v>1.2E-2</v>
      </c>
    </row>
    <row r="311" spans="1:2" x14ac:dyDescent="0.5">
      <c r="A311" s="2" t="s">
        <v>121</v>
      </c>
      <c r="B311">
        <v>8.9999999999999993E-3</v>
      </c>
    </row>
    <row r="312" spans="1:2" x14ac:dyDescent="0.5">
      <c r="A312" s="2" t="s">
        <v>122</v>
      </c>
      <c r="B312">
        <v>0.01</v>
      </c>
    </row>
    <row r="313" spans="1:2" x14ac:dyDescent="0.5">
      <c r="A313" s="2" t="s">
        <v>122</v>
      </c>
      <c r="B313">
        <v>4.0000000000000001E-3</v>
      </c>
    </row>
    <row r="314" spans="1:2" x14ac:dyDescent="0.5">
      <c r="A314" s="2" t="s">
        <v>122</v>
      </c>
      <c r="B314">
        <v>1.4E-2</v>
      </c>
    </row>
    <row r="315" spans="1:2" x14ac:dyDescent="0.5">
      <c r="A315" s="2" t="s">
        <v>122</v>
      </c>
      <c r="B315">
        <v>1.9E-2</v>
      </c>
    </row>
    <row r="316" spans="1:2" x14ac:dyDescent="0.5">
      <c r="A316" s="2" t="s">
        <v>122</v>
      </c>
      <c r="B316">
        <v>8.9999999999999993E-3</v>
      </c>
    </row>
    <row r="317" spans="1:2" x14ac:dyDescent="0.5">
      <c r="A317" s="2" t="s">
        <v>122</v>
      </c>
      <c r="B317">
        <v>1.7999999999999999E-2</v>
      </c>
    </row>
    <row r="318" spans="1:2" x14ac:dyDescent="0.5">
      <c r="A318" s="2" t="s">
        <v>122</v>
      </c>
      <c r="B318">
        <v>1.2E-2</v>
      </c>
    </row>
    <row r="319" spans="1:2" x14ac:dyDescent="0.5">
      <c r="A319" s="2" t="s">
        <v>122</v>
      </c>
      <c r="B319">
        <v>1.2E-2</v>
      </c>
    </row>
    <row r="320" spans="1:2" x14ac:dyDescent="0.5">
      <c r="A320" s="2" t="s">
        <v>122</v>
      </c>
      <c r="B320">
        <v>8.9999999999999993E-3</v>
      </c>
    </row>
    <row r="321" spans="1:2" x14ac:dyDescent="0.5">
      <c r="A321" s="2" t="s">
        <v>122</v>
      </c>
      <c r="B321">
        <v>6.0000000000000001E-3</v>
      </c>
    </row>
    <row r="322" spans="1:2" x14ac:dyDescent="0.5">
      <c r="A322" s="2" t="s">
        <v>123</v>
      </c>
      <c r="B322">
        <v>0.01</v>
      </c>
    </row>
    <row r="323" spans="1:2" x14ac:dyDescent="0.5">
      <c r="A323" s="2" t="s">
        <v>123</v>
      </c>
      <c r="B323">
        <v>8.0000000000000002E-3</v>
      </c>
    </row>
    <row r="324" spans="1:2" x14ac:dyDescent="0.5">
      <c r="A324" s="2" t="s">
        <v>123</v>
      </c>
      <c r="B324">
        <v>0.02</v>
      </c>
    </row>
    <row r="325" spans="1:2" x14ac:dyDescent="0.5">
      <c r="A325" s="2" t="s">
        <v>123</v>
      </c>
      <c r="B325">
        <v>2.1999999999999999E-2</v>
      </c>
    </row>
    <row r="326" spans="1:2" x14ac:dyDescent="0.5">
      <c r="A326" s="2" t="s">
        <v>123</v>
      </c>
      <c r="B326">
        <v>7.0000000000000001E-3</v>
      </c>
    </row>
    <row r="327" spans="1:2" x14ac:dyDescent="0.5">
      <c r="A327" s="2" t="s">
        <v>123</v>
      </c>
      <c r="B327">
        <v>1.6E-2</v>
      </c>
    </row>
    <row r="328" spans="1:2" x14ac:dyDescent="0.5">
      <c r="A328" s="2" t="s">
        <v>123</v>
      </c>
      <c r="B328">
        <v>1.0999999999999999E-2</v>
      </c>
    </row>
    <row r="329" spans="1:2" x14ac:dyDescent="0.5">
      <c r="A329" s="2" t="s">
        <v>123</v>
      </c>
      <c r="B329">
        <v>1.4999999999999999E-2</v>
      </c>
    </row>
    <row r="330" spans="1:2" x14ac:dyDescent="0.5">
      <c r="A330" s="2" t="s">
        <v>123</v>
      </c>
      <c r="B330">
        <v>8.9999999999999993E-3</v>
      </c>
    </row>
    <row r="331" spans="1:2" x14ac:dyDescent="0.5">
      <c r="A331" s="2" t="s">
        <v>123</v>
      </c>
      <c r="B331">
        <v>5.0000000000000001E-3</v>
      </c>
    </row>
    <row r="332" spans="1:2" x14ac:dyDescent="0.5">
      <c r="A332" s="2" t="s">
        <v>124</v>
      </c>
      <c r="B332">
        <v>1.4999999999999999E-2</v>
      </c>
    </row>
    <row r="333" spans="1:2" x14ac:dyDescent="0.5">
      <c r="A333" s="2" t="s">
        <v>124</v>
      </c>
      <c r="B333">
        <v>0.01</v>
      </c>
    </row>
    <row r="334" spans="1:2" x14ac:dyDescent="0.5">
      <c r="A334" s="2" t="s">
        <v>124</v>
      </c>
      <c r="B334">
        <v>0.02</v>
      </c>
    </row>
    <row r="335" spans="1:2" x14ac:dyDescent="0.5">
      <c r="A335" s="2" t="s">
        <v>124</v>
      </c>
      <c r="B335">
        <v>2.5000000000000001E-2</v>
      </c>
    </row>
    <row r="336" spans="1:2" x14ac:dyDescent="0.5">
      <c r="A336" s="2" t="s">
        <v>124</v>
      </c>
      <c r="B336">
        <v>6.0000000000000001E-3</v>
      </c>
    </row>
    <row r="337" spans="1:2" x14ac:dyDescent="0.5">
      <c r="A337" s="2" t="s">
        <v>124</v>
      </c>
      <c r="B337">
        <v>1.7999999999999999E-2</v>
      </c>
    </row>
    <row r="338" spans="1:2" x14ac:dyDescent="0.5">
      <c r="A338" s="2" t="s">
        <v>124</v>
      </c>
      <c r="B338">
        <v>1.0999999999999999E-2</v>
      </c>
    </row>
    <row r="339" spans="1:2" x14ac:dyDescent="0.5">
      <c r="A339" s="2" t="s">
        <v>124</v>
      </c>
      <c r="B339">
        <v>1.0999999999999999E-2</v>
      </c>
    </row>
    <row r="340" spans="1:2" x14ac:dyDescent="0.5">
      <c r="A340" s="2" t="s">
        <v>124</v>
      </c>
      <c r="B340">
        <v>7.0000000000000001E-3</v>
      </c>
    </row>
    <row r="341" spans="1:2" x14ac:dyDescent="0.5">
      <c r="A341" s="2" t="s">
        <v>124</v>
      </c>
      <c r="B341">
        <v>5.0000000000000001E-3</v>
      </c>
    </row>
    <row r="342" spans="1:2" x14ac:dyDescent="0.5">
      <c r="A342" s="2" t="s">
        <v>125</v>
      </c>
      <c r="B342">
        <v>1.4999999999999999E-2</v>
      </c>
    </row>
    <row r="343" spans="1:2" x14ac:dyDescent="0.5">
      <c r="A343" s="2" t="s">
        <v>125</v>
      </c>
      <c r="B343">
        <v>7.0000000000000001E-3</v>
      </c>
    </row>
    <row r="344" spans="1:2" x14ac:dyDescent="0.5">
      <c r="A344" s="2" t="s">
        <v>125</v>
      </c>
      <c r="B344">
        <v>1.7999999999999999E-2</v>
      </c>
    </row>
    <row r="345" spans="1:2" x14ac:dyDescent="0.5">
      <c r="A345" s="2" t="s">
        <v>125</v>
      </c>
      <c r="B345">
        <v>1.4E-2</v>
      </c>
    </row>
    <row r="346" spans="1:2" x14ac:dyDescent="0.5">
      <c r="A346" s="2" t="s">
        <v>125</v>
      </c>
      <c r="B346">
        <v>6.0000000000000001E-3</v>
      </c>
    </row>
    <row r="347" spans="1:2" x14ac:dyDescent="0.5">
      <c r="A347" s="2" t="s">
        <v>125</v>
      </c>
      <c r="B347">
        <v>1.4E-2</v>
      </c>
    </row>
    <row r="348" spans="1:2" x14ac:dyDescent="0.5">
      <c r="A348" s="2" t="s">
        <v>125</v>
      </c>
      <c r="B348">
        <v>8.9999999999999993E-3</v>
      </c>
    </row>
    <row r="349" spans="1:2" x14ac:dyDescent="0.5">
      <c r="A349" s="2" t="s">
        <v>125</v>
      </c>
      <c r="B349">
        <v>1.2999999999999999E-2</v>
      </c>
    </row>
    <row r="350" spans="1:2" x14ac:dyDescent="0.5">
      <c r="A350" s="2" t="s">
        <v>125</v>
      </c>
      <c r="B350">
        <v>7.0000000000000001E-3</v>
      </c>
    </row>
    <row r="351" spans="1:2" x14ac:dyDescent="0.5">
      <c r="A351" s="2" t="s">
        <v>125</v>
      </c>
      <c r="B351">
        <v>0.01</v>
      </c>
    </row>
    <row r="352" spans="1:2" x14ac:dyDescent="0.5">
      <c r="A352" s="2" t="s">
        <v>126</v>
      </c>
      <c r="B352">
        <v>1.2999999999999999E-2</v>
      </c>
    </row>
    <row r="353" spans="1:2" x14ac:dyDescent="0.5">
      <c r="A353" s="2" t="s">
        <v>126</v>
      </c>
      <c r="B353">
        <v>6.0000000000000001E-3</v>
      </c>
    </row>
    <row r="354" spans="1:2" x14ac:dyDescent="0.5">
      <c r="A354" s="2" t="s">
        <v>126</v>
      </c>
      <c r="B354">
        <v>1.7000000000000001E-2</v>
      </c>
    </row>
    <row r="355" spans="1:2" x14ac:dyDescent="0.5">
      <c r="A355" s="2" t="s">
        <v>126</v>
      </c>
      <c r="B355">
        <v>1.4E-2</v>
      </c>
    </row>
    <row r="356" spans="1:2" x14ac:dyDescent="0.5">
      <c r="A356" s="2" t="s">
        <v>126</v>
      </c>
      <c r="B356">
        <v>5.0000000000000001E-3</v>
      </c>
    </row>
    <row r="357" spans="1:2" x14ac:dyDescent="0.5">
      <c r="A357" s="2" t="s">
        <v>126</v>
      </c>
      <c r="B357">
        <v>1.4999999999999999E-2</v>
      </c>
    </row>
    <row r="358" spans="1:2" x14ac:dyDescent="0.5">
      <c r="A358" s="2" t="s">
        <v>126</v>
      </c>
      <c r="B358">
        <v>8.9999999999999993E-3</v>
      </c>
    </row>
    <row r="359" spans="1:2" x14ac:dyDescent="0.5">
      <c r="A359" s="2" t="s">
        <v>126</v>
      </c>
      <c r="B359">
        <v>0.02</v>
      </c>
    </row>
    <row r="360" spans="1:2" x14ac:dyDescent="0.5">
      <c r="A360" s="2" t="s">
        <v>126</v>
      </c>
      <c r="B360">
        <v>1.2E-2</v>
      </c>
    </row>
    <row r="361" spans="1:2" x14ac:dyDescent="0.5">
      <c r="A361" s="2" t="s">
        <v>126</v>
      </c>
      <c r="B361">
        <v>8.0000000000000002E-3</v>
      </c>
    </row>
    <row r="362" spans="1:2" x14ac:dyDescent="0.5">
      <c r="A362" s="2" t="s">
        <v>127</v>
      </c>
      <c r="B362">
        <v>1.2E-2</v>
      </c>
    </row>
    <row r="363" spans="1:2" x14ac:dyDescent="0.5">
      <c r="A363" s="2" t="s">
        <v>127</v>
      </c>
      <c r="B363">
        <v>6.0000000000000001E-3</v>
      </c>
    </row>
    <row r="364" spans="1:2" x14ac:dyDescent="0.5">
      <c r="A364" s="2" t="s">
        <v>127</v>
      </c>
      <c r="B364">
        <v>1.6E-2</v>
      </c>
    </row>
    <row r="365" spans="1:2" x14ac:dyDescent="0.5">
      <c r="A365" s="2" t="s">
        <v>127</v>
      </c>
      <c r="B365">
        <v>1.7000000000000001E-2</v>
      </c>
    </row>
    <row r="366" spans="1:2" x14ac:dyDescent="0.5">
      <c r="A366" s="2" t="s">
        <v>127</v>
      </c>
      <c r="B366">
        <v>6.0000000000000001E-3</v>
      </c>
    </row>
    <row r="367" spans="1:2" x14ac:dyDescent="0.5">
      <c r="A367" s="2" t="s">
        <v>127</v>
      </c>
      <c r="B367">
        <v>1.9E-2</v>
      </c>
    </row>
    <row r="368" spans="1:2" x14ac:dyDescent="0.5">
      <c r="A368" s="2" t="s">
        <v>127</v>
      </c>
      <c r="B368">
        <v>1.6E-2</v>
      </c>
    </row>
    <row r="369" spans="1:2" x14ac:dyDescent="0.5">
      <c r="A369" s="2" t="s">
        <v>127</v>
      </c>
      <c r="B369">
        <v>1.9E-2</v>
      </c>
    </row>
    <row r="370" spans="1:2" x14ac:dyDescent="0.5">
      <c r="A370" s="2" t="s">
        <v>127</v>
      </c>
      <c r="B370">
        <v>0.01</v>
      </c>
    </row>
    <row r="371" spans="1:2" x14ac:dyDescent="0.5">
      <c r="A371" s="2" t="s">
        <v>127</v>
      </c>
      <c r="B371">
        <v>0.01</v>
      </c>
    </row>
    <row r="372" spans="1:2" x14ac:dyDescent="0.5">
      <c r="A372" s="2" t="s">
        <v>128</v>
      </c>
      <c r="B372">
        <v>8.9999999999999993E-3</v>
      </c>
    </row>
    <row r="373" spans="1:2" x14ac:dyDescent="0.5">
      <c r="A373" s="2" t="s">
        <v>128</v>
      </c>
      <c r="B373">
        <v>5.0000000000000001E-3</v>
      </c>
    </row>
    <row r="374" spans="1:2" x14ac:dyDescent="0.5">
      <c r="A374" s="2" t="s">
        <v>128</v>
      </c>
      <c r="B374">
        <v>2.4E-2</v>
      </c>
    </row>
    <row r="375" spans="1:2" x14ac:dyDescent="0.5">
      <c r="A375" s="2" t="s">
        <v>128</v>
      </c>
      <c r="B375">
        <v>2.1999999999999999E-2</v>
      </c>
    </row>
    <row r="376" spans="1:2" x14ac:dyDescent="0.5">
      <c r="A376" s="2" t="s">
        <v>128</v>
      </c>
      <c r="B376">
        <v>7.0000000000000001E-3</v>
      </c>
    </row>
    <row r="377" spans="1:2" x14ac:dyDescent="0.5">
      <c r="A377" s="2" t="s">
        <v>128</v>
      </c>
      <c r="B377">
        <v>1.6E-2</v>
      </c>
    </row>
    <row r="378" spans="1:2" x14ac:dyDescent="0.5">
      <c r="A378" s="2" t="s">
        <v>128</v>
      </c>
      <c r="B378">
        <v>1.0999999999999999E-2</v>
      </c>
    </row>
    <row r="379" spans="1:2" x14ac:dyDescent="0.5">
      <c r="A379" s="2" t="s">
        <v>128</v>
      </c>
      <c r="B379">
        <v>1.6E-2</v>
      </c>
    </row>
    <row r="380" spans="1:2" x14ac:dyDescent="0.5">
      <c r="A380" s="2" t="s">
        <v>128</v>
      </c>
      <c r="B380">
        <v>0.01</v>
      </c>
    </row>
    <row r="381" spans="1:2" x14ac:dyDescent="0.5">
      <c r="A381" s="2" t="s">
        <v>128</v>
      </c>
      <c r="B381">
        <v>6.0000000000000001E-3</v>
      </c>
    </row>
    <row r="382" spans="1:2" x14ac:dyDescent="0.5">
      <c r="A382" s="2" t="s">
        <v>129</v>
      </c>
      <c r="B382">
        <v>1.4999999999999999E-2</v>
      </c>
    </row>
    <row r="383" spans="1:2" x14ac:dyDescent="0.5">
      <c r="A383" s="2" t="s">
        <v>129</v>
      </c>
      <c r="B383">
        <v>0.01</v>
      </c>
    </row>
    <row r="384" spans="1:2" x14ac:dyDescent="0.5">
      <c r="A384" s="2" t="s">
        <v>129</v>
      </c>
      <c r="B384">
        <v>2.4E-2</v>
      </c>
    </row>
    <row r="385" spans="1:2" x14ac:dyDescent="0.5">
      <c r="A385" s="2" t="s">
        <v>129</v>
      </c>
      <c r="B385">
        <v>2.1000000000000001E-2</v>
      </c>
    </row>
    <row r="386" spans="1:2" x14ac:dyDescent="0.5">
      <c r="A386" s="2" t="s">
        <v>129</v>
      </c>
      <c r="B386">
        <v>7.0000000000000001E-3</v>
      </c>
    </row>
    <row r="387" spans="1:2" x14ac:dyDescent="0.5">
      <c r="A387" s="2" t="s">
        <v>129</v>
      </c>
      <c r="B387">
        <v>1.9E-2</v>
      </c>
    </row>
    <row r="388" spans="1:2" x14ac:dyDescent="0.5">
      <c r="A388" s="2" t="s">
        <v>129</v>
      </c>
      <c r="B388">
        <v>1.0999999999999999E-2</v>
      </c>
    </row>
    <row r="389" spans="1:2" x14ac:dyDescent="0.5">
      <c r="A389" s="2" t="s">
        <v>129</v>
      </c>
      <c r="B389">
        <v>1.4E-2</v>
      </c>
    </row>
    <row r="390" spans="1:2" x14ac:dyDescent="0.5">
      <c r="A390" s="2" t="s">
        <v>129</v>
      </c>
      <c r="B390">
        <v>7.0000000000000001E-3</v>
      </c>
    </row>
    <row r="391" spans="1:2" x14ac:dyDescent="0.5">
      <c r="A391" s="2" t="s">
        <v>129</v>
      </c>
      <c r="B391">
        <v>6.0000000000000001E-3</v>
      </c>
    </row>
    <row r="392" spans="1:2" x14ac:dyDescent="0.5">
      <c r="A392" s="2" t="s">
        <v>130</v>
      </c>
      <c r="B392">
        <v>1.4E-2</v>
      </c>
    </row>
    <row r="393" spans="1:2" x14ac:dyDescent="0.5">
      <c r="A393" s="2" t="s">
        <v>130</v>
      </c>
      <c r="B393">
        <v>0.01</v>
      </c>
    </row>
    <row r="394" spans="1:2" x14ac:dyDescent="0.5">
      <c r="A394" s="2" t="s">
        <v>130</v>
      </c>
      <c r="B394">
        <v>2.4E-2</v>
      </c>
    </row>
    <row r="395" spans="1:2" x14ac:dyDescent="0.5">
      <c r="A395" s="2" t="s">
        <v>130</v>
      </c>
      <c r="B395">
        <v>1.7999999999999999E-2</v>
      </c>
    </row>
    <row r="396" spans="1:2" x14ac:dyDescent="0.5">
      <c r="A396" s="2" t="s">
        <v>130</v>
      </c>
      <c r="B396">
        <v>6.0000000000000001E-3</v>
      </c>
    </row>
    <row r="397" spans="1:2" x14ac:dyDescent="0.5">
      <c r="A397" s="2" t="s">
        <v>130</v>
      </c>
      <c r="B397">
        <v>1.4999999999999999E-2</v>
      </c>
    </row>
    <row r="398" spans="1:2" x14ac:dyDescent="0.5">
      <c r="A398" s="2" t="s">
        <v>130</v>
      </c>
      <c r="B398">
        <v>0.01</v>
      </c>
    </row>
    <row r="399" spans="1:2" x14ac:dyDescent="0.5">
      <c r="A399" s="2" t="s">
        <v>130</v>
      </c>
      <c r="B399">
        <v>1.4999999999999999E-2</v>
      </c>
    </row>
    <row r="400" spans="1:2" x14ac:dyDescent="0.5">
      <c r="A400" s="2" t="s">
        <v>130</v>
      </c>
      <c r="B400">
        <v>1.2999999999999999E-2</v>
      </c>
    </row>
    <row r="401" spans="1:2" x14ac:dyDescent="0.5">
      <c r="A401" s="2" t="s">
        <v>130</v>
      </c>
      <c r="B401">
        <v>7.0000000000000001E-3</v>
      </c>
    </row>
    <row r="402" spans="1:2" x14ac:dyDescent="0.5">
      <c r="A402" s="2" t="s">
        <v>185</v>
      </c>
      <c r="B402">
        <v>0.39600000000000002</v>
      </c>
    </row>
    <row r="403" spans="1:2" x14ac:dyDescent="0.5">
      <c r="A403" s="2" t="s">
        <v>185</v>
      </c>
      <c r="B403">
        <v>0.217</v>
      </c>
    </row>
    <row r="404" spans="1:2" x14ac:dyDescent="0.5">
      <c r="A404" s="2" t="s">
        <v>185</v>
      </c>
      <c r="B404">
        <v>0.30599999999999999</v>
      </c>
    </row>
    <row r="405" spans="1:2" x14ac:dyDescent="0.5">
      <c r="A405" s="2" t="s">
        <v>185</v>
      </c>
      <c r="B405">
        <v>0.371</v>
      </c>
    </row>
    <row r="406" spans="1:2" x14ac:dyDescent="0.5">
      <c r="A406" s="2" t="s">
        <v>185</v>
      </c>
      <c r="B406">
        <v>0.28999999999999998</v>
      </c>
    </row>
    <row r="407" spans="1:2" x14ac:dyDescent="0.5">
      <c r="A407" s="2" t="s">
        <v>185</v>
      </c>
      <c r="B407">
        <v>0.32</v>
      </c>
    </row>
    <row r="408" spans="1:2" x14ac:dyDescent="0.5">
      <c r="A408" s="2" t="s">
        <v>185</v>
      </c>
      <c r="B408">
        <v>0.27200000000000002</v>
      </c>
    </row>
    <row r="409" spans="1:2" x14ac:dyDescent="0.5">
      <c r="A409" s="2" t="s">
        <v>185</v>
      </c>
      <c r="B409">
        <v>0.39300000000000002</v>
      </c>
    </row>
    <row r="410" spans="1:2" x14ac:dyDescent="0.5">
      <c r="A410" s="2" t="s">
        <v>185</v>
      </c>
      <c r="B410">
        <v>0.38900000000000001</v>
      </c>
    </row>
    <row r="411" spans="1:2" x14ac:dyDescent="0.5">
      <c r="A411" s="2" t="s">
        <v>185</v>
      </c>
      <c r="B411">
        <v>0.28899999999999998</v>
      </c>
    </row>
    <row r="412" spans="1:2" x14ac:dyDescent="0.5">
      <c r="A412" s="2" t="s">
        <v>186</v>
      </c>
      <c r="B412">
        <v>0.21</v>
      </c>
    </row>
    <row r="413" spans="1:2" x14ac:dyDescent="0.5">
      <c r="A413" s="2" t="s">
        <v>186</v>
      </c>
      <c r="B413">
        <v>0.11</v>
      </c>
    </row>
    <row r="414" spans="1:2" x14ac:dyDescent="0.5">
      <c r="A414" s="2" t="s">
        <v>186</v>
      </c>
      <c r="B414">
        <v>0.18</v>
      </c>
    </row>
    <row r="415" spans="1:2" x14ac:dyDescent="0.5">
      <c r="A415" s="2" t="s">
        <v>186</v>
      </c>
      <c r="B415">
        <v>0.222</v>
      </c>
    </row>
    <row r="416" spans="1:2" x14ac:dyDescent="0.5">
      <c r="A416" s="2" t="s">
        <v>186</v>
      </c>
      <c r="B416">
        <v>0.16300000000000001</v>
      </c>
    </row>
    <row r="417" spans="1:2" x14ac:dyDescent="0.5">
      <c r="A417" s="2" t="s">
        <v>186</v>
      </c>
      <c r="B417">
        <v>0.2</v>
      </c>
    </row>
    <row r="418" spans="1:2" x14ac:dyDescent="0.5">
      <c r="A418" s="2" t="s">
        <v>186</v>
      </c>
      <c r="B418">
        <v>0.16300000000000001</v>
      </c>
    </row>
    <row r="419" spans="1:2" x14ac:dyDescent="0.5">
      <c r="A419" s="2" t="s">
        <v>186</v>
      </c>
      <c r="B419">
        <v>0.217</v>
      </c>
    </row>
    <row r="420" spans="1:2" x14ac:dyDescent="0.5">
      <c r="A420" s="2" t="s">
        <v>186</v>
      </c>
      <c r="B420">
        <v>0.254</v>
      </c>
    </row>
    <row r="421" spans="1:2" x14ac:dyDescent="0.5">
      <c r="A421" s="2" t="s">
        <v>186</v>
      </c>
      <c r="B421">
        <v>0.17899999999999999</v>
      </c>
    </row>
    <row r="422" spans="1:2" x14ac:dyDescent="0.5">
      <c r="A422" s="2" t="s">
        <v>187</v>
      </c>
      <c r="B422">
        <v>0.183</v>
      </c>
    </row>
    <row r="423" spans="1:2" x14ac:dyDescent="0.5">
      <c r="A423" s="2" t="s">
        <v>187</v>
      </c>
      <c r="B423">
        <v>8.5000000000000006E-2</v>
      </c>
    </row>
    <row r="424" spans="1:2" x14ac:dyDescent="0.5">
      <c r="A424" s="2" t="s">
        <v>187</v>
      </c>
      <c r="B424">
        <v>0.14000000000000001</v>
      </c>
    </row>
    <row r="425" spans="1:2" x14ac:dyDescent="0.5">
      <c r="A425" s="2" t="s">
        <v>187</v>
      </c>
      <c r="B425">
        <v>0.188</v>
      </c>
    </row>
    <row r="426" spans="1:2" x14ac:dyDescent="0.5">
      <c r="A426" s="2" t="s">
        <v>187</v>
      </c>
      <c r="B426">
        <v>0.124</v>
      </c>
    </row>
    <row r="427" spans="1:2" x14ac:dyDescent="0.5">
      <c r="A427" s="2" t="s">
        <v>187</v>
      </c>
      <c r="B427">
        <v>0.16</v>
      </c>
    </row>
    <row r="428" spans="1:2" x14ac:dyDescent="0.5">
      <c r="A428" s="2" t="s">
        <v>187</v>
      </c>
      <c r="B428">
        <v>0.152</v>
      </c>
    </row>
    <row r="429" spans="1:2" x14ac:dyDescent="0.5">
      <c r="A429" s="2" t="s">
        <v>187</v>
      </c>
      <c r="B429">
        <v>0.17399999999999999</v>
      </c>
    </row>
    <row r="430" spans="1:2" x14ac:dyDescent="0.5">
      <c r="A430" s="2" t="s">
        <v>187</v>
      </c>
      <c r="B430">
        <v>0.188</v>
      </c>
    </row>
    <row r="431" spans="1:2" x14ac:dyDescent="0.5">
      <c r="A431" s="2" t="s">
        <v>187</v>
      </c>
      <c r="B431">
        <v>0.129</v>
      </c>
    </row>
    <row r="432" spans="1:2" x14ac:dyDescent="0.5">
      <c r="A432" s="2" t="s">
        <v>188</v>
      </c>
      <c r="B432">
        <v>0.14000000000000001</v>
      </c>
    </row>
    <row r="433" spans="1:2" x14ac:dyDescent="0.5">
      <c r="A433" s="2" t="s">
        <v>188</v>
      </c>
      <c r="B433">
        <v>7.9000000000000001E-2</v>
      </c>
    </row>
    <row r="434" spans="1:2" x14ac:dyDescent="0.5">
      <c r="A434" s="2" t="s">
        <v>188</v>
      </c>
      <c r="B434">
        <v>0.113</v>
      </c>
    </row>
    <row r="435" spans="1:2" x14ac:dyDescent="0.5">
      <c r="A435" s="2" t="s">
        <v>188</v>
      </c>
      <c r="B435">
        <v>0.14099999999999999</v>
      </c>
    </row>
    <row r="436" spans="1:2" x14ac:dyDescent="0.5">
      <c r="A436" s="2" t="s">
        <v>188</v>
      </c>
      <c r="B436">
        <v>0.12</v>
      </c>
    </row>
    <row r="437" spans="1:2" x14ac:dyDescent="0.5">
      <c r="A437" s="2" t="s">
        <v>188</v>
      </c>
      <c r="B437">
        <v>0.128</v>
      </c>
    </row>
    <row r="438" spans="1:2" x14ac:dyDescent="0.5">
      <c r="A438" s="2" t="s">
        <v>188</v>
      </c>
      <c r="B438">
        <v>0.115</v>
      </c>
    </row>
    <row r="439" spans="1:2" x14ac:dyDescent="0.5">
      <c r="A439" s="2" t="s">
        <v>188</v>
      </c>
      <c r="B439">
        <v>0.14599999999999999</v>
      </c>
    </row>
    <row r="440" spans="1:2" x14ac:dyDescent="0.5">
      <c r="A440" s="2" t="s">
        <v>188</v>
      </c>
      <c r="B440">
        <v>0.16600000000000001</v>
      </c>
    </row>
    <row r="441" spans="1:2" x14ac:dyDescent="0.5">
      <c r="A441" s="2" t="s">
        <v>188</v>
      </c>
      <c r="B441">
        <v>0.112</v>
      </c>
    </row>
    <row r="442" spans="1:2" x14ac:dyDescent="0.5">
      <c r="A442" s="2" t="s">
        <v>189</v>
      </c>
      <c r="B442">
        <v>0.14000000000000001</v>
      </c>
    </row>
    <row r="443" spans="1:2" x14ac:dyDescent="0.5">
      <c r="A443" s="2" t="s">
        <v>189</v>
      </c>
      <c r="B443">
        <v>7.1999999999999995E-2</v>
      </c>
    </row>
    <row r="444" spans="1:2" x14ac:dyDescent="0.5">
      <c r="A444" s="2" t="s">
        <v>189</v>
      </c>
      <c r="B444">
        <v>0.10199999999999999</v>
      </c>
    </row>
    <row r="445" spans="1:2" x14ac:dyDescent="0.5">
      <c r="A445" s="2" t="s">
        <v>189</v>
      </c>
      <c r="B445">
        <v>0.127</v>
      </c>
    </row>
    <row r="446" spans="1:2" x14ac:dyDescent="0.5">
      <c r="A446" s="2" t="s">
        <v>189</v>
      </c>
      <c r="B446">
        <v>0.104</v>
      </c>
    </row>
    <row r="447" spans="1:2" x14ac:dyDescent="0.5">
      <c r="A447" s="2" t="s">
        <v>189</v>
      </c>
      <c r="B447">
        <v>0.121</v>
      </c>
    </row>
    <row r="448" spans="1:2" x14ac:dyDescent="0.5">
      <c r="A448" s="2" t="s">
        <v>189</v>
      </c>
      <c r="B448">
        <v>0.10100000000000001</v>
      </c>
    </row>
    <row r="449" spans="1:2" x14ac:dyDescent="0.5">
      <c r="A449" s="2" t="s">
        <v>189</v>
      </c>
      <c r="B449">
        <v>0.125</v>
      </c>
    </row>
    <row r="450" spans="1:2" x14ac:dyDescent="0.5">
      <c r="A450" s="2" t="s">
        <v>189</v>
      </c>
      <c r="B450">
        <v>0.13800000000000001</v>
      </c>
    </row>
    <row r="451" spans="1:2" x14ac:dyDescent="0.5">
      <c r="A451" s="2" t="s">
        <v>189</v>
      </c>
      <c r="B451">
        <v>0.1</v>
      </c>
    </row>
    <row r="452" spans="1:2" x14ac:dyDescent="0.5">
      <c r="A452" s="2" t="s">
        <v>190</v>
      </c>
      <c r="B452">
        <v>0.126</v>
      </c>
    </row>
    <row r="453" spans="1:2" x14ac:dyDescent="0.5">
      <c r="A453" s="2" t="s">
        <v>190</v>
      </c>
      <c r="B453">
        <v>7.2999999999999995E-2</v>
      </c>
    </row>
    <row r="454" spans="1:2" x14ac:dyDescent="0.5">
      <c r="A454" s="2" t="s">
        <v>190</v>
      </c>
      <c r="B454">
        <v>9.7000000000000003E-2</v>
      </c>
    </row>
    <row r="455" spans="1:2" x14ac:dyDescent="0.5">
      <c r="A455" s="2" t="s">
        <v>190</v>
      </c>
      <c r="B455">
        <v>0.126</v>
      </c>
    </row>
    <row r="456" spans="1:2" x14ac:dyDescent="0.5">
      <c r="A456" s="2" t="s">
        <v>190</v>
      </c>
      <c r="B456">
        <v>9.0999999999999998E-2</v>
      </c>
    </row>
    <row r="457" spans="1:2" x14ac:dyDescent="0.5">
      <c r="A457" s="2" t="s">
        <v>190</v>
      </c>
      <c r="B457">
        <v>9.7000000000000003E-2</v>
      </c>
    </row>
    <row r="458" spans="1:2" x14ac:dyDescent="0.5">
      <c r="A458" s="2" t="s">
        <v>190</v>
      </c>
      <c r="B458">
        <v>0.09</v>
      </c>
    </row>
    <row r="459" spans="1:2" x14ac:dyDescent="0.5">
      <c r="A459" s="2" t="s">
        <v>190</v>
      </c>
      <c r="B459">
        <v>0.124</v>
      </c>
    </row>
    <row r="460" spans="1:2" x14ac:dyDescent="0.5">
      <c r="A460" s="2" t="s">
        <v>190</v>
      </c>
      <c r="B460">
        <v>0.13400000000000001</v>
      </c>
    </row>
    <row r="461" spans="1:2" x14ac:dyDescent="0.5">
      <c r="A461" s="2" t="s">
        <v>190</v>
      </c>
      <c r="B461">
        <v>9.8000000000000004E-2</v>
      </c>
    </row>
    <row r="462" spans="1:2" x14ac:dyDescent="0.5">
      <c r="A462" s="2" t="s">
        <v>191</v>
      </c>
      <c r="B462">
        <v>0.14399999999999999</v>
      </c>
    </row>
    <row r="463" spans="1:2" x14ac:dyDescent="0.5">
      <c r="A463" s="2" t="s">
        <v>191</v>
      </c>
      <c r="B463">
        <v>5.8999999999999997E-2</v>
      </c>
    </row>
    <row r="464" spans="1:2" x14ac:dyDescent="0.5">
      <c r="A464" s="2" t="s">
        <v>191</v>
      </c>
      <c r="B464">
        <v>0.10100000000000001</v>
      </c>
    </row>
    <row r="465" spans="1:2" x14ac:dyDescent="0.5">
      <c r="A465" s="2" t="s">
        <v>191</v>
      </c>
      <c r="B465">
        <v>0.124</v>
      </c>
    </row>
    <row r="466" spans="1:2" x14ac:dyDescent="0.5">
      <c r="A466" s="2" t="s">
        <v>191</v>
      </c>
      <c r="B466">
        <v>0.09</v>
      </c>
    </row>
    <row r="467" spans="1:2" x14ac:dyDescent="0.5">
      <c r="A467" s="2" t="s">
        <v>191</v>
      </c>
      <c r="B467">
        <v>0.11</v>
      </c>
    </row>
    <row r="468" spans="1:2" x14ac:dyDescent="0.5">
      <c r="A468" s="2" t="s">
        <v>191</v>
      </c>
      <c r="B468">
        <v>9.6000000000000002E-2</v>
      </c>
    </row>
    <row r="469" spans="1:2" x14ac:dyDescent="0.5">
      <c r="A469" s="2" t="s">
        <v>191</v>
      </c>
      <c r="B469">
        <v>0.13300000000000001</v>
      </c>
    </row>
    <row r="470" spans="1:2" x14ac:dyDescent="0.5">
      <c r="A470" s="2" t="s">
        <v>191</v>
      </c>
      <c r="B470">
        <v>0.13700000000000001</v>
      </c>
    </row>
    <row r="471" spans="1:2" x14ac:dyDescent="0.5">
      <c r="A471" s="2" t="s">
        <v>191</v>
      </c>
      <c r="B471">
        <v>0.111</v>
      </c>
    </row>
    <row r="472" spans="1:2" x14ac:dyDescent="0.5">
      <c r="A472" s="2" t="s">
        <v>192</v>
      </c>
      <c r="B472">
        <v>0.13200000000000001</v>
      </c>
    </row>
    <row r="473" spans="1:2" x14ac:dyDescent="0.5">
      <c r="A473" s="2" t="s">
        <v>192</v>
      </c>
      <c r="B473">
        <v>6.8000000000000005E-2</v>
      </c>
    </row>
    <row r="474" spans="1:2" x14ac:dyDescent="0.5">
      <c r="A474" s="2" t="s">
        <v>192</v>
      </c>
      <c r="B474">
        <v>0.106</v>
      </c>
    </row>
    <row r="475" spans="1:2" x14ac:dyDescent="0.5">
      <c r="A475" s="2" t="s">
        <v>192</v>
      </c>
      <c r="B475">
        <v>0.13200000000000001</v>
      </c>
    </row>
    <row r="476" spans="1:2" x14ac:dyDescent="0.5">
      <c r="A476" s="2" t="s">
        <v>192</v>
      </c>
      <c r="B476">
        <v>0.105</v>
      </c>
    </row>
    <row r="477" spans="1:2" x14ac:dyDescent="0.5">
      <c r="A477" s="2" t="s">
        <v>192</v>
      </c>
      <c r="B477">
        <v>0.114</v>
      </c>
    </row>
    <row r="478" spans="1:2" x14ac:dyDescent="0.5">
      <c r="A478" s="2" t="s">
        <v>192</v>
      </c>
      <c r="B478">
        <v>0.105</v>
      </c>
    </row>
    <row r="479" spans="1:2" x14ac:dyDescent="0.5">
      <c r="A479" s="2" t="s">
        <v>192</v>
      </c>
      <c r="B479">
        <v>0.13800000000000001</v>
      </c>
    </row>
    <row r="480" spans="1:2" x14ac:dyDescent="0.5">
      <c r="A480" s="2" t="s">
        <v>192</v>
      </c>
      <c r="B480">
        <v>0.14099999999999999</v>
      </c>
    </row>
    <row r="481" spans="1:2" x14ac:dyDescent="0.5">
      <c r="A481" s="2" t="s">
        <v>192</v>
      </c>
      <c r="B481">
        <v>9.2999999999999999E-2</v>
      </c>
    </row>
    <row r="482" spans="1:2" x14ac:dyDescent="0.5">
      <c r="A482" s="2" t="s">
        <v>193</v>
      </c>
      <c r="B482">
        <v>0.14399999999999999</v>
      </c>
    </row>
    <row r="483" spans="1:2" x14ac:dyDescent="0.5">
      <c r="A483" s="2" t="s">
        <v>193</v>
      </c>
      <c r="B483">
        <v>7.4999999999999997E-2</v>
      </c>
    </row>
    <row r="484" spans="1:2" x14ac:dyDescent="0.5">
      <c r="A484" s="2" t="s">
        <v>193</v>
      </c>
      <c r="B484">
        <v>9.4E-2</v>
      </c>
    </row>
    <row r="485" spans="1:2" x14ac:dyDescent="0.5">
      <c r="A485" s="2" t="s">
        <v>193</v>
      </c>
      <c r="B485">
        <v>0.13200000000000001</v>
      </c>
    </row>
    <row r="486" spans="1:2" x14ac:dyDescent="0.5">
      <c r="A486" s="2" t="s">
        <v>193</v>
      </c>
      <c r="B486">
        <v>0.10100000000000001</v>
      </c>
    </row>
    <row r="487" spans="1:2" x14ac:dyDescent="0.5">
      <c r="A487" s="2" t="s">
        <v>193</v>
      </c>
      <c r="B487">
        <v>0.115</v>
      </c>
    </row>
    <row r="488" spans="1:2" x14ac:dyDescent="0.5">
      <c r="A488" s="2" t="s">
        <v>193</v>
      </c>
      <c r="B488">
        <v>0.1</v>
      </c>
    </row>
    <row r="489" spans="1:2" x14ac:dyDescent="0.5">
      <c r="A489" s="2" t="s">
        <v>193</v>
      </c>
      <c r="B489">
        <v>0.121</v>
      </c>
    </row>
    <row r="490" spans="1:2" x14ac:dyDescent="0.5">
      <c r="A490" s="2" t="s">
        <v>193</v>
      </c>
      <c r="B490">
        <v>0.158</v>
      </c>
    </row>
    <row r="491" spans="1:2" x14ac:dyDescent="0.5">
      <c r="A491" s="2" t="s">
        <v>193</v>
      </c>
      <c r="B491">
        <v>0.1</v>
      </c>
    </row>
    <row r="492" spans="1:2" x14ac:dyDescent="0.5">
      <c r="A492" s="2" t="s">
        <v>131</v>
      </c>
      <c r="B492">
        <v>0.127</v>
      </c>
    </row>
    <row r="493" spans="1:2" x14ac:dyDescent="0.5">
      <c r="A493" s="2" t="s">
        <v>131</v>
      </c>
      <c r="B493">
        <v>6.9000000000000006E-2</v>
      </c>
    </row>
    <row r="494" spans="1:2" x14ac:dyDescent="0.5">
      <c r="A494" s="2" t="s">
        <v>131</v>
      </c>
      <c r="B494">
        <v>9.6000000000000002E-2</v>
      </c>
    </row>
    <row r="495" spans="1:2" x14ac:dyDescent="0.5">
      <c r="A495" s="2" t="s">
        <v>131</v>
      </c>
      <c r="B495">
        <v>0.11799999999999999</v>
      </c>
    </row>
    <row r="496" spans="1:2" x14ac:dyDescent="0.5">
      <c r="A496" s="2" t="s">
        <v>131</v>
      </c>
      <c r="B496">
        <v>9.8000000000000004E-2</v>
      </c>
    </row>
    <row r="497" spans="1:2" x14ac:dyDescent="0.5">
      <c r="A497" s="2" t="s">
        <v>131</v>
      </c>
      <c r="B497">
        <v>0.109</v>
      </c>
    </row>
    <row r="498" spans="1:2" x14ac:dyDescent="0.5">
      <c r="A498" s="2" t="s">
        <v>131</v>
      </c>
      <c r="B498">
        <v>9.0999999999999998E-2</v>
      </c>
    </row>
    <row r="499" spans="1:2" x14ac:dyDescent="0.5">
      <c r="A499" s="2" t="s">
        <v>131</v>
      </c>
      <c r="B499">
        <v>0.127</v>
      </c>
    </row>
    <row r="500" spans="1:2" x14ac:dyDescent="0.5">
      <c r="A500" s="2" t="s">
        <v>131</v>
      </c>
      <c r="B500">
        <v>0.13600000000000001</v>
      </c>
    </row>
    <row r="501" spans="1:2" x14ac:dyDescent="0.5">
      <c r="A501" s="2" t="s">
        <v>131</v>
      </c>
      <c r="B501">
        <v>9.2999999999999999E-2</v>
      </c>
    </row>
    <row r="502" spans="1:2" x14ac:dyDescent="0.5">
      <c r="A502" s="2" t="s">
        <v>132</v>
      </c>
      <c r="B502">
        <v>0.124</v>
      </c>
    </row>
    <row r="503" spans="1:2" x14ac:dyDescent="0.5">
      <c r="A503" s="2" t="s">
        <v>132</v>
      </c>
      <c r="B503">
        <v>6.0999999999999999E-2</v>
      </c>
    </row>
    <row r="504" spans="1:2" x14ac:dyDescent="0.5">
      <c r="A504" s="2" t="s">
        <v>132</v>
      </c>
      <c r="B504">
        <v>9.4E-2</v>
      </c>
    </row>
    <row r="505" spans="1:2" x14ac:dyDescent="0.5">
      <c r="A505" s="2" t="s">
        <v>132</v>
      </c>
      <c r="B505">
        <v>0.115</v>
      </c>
    </row>
    <row r="506" spans="1:2" x14ac:dyDescent="0.5">
      <c r="A506" s="2" t="s">
        <v>132</v>
      </c>
      <c r="B506">
        <v>9.1999999999999998E-2</v>
      </c>
    </row>
    <row r="507" spans="1:2" x14ac:dyDescent="0.5">
      <c r="A507" s="2" t="s">
        <v>132</v>
      </c>
      <c r="B507">
        <v>0.10299999999999999</v>
      </c>
    </row>
    <row r="508" spans="1:2" x14ac:dyDescent="0.5">
      <c r="A508" s="2" t="s">
        <v>132</v>
      </c>
      <c r="B508">
        <v>9.7000000000000003E-2</v>
      </c>
    </row>
    <row r="509" spans="1:2" x14ac:dyDescent="0.5">
      <c r="A509" s="2" t="s">
        <v>132</v>
      </c>
      <c r="B509">
        <v>0.12</v>
      </c>
    </row>
    <row r="510" spans="1:2" x14ac:dyDescent="0.5">
      <c r="A510" s="2" t="s">
        <v>132</v>
      </c>
      <c r="B510">
        <v>0.13200000000000001</v>
      </c>
    </row>
    <row r="511" spans="1:2" x14ac:dyDescent="0.5">
      <c r="A511" s="2" t="s">
        <v>132</v>
      </c>
      <c r="B511">
        <v>9.1999999999999998E-2</v>
      </c>
    </row>
    <row r="512" spans="1:2" x14ac:dyDescent="0.5">
      <c r="A512" s="2" t="s">
        <v>133</v>
      </c>
      <c r="B512">
        <v>0.11899999999999999</v>
      </c>
    </row>
    <row r="513" spans="1:2" x14ac:dyDescent="0.5">
      <c r="A513" s="2" t="s">
        <v>133</v>
      </c>
      <c r="B513">
        <v>6.0999999999999999E-2</v>
      </c>
    </row>
    <row r="514" spans="1:2" x14ac:dyDescent="0.5">
      <c r="A514" s="2" t="s">
        <v>133</v>
      </c>
      <c r="B514">
        <v>9.1999999999999998E-2</v>
      </c>
    </row>
    <row r="515" spans="1:2" x14ac:dyDescent="0.5">
      <c r="A515" s="2" t="s">
        <v>133</v>
      </c>
      <c r="B515">
        <v>0.125</v>
      </c>
    </row>
    <row r="516" spans="1:2" x14ac:dyDescent="0.5">
      <c r="A516" s="2" t="s">
        <v>133</v>
      </c>
      <c r="B516">
        <v>9.1999999999999998E-2</v>
      </c>
    </row>
    <row r="517" spans="1:2" x14ac:dyDescent="0.5">
      <c r="A517" s="2" t="s">
        <v>133</v>
      </c>
      <c r="B517">
        <v>0.1</v>
      </c>
    </row>
    <row r="518" spans="1:2" x14ac:dyDescent="0.5">
      <c r="A518" s="2" t="s">
        <v>133</v>
      </c>
      <c r="B518">
        <v>8.6999999999999994E-2</v>
      </c>
    </row>
    <row r="519" spans="1:2" x14ac:dyDescent="0.5">
      <c r="A519" s="2" t="s">
        <v>133</v>
      </c>
      <c r="B519">
        <v>0.12</v>
      </c>
    </row>
    <row r="520" spans="1:2" x14ac:dyDescent="0.5">
      <c r="A520" s="2" t="s">
        <v>133</v>
      </c>
      <c r="B520">
        <v>0.13600000000000001</v>
      </c>
    </row>
    <row r="521" spans="1:2" x14ac:dyDescent="0.5">
      <c r="A521" s="2" t="s">
        <v>133</v>
      </c>
      <c r="B521">
        <v>9.1999999999999998E-2</v>
      </c>
    </row>
    <row r="522" spans="1:2" x14ac:dyDescent="0.5">
      <c r="A522" s="2" t="s">
        <v>134</v>
      </c>
      <c r="B522">
        <v>0.113</v>
      </c>
    </row>
    <row r="523" spans="1:2" x14ac:dyDescent="0.5">
      <c r="A523" s="2" t="s">
        <v>134</v>
      </c>
      <c r="B523">
        <v>7.1999999999999995E-2</v>
      </c>
    </row>
    <row r="524" spans="1:2" x14ac:dyDescent="0.5">
      <c r="A524" s="2" t="s">
        <v>134</v>
      </c>
      <c r="B524">
        <v>8.4000000000000005E-2</v>
      </c>
    </row>
    <row r="525" spans="1:2" x14ac:dyDescent="0.5">
      <c r="A525" s="2" t="s">
        <v>134</v>
      </c>
      <c r="B525">
        <v>0.11700000000000001</v>
      </c>
    </row>
    <row r="526" spans="1:2" x14ac:dyDescent="0.5">
      <c r="A526" s="2" t="s">
        <v>134</v>
      </c>
      <c r="B526">
        <v>9.1999999999999998E-2</v>
      </c>
    </row>
    <row r="527" spans="1:2" x14ac:dyDescent="0.5">
      <c r="A527" s="2" t="s">
        <v>134</v>
      </c>
      <c r="B527">
        <v>0.107</v>
      </c>
    </row>
    <row r="528" spans="1:2" x14ac:dyDescent="0.5">
      <c r="A528" s="2" t="s">
        <v>134</v>
      </c>
      <c r="B528">
        <v>8.8999999999999996E-2</v>
      </c>
    </row>
    <row r="529" spans="1:2" x14ac:dyDescent="0.5">
      <c r="A529" s="2" t="s">
        <v>134</v>
      </c>
      <c r="B529">
        <v>0.123</v>
      </c>
    </row>
    <row r="530" spans="1:2" x14ac:dyDescent="0.5">
      <c r="A530" s="2" t="s">
        <v>134</v>
      </c>
      <c r="B530">
        <v>0.13</v>
      </c>
    </row>
    <row r="531" spans="1:2" x14ac:dyDescent="0.5">
      <c r="A531" s="2" t="s">
        <v>134</v>
      </c>
      <c r="B531">
        <v>9.6000000000000002E-2</v>
      </c>
    </row>
    <row r="532" spans="1:2" x14ac:dyDescent="0.5">
      <c r="A532" s="2" t="s">
        <v>135</v>
      </c>
      <c r="B532">
        <v>0.121</v>
      </c>
    </row>
    <row r="533" spans="1:2" x14ac:dyDescent="0.5">
      <c r="A533" s="2" t="s">
        <v>135</v>
      </c>
      <c r="B533">
        <v>6.3E-2</v>
      </c>
    </row>
    <row r="534" spans="1:2" x14ac:dyDescent="0.5">
      <c r="A534" s="2" t="s">
        <v>135</v>
      </c>
      <c r="B534">
        <v>9.0999999999999998E-2</v>
      </c>
    </row>
    <row r="535" spans="1:2" x14ac:dyDescent="0.5">
      <c r="A535" s="2" t="s">
        <v>135</v>
      </c>
      <c r="B535">
        <v>0.122</v>
      </c>
    </row>
    <row r="536" spans="1:2" x14ac:dyDescent="0.5">
      <c r="A536" s="2" t="s">
        <v>135</v>
      </c>
      <c r="B536">
        <v>0.104</v>
      </c>
    </row>
    <row r="537" spans="1:2" x14ac:dyDescent="0.5">
      <c r="A537" s="2" t="s">
        <v>135</v>
      </c>
      <c r="B537">
        <v>9.8000000000000004E-2</v>
      </c>
    </row>
    <row r="538" spans="1:2" x14ac:dyDescent="0.5">
      <c r="A538" s="2" t="s">
        <v>135</v>
      </c>
      <c r="B538">
        <v>8.8999999999999996E-2</v>
      </c>
    </row>
    <row r="539" spans="1:2" x14ac:dyDescent="0.5">
      <c r="A539" s="2" t="s">
        <v>135</v>
      </c>
      <c r="B539">
        <v>0.11700000000000001</v>
      </c>
    </row>
    <row r="540" spans="1:2" x14ac:dyDescent="0.5">
      <c r="A540" s="2" t="s">
        <v>135</v>
      </c>
      <c r="B540">
        <v>0.126</v>
      </c>
    </row>
    <row r="541" spans="1:2" x14ac:dyDescent="0.5">
      <c r="A541" s="2" t="s">
        <v>135</v>
      </c>
      <c r="B541">
        <v>0.10100000000000001</v>
      </c>
    </row>
    <row r="542" spans="1:2" x14ac:dyDescent="0.5">
      <c r="A542" s="2" t="s">
        <v>136</v>
      </c>
      <c r="B542">
        <v>0.124</v>
      </c>
    </row>
    <row r="543" spans="1:2" x14ac:dyDescent="0.5">
      <c r="A543" s="2" t="s">
        <v>136</v>
      </c>
      <c r="B543">
        <v>6.9000000000000006E-2</v>
      </c>
    </row>
    <row r="544" spans="1:2" x14ac:dyDescent="0.5">
      <c r="A544" s="2" t="s">
        <v>136</v>
      </c>
      <c r="B544">
        <v>9.6000000000000002E-2</v>
      </c>
    </row>
    <row r="545" spans="1:2" x14ac:dyDescent="0.5">
      <c r="A545" s="2" t="s">
        <v>136</v>
      </c>
      <c r="B545">
        <v>0.115</v>
      </c>
    </row>
    <row r="546" spans="1:2" x14ac:dyDescent="0.5">
      <c r="A546" s="2" t="s">
        <v>136</v>
      </c>
      <c r="B546">
        <v>9.4E-2</v>
      </c>
    </row>
    <row r="547" spans="1:2" x14ac:dyDescent="0.5">
      <c r="A547" s="2" t="s">
        <v>136</v>
      </c>
      <c r="B547">
        <v>0.11</v>
      </c>
    </row>
    <row r="548" spans="1:2" x14ac:dyDescent="0.5">
      <c r="A548" s="2" t="s">
        <v>136</v>
      </c>
      <c r="B548">
        <v>8.7999999999999995E-2</v>
      </c>
    </row>
    <row r="549" spans="1:2" x14ac:dyDescent="0.5">
      <c r="A549" s="2" t="s">
        <v>136</v>
      </c>
      <c r="B549">
        <v>0.121</v>
      </c>
    </row>
    <row r="550" spans="1:2" x14ac:dyDescent="0.5">
      <c r="A550" s="2" t="s">
        <v>136</v>
      </c>
      <c r="B550">
        <v>0.13500000000000001</v>
      </c>
    </row>
    <row r="551" spans="1:2" x14ac:dyDescent="0.5">
      <c r="A551" s="2" t="s">
        <v>136</v>
      </c>
      <c r="B551">
        <v>8.8999999999999996E-2</v>
      </c>
    </row>
    <row r="552" spans="1:2" x14ac:dyDescent="0.5">
      <c r="A552" s="2" t="s">
        <v>137</v>
      </c>
      <c r="B552">
        <v>0.124</v>
      </c>
    </row>
    <row r="553" spans="1:2" x14ac:dyDescent="0.5">
      <c r="A553" s="2" t="s">
        <v>137</v>
      </c>
      <c r="B553">
        <v>6.0999999999999999E-2</v>
      </c>
    </row>
    <row r="554" spans="1:2" x14ac:dyDescent="0.5">
      <c r="A554" s="2" t="s">
        <v>137</v>
      </c>
      <c r="B554">
        <v>9.1999999999999998E-2</v>
      </c>
    </row>
    <row r="555" spans="1:2" x14ac:dyDescent="0.5">
      <c r="A555" s="2" t="s">
        <v>137</v>
      </c>
      <c r="B555">
        <v>0.11899999999999999</v>
      </c>
    </row>
    <row r="556" spans="1:2" x14ac:dyDescent="0.5">
      <c r="A556" s="2" t="s">
        <v>137</v>
      </c>
      <c r="B556">
        <v>8.6999999999999994E-2</v>
      </c>
    </row>
    <row r="557" spans="1:2" x14ac:dyDescent="0.5">
      <c r="A557" s="2" t="s">
        <v>137</v>
      </c>
      <c r="B557">
        <v>0.105</v>
      </c>
    </row>
    <row r="558" spans="1:2" x14ac:dyDescent="0.5">
      <c r="A558" s="2" t="s">
        <v>137</v>
      </c>
      <c r="B558">
        <v>0.10100000000000001</v>
      </c>
    </row>
    <row r="559" spans="1:2" x14ac:dyDescent="0.5">
      <c r="A559" s="2" t="s">
        <v>137</v>
      </c>
      <c r="B559">
        <v>0.125</v>
      </c>
    </row>
    <row r="560" spans="1:2" x14ac:dyDescent="0.5">
      <c r="A560" s="2" t="s">
        <v>137</v>
      </c>
      <c r="B560">
        <v>0.129</v>
      </c>
    </row>
    <row r="561" spans="1:2" x14ac:dyDescent="0.5">
      <c r="A561" s="2" t="s">
        <v>137</v>
      </c>
      <c r="B561">
        <v>8.7999999999999995E-2</v>
      </c>
    </row>
    <row r="562" spans="1:2" x14ac:dyDescent="0.5">
      <c r="A562" s="2" t="s">
        <v>138</v>
      </c>
      <c r="B562">
        <v>0.124</v>
      </c>
    </row>
    <row r="563" spans="1:2" x14ac:dyDescent="0.5">
      <c r="A563" s="2" t="s">
        <v>138</v>
      </c>
      <c r="B563">
        <v>6.3E-2</v>
      </c>
    </row>
    <row r="564" spans="1:2" x14ac:dyDescent="0.5">
      <c r="A564" s="2" t="s">
        <v>138</v>
      </c>
      <c r="B564">
        <v>8.5000000000000006E-2</v>
      </c>
    </row>
    <row r="565" spans="1:2" x14ac:dyDescent="0.5">
      <c r="A565" s="2" t="s">
        <v>138</v>
      </c>
      <c r="B565">
        <v>0.11899999999999999</v>
      </c>
    </row>
    <row r="566" spans="1:2" x14ac:dyDescent="0.5">
      <c r="A566" s="2" t="s">
        <v>138</v>
      </c>
      <c r="B566">
        <v>0.10299999999999999</v>
      </c>
    </row>
    <row r="567" spans="1:2" x14ac:dyDescent="0.5">
      <c r="A567" s="2" t="s">
        <v>138</v>
      </c>
      <c r="B567">
        <v>0.10100000000000001</v>
      </c>
    </row>
    <row r="568" spans="1:2" x14ac:dyDescent="0.5">
      <c r="A568" s="2" t="s">
        <v>138</v>
      </c>
      <c r="B568">
        <v>9.2999999999999999E-2</v>
      </c>
    </row>
    <row r="569" spans="1:2" x14ac:dyDescent="0.5">
      <c r="A569" s="2" t="s">
        <v>138</v>
      </c>
      <c r="B569">
        <v>0.11700000000000001</v>
      </c>
    </row>
    <row r="570" spans="1:2" x14ac:dyDescent="0.5">
      <c r="A570" s="2" t="s">
        <v>138</v>
      </c>
      <c r="B570">
        <v>0.128</v>
      </c>
    </row>
    <row r="571" spans="1:2" x14ac:dyDescent="0.5">
      <c r="A571" s="2" t="s">
        <v>138</v>
      </c>
      <c r="B571">
        <v>0.10299999999999999</v>
      </c>
    </row>
    <row r="572" spans="1:2" x14ac:dyDescent="0.5">
      <c r="A572" s="2" t="s">
        <v>139</v>
      </c>
      <c r="B572">
        <v>0.114</v>
      </c>
    </row>
    <row r="573" spans="1:2" x14ac:dyDescent="0.5">
      <c r="A573" s="2" t="s">
        <v>139</v>
      </c>
      <c r="B573">
        <v>7.3999999999999996E-2</v>
      </c>
    </row>
    <row r="574" spans="1:2" x14ac:dyDescent="0.5">
      <c r="A574" s="2" t="s">
        <v>139</v>
      </c>
      <c r="B574">
        <v>9.4E-2</v>
      </c>
    </row>
    <row r="575" spans="1:2" x14ac:dyDescent="0.5">
      <c r="A575" s="2" t="s">
        <v>139</v>
      </c>
      <c r="B575">
        <v>0.112</v>
      </c>
    </row>
    <row r="576" spans="1:2" x14ac:dyDescent="0.5">
      <c r="A576" s="2" t="s">
        <v>139</v>
      </c>
      <c r="B576">
        <v>9.6000000000000002E-2</v>
      </c>
    </row>
    <row r="577" spans="1:2" x14ac:dyDescent="0.5">
      <c r="A577" s="2" t="s">
        <v>139</v>
      </c>
      <c r="B577">
        <v>0.106</v>
      </c>
    </row>
    <row r="578" spans="1:2" x14ac:dyDescent="0.5">
      <c r="A578" s="2" t="s">
        <v>139</v>
      </c>
      <c r="B578">
        <v>8.6999999999999994E-2</v>
      </c>
    </row>
    <row r="579" spans="1:2" x14ac:dyDescent="0.5">
      <c r="A579" s="2" t="s">
        <v>139</v>
      </c>
      <c r="B579">
        <v>0.122</v>
      </c>
    </row>
    <row r="580" spans="1:2" x14ac:dyDescent="0.5">
      <c r="A580" s="2" t="s">
        <v>139</v>
      </c>
      <c r="B580">
        <v>0.127</v>
      </c>
    </row>
    <row r="581" spans="1:2" x14ac:dyDescent="0.5">
      <c r="A581" s="2" t="s">
        <v>139</v>
      </c>
      <c r="B581">
        <v>9.6000000000000002E-2</v>
      </c>
    </row>
    <row r="582" spans="1:2" x14ac:dyDescent="0.5">
      <c r="A582" s="2" t="s">
        <v>140</v>
      </c>
      <c r="B582">
        <v>0.123</v>
      </c>
    </row>
    <row r="583" spans="1:2" x14ac:dyDescent="0.5">
      <c r="A583" s="2" t="s">
        <v>140</v>
      </c>
      <c r="B583">
        <v>6.5000000000000002E-2</v>
      </c>
    </row>
    <row r="584" spans="1:2" x14ac:dyDescent="0.5">
      <c r="A584" s="2" t="s">
        <v>140</v>
      </c>
      <c r="B584">
        <v>0.09</v>
      </c>
    </row>
    <row r="585" spans="1:2" x14ac:dyDescent="0.5">
      <c r="A585" s="2" t="s">
        <v>140</v>
      </c>
      <c r="B585">
        <v>0.113</v>
      </c>
    </row>
    <row r="586" spans="1:2" x14ac:dyDescent="0.5">
      <c r="A586" s="2" t="s">
        <v>140</v>
      </c>
      <c r="B586">
        <v>8.7999999999999995E-2</v>
      </c>
    </row>
    <row r="587" spans="1:2" x14ac:dyDescent="0.5">
      <c r="A587" s="2" t="s">
        <v>140</v>
      </c>
      <c r="B587">
        <v>0.105</v>
      </c>
    </row>
    <row r="588" spans="1:2" x14ac:dyDescent="0.5">
      <c r="A588" s="2" t="s">
        <v>140</v>
      </c>
      <c r="B588">
        <v>9.8000000000000004E-2</v>
      </c>
    </row>
    <row r="589" spans="1:2" x14ac:dyDescent="0.5">
      <c r="A589" s="2" t="s">
        <v>140</v>
      </c>
      <c r="B589">
        <v>0.113</v>
      </c>
    </row>
    <row r="590" spans="1:2" x14ac:dyDescent="0.5">
      <c r="A590" s="2" t="s">
        <v>140</v>
      </c>
      <c r="B590">
        <v>0.13200000000000001</v>
      </c>
    </row>
    <row r="591" spans="1:2" x14ac:dyDescent="0.5">
      <c r="A591" s="2" t="s">
        <v>140</v>
      </c>
      <c r="B591">
        <v>9.2999999999999999E-2</v>
      </c>
    </row>
    <row r="592" spans="1:2" x14ac:dyDescent="0.5">
      <c r="A592" s="2" t="s">
        <v>141</v>
      </c>
      <c r="B592">
        <v>0.121</v>
      </c>
    </row>
    <row r="593" spans="1:2" x14ac:dyDescent="0.5">
      <c r="A593" s="2" t="s">
        <v>141</v>
      </c>
      <c r="B593">
        <v>6.5000000000000002E-2</v>
      </c>
    </row>
    <row r="594" spans="1:2" x14ac:dyDescent="0.5">
      <c r="A594" s="2" t="s">
        <v>141</v>
      </c>
      <c r="B594">
        <v>8.6999999999999994E-2</v>
      </c>
    </row>
    <row r="595" spans="1:2" x14ac:dyDescent="0.5">
      <c r="A595" s="2" t="s">
        <v>141</v>
      </c>
      <c r="B595">
        <v>0.11799999999999999</v>
      </c>
    </row>
    <row r="596" spans="1:2" x14ac:dyDescent="0.5">
      <c r="A596" s="2" t="s">
        <v>141</v>
      </c>
      <c r="B596">
        <v>9.8000000000000004E-2</v>
      </c>
    </row>
    <row r="597" spans="1:2" x14ac:dyDescent="0.5">
      <c r="A597" s="2" t="s">
        <v>141</v>
      </c>
      <c r="B597">
        <v>0.10100000000000001</v>
      </c>
    </row>
    <row r="598" spans="1:2" x14ac:dyDescent="0.5">
      <c r="A598" s="2" t="s">
        <v>141</v>
      </c>
      <c r="B598">
        <v>9.4E-2</v>
      </c>
    </row>
    <row r="599" spans="1:2" x14ac:dyDescent="0.5">
      <c r="A599" s="2" t="s">
        <v>141</v>
      </c>
      <c r="B599">
        <v>0.11799999999999999</v>
      </c>
    </row>
    <row r="600" spans="1:2" x14ac:dyDescent="0.5">
      <c r="A600" s="2" t="s">
        <v>141</v>
      </c>
      <c r="B600">
        <v>0.13100000000000001</v>
      </c>
    </row>
    <row r="601" spans="1:2" x14ac:dyDescent="0.5">
      <c r="A601" s="2" t="s">
        <v>141</v>
      </c>
      <c r="B601">
        <v>9.1999999999999998E-2</v>
      </c>
    </row>
    <row r="602" spans="1:2" x14ac:dyDescent="0.5">
      <c r="A602" s="2" t="s">
        <v>194</v>
      </c>
      <c r="B602">
        <v>2.85</v>
      </c>
    </row>
    <row r="603" spans="1:2" x14ac:dyDescent="0.5">
      <c r="A603" s="2" t="s">
        <v>194</v>
      </c>
      <c r="B603">
        <v>3.617</v>
      </c>
    </row>
    <row r="604" spans="1:2" x14ac:dyDescent="0.5">
      <c r="A604" s="2" t="s">
        <v>194</v>
      </c>
      <c r="B604">
        <v>3.6110000000000002</v>
      </c>
    </row>
    <row r="605" spans="1:2" x14ac:dyDescent="0.5">
      <c r="A605" s="2" t="s">
        <v>194</v>
      </c>
      <c r="B605">
        <v>4.0209999999999999</v>
      </c>
    </row>
    <row r="606" spans="1:2" x14ac:dyDescent="0.5">
      <c r="A606" s="2" t="s">
        <v>194</v>
      </c>
      <c r="B606">
        <v>1.653</v>
      </c>
    </row>
    <row r="607" spans="1:2" x14ac:dyDescent="0.5">
      <c r="A607" s="2" t="s">
        <v>194</v>
      </c>
      <c r="B607">
        <v>3.2970000000000002</v>
      </c>
    </row>
    <row r="608" spans="1:2" x14ac:dyDescent="0.5">
      <c r="A608" s="2" t="s">
        <v>194</v>
      </c>
      <c r="B608">
        <v>3.6120000000000001</v>
      </c>
    </row>
    <row r="609" spans="1:2" x14ac:dyDescent="0.5">
      <c r="A609" s="2" t="s">
        <v>194</v>
      </c>
      <c r="B609">
        <v>2.927</v>
      </c>
    </row>
    <row r="610" spans="1:2" x14ac:dyDescent="0.5">
      <c r="A610" s="2" t="s">
        <v>194</v>
      </c>
      <c r="B610">
        <v>3.6859999999999999</v>
      </c>
    </row>
    <row r="611" spans="1:2" x14ac:dyDescent="0.5">
      <c r="A611" s="2" t="s">
        <v>194</v>
      </c>
      <c r="B611">
        <v>3.218</v>
      </c>
    </row>
    <row r="612" spans="1:2" x14ac:dyDescent="0.5">
      <c r="A612" s="2" t="s">
        <v>195</v>
      </c>
      <c r="B612">
        <v>1.667</v>
      </c>
    </row>
    <row r="613" spans="1:2" x14ac:dyDescent="0.5">
      <c r="A613" s="2" t="s">
        <v>195</v>
      </c>
      <c r="B613">
        <v>2.1469999999999998</v>
      </c>
    </row>
    <row r="614" spans="1:2" x14ac:dyDescent="0.5">
      <c r="A614" s="2" t="s">
        <v>195</v>
      </c>
      <c r="B614">
        <v>2.089</v>
      </c>
    </row>
    <row r="615" spans="1:2" x14ac:dyDescent="0.5">
      <c r="A615" s="2" t="s">
        <v>195</v>
      </c>
      <c r="B615">
        <v>2.278</v>
      </c>
    </row>
    <row r="616" spans="1:2" x14ac:dyDescent="0.5">
      <c r="A616" s="2" t="s">
        <v>195</v>
      </c>
      <c r="B616">
        <v>0.88</v>
      </c>
    </row>
    <row r="617" spans="1:2" x14ac:dyDescent="0.5">
      <c r="A617" s="2" t="s">
        <v>195</v>
      </c>
      <c r="B617">
        <v>1.8959999999999999</v>
      </c>
    </row>
    <row r="618" spans="1:2" x14ac:dyDescent="0.5">
      <c r="A618" s="2" t="s">
        <v>195</v>
      </c>
      <c r="B618">
        <v>2.1389999999999998</v>
      </c>
    </row>
    <row r="619" spans="1:2" x14ac:dyDescent="0.5">
      <c r="A619" s="2" t="s">
        <v>195</v>
      </c>
      <c r="B619">
        <v>1.589</v>
      </c>
    </row>
    <row r="620" spans="1:2" x14ac:dyDescent="0.5">
      <c r="A620" s="2" t="s">
        <v>195</v>
      </c>
      <c r="B620">
        <v>2.1070000000000002</v>
      </c>
    </row>
    <row r="621" spans="1:2" x14ac:dyDescent="0.5">
      <c r="A621" s="2" t="s">
        <v>195</v>
      </c>
      <c r="B621">
        <v>1.873</v>
      </c>
    </row>
    <row r="622" spans="1:2" x14ac:dyDescent="0.5">
      <c r="A622" s="2" t="s">
        <v>196</v>
      </c>
      <c r="B622">
        <v>1.2030000000000001</v>
      </c>
    </row>
    <row r="623" spans="1:2" x14ac:dyDescent="0.5">
      <c r="A623" s="2" t="s">
        <v>196</v>
      </c>
      <c r="B623">
        <v>1.5429999999999999</v>
      </c>
    </row>
    <row r="624" spans="1:2" x14ac:dyDescent="0.5">
      <c r="A624" s="2" t="s">
        <v>196</v>
      </c>
      <c r="B624">
        <v>1.5529999999999999</v>
      </c>
    </row>
    <row r="625" spans="1:2" x14ac:dyDescent="0.5">
      <c r="A625" s="2" t="s">
        <v>196</v>
      </c>
      <c r="B625">
        <v>1.706</v>
      </c>
    </row>
    <row r="626" spans="1:2" x14ac:dyDescent="0.5">
      <c r="A626" s="2" t="s">
        <v>196</v>
      </c>
      <c r="B626">
        <v>0.70199999999999996</v>
      </c>
    </row>
    <row r="627" spans="1:2" x14ac:dyDescent="0.5">
      <c r="A627" s="2" t="s">
        <v>196</v>
      </c>
      <c r="B627">
        <v>1.403</v>
      </c>
    </row>
    <row r="628" spans="1:2" x14ac:dyDescent="0.5">
      <c r="A628" s="2" t="s">
        <v>196</v>
      </c>
      <c r="B628">
        <v>1.585</v>
      </c>
    </row>
    <row r="629" spans="1:2" x14ac:dyDescent="0.5">
      <c r="A629" s="2" t="s">
        <v>196</v>
      </c>
      <c r="B629">
        <v>1.1739999999999999</v>
      </c>
    </row>
    <row r="630" spans="1:2" x14ac:dyDescent="0.5">
      <c r="A630" s="2" t="s">
        <v>196</v>
      </c>
      <c r="B630">
        <v>1.528</v>
      </c>
    </row>
    <row r="631" spans="1:2" x14ac:dyDescent="0.5">
      <c r="A631" s="2" t="s">
        <v>196</v>
      </c>
      <c r="B631">
        <v>1.353</v>
      </c>
    </row>
    <row r="632" spans="1:2" x14ac:dyDescent="0.5">
      <c r="A632" s="2" t="s">
        <v>197</v>
      </c>
      <c r="B632">
        <v>1.028</v>
      </c>
    </row>
    <row r="633" spans="1:2" x14ac:dyDescent="0.5">
      <c r="A633" s="2" t="s">
        <v>197</v>
      </c>
      <c r="B633">
        <v>1.405</v>
      </c>
    </row>
    <row r="634" spans="1:2" x14ac:dyDescent="0.5">
      <c r="A634" s="2" t="s">
        <v>197</v>
      </c>
      <c r="B634">
        <v>1.373</v>
      </c>
    </row>
    <row r="635" spans="1:2" x14ac:dyDescent="0.5">
      <c r="A635" s="2" t="s">
        <v>197</v>
      </c>
      <c r="B635">
        <v>1.4530000000000001</v>
      </c>
    </row>
    <row r="636" spans="1:2" x14ac:dyDescent="0.5">
      <c r="A636" s="2" t="s">
        <v>197</v>
      </c>
      <c r="B636">
        <v>0.57099999999999995</v>
      </c>
    </row>
    <row r="637" spans="1:2" x14ac:dyDescent="0.5">
      <c r="A637" s="2" t="s">
        <v>197</v>
      </c>
      <c r="B637">
        <v>1.1160000000000001</v>
      </c>
    </row>
    <row r="638" spans="1:2" x14ac:dyDescent="0.5">
      <c r="A638" s="2" t="s">
        <v>197</v>
      </c>
      <c r="B638">
        <v>1.288</v>
      </c>
    </row>
    <row r="639" spans="1:2" x14ac:dyDescent="0.5">
      <c r="A639" s="2" t="s">
        <v>197</v>
      </c>
      <c r="B639">
        <v>1.018</v>
      </c>
    </row>
    <row r="640" spans="1:2" x14ac:dyDescent="0.5">
      <c r="A640" s="2" t="s">
        <v>197</v>
      </c>
      <c r="B640">
        <v>1.2749999999999999</v>
      </c>
    </row>
    <row r="641" spans="1:2" x14ac:dyDescent="0.5">
      <c r="A641" s="2" t="s">
        <v>197</v>
      </c>
      <c r="B641">
        <v>1.181</v>
      </c>
    </row>
    <row r="642" spans="1:2" x14ac:dyDescent="0.5">
      <c r="A642" s="2" t="s">
        <v>198</v>
      </c>
      <c r="B642">
        <v>1.014</v>
      </c>
    </row>
    <row r="643" spans="1:2" x14ac:dyDescent="0.5">
      <c r="A643" s="2" t="s">
        <v>198</v>
      </c>
      <c r="B643">
        <v>1.196</v>
      </c>
    </row>
    <row r="644" spans="1:2" x14ac:dyDescent="0.5">
      <c r="A644" s="2" t="s">
        <v>198</v>
      </c>
      <c r="B644">
        <v>1.208</v>
      </c>
    </row>
    <row r="645" spans="1:2" x14ac:dyDescent="0.5">
      <c r="A645" s="2" t="s">
        <v>198</v>
      </c>
      <c r="B645">
        <v>1.2889999999999999</v>
      </c>
    </row>
    <row r="646" spans="1:2" x14ac:dyDescent="0.5">
      <c r="A646" s="2" t="s">
        <v>198</v>
      </c>
      <c r="B646">
        <v>0.50900000000000001</v>
      </c>
    </row>
    <row r="647" spans="1:2" x14ac:dyDescent="0.5">
      <c r="A647" s="2" t="s">
        <v>198</v>
      </c>
      <c r="B647">
        <v>1.0569999999999999</v>
      </c>
    </row>
    <row r="648" spans="1:2" x14ac:dyDescent="0.5">
      <c r="A648" s="2" t="s">
        <v>198</v>
      </c>
      <c r="B648">
        <v>1.1539999999999999</v>
      </c>
    </row>
    <row r="649" spans="1:2" x14ac:dyDescent="0.5">
      <c r="A649" s="2" t="s">
        <v>198</v>
      </c>
      <c r="B649">
        <v>0.90200000000000002</v>
      </c>
    </row>
    <row r="650" spans="1:2" x14ac:dyDescent="0.5">
      <c r="A650" s="2" t="s">
        <v>198</v>
      </c>
      <c r="B650">
        <v>1.173</v>
      </c>
    </row>
    <row r="651" spans="1:2" x14ac:dyDescent="0.5">
      <c r="A651" s="2" t="s">
        <v>198</v>
      </c>
      <c r="B651">
        <v>1.038</v>
      </c>
    </row>
    <row r="652" spans="1:2" x14ac:dyDescent="0.5">
      <c r="A652" s="2" t="s">
        <v>199</v>
      </c>
      <c r="B652">
        <v>0.89800000000000002</v>
      </c>
    </row>
    <row r="653" spans="1:2" x14ac:dyDescent="0.5">
      <c r="A653" s="2" t="s">
        <v>199</v>
      </c>
      <c r="B653">
        <v>1.109</v>
      </c>
    </row>
    <row r="654" spans="1:2" x14ac:dyDescent="0.5">
      <c r="A654" s="2" t="s">
        <v>199</v>
      </c>
      <c r="B654">
        <v>1.1000000000000001</v>
      </c>
    </row>
    <row r="655" spans="1:2" x14ac:dyDescent="0.5">
      <c r="A655" s="2" t="s">
        <v>199</v>
      </c>
      <c r="B655">
        <v>1.2</v>
      </c>
    </row>
    <row r="656" spans="1:2" x14ac:dyDescent="0.5">
      <c r="A656" s="2" t="s">
        <v>199</v>
      </c>
      <c r="B656">
        <v>0.48</v>
      </c>
    </row>
    <row r="657" spans="1:2" x14ac:dyDescent="0.5">
      <c r="A657" s="2" t="s">
        <v>199</v>
      </c>
      <c r="B657">
        <v>0.98899999999999999</v>
      </c>
    </row>
    <row r="658" spans="1:2" x14ac:dyDescent="0.5">
      <c r="A658" s="2" t="s">
        <v>199</v>
      </c>
      <c r="B658">
        <v>1.0920000000000001</v>
      </c>
    </row>
    <row r="659" spans="1:2" x14ac:dyDescent="0.5">
      <c r="A659" s="2" t="s">
        <v>199</v>
      </c>
      <c r="B659">
        <v>0.85</v>
      </c>
    </row>
    <row r="660" spans="1:2" x14ac:dyDescent="0.5">
      <c r="A660" s="2" t="s">
        <v>199</v>
      </c>
      <c r="B660">
        <v>1.0880000000000001</v>
      </c>
    </row>
    <row r="661" spans="1:2" x14ac:dyDescent="0.5">
      <c r="A661" s="2" t="s">
        <v>199</v>
      </c>
      <c r="B661">
        <v>0.96299999999999997</v>
      </c>
    </row>
    <row r="662" spans="1:2" x14ac:dyDescent="0.5">
      <c r="A662" s="2" t="s">
        <v>200</v>
      </c>
      <c r="B662">
        <v>0.85</v>
      </c>
    </row>
    <row r="663" spans="1:2" x14ac:dyDescent="0.5">
      <c r="A663" s="2" t="s">
        <v>200</v>
      </c>
      <c r="B663">
        <v>1.1120000000000001</v>
      </c>
    </row>
    <row r="664" spans="1:2" x14ac:dyDescent="0.5">
      <c r="A664" s="2" t="s">
        <v>200</v>
      </c>
      <c r="B664">
        <v>1.054</v>
      </c>
    </row>
    <row r="665" spans="1:2" x14ac:dyDescent="0.5">
      <c r="A665" s="2" t="s">
        <v>200</v>
      </c>
      <c r="B665">
        <v>1.33</v>
      </c>
    </row>
    <row r="666" spans="1:2" x14ac:dyDescent="0.5">
      <c r="A666" s="2" t="s">
        <v>200</v>
      </c>
      <c r="B666">
        <v>0.498</v>
      </c>
    </row>
    <row r="667" spans="1:2" x14ac:dyDescent="0.5">
      <c r="A667" s="2" t="s">
        <v>200</v>
      </c>
      <c r="B667">
        <v>0.95799999999999996</v>
      </c>
    </row>
    <row r="668" spans="1:2" x14ac:dyDescent="0.5">
      <c r="A668" s="2" t="s">
        <v>200</v>
      </c>
      <c r="B668">
        <v>1.329</v>
      </c>
    </row>
    <row r="669" spans="1:2" x14ac:dyDescent="0.5">
      <c r="A669" s="2" t="s">
        <v>200</v>
      </c>
      <c r="B669">
        <v>1.139</v>
      </c>
    </row>
    <row r="670" spans="1:2" x14ac:dyDescent="0.5">
      <c r="A670" s="2" t="s">
        <v>200</v>
      </c>
      <c r="B670">
        <v>1.399</v>
      </c>
    </row>
    <row r="671" spans="1:2" x14ac:dyDescent="0.5">
      <c r="A671" s="2" t="s">
        <v>200</v>
      </c>
      <c r="B671">
        <v>1.1000000000000001</v>
      </c>
    </row>
    <row r="672" spans="1:2" x14ac:dyDescent="0.5">
      <c r="A672" s="2" t="s">
        <v>201</v>
      </c>
      <c r="B672">
        <v>0.84899999999999998</v>
      </c>
    </row>
    <row r="673" spans="1:2" x14ac:dyDescent="0.5">
      <c r="A673" s="2" t="s">
        <v>201</v>
      </c>
      <c r="B673">
        <v>1.1180000000000001</v>
      </c>
    </row>
    <row r="674" spans="1:2" x14ac:dyDescent="0.5">
      <c r="A674" s="2" t="s">
        <v>201</v>
      </c>
      <c r="B674">
        <v>1.151</v>
      </c>
    </row>
    <row r="675" spans="1:2" x14ac:dyDescent="0.5">
      <c r="A675" s="2" t="s">
        <v>201</v>
      </c>
      <c r="B675">
        <v>1.516</v>
      </c>
    </row>
    <row r="676" spans="1:2" x14ac:dyDescent="0.5">
      <c r="A676" s="2" t="s">
        <v>201</v>
      </c>
      <c r="B676">
        <v>0.52100000000000002</v>
      </c>
    </row>
    <row r="677" spans="1:2" x14ac:dyDescent="0.5">
      <c r="A677" s="2" t="s">
        <v>201</v>
      </c>
      <c r="B677">
        <v>0.98699999999999999</v>
      </c>
    </row>
    <row r="678" spans="1:2" x14ac:dyDescent="0.5">
      <c r="A678" s="2" t="s">
        <v>201</v>
      </c>
      <c r="B678">
        <v>1.3340000000000001</v>
      </c>
    </row>
    <row r="679" spans="1:2" x14ac:dyDescent="0.5">
      <c r="A679" s="2" t="s">
        <v>201</v>
      </c>
      <c r="B679">
        <v>0.86799999999999999</v>
      </c>
    </row>
    <row r="680" spans="1:2" x14ac:dyDescent="0.5">
      <c r="A680" s="2" t="s">
        <v>201</v>
      </c>
      <c r="B680">
        <v>1.0920000000000001</v>
      </c>
    </row>
    <row r="681" spans="1:2" x14ac:dyDescent="0.5">
      <c r="A681" s="2" t="s">
        <v>201</v>
      </c>
      <c r="B681">
        <v>1.002</v>
      </c>
    </row>
    <row r="682" spans="1:2" x14ac:dyDescent="0.5">
      <c r="A682" s="2" t="s">
        <v>202</v>
      </c>
      <c r="B682">
        <v>1.018</v>
      </c>
    </row>
    <row r="683" spans="1:2" x14ac:dyDescent="0.5">
      <c r="A683" s="2" t="s">
        <v>202</v>
      </c>
      <c r="B683">
        <v>1.401</v>
      </c>
    </row>
    <row r="684" spans="1:2" x14ac:dyDescent="0.5">
      <c r="A684" s="2" t="s">
        <v>202</v>
      </c>
      <c r="B684">
        <v>1.3440000000000001</v>
      </c>
    </row>
    <row r="685" spans="1:2" x14ac:dyDescent="0.5">
      <c r="A685" s="2" t="s">
        <v>202</v>
      </c>
      <c r="B685">
        <v>1.367</v>
      </c>
    </row>
    <row r="686" spans="1:2" x14ac:dyDescent="0.5">
      <c r="A686" s="2" t="s">
        <v>202</v>
      </c>
      <c r="B686">
        <v>0.498</v>
      </c>
    </row>
    <row r="687" spans="1:2" x14ac:dyDescent="0.5">
      <c r="A687" s="2" t="s">
        <v>202</v>
      </c>
      <c r="B687">
        <v>1.0049999999999999</v>
      </c>
    </row>
    <row r="688" spans="1:2" x14ac:dyDescent="0.5">
      <c r="A688" s="2" t="s">
        <v>202</v>
      </c>
      <c r="B688">
        <v>1.077</v>
      </c>
    </row>
    <row r="689" spans="1:2" x14ac:dyDescent="0.5">
      <c r="A689" s="2" t="s">
        <v>202</v>
      </c>
      <c r="B689">
        <v>0.84499999999999997</v>
      </c>
    </row>
    <row r="690" spans="1:2" x14ac:dyDescent="0.5">
      <c r="A690" s="2" t="s">
        <v>202</v>
      </c>
      <c r="B690">
        <v>1.1020000000000001</v>
      </c>
    </row>
    <row r="691" spans="1:2" x14ac:dyDescent="0.5">
      <c r="A691" s="2" t="s">
        <v>202</v>
      </c>
      <c r="B691">
        <v>0.97799999999999998</v>
      </c>
    </row>
    <row r="692" spans="1:2" x14ac:dyDescent="0.5">
      <c r="A692" s="2" t="s">
        <v>142</v>
      </c>
      <c r="B692">
        <v>0.86899999999999999</v>
      </c>
    </row>
    <row r="693" spans="1:2" x14ac:dyDescent="0.5">
      <c r="A693" s="2" t="s">
        <v>142</v>
      </c>
      <c r="B693">
        <v>1.1200000000000001</v>
      </c>
    </row>
    <row r="694" spans="1:2" x14ac:dyDescent="0.5">
      <c r="A694" s="2" t="s">
        <v>142</v>
      </c>
      <c r="B694">
        <v>1.139</v>
      </c>
    </row>
    <row r="695" spans="1:2" x14ac:dyDescent="0.5">
      <c r="A695" s="2" t="s">
        <v>142</v>
      </c>
      <c r="B695">
        <v>1.242</v>
      </c>
    </row>
    <row r="696" spans="1:2" x14ac:dyDescent="0.5">
      <c r="A696" s="2" t="s">
        <v>142</v>
      </c>
      <c r="B696">
        <v>0.499</v>
      </c>
    </row>
    <row r="697" spans="1:2" x14ac:dyDescent="0.5">
      <c r="A697" s="2" t="s">
        <v>142</v>
      </c>
      <c r="B697">
        <v>1.006</v>
      </c>
    </row>
    <row r="698" spans="1:2" x14ac:dyDescent="0.5">
      <c r="A698" s="2" t="s">
        <v>142</v>
      </c>
      <c r="B698">
        <v>1.101</v>
      </c>
    </row>
    <row r="699" spans="1:2" x14ac:dyDescent="0.5">
      <c r="A699" s="2" t="s">
        <v>142</v>
      </c>
      <c r="B699">
        <v>0.85899999999999999</v>
      </c>
    </row>
    <row r="700" spans="1:2" x14ac:dyDescent="0.5">
      <c r="A700" s="2" t="s">
        <v>142</v>
      </c>
      <c r="B700">
        <v>1.198</v>
      </c>
    </row>
    <row r="701" spans="1:2" x14ac:dyDescent="0.5">
      <c r="A701" s="2" t="s">
        <v>142</v>
      </c>
      <c r="B701">
        <v>0.98199999999999998</v>
      </c>
    </row>
    <row r="702" spans="1:2" x14ac:dyDescent="0.5">
      <c r="A702" s="2" t="s">
        <v>143</v>
      </c>
      <c r="B702">
        <v>0.89300000000000002</v>
      </c>
    </row>
    <row r="703" spans="1:2" x14ac:dyDescent="0.5">
      <c r="A703" s="2" t="s">
        <v>143</v>
      </c>
      <c r="B703">
        <v>1.095</v>
      </c>
    </row>
    <row r="704" spans="1:2" x14ac:dyDescent="0.5">
      <c r="A704" s="2" t="s">
        <v>143</v>
      </c>
      <c r="B704">
        <v>1.1040000000000001</v>
      </c>
    </row>
    <row r="705" spans="1:2" x14ac:dyDescent="0.5">
      <c r="A705" s="2" t="s">
        <v>143</v>
      </c>
      <c r="B705">
        <v>1.208</v>
      </c>
    </row>
    <row r="706" spans="1:2" x14ac:dyDescent="0.5">
      <c r="A706" s="2" t="s">
        <v>143</v>
      </c>
      <c r="B706">
        <v>0.50800000000000001</v>
      </c>
    </row>
    <row r="707" spans="1:2" x14ac:dyDescent="0.5">
      <c r="A707" s="2" t="s">
        <v>143</v>
      </c>
      <c r="B707">
        <v>0.98399999999999999</v>
      </c>
    </row>
    <row r="708" spans="1:2" x14ac:dyDescent="0.5">
      <c r="A708" s="2" t="s">
        <v>143</v>
      </c>
      <c r="B708">
        <v>1.06</v>
      </c>
    </row>
    <row r="709" spans="1:2" x14ac:dyDescent="0.5">
      <c r="A709" s="2" t="s">
        <v>143</v>
      </c>
      <c r="B709">
        <v>0.85699999999999998</v>
      </c>
    </row>
    <row r="710" spans="1:2" x14ac:dyDescent="0.5">
      <c r="A710" s="2" t="s">
        <v>143</v>
      </c>
      <c r="B710">
        <v>1.103</v>
      </c>
    </row>
    <row r="711" spans="1:2" x14ac:dyDescent="0.5">
      <c r="A711" s="2" t="s">
        <v>143</v>
      </c>
      <c r="B711">
        <v>0.98199999999999998</v>
      </c>
    </row>
    <row r="712" spans="1:2" x14ac:dyDescent="0.5">
      <c r="A712" s="2" t="s">
        <v>144</v>
      </c>
      <c r="B712">
        <v>0.85</v>
      </c>
    </row>
    <row r="713" spans="1:2" x14ac:dyDescent="0.5">
      <c r="A713" s="2" t="s">
        <v>144</v>
      </c>
      <c r="B713">
        <v>1.1080000000000001</v>
      </c>
    </row>
    <row r="714" spans="1:2" x14ac:dyDescent="0.5">
      <c r="A714" s="2" t="s">
        <v>144</v>
      </c>
      <c r="B714">
        <v>1.069</v>
      </c>
    </row>
    <row r="715" spans="1:2" x14ac:dyDescent="0.5">
      <c r="A715" s="2" t="s">
        <v>144</v>
      </c>
      <c r="B715">
        <v>1.2070000000000001</v>
      </c>
    </row>
    <row r="716" spans="1:2" x14ac:dyDescent="0.5">
      <c r="A716" s="2" t="s">
        <v>144</v>
      </c>
      <c r="B716">
        <v>0.497</v>
      </c>
    </row>
    <row r="717" spans="1:2" x14ac:dyDescent="0.5">
      <c r="A717" s="2" t="s">
        <v>144</v>
      </c>
      <c r="B717">
        <v>0.99199999999999999</v>
      </c>
    </row>
    <row r="718" spans="1:2" x14ac:dyDescent="0.5">
      <c r="A718" s="2" t="s">
        <v>144</v>
      </c>
      <c r="B718">
        <v>1.0640000000000001</v>
      </c>
    </row>
    <row r="719" spans="1:2" x14ac:dyDescent="0.5">
      <c r="A719" s="2" t="s">
        <v>144</v>
      </c>
      <c r="B719">
        <v>0.85</v>
      </c>
    </row>
    <row r="720" spans="1:2" x14ac:dyDescent="0.5">
      <c r="A720" s="2" t="s">
        <v>144</v>
      </c>
      <c r="B720">
        <v>1.095</v>
      </c>
    </row>
    <row r="721" spans="1:2" x14ac:dyDescent="0.5">
      <c r="A721" s="2" t="s">
        <v>144</v>
      </c>
      <c r="B721">
        <v>0.97399999999999998</v>
      </c>
    </row>
    <row r="722" spans="1:2" x14ac:dyDescent="0.5">
      <c r="A722" s="2" t="s">
        <v>145</v>
      </c>
      <c r="B722">
        <v>0.84399999999999997</v>
      </c>
    </row>
    <row r="723" spans="1:2" x14ac:dyDescent="0.5">
      <c r="A723" s="2" t="s">
        <v>145</v>
      </c>
      <c r="B723">
        <v>1.0669999999999999</v>
      </c>
    </row>
    <row r="724" spans="1:2" x14ac:dyDescent="0.5">
      <c r="A724" s="2" t="s">
        <v>145</v>
      </c>
      <c r="B724">
        <v>1.069</v>
      </c>
    </row>
    <row r="725" spans="1:2" x14ac:dyDescent="0.5">
      <c r="A725" s="2" t="s">
        <v>145</v>
      </c>
      <c r="B725">
        <v>1.165</v>
      </c>
    </row>
    <row r="726" spans="1:2" x14ac:dyDescent="0.5">
      <c r="A726" s="2" t="s">
        <v>145</v>
      </c>
      <c r="B726">
        <v>0.46700000000000003</v>
      </c>
    </row>
    <row r="727" spans="1:2" x14ac:dyDescent="0.5">
      <c r="A727" s="2" t="s">
        <v>145</v>
      </c>
      <c r="B727">
        <v>0.94699999999999995</v>
      </c>
    </row>
    <row r="728" spans="1:2" x14ac:dyDescent="0.5">
      <c r="A728" s="2" t="s">
        <v>145</v>
      </c>
      <c r="B728">
        <v>1.0720000000000001</v>
      </c>
    </row>
    <row r="729" spans="1:2" x14ac:dyDescent="0.5">
      <c r="A729" s="2" t="s">
        <v>145</v>
      </c>
      <c r="B729">
        <v>0.81899999999999995</v>
      </c>
    </row>
    <row r="730" spans="1:2" x14ac:dyDescent="0.5">
      <c r="A730" s="2" t="s">
        <v>145</v>
      </c>
      <c r="B730">
        <v>1.0580000000000001</v>
      </c>
    </row>
    <row r="731" spans="1:2" x14ac:dyDescent="0.5">
      <c r="A731" s="2" t="s">
        <v>145</v>
      </c>
      <c r="B731">
        <v>0.94299999999999995</v>
      </c>
    </row>
    <row r="732" spans="1:2" x14ac:dyDescent="0.5">
      <c r="A732" s="2" t="s">
        <v>146</v>
      </c>
      <c r="B732">
        <v>0.82899999999999996</v>
      </c>
    </row>
    <row r="733" spans="1:2" x14ac:dyDescent="0.5">
      <c r="A733" s="2" t="s">
        <v>146</v>
      </c>
      <c r="B733">
        <v>1.054</v>
      </c>
    </row>
    <row r="734" spans="1:2" x14ac:dyDescent="0.5">
      <c r="A734" s="2" t="s">
        <v>146</v>
      </c>
      <c r="B734">
        <v>1.087</v>
      </c>
    </row>
    <row r="735" spans="1:2" x14ac:dyDescent="0.5">
      <c r="A735" s="2" t="s">
        <v>146</v>
      </c>
      <c r="B735">
        <v>1.2130000000000001</v>
      </c>
    </row>
    <row r="736" spans="1:2" x14ac:dyDescent="0.5">
      <c r="A736" s="2" t="s">
        <v>146</v>
      </c>
      <c r="B736">
        <v>0.47799999999999998</v>
      </c>
    </row>
    <row r="737" spans="1:2" x14ac:dyDescent="0.5">
      <c r="A737" s="2" t="s">
        <v>146</v>
      </c>
      <c r="B737">
        <v>0.98599999999999999</v>
      </c>
    </row>
    <row r="738" spans="1:2" x14ac:dyDescent="0.5">
      <c r="A738" s="2" t="s">
        <v>146</v>
      </c>
      <c r="B738">
        <v>1.077</v>
      </c>
    </row>
    <row r="739" spans="1:2" x14ac:dyDescent="0.5">
      <c r="A739" s="2" t="s">
        <v>146</v>
      </c>
      <c r="B739">
        <v>0.83399999999999996</v>
      </c>
    </row>
    <row r="740" spans="1:2" x14ac:dyDescent="0.5">
      <c r="A740" s="2" t="s">
        <v>146</v>
      </c>
      <c r="B740">
        <v>1.0640000000000001</v>
      </c>
    </row>
    <row r="741" spans="1:2" x14ac:dyDescent="0.5">
      <c r="A741" s="2" t="s">
        <v>146</v>
      </c>
      <c r="B741">
        <v>0.95799999999999996</v>
      </c>
    </row>
    <row r="742" spans="1:2" x14ac:dyDescent="0.5">
      <c r="A742" s="2" t="s">
        <v>147</v>
      </c>
      <c r="B742">
        <v>0.82599999999999996</v>
      </c>
    </row>
    <row r="743" spans="1:2" x14ac:dyDescent="0.5">
      <c r="A743" s="2" t="s">
        <v>147</v>
      </c>
      <c r="B743">
        <v>1.081</v>
      </c>
    </row>
    <row r="744" spans="1:2" x14ac:dyDescent="0.5">
      <c r="A744" s="2" t="s">
        <v>147</v>
      </c>
      <c r="B744">
        <v>1.052</v>
      </c>
    </row>
    <row r="745" spans="1:2" x14ac:dyDescent="0.5">
      <c r="A745" s="2" t="s">
        <v>147</v>
      </c>
      <c r="B745">
        <v>1.198</v>
      </c>
    </row>
    <row r="746" spans="1:2" x14ac:dyDescent="0.5">
      <c r="A746" s="2" t="s">
        <v>147</v>
      </c>
      <c r="B746">
        <v>0.48199999999999998</v>
      </c>
    </row>
    <row r="747" spans="1:2" x14ac:dyDescent="0.5">
      <c r="A747" s="2" t="s">
        <v>147</v>
      </c>
      <c r="B747">
        <v>0.93700000000000006</v>
      </c>
    </row>
    <row r="748" spans="1:2" x14ac:dyDescent="0.5">
      <c r="A748" s="2" t="s">
        <v>147</v>
      </c>
      <c r="B748">
        <v>1.0349999999999999</v>
      </c>
    </row>
    <row r="749" spans="1:2" x14ac:dyDescent="0.5">
      <c r="A749" s="2" t="s">
        <v>147</v>
      </c>
      <c r="B749">
        <v>0.83399999999999996</v>
      </c>
    </row>
    <row r="750" spans="1:2" x14ac:dyDescent="0.5">
      <c r="A750" s="2" t="s">
        <v>147</v>
      </c>
      <c r="B750">
        <v>1.08</v>
      </c>
    </row>
    <row r="751" spans="1:2" x14ac:dyDescent="0.5">
      <c r="A751" s="2" t="s">
        <v>147</v>
      </c>
      <c r="B751">
        <v>0.94699999999999995</v>
      </c>
    </row>
    <row r="752" spans="1:2" x14ac:dyDescent="0.5">
      <c r="A752" s="2" t="s">
        <v>148</v>
      </c>
      <c r="B752">
        <v>0.82399999999999995</v>
      </c>
    </row>
    <row r="753" spans="1:2" x14ac:dyDescent="0.5">
      <c r="A753" s="2" t="s">
        <v>148</v>
      </c>
      <c r="B753">
        <v>1.024</v>
      </c>
    </row>
    <row r="754" spans="1:2" x14ac:dyDescent="0.5">
      <c r="A754" s="2" t="s">
        <v>148</v>
      </c>
      <c r="B754">
        <v>1.0529999999999999</v>
      </c>
    </row>
    <row r="755" spans="1:2" x14ac:dyDescent="0.5">
      <c r="A755" s="2" t="s">
        <v>148</v>
      </c>
      <c r="B755">
        <v>1.1639999999999999</v>
      </c>
    </row>
    <row r="756" spans="1:2" x14ac:dyDescent="0.5">
      <c r="A756" s="2" t="s">
        <v>148</v>
      </c>
      <c r="B756">
        <v>0.48099999999999998</v>
      </c>
    </row>
    <row r="757" spans="1:2" x14ac:dyDescent="0.5">
      <c r="A757" s="2" t="s">
        <v>148</v>
      </c>
      <c r="B757">
        <v>0.93799999999999994</v>
      </c>
    </row>
    <row r="758" spans="1:2" x14ac:dyDescent="0.5">
      <c r="A758" s="2" t="s">
        <v>148</v>
      </c>
      <c r="B758">
        <v>1.0369999999999999</v>
      </c>
    </row>
    <row r="759" spans="1:2" x14ac:dyDescent="0.5">
      <c r="A759" s="2" t="s">
        <v>148</v>
      </c>
      <c r="B759">
        <v>0.83299999999999996</v>
      </c>
    </row>
    <row r="760" spans="1:2" x14ac:dyDescent="0.5">
      <c r="A760" s="2" t="s">
        <v>148</v>
      </c>
      <c r="B760">
        <v>1.0680000000000001</v>
      </c>
    </row>
    <row r="761" spans="1:2" x14ac:dyDescent="0.5">
      <c r="A761" s="2" t="s">
        <v>148</v>
      </c>
      <c r="B761">
        <v>0.92800000000000005</v>
      </c>
    </row>
    <row r="762" spans="1:2" x14ac:dyDescent="0.5">
      <c r="A762" s="2" t="s">
        <v>149</v>
      </c>
      <c r="B762">
        <v>0.83799999999999997</v>
      </c>
    </row>
    <row r="763" spans="1:2" x14ac:dyDescent="0.5">
      <c r="A763" s="2" t="s">
        <v>149</v>
      </c>
      <c r="B763">
        <v>1.085</v>
      </c>
    </row>
    <row r="764" spans="1:2" x14ac:dyDescent="0.5">
      <c r="A764" s="2" t="s">
        <v>149</v>
      </c>
      <c r="B764">
        <v>1.0469999999999999</v>
      </c>
    </row>
    <row r="765" spans="1:2" x14ac:dyDescent="0.5">
      <c r="A765" s="2" t="s">
        <v>149</v>
      </c>
      <c r="B765">
        <v>1.194</v>
      </c>
    </row>
    <row r="766" spans="1:2" x14ac:dyDescent="0.5">
      <c r="A766" s="2" t="s">
        <v>149</v>
      </c>
      <c r="B766">
        <v>0.47899999999999998</v>
      </c>
    </row>
    <row r="767" spans="1:2" x14ac:dyDescent="0.5">
      <c r="A767" s="2" t="s">
        <v>149</v>
      </c>
      <c r="B767">
        <v>0.94799999999999995</v>
      </c>
    </row>
    <row r="768" spans="1:2" x14ac:dyDescent="0.5">
      <c r="A768" s="2" t="s">
        <v>149</v>
      </c>
      <c r="B768">
        <v>1.044</v>
      </c>
    </row>
    <row r="769" spans="1:2" x14ac:dyDescent="0.5">
      <c r="A769" s="2" t="s">
        <v>149</v>
      </c>
      <c r="B769">
        <v>0.85199999999999998</v>
      </c>
    </row>
    <row r="770" spans="1:2" x14ac:dyDescent="0.5">
      <c r="A770" s="2" t="s">
        <v>149</v>
      </c>
      <c r="B770">
        <v>1.0580000000000001</v>
      </c>
    </row>
    <row r="771" spans="1:2" x14ac:dyDescent="0.5">
      <c r="A771" s="2" t="s">
        <v>149</v>
      </c>
      <c r="B771">
        <v>0.94099999999999995</v>
      </c>
    </row>
    <row r="772" spans="1:2" x14ac:dyDescent="0.5">
      <c r="A772" s="2" t="s">
        <v>150</v>
      </c>
      <c r="B772">
        <v>0.81599999999999995</v>
      </c>
    </row>
    <row r="773" spans="1:2" x14ac:dyDescent="0.5">
      <c r="A773" s="2" t="s">
        <v>150</v>
      </c>
      <c r="B773">
        <v>1.054</v>
      </c>
    </row>
    <row r="774" spans="1:2" x14ac:dyDescent="0.5">
      <c r="A774" s="2" t="s">
        <v>150</v>
      </c>
      <c r="B774">
        <v>1.0509999999999999</v>
      </c>
    </row>
    <row r="775" spans="1:2" x14ac:dyDescent="0.5">
      <c r="A775" s="2" t="s">
        <v>150</v>
      </c>
      <c r="B775">
        <v>1.1759999999999999</v>
      </c>
    </row>
    <row r="776" spans="1:2" x14ac:dyDescent="0.5">
      <c r="A776" s="2" t="s">
        <v>150</v>
      </c>
      <c r="B776">
        <v>0.46899999999999997</v>
      </c>
    </row>
    <row r="777" spans="1:2" x14ac:dyDescent="0.5">
      <c r="A777" s="2" t="s">
        <v>150</v>
      </c>
      <c r="B777">
        <v>1.026</v>
      </c>
    </row>
    <row r="778" spans="1:2" x14ac:dyDescent="0.5">
      <c r="A778" s="2" t="s">
        <v>150</v>
      </c>
      <c r="B778">
        <v>1.1579999999999999</v>
      </c>
    </row>
    <row r="779" spans="1:2" x14ac:dyDescent="0.5">
      <c r="A779" s="2" t="s">
        <v>150</v>
      </c>
      <c r="B779">
        <v>0.82399999999999995</v>
      </c>
    </row>
    <row r="780" spans="1:2" x14ac:dyDescent="0.5">
      <c r="A780" s="2" t="s">
        <v>150</v>
      </c>
      <c r="B780">
        <v>1.0640000000000001</v>
      </c>
    </row>
    <row r="781" spans="1:2" x14ac:dyDescent="0.5">
      <c r="A781" s="2" t="s">
        <v>150</v>
      </c>
      <c r="B781">
        <v>0.95199999999999996</v>
      </c>
    </row>
    <row r="782" spans="1:2" x14ac:dyDescent="0.5">
      <c r="A782" s="2" t="s">
        <v>151</v>
      </c>
      <c r="B782">
        <v>0.83599999999999997</v>
      </c>
    </row>
    <row r="783" spans="1:2" x14ac:dyDescent="0.5">
      <c r="A783" s="2" t="s">
        <v>151</v>
      </c>
      <c r="B783">
        <v>1.0609999999999999</v>
      </c>
    </row>
    <row r="784" spans="1:2" x14ac:dyDescent="0.5">
      <c r="A784" s="2" t="s">
        <v>151</v>
      </c>
      <c r="B784">
        <v>1.0569999999999999</v>
      </c>
    </row>
    <row r="785" spans="1:2" x14ac:dyDescent="0.5">
      <c r="A785" s="2" t="s">
        <v>151</v>
      </c>
      <c r="B785">
        <v>1.1879999999999999</v>
      </c>
    </row>
    <row r="786" spans="1:2" x14ac:dyDescent="0.5">
      <c r="A786" s="2" t="s">
        <v>151</v>
      </c>
      <c r="B786">
        <v>0.48599999999999999</v>
      </c>
    </row>
    <row r="787" spans="1:2" x14ac:dyDescent="0.5">
      <c r="A787" s="2" t="s">
        <v>151</v>
      </c>
      <c r="B787">
        <v>0.93400000000000005</v>
      </c>
    </row>
    <row r="788" spans="1:2" x14ac:dyDescent="0.5">
      <c r="A788" s="2" t="s">
        <v>151</v>
      </c>
      <c r="B788">
        <v>1.095</v>
      </c>
    </row>
    <row r="789" spans="1:2" x14ac:dyDescent="0.5">
      <c r="A789" s="2" t="s">
        <v>151</v>
      </c>
      <c r="B789">
        <v>0.79900000000000004</v>
      </c>
    </row>
    <row r="790" spans="1:2" x14ac:dyDescent="0.5">
      <c r="A790" s="2" t="s">
        <v>151</v>
      </c>
      <c r="B790">
        <v>1.0620000000000001</v>
      </c>
    </row>
    <row r="791" spans="1:2" x14ac:dyDescent="0.5">
      <c r="A791" s="2" t="s">
        <v>151</v>
      </c>
      <c r="B791">
        <v>0.93</v>
      </c>
    </row>
    <row r="792" spans="1:2" x14ac:dyDescent="0.5">
      <c r="A792" s="2" t="s">
        <v>152</v>
      </c>
      <c r="B792">
        <v>0.83199999999999996</v>
      </c>
    </row>
    <row r="793" spans="1:2" x14ac:dyDescent="0.5">
      <c r="A793" s="2" t="s">
        <v>152</v>
      </c>
      <c r="B793">
        <v>1.0620000000000001</v>
      </c>
    </row>
    <row r="794" spans="1:2" x14ac:dyDescent="0.5">
      <c r="A794" s="2" t="s">
        <v>152</v>
      </c>
      <c r="B794">
        <v>1.0329999999999999</v>
      </c>
    </row>
    <row r="795" spans="1:2" x14ac:dyDescent="0.5">
      <c r="A795" s="2" t="s">
        <v>152</v>
      </c>
      <c r="B795">
        <v>1.2649999999999999</v>
      </c>
    </row>
    <row r="796" spans="1:2" x14ac:dyDescent="0.5">
      <c r="A796" s="2" t="s">
        <v>152</v>
      </c>
      <c r="B796">
        <v>0.48399999999999999</v>
      </c>
    </row>
    <row r="797" spans="1:2" x14ac:dyDescent="0.5">
      <c r="A797" s="2" t="s">
        <v>152</v>
      </c>
      <c r="B797">
        <v>0.93300000000000005</v>
      </c>
    </row>
    <row r="798" spans="1:2" x14ac:dyDescent="0.5">
      <c r="A798" s="2" t="s">
        <v>152</v>
      </c>
      <c r="B798">
        <v>1.0640000000000001</v>
      </c>
    </row>
    <row r="799" spans="1:2" x14ac:dyDescent="0.5">
      <c r="A799" s="2" t="s">
        <v>152</v>
      </c>
      <c r="B799">
        <v>0.81200000000000006</v>
      </c>
    </row>
    <row r="800" spans="1:2" x14ac:dyDescent="0.5">
      <c r="A800" s="2" t="s">
        <v>152</v>
      </c>
      <c r="B800">
        <v>1.0649999999999999</v>
      </c>
    </row>
    <row r="801" spans="1:2" x14ac:dyDescent="0.5">
      <c r="A801" s="2" t="s">
        <v>152</v>
      </c>
      <c r="B801">
        <v>0.99199999999999999</v>
      </c>
    </row>
    <row r="802" spans="1:2" x14ac:dyDescent="0.5">
      <c r="A802" s="2" t="s">
        <v>212</v>
      </c>
      <c r="B802">
        <v>24.571999999999999</v>
      </c>
    </row>
    <row r="803" spans="1:2" x14ac:dyDescent="0.5">
      <c r="A803" s="2" t="s">
        <v>212</v>
      </c>
      <c r="B803">
        <v>20.248999999999999</v>
      </c>
    </row>
    <row r="804" spans="1:2" x14ac:dyDescent="0.5">
      <c r="A804" s="2" t="s">
        <v>212</v>
      </c>
      <c r="B804">
        <v>28.481000000000002</v>
      </c>
    </row>
    <row r="805" spans="1:2" x14ac:dyDescent="0.5">
      <c r="A805" s="2" t="s">
        <v>212</v>
      </c>
      <c r="B805">
        <v>12.725</v>
      </c>
    </row>
    <row r="806" spans="1:2" x14ac:dyDescent="0.5">
      <c r="A806" s="2" t="s">
        <v>212</v>
      </c>
      <c r="B806">
        <v>20.399000000000001</v>
      </c>
    </row>
    <row r="807" spans="1:2" x14ac:dyDescent="0.5">
      <c r="A807" s="2" t="s">
        <v>212</v>
      </c>
      <c r="B807">
        <v>24.471</v>
      </c>
    </row>
    <row r="808" spans="1:2" x14ac:dyDescent="0.5">
      <c r="A808" s="2" t="s">
        <v>212</v>
      </c>
      <c r="B808">
        <v>16.852</v>
      </c>
    </row>
    <row r="809" spans="1:2" x14ac:dyDescent="0.5">
      <c r="A809" s="2" t="s">
        <v>212</v>
      </c>
      <c r="B809">
        <v>12.548</v>
      </c>
    </row>
    <row r="810" spans="1:2" x14ac:dyDescent="0.5">
      <c r="A810" s="2" t="s">
        <v>212</v>
      </c>
      <c r="B810">
        <v>17.044</v>
      </c>
    </row>
    <row r="811" spans="1:2" x14ac:dyDescent="0.5">
      <c r="A811" s="2" t="s">
        <v>212</v>
      </c>
      <c r="B811">
        <v>30.658000000000001</v>
      </c>
    </row>
    <row r="812" spans="1:2" x14ac:dyDescent="0.5">
      <c r="A812" s="2" t="s">
        <v>203</v>
      </c>
      <c r="B812">
        <v>18.082999999999998</v>
      </c>
    </row>
    <row r="813" spans="1:2" x14ac:dyDescent="0.5">
      <c r="A813" s="2" t="s">
        <v>203</v>
      </c>
      <c r="B813">
        <v>13.048999999999999</v>
      </c>
    </row>
    <row r="814" spans="1:2" x14ac:dyDescent="0.5">
      <c r="A814" s="2" t="s">
        <v>203</v>
      </c>
      <c r="B814">
        <v>16.603000000000002</v>
      </c>
    </row>
    <row r="815" spans="1:2" x14ac:dyDescent="0.5">
      <c r="A815" s="2" t="s">
        <v>203</v>
      </c>
      <c r="B815">
        <v>7.0010000000000003</v>
      </c>
    </row>
    <row r="816" spans="1:2" x14ac:dyDescent="0.5">
      <c r="A816" s="2" t="s">
        <v>203</v>
      </c>
      <c r="B816">
        <v>11.247</v>
      </c>
    </row>
    <row r="817" spans="1:2" x14ac:dyDescent="0.5">
      <c r="A817" s="2" t="s">
        <v>203</v>
      </c>
      <c r="B817">
        <v>13.488</v>
      </c>
    </row>
    <row r="818" spans="1:2" x14ac:dyDescent="0.5">
      <c r="A818" s="2" t="s">
        <v>203</v>
      </c>
      <c r="B818">
        <v>10.791</v>
      </c>
    </row>
    <row r="819" spans="1:2" x14ac:dyDescent="0.5">
      <c r="A819" s="2" t="s">
        <v>203</v>
      </c>
      <c r="B819">
        <v>6.8570000000000002</v>
      </c>
    </row>
    <row r="820" spans="1:2" x14ac:dyDescent="0.5">
      <c r="A820" s="2" t="s">
        <v>203</v>
      </c>
      <c r="B820">
        <v>9.0259999999999998</v>
      </c>
    </row>
    <row r="821" spans="1:2" x14ac:dyDescent="0.5">
      <c r="A821" s="2" t="s">
        <v>203</v>
      </c>
      <c r="B821">
        <v>16.047999999999998</v>
      </c>
    </row>
    <row r="822" spans="1:2" x14ac:dyDescent="0.5">
      <c r="A822" s="2" t="s">
        <v>204</v>
      </c>
      <c r="B822">
        <v>10.906000000000001</v>
      </c>
    </row>
    <row r="823" spans="1:2" x14ac:dyDescent="0.5">
      <c r="A823" s="2" t="s">
        <v>204</v>
      </c>
      <c r="B823">
        <v>9.0359999999999996</v>
      </c>
    </row>
    <row r="824" spans="1:2" x14ac:dyDescent="0.5">
      <c r="A824" s="2" t="s">
        <v>204</v>
      </c>
      <c r="B824">
        <v>12.502000000000001</v>
      </c>
    </row>
    <row r="825" spans="1:2" x14ac:dyDescent="0.5">
      <c r="A825" s="2" t="s">
        <v>204</v>
      </c>
      <c r="B825">
        <v>4.915</v>
      </c>
    </row>
    <row r="826" spans="1:2" x14ac:dyDescent="0.5">
      <c r="A826" s="2" t="s">
        <v>204</v>
      </c>
      <c r="B826">
        <v>8.31</v>
      </c>
    </row>
    <row r="827" spans="1:2" x14ac:dyDescent="0.5">
      <c r="A827" s="2" t="s">
        <v>204</v>
      </c>
      <c r="B827">
        <v>10.281000000000001</v>
      </c>
    </row>
    <row r="828" spans="1:2" x14ac:dyDescent="0.5">
      <c r="A828" s="2" t="s">
        <v>204</v>
      </c>
      <c r="B828">
        <v>6.2619999999999996</v>
      </c>
    </row>
    <row r="829" spans="1:2" x14ac:dyDescent="0.5">
      <c r="A829" s="2" t="s">
        <v>204</v>
      </c>
      <c r="B829">
        <v>4.8150000000000004</v>
      </c>
    </row>
    <row r="830" spans="1:2" x14ac:dyDescent="0.5">
      <c r="A830" s="2" t="s">
        <v>204</v>
      </c>
      <c r="B830">
        <v>6.6769999999999996</v>
      </c>
    </row>
    <row r="831" spans="1:2" x14ac:dyDescent="0.5">
      <c r="A831" s="2" t="s">
        <v>204</v>
      </c>
      <c r="B831">
        <v>11.423999999999999</v>
      </c>
    </row>
    <row r="832" spans="1:2" x14ac:dyDescent="0.5">
      <c r="A832" s="2" t="s">
        <v>205</v>
      </c>
      <c r="B832">
        <v>9.4429999999999996</v>
      </c>
    </row>
    <row r="833" spans="1:2" x14ac:dyDescent="0.5">
      <c r="A833" s="2" t="s">
        <v>205</v>
      </c>
      <c r="B833">
        <v>7.101</v>
      </c>
    </row>
    <row r="834" spans="1:2" x14ac:dyDescent="0.5">
      <c r="A834" s="2" t="s">
        <v>205</v>
      </c>
      <c r="B834">
        <v>10.404999999999999</v>
      </c>
    </row>
    <row r="835" spans="1:2" x14ac:dyDescent="0.5">
      <c r="A835" s="2" t="s">
        <v>205</v>
      </c>
      <c r="B835">
        <v>4.8470000000000004</v>
      </c>
    </row>
    <row r="836" spans="1:2" x14ac:dyDescent="0.5">
      <c r="A836" s="2" t="s">
        <v>205</v>
      </c>
      <c r="B836">
        <v>7.0830000000000002</v>
      </c>
    </row>
    <row r="837" spans="1:2" x14ac:dyDescent="0.5">
      <c r="A837" s="2" t="s">
        <v>205</v>
      </c>
      <c r="B837">
        <v>9.0139999999999993</v>
      </c>
    </row>
    <row r="838" spans="1:2" x14ac:dyDescent="0.5">
      <c r="A838" s="2" t="s">
        <v>205</v>
      </c>
      <c r="B838">
        <v>6.0410000000000004</v>
      </c>
    </row>
    <row r="839" spans="1:2" x14ac:dyDescent="0.5">
      <c r="A839" s="2" t="s">
        <v>205</v>
      </c>
      <c r="B839">
        <v>4.5990000000000002</v>
      </c>
    </row>
    <row r="840" spans="1:2" x14ac:dyDescent="0.5">
      <c r="A840" s="2" t="s">
        <v>205</v>
      </c>
      <c r="B840">
        <v>5.6520000000000001</v>
      </c>
    </row>
    <row r="841" spans="1:2" x14ac:dyDescent="0.5">
      <c r="A841" s="2" t="s">
        <v>205</v>
      </c>
      <c r="B841">
        <v>9.7050000000000001</v>
      </c>
    </row>
    <row r="842" spans="1:2" x14ac:dyDescent="0.5">
      <c r="A842" s="2" t="s">
        <v>206</v>
      </c>
      <c r="B842">
        <v>8.0489999999999995</v>
      </c>
    </row>
    <row r="843" spans="1:2" x14ac:dyDescent="0.5">
      <c r="A843" s="2" t="s">
        <v>206</v>
      </c>
      <c r="B843">
        <v>6.6950000000000003</v>
      </c>
    </row>
    <row r="844" spans="1:2" x14ac:dyDescent="0.5">
      <c r="A844" s="2" t="s">
        <v>206</v>
      </c>
      <c r="B844">
        <v>9.7530000000000001</v>
      </c>
    </row>
    <row r="845" spans="1:2" x14ac:dyDescent="0.5">
      <c r="A845" s="2" t="s">
        <v>206</v>
      </c>
      <c r="B845">
        <v>3.9329999999999998</v>
      </c>
    </row>
    <row r="846" spans="1:2" x14ac:dyDescent="0.5">
      <c r="A846" s="2" t="s">
        <v>206</v>
      </c>
      <c r="B846">
        <v>6.7590000000000003</v>
      </c>
    </row>
    <row r="847" spans="1:2" x14ac:dyDescent="0.5">
      <c r="A847" s="2" t="s">
        <v>206</v>
      </c>
      <c r="B847">
        <v>7.35</v>
      </c>
    </row>
    <row r="848" spans="1:2" x14ac:dyDescent="0.5">
      <c r="A848" s="2" t="s">
        <v>206</v>
      </c>
      <c r="B848">
        <v>4.6989999999999998</v>
      </c>
    </row>
    <row r="849" spans="1:2" x14ac:dyDescent="0.5">
      <c r="A849" s="2" t="s">
        <v>206</v>
      </c>
      <c r="B849">
        <v>3.4820000000000002</v>
      </c>
    </row>
    <row r="850" spans="1:2" x14ac:dyDescent="0.5">
      <c r="A850" s="2" t="s">
        <v>206</v>
      </c>
      <c r="B850">
        <v>4.7380000000000004</v>
      </c>
    </row>
    <row r="851" spans="1:2" x14ac:dyDescent="0.5">
      <c r="A851" s="2" t="s">
        <v>206</v>
      </c>
      <c r="B851">
        <v>8.8480000000000008</v>
      </c>
    </row>
    <row r="852" spans="1:2" x14ac:dyDescent="0.5">
      <c r="A852" s="2" t="s">
        <v>207</v>
      </c>
      <c r="B852">
        <v>7.0830000000000002</v>
      </c>
    </row>
    <row r="853" spans="1:2" x14ac:dyDescent="0.5">
      <c r="A853" s="2" t="s">
        <v>207</v>
      </c>
      <c r="B853">
        <v>5.65</v>
      </c>
    </row>
    <row r="854" spans="1:2" x14ac:dyDescent="0.5">
      <c r="A854" s="2" t="s">
        <v>207</v>
      </c>
      <c r="B854">
        <v>8.19</v>
      </c>
    </row>
    <row r="855" spans="1:2" x14ac:dyDescent="0.5">
      <c r="A855" s="2" t="s">
        <v>207</v>
      </c>
      <c r="B855">
        <v>3.532</v>
      </c>
    </row>
    <row r="856" spans="1:2" x14ac:dyDescent="0.5">
      <c r="A856" s="2" t="s">
        <v>207</v>
      </c>
      <c r="B856">
        <v>5.86</v>
      </c>
    </row>
    <row r="857" spans="1:2" x14ac:dyDescent="0.5">
      <c r="A857" s="2" t="s">
        <v>207</v>
      </c>
      <c r="B857">
        <v>6.8810000000000002</v>
      </c>
    </row>
    <row r="858" spans="1:2" x14ac:dyDescent="0.5">
      <c r="A858" s="2" t="s">
        <v>207</v>
      </c>
      <c r="B858">
        <v>4.6559999999999997</v>
      </c>
    </row>
    <row r="859" spans="1:2" x14ac:dyDescent="0.5">
      <c r="A859" s="2" t="s">
        <v>207</v>
      </c>
      <c r="B859">
        <v>3.367</v>
      </c>
    </row>
    <row r="860" spans="1:2" x14ac:dyDescent="0.5">
      <c r="A860" s="2" t="s">
        <v>207</v>
      </c>
      <c r="B860">
        <v>4.5439999999999996</v>
      </c>
    </row>
    <row r="861" spans="1:2" x14ac:dyDescent="0.5">
      <c r="A861" s="2" t="s">
        <v>207</v>
      </c>
      <c r="B861">
        <v>8.2430000000000003</v>
      </c>
    </row>
    <row r="862" spans="1:2" x14ac:dyDescent="0.5">
      <c r="A862" s="2" t="s">
        <v>208</v>
      </c>
      <c r="B862">
        <v>7.0369999999999999</v>
      </c>
    </row>
    <row r="863" spans="1:2" x14ac:dyDescent="0.5">
      <c r="A863" s="2" t="s">
        <v>208</v>
      </c>
      <c r="B863">
        <v>5.5579999999999998</v>
      </c>
    </row>
    <row r="864" spans="1:2" x14ac:dyDescent="0.5">
      <c r="A864" s="2" t="s">
        <v>208</v>
      </c>
      <c r="B864">
        <v>8.0830000000000002</v>
      </c>
    </row>
    <row r="865" spans="1:2" x14ac:dyDescent="0.5">
      <c r="A865" s="2" t="s">
        <v>208</v>
      </c>
      <c r="B865">
        <v>3.29</v>
      </c>
    </row>
    <row r="866" spans="1:2" x14ac:dyDescent="0.5">
      <c r="A866" s="2" t="s">
        <v>208</v>
      </c>
      <c r="B866">
        <v>5.3929999999999998</v>
      </c>
    </row>
    <row r="867" spans="1:2" x14ac:dyDescent="0.5">
      <c r="A867" s="2" t="s">
        <v>208</v>
      </c>
      <c r="B867">
        <v>6.7889999999999997</v>
      </c>
    </row>
    <row r="868" spans="1:2" x14ac:dyDescent="0.5">
      <c r="A868" s="2" t="s">
        <v>208</v>
      </c>
      <c r="B868">
        <v>4.2069999999999999</v>
      </c>
    </row>
    <row r="869" spans="1:2" x14ac:dyDescent="0.5">
      <c r="A869" s="2" t="s">
        <v>208</v>
      </c>
      <c r="B869">
        <v>3.3140000000000001</v>
      </c>
    </row>
    <row r="870" spans="1:2" x14ac:dyDescent="0.5">
      <c r="A870" s="2" t="s">
        <v>208</v>
      </c>
      <c r="B870">
        <v>4.3879999999999999</v>
      </c>
    </row>
    <row r="871" spans="1:2" x14ac:dyDescent="0.5">
      <c r="A871" s="2" t="s">
        <v>208</v>
      </c>
      <c r="B871">
        <v>7.9660000000000002</v>
      </c>
    </row>
    <row r="872" spans="1:2" x14ac:dyDescent="0.5">
      <c r="A872" s="2" t="s">
        <v>209</v>
      </c>
      <c r="B872">
        <v>7.2450000000000001</v>
      </c>
    </row>
    <row r="873" spans="1:2" x14ac:dyDescent="0.5">
      <c r="A873" s="2" t="s">
        <v>209</v>
      </c>
      <c r="B873">
        <v>5.5209999999999999</v>
      </c>
    </row>
    <row r="874" spans="1:2" x14ac:dyDescent="0.5">
      <c r="A874" s="2" t="s">
        <v>209</v>
      </c>
      <c r="B874">
        <v>7.5179999999999998</v>
      </c>
    </row>
    <row r="875" spans="1:2" x14ac:dyDescent="0.5">
      <c r="A875" s="2" t="s">
        <v>209</v>
      </c>
      <c r="B875">
        <v>3.2909999999999999</v>
      </c>
    </row>
    <row r="876" spans="1:2" x14ac:dyDescent="0.5">
      <c r="A876" s="2" t="s">
        <v>209</v>
      </c>
      <c r="B876">
        <v>5.6559999999999997</v>
      </c>
    </row>
    <row r="877" spans="1:2" x14ac:dyDescent="0.5">
      <c r="A877" s="2" t="s">
        <v>209</v>
      </c>
      <c r="B877">
        <v>6.3239999999999998</v>
      </c>
    </row>
    <row r="878" spans="1:2" x14ac:dyDescent="0.5">
      <c r="A878" s="2" t="s">
        <v>209</v>
      </c>
      <c r="B878">
        <v>4.3029999999999999</v>
      </c>
    </row>
    <row r="879" spans="1:2" x14ac:dyDescent="0.5">
      <c r="A879" s="2" t="s">
        <v>209</v>
      </c>
      <c r="B879">
        <v>3.2690000000000001</v>
      </c>
    </row>
    <row r="880" spans="1:2" x14ac:dyDescent="0.5">
      <c r="A880" s="2" t="s">
        <v>209</v>
      </c>
      <c r="B880">
        <v>4.3230000000000004</v>
      </c>
    </row>
    <row r="881" spans="1:2" x14ac:dyDescent="0.5">
      <c r="A881" s="2" t="s">
        <v>209</v>
      </c>
      <c r="B881">
        <v>7.63</v>
      </c>
    </row>
    <row r="882" spans="1:2" x14ac:dyDescent="0.5">
      <c r="A882" s="2" t="s">
        <v>210</v>
      </c>
      <c r="B882">
        <v>6.6929999999999996</v>
      </c>
    </row>
    <row r="883" spans="1:2" x14ac:dyDescent="0.5">
      <c r="A883" s="2" t="s">
        <v>210</v>
      </c>
      <c r="B883">
        <v>5.5209999999999999</v>
      </c>
    </row>
    <row r="884" spans="1:2" x14ac:dyDescent="0.5">
      <c r="A884" s="2" t="s">
        <v>210</v>
      </c>
      <c r="B884">
        <v>8.173</v>
      </c>
    </row>
    <row r="885" spans="1:2" x14ac:dyDescent="0.5">
      <c r="A885" s="2" t="s">
        <v>210</v>
      </c>
      <c r="B885">
        <v>3.468</v>
      </c>
    </row>
    <row r="886" spans="1:2" x14ac:dyDescent="0.5">
      <c r="A886" s="2" t="s">
        <v>210</v>
      </c>
      <c r="B886">
        <v>5.6120000000000001</v>
      </c>
    </row>
    <row r="887" spans="1:2" x14ac:dyDescent="0.5">
      <c r="A887" s="2" t="s">
        <v>210</v>
      </c>
      <c r="B887">
        <v>6.3140000000000001</v>
      </c>
    </row>
    <row r="888" spans="1:2" x14ac:dyDescent="0.5">
      <c r="A888" s="2" t="s">
        <v>210</v>
      </c>
      <c r="B888">
        <v>4.1550000000000002</v>
      </c>
    </row>
    <row r="889" spans="1:2" x14ac:dyDescent="0.5">
      <c r="A889" s="2" t="s">
        <v>210</v>
      </c>
      <c r="B889">
        <v>3.1739999999999999</v>
      </c>
    </row>
    <row r="890" spans="1:2" x14ac:dyDescent="0.5">
      <c r="A890" s="2" t="s">
        <v>210</v>
      </c>
      <c r="B890">
        <v>4.3890000000000002</v>
      </c>
    </row>
    <row r="891" spans="1:2" x14ac:dyDescent="0.5">
      <c r="A891" s="2" t="s">
        <v>210</v>
      </c>
      <c r="B891">
        <v>7.4960000000000004</v>
      </c>
    </row>
    <row r="892" spans="1:2" x14ac:dyDescent="0.5">
      <c r="A892" s="2" t="s">
        <v>153</v>
      </c>
      <c r="B892">
        <v>6.3869999999999996</v>
      </c>
    </row>
    <row r="893" spans="1:2" x14ac:dyDescent="0.5">
      <c r="A893" s="2" t="s">
        <v>153</v>
      </c>
      <c r="B893">
        <v>5.4829999999999997</v>
      </c>
    </row>
    <row r="894" spans="1:2" x14ac:dyDescent="0.5">
      <c r="A894" s="2" t="s">
        <v>153</v>
      </c>
      <c r="B894">
        <v>7.4880000000000004</v>
      </c>
    </row>
    <row r="895" spans="1:2" x14ac:dyDescent="0.5">
      <c r="A895" s="2" t="s">
        <v>153</v>
      </c>
      <c r="B895">
        <v>3.4510000000000001</v>
      </c>
    </row>
    <row r="896" spans="1:2" x14ac:dyDescent="0.5">
      <c r="A896" s="2" t="s">
        <v>153</v>
      </c>
      <c r="B896">
        <v>5.2770000000000001</v>
      </c>
    </row>
    <row r="897" spans="1:2" x14ac:dyDescent="0.5">
      <c r="A897" s="2" t="s">
        <v>153</v>
      </c>
      <c r="B897">
        <v>6.2809999999999997</v>
      </c>
    </row>
    <row r="898" spans="1:2" x14ac:dyDescent="0.5">
      <c r="A898" s="2" t="s">
        <v>153</v>
      </c>
      <c r="B898">
        <v>4.3109999999999999</v>
      </c>
    </row>
    <row r="899" spans="1:2" x14ac:dyDescent="0.5">
      <c r="A899" s="2" t="s">
        <v>153</v>
      </c>
      <c r="B899">
        <v>3.2730000000000001</v>
      </c>
    </row>
    <row r="900" spans="1:2" x14ac:dyDescent="0.5">
      <c r="A900" s="2" t="s">
        <v>153</v>
      </c>
      <c r="B900">
        <v>4.2960000000000003</v>
      </c>
    </row>
    <row r="901" spans="1:2" x14ac:dyDescent="0.5">
      <c r="A901" s="2" t="s">
        <v>153</v>
      </c>
      <c r="B901">
        <v>7.5880000000000001</v>
      </c>
    </row>
    <row r="902" spans="1:2" x14ac:dyDescent="0.5">
      <c r="A902" s="2" t="s">
        <v>154</v>
      </c>
      <c r="B902">
        <v>6.3529999999999998</v>
      </c>
    </row>
    <row r="903" spans="1:2" x14ac:dyDescent="0.5">
      <c r="A903" s="2" t="s">
        <v>154</v>
      </c>
      <c r="B903">
        <v>5.2809999999999997</v>
      </c>
    </row>
    <row r="904" spans="1:2" x14ac:dyDescent="0.5">
      <c r="A904" s="2" t="s">
        <v>154</v>
      </c>
      <c r="B904">
        <v>7.7679999999999998</v>
      </c>
    </row>
    <row r="905" spans="1:2" x14ac:dyDescent="0.5">
      <c r="A905" s="2" t="s">
        <v>154</v>
      </c>
      <c r="B905">
        <v>3.5310000000000001</v>
      </c>
    </row>
    <row r="906" spans="1:2" x14ac:dyDescent="0.5">
      <c r="A906" s="2" t="s">
        <v>154</v>
      </c>
      <c r="B906">
        <v>6.5069999999999997</v>
      </c>
    </row>
    <row r="907" spans="1:2" x14ac:dyDescent="0.5">
      <c r="A907" s="2" t="s">
        <v>154</v>
      </c>
      <c r="B907">
        <v>7.5170000000000003</v>
      </c>
    </row>
    <row r="908" spans="1:2" x14ac:dyDescent="0.5">
      <c r="A908" s="2" t="s">
        <v>154</v>
      </c>
      <c r="B908">
        <v>4.1989999999999998</v>
      </c>
    </row>
    <row r="909" spans="1:2" x14ac:dyDescent="0.5">
      <c r="A909" s="2" t="s">
        <v>154</v>
      </c>
      <c r="B909">
        <v>3.153</v>
      </c>
    </row>
    <row r="910" spans="1:2" x14ac:dyDescent="0.5">
      <c r="A910" s="2" t="s">
        <v>154</v>
      </c>
      <c r="B910">
        <v>4.9429999999999996</v>
      </c>
    </row>
    <row r="911" spans="1:2" x14ac:dyDescent="0.5">
      <c r="A911" s="2" t="s">
        <v>154</v>
      </c>
      <c r="B911">
        <v>9.9920000000000009</v>
      </c>
    </row>
    <row r="912" spans="1:2" x14ac:dyDescent="0.5">
      <c r="A912" s="2" t="s">
        <v>155</v>
      </c>
      <c r="B912">
        <v>6.9089999999999998</v>
      </c>
    </row>
    <row r="913" spans="1:2" x14ac:dyDescent="0.5">
      <c r="A913" s="2" t="s">
        <v>155</v>
      </c>
      <c r="B913">
        <v>6.3330000000000002</v>
      </c>
    </row>
    <row r="914" spans="1:2" x14ac:dyDescent="0.5">
      <c r="A914" s="2" t="s">
        <v>155</v>
      </c>
      <c r="B914">
        <v>8.6069999999999993</v>
      </c>
    </row>
    <row r="915" spans="1:2" x14ac:dyDescent="0.5">
      <c r="A915" s="2" t="s">
        <v>155</v>
      </c>
      <c r="B915">
        <v>3.2320000000000002</v>
      </c>
    </row>
    <row r="916" spans="1:2" x14ac:dyDescent="0.5">
      <c r="A916" s="2" t="s">
        <v>155</v>
      </c>
      <c r="B916">
        <v>4.7649999999999997</v>
      </c>
    </row>
    <row r="917" spans="1:2" x14ac:dyDescent="0.5">
      <c r="A917" s="2" t="s">
        <v>155</v>
      </c>
      <c r="B917">
        <v>5.8010000000000002</v>
      </c>
    </row>
    <row r="918" spans="1:2" x14ac:dyDescent="0.5">
      <c r="A918" s="2" t="s">
        <v>155</v>
      </c>
      <c r="B918">
        <v>3.7679999999999998</v>
      </c>
    </row>
    <row r="919" spans="1:2" x14ac:dyDescent="0.5">
      <c r="A919" s="2" t="s">
        <v>155</v>
      </c>
      <c r="B919">
        <v>2.8690000000000002</v>
      </c>
    </row>
    <row r="920" spans="1:2" x14ac:dyDescent="0.5">
      <c r="A920" s="2" t="s">
        <v>155</v>
      </c>
      <c r="B920">
        <v>3.8769999999999998</v>
      </c>
    </row>
    <row r="921" spans="1:2" x14ac:dyDescent="0.5">
      <c r="A921" s="2" t="s">
        <v>155</v>
      </c>
      <c r="B921">
        <v>6.8</v>
      </c>
    </row>
    <row r="922" spans="1:2" x14ac:dyDescent="0.5">
      <c r="A922" s="2" t="s">
        <v>156</v>
      </c>
      <c r="B922">
        <v>5.819</v>
      </c>
    </row>
    <row r="923" spans="1:2" x14ac:dyDescent="0.5">
      <c r="A923" s="2" t="s">
        <v>156</v>
      </c>
      <c r="B923">
        <v>4.7279999999999998</v>
      </c>
    </row>
    <row r="924" spans="1:2" x14ac:dyDescent="0.5">
      <c r="A924" s="2" t="s">
        <v>156</v>
      </c>
      <c r="B924">
        <v>6.8479999999999999</v>
      </c>
    </row>
    <row r="925" spans="1:2" x14ac:dyDescent="0.5">
      <c r="A925" s="2" t="s">
        <v>156</v>
      </c>
      <c r="B925">
        <v>3.0870000000000002</v>
      </c>
    </row>
    <row r="926" spans="1:2" x14ac:dyDescent="0.5">
      <c r="A926" s="2" t="s">
        <v>156</v>
      </c>
      <c r="B926">
        <v>4.63</v>
      </c>
    </row>
    <row r="927" spans="1:2" x14ac:dyDescent="0.5">
      <c r="A927" s="2" t="s">
        <v>156</v>
      </c>
      <c r="B927">
        <v>5.665</v>
      </c>
    </row>
    <row r="928" spans="1:2" x14ac:dyDescent="0.5">
      <c r="A928" s="2" t="s">
        <v>156</v>
      </c>
      <c r="B928">
        <v>3.6720000000000002</v>
      </c>
    </row>
    <row r="929" spans="1:2" x14ac:dyDescent="0.5">
      <c r="A929" s="2" t="s">
        <v>156</v>
      </c>
      <c r="B929">
        <v>2.7290000000000001</v>
      </c>
    </row>
    <row r="930" spans="1:2" x14ac:dyDescent="0.5">
      <c r="A930" s="2" t="s">
        <v>156</v>
      </c>
      <c r="B930">
        <v>4.0279999999999996</v>
      </c>
    </row>
    <row r="931" spans="1:2" x14ac:dyDescent="0.5">
      <c r="A931" s="2" t="s">
        <v>156</v>
      </c>
      <c r="B931">
        <v>6.5090000000000003</v>
      </c>
    </row>
    <row r="932" spans="1:2" x14ac:dyDescent="0.5">
      <c r="A932" s="2" t="s">
        <v>157</v>
      </c>
      <c r="B932">
        <v>6.31</v>
      </c>
    </row>
    <row r="933" spans="1:2" x14ac:dyDescent="0.5">
      <c r="A933" s="2" t="s">
        <v>157</v>
      </c>
      <c r="B933">
        <v>5.5919999999999996</v>
      </c>
    </row>
    <row r="934" spans="1:2" x14ac:dyDescent="0.5">
      <c r="A934" s="2" t="s">
        <v>157</v>
      </c>
      <c r="B934">
        <v>7.96</v>
      </c>
    </row>
    <row r="935" spans="1:2" x14ac:dyDescent="0.5">
      <c r="A935" s="2" t="s">
        <v>157</v>
      </c>
      <c r="B935">
        <v>2.9590000000000001</v>
      </c>
    </row>
    <row r="936" spans="1:2" x14ac:dyDescent="0.5">
      <c r="A936" s="2" t="s">
        <v>157</v>
      </c>
      <c r="B936">
        <v>5.0919999999999996</v>
      </c>
    </row>
    <row r="937" spans="1:2" x14ac:dyDescent="0.5">
      <c r="A937" s="2" t="s">
        <v>157</v>
      </c>
      <c r="B937">
        <v>5.8879999999999999</v>
      </c>
    </row>
    <row r="938" spans="1:2" x14ac:dyDescent="0.5">
      <c r="A938" s="2" t="s">
        <v>157</v>
      </c>
      <c r="B938">
        <v>3.8769999999999998</v>
      </c>
    </row>
    <row r="939" spans="1:2" x14ac:dyDescent="0.5">
      <c r="A939" s="2" t="s">
        <v>157</v>
      </c>
      <c r="B939">
        <v>2.9950000000000001</v>
      </c>
    </row>
    <row r="940" spans="1:2" x14ac:dyDescent="0.5">
      <c r="A940" s="2" t="s">
        <v>157</v>
      </c>
      <c r="B940">
        <v>3.8069999999999999</v>
      </c>
    </row>
    <row r="941" spans="1:2" x14ac:dyDescent="0.5">
      <c r="A941" s="2" t="s">
        <v>157</v>
      </c>
      <c r="B941">
        <v>6.8929999999999998</v>
      </c>
    </row>
    <row r="942" spans="1:2" x14ac:dyDescent="0.5">
      <c r="A942" s="2" t="s">
        <v>158</v>
      </c>
      <c r="B942">
        <v>5.7240000000000002</v>
      </c>
    </row>
    <row r="943" spans="1:2" x14ac:dyDescent="0.5">
      <c r="A943" s="2" t="s">
        <v>158</v>
      </c>
      <c r="B943">
        <v>4.6740000000000004</v>
      </c>
    </row>
    <row r="944" spans="1:2" x14ac:dyDescent="0.5">
      <c r="A944" s="2" t="s">
        <v>158</v>
      </c>
      <c r="B944">
        <v>6.556</v>
      </c>
    </row>
    <row r="945" spans="1:2" x14ac:dyDescent="0.5">
      <c r="A945" s="2" t="s">
        <v>158</v>
      </c>
      <c r="B945">
        <v>3.0019999999999998</v>
      </c>
    </row>
    <row r="946" spans="1:2" x14ac:dyDescent="0.5">
      <c r="A946" s="2" t="s">
        <v>158</v>
      </c>
      <c r="B946">
        <v>4.6230000000000002</v>
      </c>
    </row>
    <row r="947" spans="1:2" x14ac:dyDescent="0.5">
      <c r="A947" s="2" t="s">
        <v>158</v>
      </c>
      <c r="B947">
        <v>5.7380000000000004</v>
      </c>
    </row>
    <row r="948" spans="1:2" x14ac:dyDescent="0.5">
      <c r="A948" s="2" t="s">
        <v>158</v>
      </c>
      <c r="B948">
        <v>3.6640000000000001</v>
      </c>
    </row>
    <row r="949" spans="1:2" x14ac:dyDescent="0.5">
      <c r="A949" s="2" t="s">
        <v>158</v>
      </c>
      <c r="B949">
        <v>2.7229999999999999</v>
      </c>
    </row>
    <row r="950" spans="1:2" x14ac:dyDescent="0.5">
      <c r="A950" s="2" t="s">
        <v>158</v>
      </c>
      <c r="B950">
        <v>3.6480000000000001</v>
      </c>
    </row>
    <row r="951" spans="1:2" x14ac:dyDescent="0.5">
      <c r="A951" s="2" t="s">
        <v>158</v>
      </c>
      <c r="B951">
        <v>6.7329999999999997</v>
      </c>
    </row>
    <row r="952" spans="1:2" x14ac:dyDescent="0.5">
      <c r="A952" s="2" t="s">
        <v>159</v>
      </c>
      <c r="B952">
        <v>5.6050000000000004</v>
      </c>
    </row>
    <row r="953" spans="1:2" x14ac:dyDescent="0.5">
      <c r="A953" s="2" t="s">
        <v>159</v>
      </c>
      <c r="B953">
        <v>4.4589999999999996</v>
      </c>
    </row>
    <row r="954" spans="1:2" x14ac:dyDescent="0.5">
      <c r="A954" s="2" t="s">
        <v>159</v>
      </c>
      <c r="B954">
        <v>6.3780000000000001</v>
      </c>
    </row>
    <row r="955" spans="1:2" x14ac:dyDescent="0.5">
      <c r="A955" s="2" t="s">
        <v>159</v>
      </c>
      <c r="B955">
        <v>2.7709999999999999</v>
      </c>
    </row>
    <row r="956" spans="1:2" x14ac:dyDescent="0.5">
      <c r="A956" s="2" t="s">
        <v>159</v>
      </c>
      <c r="B956">
        <v>4.6440000000000001</v>
      </c>
    </row>
    <row r="957" spans="1:2" x14ac:dyDescent="0.5">
      <c r="A957" s="2" t="s">
        <v>159</v>
      </c>
      <c r="B957">
        <v>5.5839999999999996</v>
      </c>
    </row>
    <row r="958" spans="1:2" x14ac:dyDescent="0.5">
      <c r="A958" s="2" t="s">
        <v>159</v>
      </c>
      <c r="B958">
        <v>3.8029999999999999</v>
      </c>
    </row>
    <row r="959" spans="1:2" x14ac:dyDescent="0.5">
      <c r="A959" s="2" t="s">
        <v>159</v>
      </c>
      <c r="B959">
        <v>2.8940000000000001</v>
      </c>
    </row>
    <row r="960" spans="1:2" x14ac:dyDescent="0.5">
      <c r="A960" s="2" t="s">
        <v>159</v>
      </c>
      <c r="B960">
        <v>4.0659999999999998</v>
      </c>
    </row>
    <row r="961" spans="1:2" x14ac:dyDescent="0.5">
      <c r="A961" s="2" t="s">
        <v>159</v>
      </c>
      <c r="B961">
        <v>6.7640000000000002</v>
      </c>
    </row>
    <row r="962" spans="1:2" x14ac:dyDescent="0.5">
      <c r="A962" s="2" t="s">
        <v>160</v>
      </c>
      <c r="B962">
        <v>5.5970000000000004</v>
      </c>
    </row>
    <row r="963" spans="1:2" x14ac:dyDescent="0.5">
      <c r="A963" s="2" t="s">
        <v>160</v>
      </c>
      <c r="B963">
        <v>4.9939999999999998</v>
      </c>
    </row>
    <row r="964" spans="1:2" x14ac:dyDescent="0.5">
      <c r="A964" s="2" t="s">
        <v>160</v>
      </c>
      <c r="B964">
        <v>7.0720000000000001</v>
      </c>
    </row>
    <row r="965" spans="1:2" x14ac:dyDescent="0.5">
      <c r="A965" s="2" t="s">
        <v>160</v>
      </c>
      <c r="B965">
        <v>2.7949999999999999</v>
      </c>
    </row>
    <row r="966" spans="1:2" x14ac:dyDescent="0.5">
      <c r="A966" s="2" t="s">
        <v>160</v>
      </c>
      <c r="B966">
        <v>4.5670000000000002</v>
      </c>
    </row>
    <row r="967" spans="1:2" x14ac:dyDescent="0.5">
      <c r="A967" s="2" t="s">
        <v>160</v>
      </c>
      <c r="B967">
        <v>5.5179999999999998</v>
      </c>
    </row>
    <row r="968" spans="1:2" x14ac:dyDescent="0.5">
      <c r="A968" s="2" t="s">
        <v>160</v>
      </c>
      <c r="B968">
        <v>3.7069999999999999</v>
      </c>
    </row>
    <row r="969" spans="1:2" x14ac:dyDescent="0.5">
      <c r="A969" s="2" t="s">
        <v>160</v>
      </c>
      <c r="B969">
        <v>3.0510000000000002</v>
      </c>
    </row>
    <row r="970" spans="1:2" x14ac:dyDescent="0.5">
      <c r="A970" s="2" t="s">
        <v>160</v>
      </c>
      <c r="B970">
        <v>3.7330000000000001</v>
      </c>
    </row>
    <row r="971" spans="1:2" x14ac:dyDescent="0.5">
      <c r="A971" s="2" t="s">
        <v>160</v>
      </c>
      <c r="B971">
        <v>6.508</v>
      </c>
    </row>
    <row r="972" spans="1:2" x14ac:dyDescent="0.5">
      <c r="A972" s="2" t="s">
        <v>161</v>
      </c>
      <c r="B972">
        <v>5.4889999999999999</v>
      </c>
    </row>
    <row r="973" spans="1:2" x14ac:dyDescent="0.5">
      <c r="A973" s="2" t="s">
        <v>161</v>
      </c>
      <c r="B973">
        <v>4.7549999999999999</v>
      </c>
    </row>
    <row r="974" spans="1:2" x14ac:dyDescent="0.5">
      <c r="A974" s="2" t="s">
        <v>161</v>
      </c>
      <c r="B974">
        <v>6.8029999999999999</v>
      </c>
    </row>
    <row r="975" spans="1:2" x14ac:dyDescent="0.5">
      <c r="A975" s="2" t="s">
        <v>161</v>
      </c>
      <c r="B975">
        <v>2.8719999999999999</v>
      </c>
    </row>
    <row r="976" spans="1:2" x14ac:dyDescent="0.5">
      <c r="A976" s="2" t="s">
        <v>161</v>
      </c>
      <c r="B976">
        <v>4.827</v>
      </c>
    </row>
    <row r="977" spans="1:2" x14ac:dyDescent="0.5">
      <c r="A977" s="2" t="s">
        <v>161</v>
      </c>
      <c r="B977">
        <v>5.61</v>
      </c>
    </row>
    <row r="978" spans="1:2" x14ac:dyDescent="0.5">
      <c r="A978" s="2" t="s">
        <v>161</v>
      </c>
      <c r="B978">
        <v>4.024</v>
      </c>
    </row>
    <row r="979" spans="1:2" x14ac:dyDescent="0.5">
      <c r="A979" s="2" t="s">
        <v>161</v>
      </c>
      <c r="B979">
        <v>2.7890000000000001</v>
      </c>
    </row>
    <row r="980" spans="1:2" x14ac:dyDescent="0.5">
      <c r="A980" s="2" t="s">
        <v>161</v>
      </c>
      <c r="B980">
        <v>3.621</v>
      </c>
    </row>
    <row r="981" spans="1:2" x14ac:dyDescent="0.5">
      <c r="A981" s="2" t="s">
        <v>161</v>
      </c>
      <c r="B981">
        <v>6.4610000000000003</v>
      </c>
    </row>
    <row r="982" spans="1:2" x14ac:dyDescent="0.5">
      <c r="A982" s="2" t="s">
        <v>162</v>
      </c>
      <c r="B982">
        <v>5.5</v>
      </c>
    </row>
    <row r="983" spans="1:2" x14ac:dyDescent="0.5">
      <c r="A983" s="2" t="s">
        <v>162</v>
      </c>
      <c r="B983">
        <v>4.5439999999999996</v>
      </c>
    </row>
    <row r="984" spans="1:2" x14ac:dyDescent="0.5">
      <c r="A984" s="2" t="s">
        <v>162</v>
      </c>
      <c r="B984">
        <v>6.5979999999999999</v>
      </c>
    </row>
    <row r="985" spans="1:2" x14ac:dyDescent="0.5">
      <c r="A985" s="2" t="s">
        <v>162</v>
      </c>
      <c r="B985">
        <v>2.7909999999999999</v>
      </c>
    </row>
    <row r="986" spans="1:2" x14ac:dyDescent="0.5">
      <c r="A986" s="2" t="s">
        <v>162</v>
      </c>
      <c r="B986">
        <v>4.7290000000000001</v>
      </c>
    </row>
    <row r="987" spans="1:2" x14ac:dyDescent="0.5">
      <c r="A987" s="2" t="s">
        <v>162</v>
      </c>
      <c r="B987">
        <v>5.5960000000000001</v>
      </c>
    </row>
    <row r="988" spans="1:2" x14ac:dyDescent="0.5">
      <c r="A988" s="2" t="s">
        <v>162</v>
      </c>
      <c r="B988">
        <v>3.6960000000000002</v>
      </c>
    </row>
    <row r="989" spans="1:2" x14ac:dyDescent="0.5">
      <c r="A989" s="2" t="s">
        <v>162</v>
      </c>
      <c r="B989">
        <v>2.8679999999999999</v>
      </c>
    </row>
    <row r="990" spans="1:2" x14ac:dyDescent="0.5">
      <c r="A990" s="2" t="s">
        <v>162</v>
      </c>
      <c r="B990">
        <v>3.8929999999999998</v>
      </c>
    </row>
    <row r="991" spans="1:2" x14ac:dyDescent="0.5">
      <c r="A991" s="2" t="s">
        <v>162</v>
      </c>
      <c r="B991">
        <v>6.5789999999999997</v>
      </c>
    </row>
    <row r="992" spans="1:2" x14ac:dyDescent="0.5">
      <c r="A992" s="2" t="s">
        <v>163</v>
      </c>
      <c r="B992">
        <v>5.8019999999999996</v>
      </c>
    </row>
    <row r="993" spans="1:2" x14ac:dyDescent="0.5">
      <c r="A993" s="2" t="s">
        <v>163</v>
      </c>
      <c r="B993">
        <v>4.8659999999999997</v>
      </c>
    </row>
    <row r="994" spans="1:2" x14ac:dyDescent="0.5">
      <c r="A994" s="2" t="s">
        <v>163</v>
      </c>
      <c r="B994">
        <v>6.8159999999999998</v>
      </c>
    </row>
    <row r="995" spans="1:2" x14ac:dyDescent="0.5">
      <c r="A995" s="2" t="s">
        <v>163</v>
      </c>
      <c r="B995">
        <v>2.992</v>
      </c>
    </row>
    <row r="996" spans="1:2" x14ac:dyDescent="0.5">
      <c r="A996" s="2" t="s">
        <v>163</v>
      </c>
      <c r="B996">
        <v>5.0179999999999998</v>
      </c>
    </row>
    <row r="997" spans="1:2" x14ac:dyDescent="0.5">
      <c r="A997" s="2" t="s">
        <v>163</v>
      </c>
      <c r="B997">
        <v>5.8109999999999999</v>
      </c>
    </row>
    <row r="998" spans="1:2" x14ac:dyDescent="0.5">
      <c r="A998" s="2" t="s">
        <v>163</v>
      </c>
      <c r="B998">
        <v>3.8170000000000002</v>
      </c>
    </row>
    <row r="999" spans="1:2" x14ac:dyDescent="0.5">
      <c r="A999" s="2" t="s">
        <v>163</v>
      </c>
      <c r="B999">
        <v>3.254</v>
      </c>
    </row>
    <row r="1000" spans="1:2" x14ac:dyDescent="0.5">
      <c r="A1000" s="2" t="s">
        <v>163</v>
      </c>
      <c r="B1000">
        <v>4.8029999999999999</v>
      </c>
    </row>
    <row r="1001" spans="1:2" x14ac:dyDescent="0.5">
      <c r="A1001" s="2" t="s">
        <v>163</v>
      </c>
      <c r="B1001">
        <v>6.79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52329-9124-4EB1-892E-59862AC6747A}">
  <dimension ref="A1:K3001"/>
  <sheetViews>
    <sheetView workbookViewId="0">
      <selection activeCell="J2" sqref="J2"/>
    </sheetView>
  </sheetViews>
  <sheetFormatPr defaultRowHeight="14.35" x14ac:dyDescent="0.5"/>
  <cols>
    <col min="1" max="1" width="13.87890625" bestFit="1" customWidth="1"/>
    <col min="2" max="2" width="10.17578125" bestFit="1" customWidth="1"/>
    <col min="4" max="4" width="12.52734375" bestFit="1" customWidth="1"/>
    <col min="5" max="5" width="17.29296875" bestFit="1" customWidth="1"/>
    <col min="8" max="8" width="12.52734375" bestFit="1" customWidth="1"/>
    <col min="9" max="9" width="16.3515625" bestFit="1" customWidth="1"/>
  </cols>
  <sheetData>
    <row r="1" spans="1:11" x14ac:dyDescent="0.5">
      <c r="A1" t="s">
        <v>0</v>
      </c>
      <c r="B1" t="s">
        <v>266</v>
      </c>
      <c r="D1" s="3" t="s">
        <v>164</v>
      </c>
      <c r="E1" t="s">
        <v>367</v>
      </c>
      <c r="F1" t="s">
        <v>217</v>
      </c>
      <c r="H1" s="3" t="s">
        <v>164</v>
      </c>
      <c r="I1" t="s">
        <v>485</v>
      </c>
      <c r="J1" t="s">
        <v>486</v>
      </c>
      <c r="K1">
        <v>0.05</v>
      </c>
    </row>
    <row r="2" spans="1:11" x14ac:dyDescent="0.5">
      <c r="A2" s="2" t="s">
        <v>167</v>
      </c>
      <c r="B2">
        <v>2E-3</v>
      </c>
      <c r="D2" s="4" t="s">
        <v>167</v>
      </c>
      <c r="E2" s="2">
        <v>1.1000000000000007E-3</v>
      </c>
      <c r="F2" cm="1">
        <f t="array" ref="F2">INDEX($E$2:$E$101,1+(ROW()-ROW($F$2))-(MOD(ROW()-ROW($F$2),20)))/E2</f>
        <v>1</v>
      </c>
      <c r="H2" s="4" t="s">
        <v>167</v>
      </c>
      <c r="I2" s="2">
        <v>3.0512857662936188E-4</v>
      </c>
      <c r="J2">
        <f>_xlfn.CONFIDENCE.NORM($K$1,I2,30)</f>
        <v>1.091868524772012E-4</v>
      </c>
    </row>
    <row r="3" spans="1:11" x14ac:dyDescent="0.5">
      <c r="A3" s="2" t="s">
        <v>167</v>
      </c>
      <c r="B3">
        <v>1E-3</v>
      </c>
      <c r="D3" s="4" t="s">
        <v>168</v>
      </c>
      <c r="E3" s="2">
        <v>1.7666666666666677E-3</v>
      </c>
      <c r="F3" cm="1">
        <f t="array" ref="F3">INDEX($E$2:$E$101,1+(ROW()-ROW($F$2))-(MOD(ROW()-ROW($F$2),20)))/E3</f>
        <v>0.62264150943396235</v>
      </c>
      <c r="H3" s="4" t="s">
        <v>168</v>
      </c>
      <c r="I3" s="2">
        <v>6.7891055392435985E-4</v>
      </c>
      <c r="J3">
        <f t="shared" ref="J3:J66" si="0">_xlfn.CONFIDENCE.NORM($K$1,I3,30)</f>
        <v>2.4294055743784708E-4</v>
      </c>
    </row>
    <row r="4" spans="1:11" x14ac:dyDescent="0.5">
      <c r="A4" s="2" t="s">
        <v>167</v>
      </c>
      <c r="B4">
        <v>1E-3</v>
      </c>
      <c r="D4" s="4" t="s">
        <v>169</v>
      </c>
      <c r="E4" s="2">
        <v>1.7333333333333343E-3</v>
      </c>
      <c r="F4" cm="1">
        <f t="array" ref="F4">INDEX($E$2:$E$101,1+(ROW()-ROW($F$2))-(MOD(ROW()-ROW($F$2),20)))/E4</f>
        <v>0.63461538461538469</v>
      </c>
      <c r="H4" s="4" t="s">
        <v>169</v>
      </c>
      <c r="I4" s="2">
        <v>8.2768198679466511E-4</v>
      </c>
      <c r="J4">
        <f t="shared" si="0"/>
        <v>2.9617675272663915E-4</v>
      </c>
    </row>
    <row r="5" spans="1:11" x14ac:dyDescent="0.5">
      <c r="A5" s="2" t="s">
        <v>167</v>
      </c>
      <c r="B5">
        <v>1E-3</v>
      </c>
      <c r="D5" s="4" t="s">
        <v>170</v>
      </c>
      <c r="E5" s="2">
        <v>1.7666666666666677E-3</v>
      </c>
      <c r="F5" cm="1">
        <f t="array" ref="F5">INDEX($E$2:$E$101,1+(ROW()-ROW($F$2))-(MOD(ROW()-ROW($F$2),20)))/E5</f>
        <v>0.62264150943396235</v>
      </c>
      <c r="H5" s="4" t="s">
        <v>170</v>
      </c>
      <c r="I5" s="2">
        <v>7.7385436272766489E-4</v>
      </c>
      <c r="J5">
        <f t="shared" si="0"/>
        <v>2.7691513877646208E-4</v>
      </c>
    </row>
    <row r="6" spans="1:11" x14ac:dyDescent="0.5">
      <c r="A6" s="2" t="s">
        <v>167</v>
      </c>
      <c r="B6">
        <v>1E-3</v>
      </c>
      <c r="D6" s="4" t="s">
        <v>171</v>
      </c>
      <c r="E6" s="2">
        <v>2.0000000000000013E-3</v>
      </c>
      <c r="F6" cm="1">
        <f t="array" ref="F6">INDEX($E$2:$E$101,1+(ROW()-ROW($F$2))-(MOD(ROW()-ROW($F$2),20)))/E6</f>
        <v>0.55000000000000004</v>
      </c>
      <c r="H6" s="4" t="s">
        <v>171</v>
      </c>
      <c r="I6" s="2">
        <v>7.4278135270820387E-4</v>
      </c>
      <c r="J6">
        <f t="shared" si="0"/>
        <v>2.657960092655652E-4</v>
      </c>
    </row>
    <row r="7" spans="1:11" x14ac:dyDescent="0.5">
      <c r="A7" s="2" t="s">
        <v>167</v>
      </c>
      <c r="B7">
        <v>1E-3</v>
      </c>
      <c r="D7" s="4" t="s">
        <v>172</v>
      </c>
      <c r="E7" s="2">
        <v>2.3000000000000013E-3</v>
      </c>
      <c r="F7" cm="1">
        <f t="array" ref="F7">INDEX($E$2:$E$101,1+(ROW()-ROW($F$2))-(MOD(ROW()-ROW($F$2),20)))/E7</f>
        <v>0.47826086956521746</v>
      </c>
      <c r="H7" s="4" t="s">
        <v>172</v>
      </c>
      <c r="I7" s="2">
        <v>1.0221680811915857E-3</v>
      </c>
      <c r="J7">
        <f t="shared" si="0"/>
        <v>3.6577142895251769E-4</v>
      </c>
    </row>
    <row r="8" spans="1:11" x14ac:dyDescent="0.5">
      <c r="A8" s="2" t="s">
        <v>167</v>
      </c>
      <c r="B8">
        <v>1E-3</v>
      </c>
      <c r="D8" s="4" t="s">
        <v>173</v>
      </c>
      <c r="E8" s="2">
        <v>2.4666666666666678E-3</v>
      </c>
      <c r="F8" cm="1">
        <f t="array" ref="F8">INDEX($E$2:$E$101,1+(ROW()-ROW($F$2))-(MOD(ROW()-ROW($F$2),20)))/E8</f>
        <v>0.44594594594594605</v>
      </c>
      <c r="H8" s="4" t="s">
        <v>173</v>
      </c>
      <c r="I8" s="2">
        <v>9.7320421124325225E-4</v>
      </c>
      <c r="J8">
        <f t="shared" si="0"/>
        <v>3.482502550794603E-4</v>
      </c>
    </row>
    <row r="9" spans="1:11" x14ac:dyDescent="0.5">
      <c r="A9" s="2" t="s">
        <v>167</v>
      </c>
      <c r="B9">
        <v>1E-3</v>
      </c>
      <c r="D9" s="4" t="s">
        <v>174</v>
      </c>
      <c r="E9" s="2">
        <v>2.8000000000000017E-3</v>
      </c>
      <c r="F9" cm="1">
        <f t="array" ref="F9">INDEX($E$2:$E$101,1+(ROW()-ROW($F$2))-(MOD(ROW()-ROW($F$2),20)))/E9</f>
        <v>0.39285714285714285</v>
      </c>
      <c r="H9" s="4" t="s">
        <v>174</v>
      </c>
      <c r="I9" s="2">
        <v>1.1861267013789578E-3</v>
      </c>
      <c r="J9">
        <f t="shared" si="0"/>
        <v>4.2444218956275598E-4</v>
      </c>
    </row>
    <row r="10" spans="1:11" x14ac:dyDescent="0.5">
      <c r="A10" s="2" t="s">
        <v>167</v>
      </c>
      <c r="B10">
        <v>1E-3</v>
      </c>
      <c r="D10" s="4" t="s">
        <v>175</v>
      </c>
      <c r="E10" s="2">
        <v>2.8666666666666684E-3</v>
      </c>
      <c r="F10" cm="1">
        <f t="array" ref="F10">INDEX($E$2:$E$101,1+(ROW()-ROW($F$2))-(MOD(ROW()-ROW($F$2),20)))/E10</f>
        <v>0.38372093023255816</v>
      </c>
      <c r="H10" s="4" t="s">
        <v>175</v>
      </c>
      <c r="I10" s="2">
        <v>7.3029674334021465E-4</v>
      </c>
      <c r="J10">
        <f t="shared" si="0"/>
        <v>2.613285312720047E-4</v>
      </c>
    </row>
    <row r="11" spans="1:11" x14ac:dyDescent="0.5">
      <c r="A11" s="2" t="s">
        <v>167</v>
      </c>
      <c r="B11">
        <v>1E-3</v>
      </c>
      <c r="D11" s="4" t="s">
        <v>109</v>
      </c>
      <c r="E11" s="2">
        <v>3.0000000000000018E-3</v>
      </c>
      <c r="F11" cm="1">
        <f t="array" ref="F11">INDEX($E$2:$E$101,1+(ROW()-ROW($F$2))-(MOD(ROW()-ROW($F$2),20)))/E11</f>
        <v>0.3666666666666667</v>
      </c>
      <c r="H11" s="4" t="s">
        <v>109</v>
      </c>
      <c r="I11" s="2">
        <v>8.7098834071137887E-4</v>
      </c>
      <c r="J11">
        <f t="shared" si="0"/>
        <v>3.1167344768934452E-4</v>
      </c>
    </row>
    <row r="12" spans="1:11" x14ac:dyDescent="0.5">
      <c r="A12" s="2" t="s">
        <v>167</v>
      </c>
      <c r="B12">
        <v>1E-3</v>
      </c>
      <c r="D12" s="4" t="s">
        <v>110</v>
      </c>
      <c r="E12" s="2">
        <v>3.3666666666666684E-3</v>
      </c>
      <c r="F12" cm="1">
        <f t="array" ref="F12">INDEX($E$2:$E$101,1+(ROW()-ROW($F$2))-(MOD(ROW()-ROW($F$2),20)))/E12</f>
        <v>0.3267326732673268</v>
      </c>
      <c r="H12" s="4" t="s">
        <v>110</v>
      </c>
      <c r="I12" s="2">
        <v>8.0871687784152138E-4</v>
      </c>
      <c r="J12">
        <f t="shared" si="0"/>
        <v>2.8939030035185465E-4</v>
      </c>
    </row>
    <row r="13" spans="1:11" x14ac:dyDescent="0.5">
      <c r="A13" s="2" t="s">
        <v>167</v>
      </c>
      <c r="B13">
        <v>1E-3</v>
      </c>
      <c r="D13" s="4" t="s">
        <v>111</v>
      </c>
      <c r="E13" s="2">
        <v>3.6666666666666692E-3</v>
      </c>
      <c r="F13" cm="1">
        <f t="array" ref="F13">INDEX($E$2:$E$101,1+(ROW()-ROW($F$2))-(MOD(ROW()-ROW($F$2),20)))/E13</f>
        <v>0.3</v>
      </c>
      <c r="H13" s="4" t="s">
        <v>111</v>
      </c>
      <c r="I13" s="2">
        <v>8.4418225411394805E-4</v>
      </c>
      <c r="J13">
        <f t="shared" si="0"/>
        <v>3.0208118905812489E-4</v>
      </c>
    </row>
    <row r="14" spans="1:11" x14ac:dyDescent="0.5">
      <c r="A14" s="2" t="s">
        <v>167</v>
      </c>
      <c r="B14">
        <v>1E-3</v>
      </c>
      <c r="D14" s="4" t="s">
        <v>112</v>
      </c>
      <c r="E14" s="2">
        <v>3.8666666666666693E-3</v>
      </c>
      <c r="F14" cm="1">
        <f t="array" ref="F14">INDEX($E$2:$E$101,1+(ROW()-ROW($F$2))-(MOD(ROW()-ROW($F$2),20)))/E14</f>
        <v>0.28448275862068967</v>
      </c>
      <c r="H14" s="4" t="s">
        <v>112</v>
      </c>
      <c r="I14" s="2">
        <v>9.3710240611163465E-4</v>
      </c>
      <c r="J14">
        <f t="shared" si="0"/>
        <v>3.3533162741563867E-4</v>
      </c>
    </row>
    <row r="15" spans="1:11" x14ac:dyDescent="0.5">
      <c r="A15" s="2" t="s">
        <v>167</v>
      </c>
      <c r="B15">
        <v>1E-3</v>
      </c>
      <c r="D15" s="4" t="s">
        <v>113</v>
      </c>
      <c r="E15" s="2">
        <v>4.0666666666666681E-3</v>
      </c>
      <c r="F15" cm="1">
        <f t="array" ref="F15">INDEX($E$2:$E$101,1+(ROW()-ROW($F$2))-(MOD(ROW()-ROW($F$2),20)))/E15</f>
        <v>0.2704918032786886</v>
      </c>
      <c r="H15" s="4" t="s">
        <v>113</v>
      </c>
      <c r="I15" s="2">
        <v>7.3967995564405925E-4</v>
      </c>
      <c r="J15">
        <f t="shared" si="0"/>
        <v>2.6468620897266337E-4</v>
      </c>
    </row>
    <row r="16" spans="1:11" x14ac:dyDescent="0.5">
      <c r="A16" s="2" t="s">
        <v>167</v>
      </c>
      <c r="B16">
        <v>1E-3</v>
      </c>
      <c r="D16" s="4" t="s">
        <v>114</v>
      </c>
      <c r="E16" s="2">
        <v>4.400000000000002E-3</v>
      </c>
      <c r="F16" cm="1">
        <f t="array" ref="F16">INDEX($E$2:$E$101,1+(ROW()-ROW($F$2))-(MOD(ROW()-ROW($F$2),20)))/E16</f>
        <v>0.25000000000000006</v>
      </c>
      <c r="H16" s="4" t="s">
        <v>114</v>
      </c>
      <c r="I16" s="2">
        <v>7.2397370880057383E-4</v>
      </c>
      <c r="J16">
        <f t="shared" si="0"/>
        <v>2.5906590399823537E-4</v>
      </c>
    </row>
    <row r="17" spans="1:10" x14ac:dyDescent="0.5">
      <c r="A17" s="2" t="s">
        <v>167</v>
      </c>
      <c r="B17">
        <v>1E-3</v>
      </c>
      <c r="D17" s="4" t="s">
        <v>115</v>
      </c>
      <c r="E17" s="2">
        <v>5.0000000000000018E-3</v>
      </c>
      <c r="F17" cm="1">
        <f t="array" ref="F17">INDEX($E$2:$E$101,1+(ROW()-ROW($F$2))-(MOD(ROW()-ROW($F$2),20)))/E17</f>
        <v>0.22000000000000006</v>
      </c>
      <c r="H17" s="4" t="s">
        <v>115</v>
      </c>
      <c r="I17" s="2">
        <v>1.203443335628613E-3</v>
      </c>
      <c r="J17">
        <f t="shared" si="0"/>
        <v>4.30638753680431E-4</v>
      </c>
    </row>
    <row r="18" spans="1:10" x14ac:dyDescent="0.5">
      <c r="A18" s="2" t="s">
        <v>167</v>
      </c>
      <c r="B18">
        <v>2E-3</v>
      </c>
      <c r="D18" s="4" t="s">
        <v>116</v>
      </c>
      <c r="E18" s="2">
        <v>5.033333333333335E-3</v>
      </c>
      <c r="F18" cm="1">
        <f t="array" ref="F18">INDEX($E$2:$E$101,1+(ROW()-ROW($F$2))-(MOD(ROW()-ROW($F$2),20)))/E18</f>
        <v>0.21854304635761596</v>
      </c>
      <c r="H18" s="4" t="s">
        <v>116</v>
      </c>
      <c r="I18" s="2">
        <v>9.6430547933278586E-4</v>
      </c>
      <c r="J18">
        <f t="shared" si="0"/>
        <v>3.4506594327531721E-4</v>
      </c>
    </row>
    <row r="19" spans="1:10" x14ac:dyDescent="0.5">
      <c r="A19" s="2" t="s">
        <v>167</v>
      </c>
      <c r="B19">
        <v>1E-3</v>
      </c>
      <c r="D19" s="4" t="s">
        <v>117</v>
      </c>
      <c r="E19" s="2">
        <v>5.1000000000000021E-3</v>
      </c>
      <c r="F19" cm="1">
        <f t="array" ref="F19">INDEX($E$2:$E$101,1+(ROW()-ROW($F$2))-(MOD(ROW()-ROW($F$2),20)))/E19</f>
        <v>0.21568627450980396</v>
      </c>
      <c r="H19" s="4" t="s">
        <v>117</v>
      </c>
      <c r="I19" s="2">
        <v>8.4486277196254721E-4</v>
      </c>
      <c r="J19">
        <f t="shared" si="0"/>
        <v>3.0232470476800662E-4</v>
      </c>
    </row>
    <row r="20" spans="1:10" x14ac:dyDescent="0.5">
      <c r="A20" s="2" t="s">
        <v>167</v>
      </c>
      <c r="B20">
        <v>1E-3</v>
      </c>
      <c r="D20" s="4" t="s">
        <v>118</v>
      </c>
      <c r="E20" s="2">
        <v>5.5333333333333363E-3</v>
      </c>
      <c r="F20" cm="1">
        <f t="array" ref="F20">INDEX($E$2:$E$101,1+(ROW()-ROW($F$2))-(MOD(ROW()-ROW($F$2),20)))/E20</f>
        <v>0.1987951807228916</v>
      </c>
      <c r="H20" s="4" t="s">
        <v>118</v>
      </c>
      <c r="I20" s="2">
        <v>8.6036613430412251E-4</v>
      </c>
      <c r="J20">
        <f t="shared" si="0"/>
        <v>3.0787240978990096E-4</v>
      </c>
    </row>
    <row r="21" spans="1:10" x14ac:dyDescent="0.5">
      <c r="A21" s="2" t="s">
        <v>167</v>
      </c>
      <c r="B21">
        <v>1E-3</v>
      </c>
      <c r="D21" s="4" t="s">
        <v>119</v>
      </c>
      <c r="E21" s="2">
        <v>5.9000000000000033E-3</v>
      </c>
      <c r="F21" cm="1">
        <f t="array" ref="F21">INDEX($E$2:$E$101,1+(ROW()-ROW($F$2))-(MOD(ROW()-ROW($F$2),20)))/E21</f>
        <v>0.1864406779661017</v>
      </c>
      <c r="H21" s="4" t="s">
        <v>119</v>
      </c>
      <c r="I21" s="2">
        <v>1.1551981469084191E-3</v>
      </c>
      <c r="J21">
        <f t="shared" si="0"/>
        <v>4.1337475185629103E-4</v>
      </c>
    </row>
    <row r="22" spans="1:10" x14ac:dyDescent="0.5">
      <c r="A22" s="2" t="s">
        <v>167</v>
      </c>
      <c r="B22">
        <v>1E-3</v>
      </c>
      <c r="D22" s="4" t="s">
        <v>176</v>
      </c>
      <c r="E22" s="2">
        <v>1.3300000000000008E-2</v>
      </c>
      <c r="F22" cm="1">
        <f t="array" ref="F22">INDEX($E$2:$E$101,1+(ROW()-ROW($F$2))-(MOD(ROW()-ROW($F$2),20)))/E22</f>
        <v>1</v>
      </c>
      <c r="H22" s="4" t="s">
        <v>176</v>
      </c>
      <c r="I22" s="2">
        <v>1.368361718663291E-3</v>
      </c>
      <c r="J22">
        <f t="shared" si="0"/>
        <v>4.896529547038207E-4</v>
      </c>
    </row>
    <row r="23" spans="1:10" x14ac:dyDescent="0.5">
      <c r="A23" s="2" t="s">
        <v>167</v>
      </c>
      <c r="B23">
        <v>1E-3</v>
      </c>
      <c r="D23" s="4" t="s">
        <v>177</v>
      </c>
      <c r="E23" s="2">
        <v>1.1433333333333339E-2</v>
      </c>
      <c r="F23" cm="1">
        <f t="array" ref="F23">INDEX($E$2:$E$101,1+(ROW()-ROW($F$2))-(MOD(ROW()-ROW($F$2),20)))/E23</f>
        <v>1.1632653061224492</v>
      </c>
      <c r="H23" s="4" t="s">
        <v>177</v>
      </c>
      <c r="I23" s="2">
        <v>1.4307782626184517E-3</v>
      </c>
      <c r="J23">
        <f t="shared" si="0"/>
        <v>5.1198801768694826E-4</v>
      </c>
    </row>
    <row r="24" spans="1:10" x14ac:dyDescent="0.5">
      <c r="A24" s="2" t="s">
        <v>167</v>
      </c>
      <c r="B24">
        <v>1E-3</v>
      </c>
      <c r="D24" s="4" t="s">
        <v>178</v>
      </c>
      <c r="E24" s="2">
        <v>9.2666666666666696E-3</v>
      </c>
      <c r="F24" cm="1">
        <f t="array" ref="F24">INDEX($E$2:$E$101,1+(ROW()-ROW($F$2))-(MOD(ROW()-ROW($F$2),20)))/E24</f>
        <v>1.4352517985611515</v>
      </c>
      <c r="H24" s="4" t="s">
        <v>178</v>
      </c>
      <c r="I24" s="2">
        <v>1.3879613761229525E-3</v>
      </c>
      <c r="J24">
        <f t="shared" si="0"/>
        <v>4.9666647317295849E-4</v>
      </c>
    </row>
    <row r="25" spans="1:10" x14ac:dyDescent="0.5">
      <c r="A25" s="2" t="s">
        <v>167</v>
      </c>
      <c r="B25">
        <v>1E-3</v>
      </c>
      <c r="D25" s="4" t="s">
        <v>179</v>
      </c>
      <c r="E25" s="2">
        <v>8.0666666666666699E-3</v>
      </c>
      <c r="F25" cm="1">
        <f t="array" ref="F25">INDEX($E$2:$E$101,1+(ROW()-ROW($F$2))-(MOD(ROW()-ROW($F$2),20)))/E25</f>
        <v>1.6487603305785128</v>
      </c>
      <c r="H25" s="4" t="s">
        <v>179</v>
      </c>
      <c r="I25" s="2">
        <v>1.5742175578807953E-3</v>
      </c>
      <c r="J25">
        <f t="shared" si="0"/>
        <v>5.6331616709940865E-4</v>
      </c>
    </row>
    <row r="26" spans="1:10" x14ac:dyDescent="0.5">
      <c r="A26" s="2" t="s">
        <v>167</v>
      </c>
      <c r="B26">
        <v>1E-3</v>
      </c>
      <c r="D26" s="4" t="s">
        <v>180</v>
      </c>
      <c r="E26" s="2">
        <v>9.1333333333333353E-3</v>
      </c>
      <c r="F26" cm="1">
        <f t="array" ref="F26">INDEX($E$2:$E$101,1+(ROW()-ROW($F$2))-(MOD(ROW()-ROW($F$2),20)))/E26</f>
        <v>1.4562043795620443</v>
      </c>
      <c r="H26" s="4" t="s">
        <v>180</v>
      </c>
      <c r="I26" s="2">
        <v>8.6036613430409215E-4</v>
      </c>
      <c r="J26">
        <f t="shared" si="0"/>
        <v>3.0787240978989006E-4</v>
      </c>
    </row>
    <row r="27" spans="1:10" x14ac:dyDescent="0.5">
      <c r="A27" s="2" t="s">
        <v>167</v>
      </c>
      <c r="B27">
        <v>1E-3</v>
      </c>
      <c r="D27" s="4" t="s">
        <v>181</v>
      </c>
      <c r="E27" s="2">
        <v>8.6333333333333349E-3</v>
      </c>
      <c r="F27" cm="1">
        <f t="array" ref="F27">INDEX($E$2:$E$101,1+(ROW()-ROW($F$2))-(MOD(ROW()-ROW($F$2),20)))/E27</f>
        <v>1.5405405405405412</v>
      </c>
      <c r="H27" s="4" t="s">
        <v>181</v>
      </c>
      <c r="I27" s="2">
        <v>9.9942512211400247E-4</v>
      </c>
      <c r="J27">
        <f t="shared" si="0"/>
        <v>3.5763311511403549E-4</v>
      </c>
    </row>
    <row r="28" spans="1:10" x14ac:dyDescent="0.5">
      <c r="A28" s="2" t="s">
        <v>167</v>
      </c>
      <c r="B28">
        <v>2E-3</v>
      </c>
      <c r="D28" s="4" t="s">
        <v>182</v>
      </c>
      <c r="E28" s="2">
        <v>7.3000000000000044E-3</v>
      </c>
      <c r="F28" cm="1">
        <f t="array" ref="F28">INDEX($E$2:$E$101,1+(ROW()-ROW($F$2))-(MOD(ROW()-ROW($F$2),20)))/E28</f>
        <v>1.821917808219178</v>
      </c>
      <c r="H28" s="4" t="s">
        <v>182</v>
      </c>
      <c r="I28" s="2">
        <v>1.5120207989811707E-3</v>
      </c>
      <c r="J28">
        <f t="shared" si="0"/>
        <v>5.4105975174312932E-4</v>
      </c>
    </row>
    <row r="29" spans="1:10" x14ac:dyDescent="0.5">
      <c r="A29" s="2" t="s">
        <v>167</v>
      </c>
      <c r="B29">
        <v>1E-3</v>
      </c>
      <c r="D29" s="4" t="s">
        <v>183</v>
      </c>
      <c r="E29" s="2">
        <v>6.3666666666666706E-3</v>
      </c>
      <c r="F29" cm="1">
        <f t="array" ref="F29">INDEX($E$2:$E$101,1+(ROW()-ROW($F$2))-(MOD(ROW()-ROW($F$2),20)))/E29</f>
        <v>2.0890052356020941</v>
      </c>
      <c r="H29" s="4" t="s">
        <v>183</v>
      </c>
      <c r="I29" s="2">
        <v>1.1290317283753014E-3</v>
      </c>
      <c r="J29">
        <f t="shared" si="0"/>
        <v>4.0401139129598977E-4</v>
      </c>
    </row>
    <row r="30" spans="1:10" x14ac:dyDescent="0.5">
      <c r="A30" s="2" t="s">
        <v>167</v>
      </c>
      <c r="B30">
        <v>1E-3</v>
      </c>
      <c r="D30" s="4" t="s">
        <v>184</v>
      </c>
      <c r="E30" s="2">
        <v>6.7666666666666708E-3</v>
      </c>
      <c r="F30" cm="1">
        <f t="array" ref="F30">INDEX($E$2:$E$101,1+(ROW()-ROW($F$2))-(MOD(ROW()-ROW($F$2),20)))/E30</f>
        <v>1.9655172413793103</v>
      </c>
      <c r="H30" s="4" t="s">
        <v>184</v>
      </c>
      <c r="I30" s="2">
        <v>8.5835983666253932E-4</v>
      </c>
      <c r="J30">
        <f t="shared" si="0"/>
        <v>3.0715447859172611E-4</v>
      </c>
    </row>
    <row r="31" spans="1:10" x14ac:dyDescent="0.5">
      <c r="A31" s="2" t="s">
        <v>167</v>
      </c>
      <c r="B31">
        <v>1E-3</v>
      </c>
      <c r="D31" s="4" t="s">
        <v>120</v>
      </c>
      <c r="E31" s="2">
        <v>6.9666666666666714E-3</v>
      </c>
      <c r="F31" cm="1">
        <f t="array" ref="F31">INDEX($E$2:$E$101,1+(ROW()-ROW($F$2))-(MOD(ROW()-ROW($F$2),20)))/E31</f>
        <v>1.9090909090909089</v>
      </c>
      <c r="H31" s="4" t="s">
        <v>120</v>
      </c>
      <c r="I31" s="2">
        <v>1.0661996103897915E-3</v>
      </c>
      <c r="J31">
        <f t="shared" si="0"/>
        <v>3.8152761978858585E-4</v>
      </c>
    </row>
    <row r="32" spans="1:10" x14ac:dyDescent="0.5">
      <c r="A32" s="2" t="s">
        <v>168</v>
      </c>
      <c r="B32">
        <v>4.0000000000000001E-3</v>
      </c>
      <c r="D32" s="4" t="s">
        <v>121</v>
      </c>
      <c r="E32" s="2">
        <v>7.0333333333333376E-3</v>
      </c>
      <c r="F32" cm="1">
        <f t="array" ref="F32">INDEX($E$2:$E$101,1+(ROW()-ROW($F$2))-(MOD(ROW()-ROW($F$2),20)))/E32</f>
        <v>1.8909952606635072</v>
      </c>
      <c r="H32" s="4" t="s">
        <v>121</v>
      </c>
      <c r="I32" s="2">
        <v>1.2172137016162089E-3</v>
      </c>
      <c r="J32">
        <f t="shared" si="0"/>
        <v>4.355663253168007E-4</v>
      </c>
    </row>
    <row r="33" spans="1:10" x14ac:dyDescent="0.5">
      <c r="A33" s="2" t="s">
        <v>168</v>
      </c>
      <c r="B33">
        <v>3.0000000000000001E-3</v>
      </c>
      <c r="D33" s="4" t="s">
        <v>122</v>
      </c>
      <c r="E33" s="2">
        <v>7.1000000000000047E-3</v>
      </c>
      <c r="F33" cm="1">
        <f t="array" ref="F33">INDEX($E$2:$E$101,1+(ROW()-ROW($F$2))-(MOD(ROW()-ROW($F$2),20)))/E33</f>
        <v>1.8732394366197183</v>
      </c>
      <c r="H33" s="4" t="s">
        <v>122</v>
      </c>
      <c r="I33" s="2">
        <v>8.8473646962787175E-4</v>
      </c>
      <c r="J33">
        <f t="shared" si="0"/>
        <v>3.1659306203823604E-4</v>
      </c>
    </row>
    <row r="34" spans="1:10" x14ac:dyDescent="0.5">
      <c r="A34" s="2" t="s">
        <v>168</v>
      </c>
      <c r="B34">
        <v>2E-3</v>
      </c>
      <c r="D34" s="4" t="s">
        <v>123</v>
      </c>
      <c r="E34" s="2">
        <v>7.0333333333333376E-3</v>
      </c>
      <c r="F34" cm="1">
        <f t="array" ref="F34">INDEX($E$2:$E$101,1+(ROW()-ROW($F$2))-(MOD(ROW()-ROW($F$2),20)))/E34</f>
        <v>1.8909952606635072</v>
      </c>
      <c r="H34" s="4" t="s">
        <v>123</v>
      </c>
      <c r="I34" s="2">
        <v>8.0871687784148777E-4</v>
      </c>
      <c r="J34">
        <f t="shared" si="0"/>
        <v>2.8939030035184262E-4</v>
      </c>
    </row>
    <row r="35" spans="1:10" x14ac:dyDescent="0.5">
      <c r="A35" s="2" t="s">
        <v>168</v>
      </c>
      <c r="B35">
        <v>2E-3</v>
      </c>
      <c r="D35" s="4" t="s">
        <v>124</v>
      </c>
      <c r="E35" s="2">
        <v>7.2666666666666713E-3</v>
      </c>
      <c r="F35" cm="1">
        <f t="array" ref="F35">INDEX($E$2:$E$101,1+(ROW()-ROW($F$2))-(MOD(ROW()-ROW($F$2),20)))/E35</f>
        <v>1.8302752293577982</v>
      </c>
      <c r="H35" s="4" t="s">
        <v>124</v>
      </c>
      <c r="I35" s="2">
        <v>8.2768198679463074E-4</v>
      </c>
      <c r="J35">
        <f t="shared" si="0"/>
        <v>2.9617675272662684E-4</v>
      </c>
    </row>
    <row r="36" spans="1:10" x14ac:dyDescent="0.5">
      <c r="A36" s="2" t="s">
        <v>168</v>
      </c>
      <c r="B36">
        <v>2E-3</v>
      </c>
      <c r="D36" s="4" t="s">
        <v>125</v>
      </c>
      <c r="E36" s="2">
        <v>7.3333333333333384E-3</v>
      </c>
      <c r="F36" cm="1">
        <f t="array" ref="F36">INDEX($E$2:$E$101,1+(ROW()-ROW($F$2))-(MOD(ROW()-ROW($F$2),20)))/E36</f>
        <v>1.8136363636363635</v>
      </c>
      <c r="H36" s="4" t="s">
        <v>125</v>
      </c>
      <c r="I36" s="2">
        <v>1.1547005383792256E-3</v>
      </c>
      <c r="J36">
        <f t="shared" si="0"/>
        <v>4.1319668820303168E-4</v>
      </c>
    </row>
    <row r="37" spans="1:10" x14ac:dyDescent="0.5">
      <c r="A37" s="2" t="s">
        <v>168</v>
      </c>
      <c r="B37">
        <v>1E-3</v>
      </c>
      <c r="D37" s="4" t="s">
        <v>126</v>
      </c>
      <c r="E37" s="2">
        <v>7.4333333333333378E-3</v>
      </c>
      <c r="F37" cm="1">
        <f t="array" ref="F37">INDEX($E$2:$E$101,1+(ROW()-ROW($F$2))-(MOD(ROW()-ROW($F$2),20)))/E37</f>
        <v>1.789237668161435</v>
      </c>
      <c r="H37" s="4" t="s">
        <v>126</v>
      </c>
      <c r="I37" s="2">
        <v>1.0063019815944132E-3</v>
      </c>
      <c r="J37">
        <f t="shared" si="0"/>
        <v>3.6009392245593881E-4</v>
      </c>
    </row>
    <row r="38" spans="1:10" x14ac:dyDescent="0.5">
      <c r="A38" s="2" t="s">
        <v>168</v>
      </c>
      <c r="B38">
        <v>2E-3</v>
      </c>
      <c r="D38" s="4" t="s">
        <v>127</v>
      </c>
      <c r="E38" s="2">
        <v>7.2666666666666713E-3</v>
      </c>
      <c r="F38" cm="1">
        <f t="array" ref="F38">INDEX($E$2:$E$101,1+(ROW()-ROW($F$2))-(MOD(ROW()-ROW($F$2),20)))/E38</f>
        <v>1.8302752293577982</v>
      </c>
      <c r="H38" s="4" t="s">
        <v>127</v>
      </c>
      <c r="I38" s="2">
        <v>8.6834497091057552E-4</v>
      </c>
      <c r="J38">
        <f t="shared" si="0"/>
        <v>3.1072754733588929E-4</v>
      </c>
    </row>
    <row r="39" spans="1:10" x14ac:dyDescent="0.5">
      <c r="A39" s="2" t="s">
        <v>168</v>
      </c>
      <c r="B39">
        <v>2E-3</v>
      </c>
      <c r="D39" s="4" t="s">
        <v>128</v>
      </c>
      <c r="E39" s="2">
        <v>7.7000000000000046E-3</v>
      </c>
      <c r="F39" cm="1">
        <f t="array" ref="F39">INDEX($E$2:$E$101,1+(ROW()-ROW($F$2))-(MOD(ROW()-ROW($F$2),20)))/E39</f>
        <v>1.7272727272727273</v>
      </c>
      <c r="H39" s="4" t="s">
        <v>128</v>
      </c>
      <c r="I39" s="2">
        <v>9.8785731204735971E-4</v>
      </c>
      <c r="J39">
        <f t="shared" si="0"/>
        <v>3.5349370350866156E-4</v>
      </c>
    </row>
    <row r="40" spans="1:10" x14ac:dyDescent="0.5">
      <c r="A40" s="2" t="s">
        <v>168</v>
      </c>
      <c r="B40">
        <v>1E-3</v>
      </c>
      <c r="D40" s="4" t="s">
        <v>129</v>
      </c>
      <c r="E40" s="2">
        <v>7.6000000000000052E-3</v>
      </c>
      <c r="F40" cm="1">
        <f t="array" ref="F40">INDEX($E$2:$E$101,1+(ROW()-ROW($F$2))-(MOD(ROW()-ROW($F$2),20)))/E40</f>
        <v>1.7499999999999998</v>
      </c>
      <c r="H40" s="4" t="s">
        <v>129</v>
      </c>
      <c r="I40" s="2">
        <v>7.2397370880054293E-4</v>
      </c>
      <c r="J40">
        <f t="shared" si="0"/>
        <v>2.5906590399822431E-4</v>
      </c>
    </row>
    <row r="41" spans="1:10" x14ac:dyDescent="0.5">
      <c r="A41" s="2" t="s">
        <v>168</v>
      </c>
      <c r="B41">
        <v>1E-3</v>
      </c>
      <c r="D41" s="4" t="s">
        <v>130</v>
      </c>
      <c r="E41" s="2">
        <v>7.7666666666666717E-3</v>
      </c>
      <c r="F41" cm="1">
        <f t="array" ref="F41">INDEX($E$2:$E$101,1+(ROW()-ROW($F$2))-(MOD(ROW()-ROW($F$2),20)))/E41</f>
        <v>1.7124463519313304</v>
      </c>
      <c r="H41" s="4" t="s">
        <v>130</v>
      </c>
      <c r="I41" s="2">
        <v>8.9763418297027166E-4</v>
      </c>
      <c r="J41">
        <f t="shared" si="0"/>
        <v>3.2120836467414892E-4</v>
      </c>
    </row>
    <row r="42" spans="1:10" x14ac:dyDescent="0.5">
      <c r="A42" s="2" t="s">
        <v>168</v>
      </c>
      <c r="B42">
        <v>2E-3</v>
      </c>
      <c r="D42" s="4" t="s">
        <v>185</v>
      </c>
      <c r="E42" s="2">
        <v>0.21930000000000005</v>
      </c>
      <c r="F42" cm="1">
        <f t="array" ref="F42">INDEX($E$2:$E$101,1+(ROW()-ROW($F$2))-(MOD(ROW()-ROW($F$2),20)))/E42</f>
        <v>1</v>
      </c>
      <c r="H42" s="4" t="s">
        <v>185</v>
      </c>
      <c r="I42" s="2">
        <v>1.6457154402704129E-2</v>
      </c>
      <c r="J42">
        <f t="shared" si="0"/>
        <v>5.8890088559134498E-3</v>
      </c>
    </row>
    <row r="43" spans="1:10" x14ac:dyDescent="0.5">
      <c r="A43" s="2" t="s">
        <v>168</v>
      </c>
      <c r="B43">
        <v>1E-3</v>
      </c>
      <c r="D43" s="4" t="s">
        <v>186</v>
      </c>
      <c r="E43" s="2">
        <v>0.1303</v>
      </c>
      <c r="F43" cm="1">
        <f t="array" ref="F43">INDEX($E$2:$E$101,1+(ROW()-ROW($F$2))-(MOD(ROW()-ROW($F$2),20)))/E43</f>
        <v>1.683039140445127</v>
      </c>
      <c r="H43" s="4" t="s">
        <v>186</v>
      </c>
      <c r="I43" s="2">
        <v>6.3144606890146266E-3</v>
      </c>
      <c r="J43">
        <f t="shared" si="0"/>
        <v>2.2595592171034346E-3</v>
      </c>
    </row>
    <row r="44" spans="1:10" x14ac:dyDescent="0.5">
      <c r="A44" s="2" t="s">
        <v>168</v>
      </c>
      <c r="B44">
        <v>1E-3</v>
      </c>
      <c r="D44" s="4" t="s">
        <v>187</v>
      </c>
      <c r="E44" s="2">
        <v>9.5200000000000007E-2</v>
      </c>
      <c r="F44" cm="1">
        <f t="array" ref="F44">INDEX($E$2:$E$101,1+(ROW()-ROW($F$2))-(MOD(ROW()-ROW($F$2),20)))/E44</f>
        <v>2.3035714285714288</v>
      </c>
      <c r="H44" s="4" t="s">
        <v>187</v>
      </c>
      <c r="I44" s="2">
        <v>5.8510240777678675E-3</v>
      </c>
      <c r="J44">
        <f t="shared" si="0"/>
        <v>2.0937236029380693E-3</v>
      </c>
    </row>
    <row r="45" spans="1:10" x14ac:dyDescent="0.5">
      <c r="A45" s="2" t="s">
        <v>168</v>
      </c>
      <c r="B45">
        <v>1E-3</v>
      </c>
      <c r="D45" s="4" t="s">
        <v>188</v>
      </c>
      <c r="E45" s="2">
        <v>7.6933333333333326E-2</v>
      </c>
      <c r="F45" cm="1">
        <f t="array" ref="F45">INDEX($E$2:$E$101,1+(ROW()-ROW($F$2))-(MOD(ROW()-ROW($F$2),20)))/E45</f>
        <v>2.8505199306759108</v>
      </c>
      <c r="H45" s="4" t="s">
        <v>188</v>
      </c>
      <c r="I45" s="2">
        <v>6.2363413972446793E-3</v>
      </c>
      <c r="J45">
        <f t="shared" si="0"/>
        <v>2.23160510123421E-3</v>
      </c>
    </row>
    <row r="46" spans="1:10" x14ac:dyDescent="0.5">
      <c r="A46" s="2" t="s">
        <v>168</v>
      </c>
      <c r="B46">
        <v>2E-3</v>
      </c>
      <c r="D46" s="4" t="s">
        <v>189</v>
      </c>
      <c r="E46" s="2">
        <v>8.5633333333333325E-2</v>
      </c>
      <c r="F46" cm="1">
        <f t="array" ref="F46">INDEX($E$2:$E$101,1+(ROW()-ROW($F$2))-(MOD(ROW()-ROW($F$2),20)))/E46</f>
        <v>2.5609186453873112</v>
      </c>
      <c r="H46" s="4" t="s">
        <v>189</v>
      </c>
      <c r="I46" s="2">
        <v>2.442205522902145E-3</v>
      </c>
      <c r="J46">
        <f t="shared" si="0"/>
        <v>8.7391596386604282E-4</v>
      </c>
    </row>
    <row r="47" spans="1:10" x14ac:dyDescent="0.5">
      <c r="A47" s="2" t="s">
        <v>168</v>
      </c>
      <c r="B47">
        <v>1E-3</v>
      </c>
      <c r="D47" s="4" t="s">
        <v>190</v>
      </c>
      <c r="E47" s="2">
        <v>7.4766666666666662E-2</v>
      </c>
      <c r="F47" cm="1">
        <f t="array" ref="F47">INDEX($E$2:$E$101,1+(ROW()-ROW($F$2))-(MOD(ROW()-ROW($F$2),20)))/E47</f>
        <v>2.9331252786446731</v>
      </c>
      <c r="H47" s="4" t="s">
        <v>190</v>
      </c>
      <c r="I47" s="2">
        <v>2.860953944275393E-3</v>
      </c>
      <c r="J47">
        <f t="shared" si="0"/>
        <v>1.0237604085084069E-3</v>
      </c>
    </row>
    <row r="48" spans="1:10" x14ac:dyDescent="0.5">
      <c r="A48" s="2" t="s">
        <v>168</v>
      </c>
      <c r="B48">
        <v>1E-3</v>
      </c>
      <c r="D48" s="4" t="s">
        <v>191</v>
      </c>
      <c r="E48" s="2">
        <v>6.7100000000000007E-2</v>
      </c>
      <c r="F48" cm="1">
        <f t="array" ref="F48">INDEX($E$2:$E$101,1+(ROW()-ROW($F$2))-(MOD(ROW()-ROW($F$2),20)))/E48</f>
        <v>3.2682563338301049</v>
      </c>
      <c r="H48" s="4" t="s">
        <v>191</v>
      </c>
      <c r="I48" s="2">
        <v>3.1769645022058555E-3</v>
      </c>
      <c r="J48">
        <f t="shared" si="0"/>
        <v>1.1368412564288018E-3</v>
      </c>
    </row>
    <row r="49" spans="1:10" x14ac:dyDescent="0.5">
      <c r="A49" s="2" t="s">
        <v>168</v>
      </c>
      <c r="B49">
        <v>2E-3</v>
      </c>
      <c r="D49" s="4" t="s">
        <v>192</v>
      </c>
      <c r="E49" s="2">
        <v>6.1933333333333326E-2</v>
      </c>
      <c r="F49" cm="1">
        <f t="array" ref="F49">INDEX($E$2:$E$101,1+(ROW()-ROW($F$2))-(MOD(ROW()-ROW($F$2),20)))/E49</f>
        <v>3.5409041980624338</v>
      </c>
      <c r="H49" s="4" t="s">
        <v>192</v>
      </c>
      <c r="I49" s="2">
        <v>2.7907894487272876E-3</v>
      </c>
      <c r="J49">
        <f t="shared" si="0"/>
        <v>9.9865282760209888E-4</v>
      </c>
    </row>
    <row r="50" spans="1:10" x14ac:dyDescent="0.5">
      <c r="A50" s="2" t="s">
        <v>168</v>
      </c>
      <c r="B50">
        <v>1E-3</v>
      </c>
      <c r="D50" s="4" t="s">
        <v>193</v>
      </c>
      <c r="E50" s="2">
        <v>7.5133333333333316E-2</v>
      </c>
      <c r="F50" cm="1">
        <f t="array" ref="F50">INDEX($E$2:$E$101,1+(ROW()-ROW($F$2))-(MOD(ROW()-ROW($F$2),20)))/E50</f>
        <v>2.9188110026619358</v>
      </c>
      <c r="H50" s="4" t="s">
        <v>193</v>
      </c>
      <c r="I50" s="2">
        <v>2.7634727444285278E-3</v>
      </c>
      <c r="J50">
        <f t="shared" si="0"/>
        <v>9.888778501307002E-4</v>
      </c>
    </row>
    <row r="51" spans="1:10" x14ac:dyDescent="0.5">
      <c r="A51" s="2" t="s">
        <v>168</v>
      </c>
      <c r="B51">
        <v>2E-3</v>
      </c>
      <c r="D51" s="4" t="s">
        <v>131</v>
      </c>
      <c r="E51" s="2">
        <v>7.0966666666666664E-2</v>
      </c>
      <c r="F51" cm="1">
        <f t="array" ref="F51">INDEX($E$2:$E$101,1+(ROW()-ROW($F$2))-(MOD(ROW()-ROW($F$2),20)))/E51</f>
        <v>3.0901831845937067</v>
      </c>
      <c r="H51" s="4" t="s">
        <v>131</v>
      </c>
      <c r="I51" s="2">
        <v>2.4702831519023902E-3</v>
      </c>
      <c r="J51">
        <f t="shared" si="0"/>
        <v>8.8396322974138323E-4</v>
      </c>
    </row>
    <row r="52" spans="1:10" x14ac:dyDescent="0.5">
      <c r="A52" s="2" t="s">
        <v>168</v>
      </c>
      <c r="B52">
        <v>2E-3</v>
      </c>
      <c r="D52" s="4" t="s">
        <v>132</v>
      </c>
      <c r="E52" s="2">
        <v>7.1233333333333343E-2</v>
      </c>
      <c r="F52" cm="1">
        <f t="array" ref="F52">INDEX($E$2:$E$101,1+(ROW()-ROW($F$2))-(MOD(ROW()-ROW($F$2),20)))/E52</f>
        <v>3.0786148806738423</v>
      </c>
      <c r="H52" s="4" t="s">
        <v>132</v>
      </c>
      <c r="I52" s="2">
        <v>3.5785118592000309E-3</v>
      </c>
      <c r="J52">
        <f t="shared" si="0"/>
        <v>1.2805304923406179E-3</v>
      </c>
    </row>
    <row r="53" spans="1:10" x14ac:dyDescent="0.5">
      <c r="A53" s="2" t="s">
        <v>168</v>
      </c>
      <c r="B53">
        <v>2E-3</v>
      </c>
      <c r="D53" s="4" t="s">
        <v>133</v>
      </c>
      <c r="E53" s="2">
        <v>7.0300000000000015E-2</v>
      </c>
      <c r="F53" cm="1">
        <f t="array" ref="F53">INDEX($E$2:$E$101,1+(ROW()-ROW($F$2))-(MOD(ROW()-ROW($F$2),20)))/E53</f>
        <v>3.119487908961593</v>
      </c>
      <c r="H53" s="4" t="s">
        <v>133</v>
      </c>
      <c r="I53" s="2">
        <v>3.2921013098748233E-3</v>
      </c>
      <c r="J53">
        <f t="shared" si="0"/>
        <v>1.1780416768303228E-3</v>
      </c>
    </row>
    <row r="54" spans="1:10" x14ac:dyDescent="0.5">
      <c r="A54" s="2" t="s">
        <v>168</v>
      </c>
      <c r="B54">
        <v>1E-3</v>
      </c>
      <c r="D54" s="4" t="s">
        <v>134</v>
      </c>
      <c r="E54" s="2">
        <v>6.770000000000001E-2</v>
      </c>
      <c r="F54" cm="1">
        <f t="array" ref="F54">INDEX($E$2:$E$101,1+(ROW()-ROW($F$2))-(MOD(ROW()-ROW($F$2),20)))/E54</f>
        <v>3.2392909896602662</v>
      </c>
      <c r="H54" s="4" t="s">
        <v>134</v>
      </c>
      <c r="I54" s="2">
        <v>2.5345883158877096E-3</v>
      </c>
      <c r="J54">
        <f t="shared" si="0"/>
        <v>9.0697411430404416E-4</v>
      </c>
    </row>
    <row r="55" spans="1:10" x14ac:dyDescent="0.5">
      <c r="A55" s="2" t="s">
        <v>168</v>
      </c>
      <c r="B55">
        <v>2E-3</v>
      </c>
      <c r="D55" s="4" t="s">
        <v>135</v>
      </c>
      <c r="E55" s="2">
        <v>6.5166666666666664E-2</v>
      </c>
      <c r="F55" cm="1">
        <f t="array" ref="F55">INDEX($E$2:$E$101,1+(ROW()-ROW($F$2))-(MOD(ROW()-ROW($F$2),20)))/E55</f>
        <v>3.3652173913043488</v>
      </c>
      <c r="H55" s="4" t="s">
        <v>135</v>
      </c>
      <c r="I55" s="2">
        <v>2.3647312792345158E-3</v>
      </c>
      <c r="J55">
        <f t="shared" si="0"/>
        <v>8.461926712542352E-4</v>
      </c>
    </row>
    <row r="56" spans="1:10" x14ac:dyDescent="0.5">
      <c r="A56" s="2" t="s">
        <v>168</v>
      </c>
      <c r="B56">
        <v>2E-3</v>
      </c>
      <c r="D56" s="4" t="s">
        <v>136</v>
      </c>
      <c r="E56" s="2">
        <v>6.3866666666666669E-2</v>
      </c>
      <c r="F56" cm="1">
        <f t="array" ref="F56">INDEX($E$2:$E$101,1+(ROW()-ROW($F$2))-(MOD(ROW()-ROW($F$2),20)))/E56</f>
        <v>3.433716075156577</v>
      </c>
      <c r="H56" s="4" t="s">
        <v>136</v>
      </c>
      <c r="I56" s="2">
        <v>3.2455097185704715E-3</v>
      </c>
      <c r="J56">
        <f t="shared" si="0"/>
        <v>1.1613693963686809E-3</v>
      </c>
    </row>
    <row r="57" spans="1:10" x14ac:dyDescent="0.5">
      <c r="A57" s="2" t="s">
        <v>168</v>
      </c>
      <c r="B57">
        <v>2E-3</v>
      </c>
      <c r="D57" s="4" t="s">
        <v>137</v>
      </c>
      <c r="E57" s="2">
        <v>6.1666666666666682E-2</v>
      </c>
      <c r="F57" cm="1">
        <f t="array" ref="F57">INDEX($E$2:$E$101,1+(ROW()-ROW($F$2))-(MOD(ROW()-ROW($F$2),20)))/E57</f>
        <v>3.5562162162162161</v>
      </c>
      <c r="H57" s="4" t="s">
        <v>137</v>
      </c>
      <c r="I57" s="2">
        <v>3.3970913860326703E-3</v>
      </c>
      <c r="J57">
        <f t="shared" si="0"/>
        <v>1.2156112027123306E-3</v>
      </c>
    </row>
    <row r="58" spans="1:10" x14ac:dyDescent="0.5">
      <c r="A58" s="2" t="s">
        <v>168</v>
      </c>
      <c r="B58">
        <v>2E-3</v>
      </c>
      <c r="D58" s="4" t="s">
        <v>138</v>
      </c>
      <c r="E58" s="2">
        <v>6.8199999999999997E-2</v>
      </c>
      <c r="F58" cm="1">
        <f t="array" ref="F58">INDEX($E$2:$E$101,1+(ROW()-ROW($F$2))-(MOD(ROW()-ROW($F$2),20)))/E58</f>
        <v>3.2155425219941356</v>
      </c>
      <c r="H58" s="4" t="s">
        <v>138</v>
      </c>
      <c r="I58" s="2">
        <v>1.9190514898491363E-3</v>
      </c>
      <c r="J58">
        <f t="shared" si="0"/>
        <v>6.8671113742595181E-4</v>
      </c>
    </row>
    <row r="59" spans="1:10" x14ac:dyDescent="0.5">
      <c r="A59" s="2" t="s">
        <v>168</v>
      </c>
      <c r="B59">
        <v>2E-3</v>
      </c>
      <c r="D59" s="4" t="s">
        <v>139</v>
      </c>
      <c r="E59" s="2">
        <v>6.7333333333333328E-2</v>
      </c>
      <c r="F59" cm="1">
        <f t="array" ref="F59">INDEX($E$2:$E$101,1+(ROW()-ROW($F$2))-(MOD(ROW()-ROW($F$2),20)))/E59</f>
        <v>3.2569306930693078</v>
      </c>
      <c r="H59" s="4" t="s">
        <v>139</v>
      </c>
      <c r="I59" s="2">
        <v>2.695249119486516E-3</v>
      </c>
      <c r="J59">
        <f t="shared" si="0"/>
        <v>9.6446478808881952E-4</v>
      </c>
    </row>
    <row r="60" spans="1:10" x14ac:dyDescent="0.5">
      <c r="A60" s="2" t="s">
        <v>168</v>
      </c>
      <c r="B60">
        <v>2E-3</v>
      </c>
      <c r="D60" s="4" t="s">
        <v>140</v>
      </c>
      <c r="E60" s="2">
        <v>6.7666666666666681E-2</v>
      </c>
      <c r="F60" cm="1">
        <f t="array" ref="F60">INDEX($E$2:$E$101,1+(ROW()-ROW($F$2))-(MOD(ROW()-ROW($F$2),20)))/E60</f>
        <v>3.2408866995073891</v>
      </c>
      <c r="H60" s="4" t="s">
        <v>140</v>
      </c>
      <c r="I60" s="2">
        <v>3.5654794457631637E-3</v>
      </c>
      <c r="J60">
        <f t="shared" si="0"/>
        <v>1.2758669887806692E-3</v>
      </c>
    </row>
    <row r="61" spans="1:10" x14ac:dyDescent="0.5">
      <c r="A61" s="2" t="s">
        <v>168</v>
      </c>
      <c r="B61">
        <v>2E-3</v>
      </c>
      <c r="D61" s="4" t="s">
        <v>141</v>
      </c>
      <c r="E61" s="2">
        <v>6.6533333333333347E-2</v>
      </c>
      <c r="F61" cm="1">
        <f t="array" ref="F61">INDEX($E$2:$E$101,1+(ROW()-ROW($F$2))-(MOD(ROW()-ROW($F$2),20)))/E61</f>
        <v>3.2960921843687374</v>
      </c>
      <c r="H61" s="4" t="s">
        <v>141</v>
      </c>
      <c r="I61" s="2">
        <v>2.0126039631889899E-3</v>
      </c>
      <c r="J61">
        <f t="shared" si="0"/>
        <v>7.2018784491193616E-4</v>
      </c>
    </row>
    <row r="62" spans="1:10" x14ac:dyDescent="0.5">
      <c r="A62" s="2" t="s">
        <v>169</v>
      </c>
      <c r="B62">
        <v>5.0000000000000001E-3</v>
      </c>
      <c r="D62" s="4" t="s">
        <v>194</v>
      </c>
      <c r="E62" s="2">
        <v>2.722466666666667</v>
      </c>
      <c r="F62" cm="1">
        <f t="array" ref="F62">INDEX($E$2:$E$101,1+(ROW()-ROW($F$2))-(MOD(ROW()-ROW($F$2),20)))/E62</f>
        <v>1</v>
      </c>
      <c r="H62" s="4" t="s">
        <v>194</v>
      </c>
      <c r="I62" s="2">
        <v>2.9056109017914333E-2</v>
      </c>
      <c r="J62">
        <f t="shared" si="0"/>
        <v>1.0397404018811918E-2</v>
      </c>
    </row>
    <row r="63" spans="1:10" x14ac:dyDescent="0.5">
      <c r="A63" s="2" t="s">
        <v>169</v>
      </c>
      <c r="B63">
        <v>3.0000000000000001E-3</v>
      </c>
      <c r="D63" s="4" t="s">
        <v>195</v>
      </c>
      <c r="E63" s="2">
        <v>1.5325333333333331</v>
      </c>
      <c r="F63" cm="1">
        <f t="array" ref="F63">INDEX($E$2:$E$101,1+(ROW()-ROW($F$2))-(MOD(ROW()-ROW($F$2),20)))/E63</f>
        <v>1.7764485818688016</v>
      </c>
      <c r="H63" s="4" t="s">
        <v>195</v>
      </c>
      <c r="I63" s="2">
        <v>6.3498972749415461E-2</v>
      </c>
      <c r="J63">
        <f t="shared" si="0"/>
        <v>2.2722398035061892E-2</v>
      </c>
    </row>
    <row r="64" spans="1:10" x14ac:dyDescent="0.5">
      <c r="A64" s="2" t="s">
        <v>169</v>
      </c>
      <c r="B64">
        <v>2E-3</v>
      </c>
      <c r="D64" s="4" t="s">
        <v>196</v>
      </c>
      <c r="E64" s="2">
        <v>1.1842666666666664</v>
      </c>
      <c r="F64" cm="1">
        <f t="array" ref="F64">INDEX($E$2:$E$101,1+(ROW()-ROW($F$2))-(MOD(ROW()-ROW($F$2),20)))/E64</f>
        <v>2.2988628687232615</v>
      </c>
      <c r="H64" s="4" t="s">
        <v>196</v>
      </c>
      <c r="I64" s="2">
        <v>6.9196339016840941E-2</v>
      </c>
      <c r="J64">
        <f t="shared" si="0"/>
        <v>2.4761136907119761E-2</v>
      </c>
    </row>
    <row r="65" spans="1:10" x14ac:dyDescent="0.5">
      <c r="A65" s="2" t="s">
        <v>169</v>
      </c>
      <c r="B65">
        <v>1E-3</v>
      </c>
      <c r="D65" s="4" t="s">
        <v>197</v>
      </c>
      <c r="E65" s="2">
        <v>0.99403333333333355</v>
      </c>
      <c r="F65" cm="1">
        <f t="array" ref="F65">INDEX($E$2:$E$101,1+(ROW()-ROW($F$2))-(MOD(ROW()-ROW($F$2),20)))/E65</f>
        <v>2.7388082223936152</v>
      </c>
      <c r="H65" s="4" t="s">
        <v>197</v>
      </c>
      <c r="I65" s="2">
        <v>4.0445351238196058E-2</v>
      </c>
      <c r="J65">
        <f t="shared" si="0"/>
        <v>1.4472917115192767E-2</v>
      </c>
    </row>
    <row r="66" spans="1:10" x14ac:dyDescent="0.5">
      <c r="A66" s="2" t="s">
        <v>169</v>
      </c>
      <c r="B66">
        <v>2E-3</v>
      </c>
      <c r="D66" s="4" t="s">
        <v>198</v>
      </c>
      <c r="E66" s="2">
        <v>0.94389999999999985</v>
      </c>
      <c r="F66" cm="1">
        <f t="array" ref="F66">INDEX($E$2:$E$101,1+(ROW()-ROW($F$2))-(MOD(ROW()-ROW($F$2),20)))/E66</f>
        <v>2.8842744641028366</v>
      </c>
      <c r="H66" s="4" t="s">
        <v>198</v>
      </c>
      <c r="I66" s="2">
        <v>3.6123685992098635E-2</v>
      </c>
      <c r="J66">
        <f t="shared" si="0"/>
        <v>1.2926457485308074E-2</v>
      </c>
    </row>
    <row r="67" spans="1:10" x14ac:dyDescent="0.5">
      <c r="A67" s="2" t="s">
        <v>169</v>
      </c>
      <c r="B67">
        <v>1E-3</v>
      </c>
      <c r="D67" s="4" t="s">
        <v>199</v>
      </c>
      <c r="E67" s="2">
        <v>0.8533666666666665</v>
      </c>
      <c r="F67" cm="1">
        <f t="array" ref="F67">INDEX($E$2:$E$101,1+(ROW()-ROW($F$2))-(MOD(ROW()-ROW($F$2),20)))/E67</f>
        <v>3.1902660052341716</v>
      </c>
      <c r="H67" s="4" t="s">
        <v>199</v>
      </c>
      <c r="I67" s="2">
        <v>2.9854224368486126E-2</v>
      </c>
      <c r="J67">
        <f t="shared" ref="J67:J101" si="1">_xlfn.CONFIDENCE.NORM($K$1,I67,30)</f>
        <v>1.068300068106268E-2</v>
      </c>
    </row>
    <row r="68" spans="1:10" x14ac:dyDescent="0.5">
      <c r="A68" s="2" t="s">
        <v>169</v>
      </c>
      <c r="B68">
        <v>1E-3</v>
      </c>
      <c r="D68" s="4" t="s">
        <v>200</v>
      </c>
      <c r="E68" s="2">
        <v>0.78533333333333322</v>
      </c>
      <c r="F68" cm="1">
        <f t="array" ref="F68">INDEX($E$2:$E$101,1+(ROW()-ROW($F$2))-(MOD(ROW()-ROW($F$2),20)))/E68</f>
        <v>3.4666383701188463</v>
      </c>
      <c r="H68" s="4" t="s">
        <v>200</v>
      </c>
      <c r="I68" s="2">
        <v>1.7628999097953884E-2</v>
      </c>
      <c r="J68">
        <f t="shared" si="1"/>
        <v>6.3083403891308247E-3</v>
      </c>
    </row>
    <row r="69" spans="1:10" x14ac:dyDescent="0.5">
      <c r="A69" s="2" t="s">
        <v>169</v>
      </c>
      <c r="B69">
        <v>2E-3</v>
      </c>
      <c r="D69" s="4" t="s">
        <v>201</v>
      </c>
      <c r="E69" s="2">
        <v>0.73763333333333336</v>
      </c>
      <c r="F69" cm="1">
        <f t="array" ref="F69">INDEX($E$2:$E$101,1+(ROW()-ROW($F$2))-(MOD(ROW()-ROW($F$2),20)))/E69</f>
        <v>3.6908129603687474</v>
      </c>
      <c r="H69" s="4" t="s">
        <v>201</v>
      </c>
      <c r="I69" s="2">
        <v>1.1015610657640666E-2</v>
      </c>
      <c r="J69">
        <f t="shared" si="1"/>
        <v>3.9418132156237955E-3</v>
      </c>
    </row>
    <row r="70" spans="1:10" x14ac:dyDescent="0.5">
      <c r="A70" s="2" t="s">
        <v>169</v>
      </c>
      <c r="B70">
        <v>1E-3</v>
      </c>
      <c r="D70" s="4" t="s">
        <v>202</v>
      </c>
      <c r="E70" s="2">
        <v>0.87363333333333315</v>
      </c>
      <c r="F70" cm="1">
        <f t="array" ref="F70">INDEX($E$2:$E$101,1+(ROW()-ROW($F$2))-(MOD(ROW()-ROW($F$2),20)))/E70</f>
        <v>3.1162577740470843</v>
      </c>
      <c r="H70" s="4" t="s">
        <v>202</v>
      </c>
      <c r="I70" s="2">
        <v>1.8999969751949671E-2</v>
      </c>
      <c r="J70">
        <f t="shared" si="1"/>
        <v>6.7989269221982937E-3</v>
      </c>
    </row>
    <row r="71" spans="1:10" x14ac:dyDescent="0.5">
      <c r="A71" s="2" t="s">
        <v>169</v>
      </c>
      <c r="B71">
        <v>1E-3</v>
      </c>
      <c r="D71" s="4" t="s">
        <v>142</v>
      </c>
      <c r="E71" s="2">
        <v>0.84723333333333328</v>
      </c>
      <c r="F71" cm="1">
        <f t="array" ref="F71">INDEX($E$2:$E$101,1+(ROW()-ROW($F$2))-(MOD(ROW()-ROW($F$2),20)))/E71</f>
        <v>3.2133611362473942</v>
      </c>
      <c r="H71" s="4" t="s">
        <v>142</v>
      </c>
      <c r="I71" s="2">
        <v>1.2936671568233239E-2</v>
      </c>
      <c r="J71">
        <f t="shared" si="1"/>
        <v>4.6292434018150317E-3</v>
      </c>
    </row>
    <row r="72" spans="1:10" x14ac:dyDescent="0.5">
      <c r="A72" s="2" t="s">
        <v>169</v>
      </c>
      <c r="B72">
        <v>1E-3</v>
      </c>
      <c r="D72" s="4" t="s">
        <v>143</v>
      </c>
      <c r="E72" s="2">
        <v>0.83533333333333315</v>
      </c>
      <c r="F72" cm="1">
        <f t="array" ref="F72">INDEX($E$2:$E$101,1+(ROW()-ROW($F$2))-(MOD(ROW()-ROW($F$2),20)))/E72</f>
        <v>3.2591380686352767</v>
      </c>
      <c r="H72" s="4" t="s">
        <v>143</v>
      </c>
      <c r="I72" s="2">
        <v>1.5899107182345131E-2</v>
      </c>
      <c r="J72">
        <f t="shared" si="1"/>
        <v>5.6893178921966587E-3</v>
      </c>
    </row>
    <row r="73" spans="1:10" x14ac:dyDescent="0.5">
      <c r="A73" s="2" t="s">
        <v>169</v>
      </c>
      <c r="B73">
        <v>2E-3</v>
      </c>
      <c r="D73" s="4" t="s">
        <v>144</v>
      </c>
      <c r="E73" s="2">
        <v>0.81030000000000002</v>
      </c>
      <c r="F73" cm="1">
        <f t="array" ref="F73">INDEX($E$2:$E$101,1+(ROW()-ROW($F$2))-(MOD(ROW()-ROW($F$2),20)))/E73</f>
        <v>3.3598255790036617</v>
      </c>
      <c r="H73" s="4" t="s">
        <v>144</v>
      </c>
      <c r="I73" s="2">
        <v>1.8082473892388453E-2</v>
      </c>
      <c r="J73">
        <f t="shared" si="1"/>
        <v>6.4706112784359594E-3</v>
      </c>
    </row>
    <row r="74" spans="1:10" x14ac:dyDescent="0.5">
      <c r="A74" s="2" t="s">
        <v>169</v>
      </c>
      <c r="B74">
        <v>1E-3</v>
      </c>
      <c r="D74" s="4" t="s">
        <v>145</v>
      </c>
      <c r="E74" s="2">
        <v>0.78980000000000006</v>
      </c>
      <c r="F74" cm="1">
        <f t="array" ref="F74">INDEX($E$2:$E$101,1+(ROW()-ROW($F$2))-(MOD(ROW()-ROW($F$2),20)))/E74</f>
        <v>3.4470330041360686</v>
      </c>
      <c r="H74" s="4" t="s">
        <v>145</v>
      </c>
      <c r="I74" s="2">
        <v>7.2082328409659221E-3</v>
      </c>
      <c r="J74">
        <f t="shared" si="1"/>
        <v>2.5793855971211819E-3</v>
      </c>
    </row>
    <row r="75" spans="1:10" x14ac:dyDescent="0.5">
      <c r="A75" s="2" t="s">
        <v>169</v>
      </c>
      <c r="B75">
        <v>2E-3</v>
      </c>
      <c r="D75" s="4" t="s">
        <v>146</v>
      </c>
      <c r="E75" s="2">
        <v>0.75630000000000008</v>
      </c>
      <c r="F75" cm="1">
        <f t="array" ref="F75">INDEX($E$2:$E$101,1+(ROW()-ROW($F$2))-(MOD(ROW()-ROW($F$2),20)))/E75</f>
        <v>3.5997179249856761</v>
      </c>
      <c r="H75" s="4" t="s">
        <v>146</v>
      </c>
      <c r="I75" s="2">
        <v>7.6119234960838047E-3</v>
      </c>
      <c r="J75">
        <f t="shared" si="1"/>
        <v>2.7238417883232334E-3</v>
      </c>
    </row>
    <row r="76" spans="1:10" x14ac:dyDescent="0.5">
      <c r="A76" s="2" t="s">
        <v>169</v>
      </c>
      <c r="B76">
        <v>1E-3</v>
      </c>
      <c r="D76" s="4" t="s">
        <v>147</v>
      </c>
      <c r="E76" s="2">
        <v>0.73490000000000011</v>
      </c>
      <c r="F76" cm="1">
        <f t="array" ref="F76">INDEX($E$2:$E$101,1+(ROW()-ROW($F$2))-(MOD(ROW()-ROW($F$2),20)))/E76</f>
        <v>3.7045403002676101</v>
      </c>
      <c r="H76" s="4" t="s">
        <v>147</v>
      </c>
      <c r="I76" s="2">
        <v>1.1505171251092808E-2</v>
      </c>
      <c r="J76">
        <f t="shared" si="1"/>
        <v>4.1169970049836488E-3</v>
      </c>
    </row>
    <row r="77" spans="1:10" x14ac:dyDescent="0.5">
      <c r="A77" s="2" t="s">
        <v>169</v>
      </c>
      <c r="B77">
        <v>2E-3</v>
      </c>
      <c r="D77" s="4" t="s">
        <v>148</v>
      </c>
      <c r="E77" s="2">
        <v>0.73140000000000005</v>
      </c>
      <c r="F77" cm="1">
        <f t="array" ref="F77">INDEX($E$2:$E$101,1+(ROW()-ROW($F$2))-(MOD(ROW()-ROW($F$2),20)))/E77</f>
        <v>3.7222677969191507</v>
      </c>
      <c r="H77" s="4" t="s">
        <v>148</v>
      </c>
      <c r="I77" s="2">
        <v>9.1786859550748497E-3</v>
      </c>
      <c r="J77">
        <f t="shared" si="1"/>
        <v>3.2844902315677673E-3</v>
      </c>
    </row>
    <row r="78" spans="1:10" x14ac:dyDescent="0.5">
      <c r="A78" s="2" t="s">
        <v>169</v>
      </c>
      <c r="B78">
        <v>1E-3</v>
      </c>
      <c r="D78" s="4" t="s">
        <v>149</v>
      </c>
      <c r="E78" s="2">
        <v>0.81966666666666654</v>
      </c>
      <c r="F78" cm="1">
        <f t="array" ref="F78">INDEX($E$2:$E$101,1+(ROW()-ROW($F$2))-(MOD(ROW()-ROW($F$2),20)))/E78</f>
        <v>3.3214314762098422</v>
      </c>
      <c r="H78" s="4" t="s">
        <v>149</v>
      </c>
      <c r="I78" s="2">
        <v>2.2924664226231118E-2</v>
      </c>
      <c r="J78">
        <f t="shared" si="1"/>
        <v>8.2033349960509844E-3</v>
      </c>
    </row>
    <row r="79" spans="1:10" x14ac:dyDescent="0.5">
      <c r="A79" s="2" t="s">
        <v>169</v>
      </c>
      <c r="B79">
        <v>2E-3</v>
      </c>
      <c r="D79" s="4" t="s">
        <v>150</v>
      </c>
      <c r="E79" s="2">
        <v>0.80203333333333349</v>
      </c>
      <c r="F79" cm="1">
        <f t="array" ref="F79">INDEX($E$2:$E$101,1+(ROW()-ROW($F$2))-(MOD(ROW()-ROW($F$2),20)))/E79</f>
        <v>3.3944557582810355</v>
      </c>
      <c r="H79" s="4" t="s">
        <v>150</v>
      </c>
      <c r="I79" s="2">
        <v>2.2305841717197409E-2</v>
      </c>
      <c r="J79">
        <f t="shared" si="1"/>
        <v>7.9818962742182909E-3</v>
      </c>
    </row>
    <row r="80" spans="1:10" x14ac:dyDescent="0.5">
      <c r="A80" s="2" t="s">
        <v>169</v>
      </c>
      <c r="B80">
        <v>2E-3</v>
      </c>
      <c r="D80" s="4" t="s">
        <v>151</v>
      </c>
      <c r="E80" s="2">
        <v>0.78720000000000001</v>
      </c>
      <c r="F80" cm="1">
        <f t="array" ref="F80">INDEX($E$2:$E$101,1+(ROW()-ROW($F$2))-(MOD(ROW()-ROW($F$2),20)))/E80</f>
        <v>3.4584180216802172</v>
      </c>
      <c r="H80" s="4" t="s">
        <v>151</v>
      </c>
      <c r="I80" s="2">
        <v>1.8527519140914876E-2</v>
      </c>
      <c r="J80">
        <f t="shared" si="1"/>
        <v>6.6298657489064841E-3</v>
      </c>
    </row>
    <row r="81" spans="1:10" x14ac:dyDescent="0.5">
      <c r="A81" s="2" t="s">
        <v>169</v>
      </c>
      <c r="B81">
        <v>1E-3</v>
      </c>
      <c r="D81" s="4" t="s">
        <v>152</v>
      </c>
      <c r="E81" s="2">
        <v>0.77640000000000009</v>
      </c>
      <c r="F81" cm="1">
        <f t="array" ref="F81">INDEX($E$2:$E$101,1+(ROW()-ROW($F$2))-(MOD(ROW()-ROW($F$2),20)))/E81</f>
        <v>3.5065258457839601</v>
      </c>
      <c r="H81" s="4" t="s">
        <v>152</v>
      </c>
      <c r="I81" s="2">
        <v>1.4380542409797416E-2</v>
      </c>
      <c r="J81">
        <f t="shared" si="1"/>
        <v>5.1459164526171481E-3</v>
      </c>
    </row>
    <row r="82" spans="1:10" x14ac:dyDescent="0.5">
      <c r="A82" s="2" t="s">
        <v>169</v>
      </c>
      <c r="B82">
        <v>2E-3</v>
      </c>
      <c r="D82" s="4" t="s">
        <v>212</v>
      </c>
      <c r="E82" s="2">
        <v>8.7937333333333338</v>
      </c>
      <c r="F82" cm="1">
        <f t="array" ref="F82">INDEX($E$2:$E$101,1+(ROW()-ROW($F$2))-(MOD(ROW()-ROW($F$2),20)))/E82</f>
        <v>1</v>
      </c>
      <c r="H82" s="4" t="s">
        <v>212</v>
      </c>
      <c r="I82" s="2">
        <v>0.32706257266268779</v>
      </c>
      <c r="J82">
        <f t="shared" si="1"/>
        <v>0.1170356879274296</v>
      </c>
    </row>
    <row r="83" spans="1:10" x14ac:dyDescent="0.5">
      <c r="A83" s="2" t="s">
        <v>169</v>
      </c>
      <c r="B83">
        <v>2E-3</v>
      </c>
      <c r="D83" s="4" t="s">
        <v>203</v>
      </c>
      <c r="E83" s="2">
        <v>4.9886999999999988</v>
      </c>
      <c r="F83" cm="1">
        <f t="array" ref="F83">INDEX($E$2:$E$101,1+(ROW()-ROW($F$2))-(MOD(ROW()-ROW($F$2),20)))/E83</f>
        <v>1.7627304374553161</v>
      </c>
      <c r="H83" s="4" t="s">
        <v>203</v>
      </c>
      <c r="I83" s="2">
        <v>0.48543248758195551</v>
      </c>
      <c r="J83">
        <f t="shared" si="1"/>
        <v>0.17370659279033723</v>
      </c>
    </row>
    <row r="84" spans="1:10" x14ac:dyDescent="0.5">
      <c r="A84" s="2" t="s">
        <v>169</v>
      </c>
      <c r="B84">
        <v>2E-3</v>
      </c>
      <c r="D84" s="4" t="s">
        <v>204</v>
      </c>
      <c r="E84" s="2">
        <v>3.7173666666666678</v>
      </c>
      <c r="F84" cm="1">
        <f t="array" ref="F84">INDEX($E$2:$E$101,1+(ROW()-ROW($F$2))-(MOD(ROW()-ROW($F$2),20)))/E84</f>
        <v>2.3655813703248709</v>
      </c>
      <c r="H84" s="4" t="s">
        <v>204</v>
      </c>
      <c r="I84" s="2">
        <v>0.37711559403497685</v>
      </c>
      <c r="J84">
        <f t="shared" si="1"/>
        <v>0.13494660247035947</v>
      </c>
    </row>
    <row r="85" spans="1:10" x14ac:dyDescent="0.5">
      <c r="A85" s="2" t="s">
        <v>169</v>
      </c>
      <c r="B85">
        <v>1E-3</v>
      </c>
      <c r="D85" s="4" t="s">
        <v>205</v>
      </c>
      <c r="E85" s="2">
        <v>3.1587999999999998</v>
      </c>
      <c r="F85" cm="1">
        <f t="array" ref="F85">INDEX($E$2:$E$101,1+(ROW()-ROW($F$2))-(MOD(ROW()-ROW($F$2),20)))/E85</f>
        <v>2.7838841754252672</v>
      </c>
      <c r="H85" s="4" t="s">
        <v>205</v>
      </c>
      <c r="I85" s="2">
        <v>0.26712200492891314</v>
      </c>
      <c r="J85">
        <f t="shared" si="1"/>
        <v>9.5586625375359363E-2</v>
      </c>
    </row>
    <row r="86" spans="1:10" x14ac:dyDescent="0.5">
      <c r="A86" s="2" t="s">
        <v>169</v>
      </c>
      <c r="B86">
        <v>2E-3</v>
      </c>
      <c r="D86" s="4" t="s">
        <v>206</v>
      </c>
      <c r="E86" s="2">
        <v>2.6749666666666658</v>
      </c>
      <c r="F86" cm="1">
        <f t="array" ref="F86">INDEX($E$2:$E$101,1+(ROW()-ROW($F$2))-(MOD(ROW()-ROW($F$2),20)))/E86</f>
        <v>3.2874179117496802</v>
      </c>
      <c r="H86" s="4" t="s">
        <v>206</v>
      </c>
      <c r="I86" s="2">
        <v>8.8882131687618743E-2</v>
      </c>
      <c r="J86">
        <f t="shared" si="1"/>
        <v>3.1805477899316911E-2</v>
      </c>
    </row>
    <row r="87" spans="1:10" x14ac:dyDescent="0.5">
      <c r="A87" s="2" t="s">
        <v>169</v>
      </c>
      <c r="B87">
        <v>1E-3</v>
      </c>
      <c r="D87" s="4" t="s">
        <v>207</v>
      </c>
      <c r="E87" s="2">
        <v>2.5431999999999997</v>
      </c>
      <c r="F87" cm="1">
        <f t="array" ref="F87">INDEX($E$2:$E$101,1+(ROW()-ROW($F$2))-(MOD(ROW()-ROW($F$2),20)))/E87</f>
        <v>3.4577435252175741</v>
      </c>
      <c r="H87" s="4" t="s">
        <v>207</v>
      </c>
      <c r="I87" s="2">
        <v>0.12277605068046279</v>
      </c>
      <c r="J87">
        <f t="shared" si="1"/>
        <v>4.3934038173240972E-2</v>
      </c>
    </row>
    <row r="88" spans="1:10" x14ac:dyDescent="0.5">
      <c r="A88" s="2" t="s">
        <v>169</v>
      </c>
      <c r="B88">
        <v>2E-3</v>
      </c>
      <c r="D88" s="4" t="s">
        <v>208</v>
      </c>
      <c r="E88" s="2">
        <v>2.3873333333333333</v>
      </c>
      <c r="F88" cm="1">
        <f t="array" ref="F88">INDEX($E$2:$E$101,1+(ROW()-ROW($F$2))-(MOD(ROW()-ROW($F$2),20)))/E88</f>
        <v>3.6834962301033234</v>
      </c>
      <c r="H88" s="4" t="s">
        <v>208</v>
      </c>
      <c r="I88" s="2">
        <v>0.16730878603664523</v>
      </c>
      <c r="J88">
        <f t="shared" si="1"/>
        <v>5.9869580033838486E-2</v>
      </c>
    </row>
    <row r="89" spans="1:10" x14ac:dyDescent="0.5">
      <c r="A89" s="2" t="s">
        <v>169</v>
      </c>
      <c r="B89">
        <v>2E-3</v>
      </c>
      <c r="D89" s="4" t="s">
        <v>209</v>
      </c>
      <c r="E89" s="2">
        <v>2.3206666666666669</v>
      </c>
      <c r="F89" cm="1">
        <f t="array" ref="F89">INDEX($E$2:$E$101,1+(ROW()-ROW($F$2))-(MOD(ROW()-ROW($F$2),20)))/E89</f>
        <v>3.789313415685148</v>
      </c>
      <c r="H89" s="4" t="s">
        <v>209</v>
      </c>
      <c r="I89" s="2">
        <v>0.16699356447094765</v>
      </c>
      <c r="J89">
        <f t="shared" si="1"/>
        <v>5.9756781517974596E-2</v>
      </c>
    </row>
    <row r="90" spans="1:10" x14ac:dyDescent="0.5">
      <c r="A90" s="2" t="s">
        <v>169</v>
      </c>
      <c r="B90">
        <v>2E-3</v>
      </c>
      <c r="D90" s="4" t="s">
        <v>210</v>
      </c>
      <c r="E90" s="2">
        <v>2.3991333333333329</v>
      </c>
      <c r="F90" cm="1">
        <f t="array" ref="F90">INDEX($E$2:$E$101,1+(ROW()-ROW($F$2))-(MOD(ROW()-ROW($F$2),20)))/E90</f>
        <v>3.665379164698364</v>
      </c>
      <c r="H90" s="4" t="s">
        <v>210</v>
      </c>
      <c r="I90" s="2">
        <v>0.14676294123362141</v>
      </c>
      <c r="J90">
        <f t="shared" si="1"/>
        <v>5.2517478993980127E-2</v>
      </c>
    </row>
    <row r="91" spans="1:10" x14ac:dyDescent="0.5">
      <c r="A91" s="2" t="s">
        <v>169</v>
      </c>
      <c r="B91">
        <v>2E-3</v>
      </c>
      <c r="D91" s="4" t="s">
        <v>153</v>
      </c>
      <c r="E91" s="2">
        <v>2.2947666666666673</v>
      </c>
      <c r="F91" cm="1">
        <f t="array" ref="F91">INDEX($E$2:$E$101,1+(ROW()-ROW($F$2))-(MOD(ROW()-ROW($F$2),20)))/E91</f>
        <v>3.832081693127841</v>
      </c>
      <c r="H91" s="4" t="s">
        <v>153</v>
      </c>
      <c r="I91" s="2">
        <v>5.0746620973484133E-2</v>
      </c>
      <c r="J91">
        <f t="shared" si="1"/>
        <v>1.8159111411838409E-2</v>
      </c>
    </row>
    <row r="92" spans="1:10" x14ac:dyDescent="0.5">
      <c r="A92" s="2" t="s">
        <v>170</v>
      </c>
      <c r="B92">
        <v>5.0000000000000001E-3</v>
      </c>
      <c r="D92" s="4" t="s">
        <v>154</v>
      </c>
      <c r="E92" s="2">
        <v>2.3247666666666675</v>
      </c>
      <c r="F92" cm="1">
        <f t="array" ref="F92">INDEX($E$2:$E$101,1+(ROW()-ROW($F$2))-(MOD(ROW()-ROW($F$2),20)))/E92</f>
        <v>3.782630514890382</v>
      </c>
      <c r="H92" s="4" t="s">
        <v>154</v>
      </c>
      <c r="I92" s="2">
        <v>6.9525328221901259E-2</v>
      </c>
      <c r="J92">
        <f t="shared" si="1"/>
        <v>2.4878862018927778E-2</v>
      </c>
    </row>
    <row r="93" spans="1:10" x14ac:dyDescent="0.5">
      <c r="A93" s="2" t="s">
        <v>170</v>
      </c>
      <c r="B93">
        <v>2E-3</v>
      </c>
      <c r="D93" s="4" t="s">
        <v>155</v>
      </c>
      <c r="E93" s="2">
        <v>2.3418000000000001</v>
      </c>
      <c r="F93" cm="1">
        <f t="array" ref="F93">INDEX($E$2:$E$101,1+(ROW()-ROW($F$2))-(MOD(ROW()-ROW($F$2),20)))/E93</f>
        <v>3.7551171463546562</v>
      </c>
      <c r="H93" s="4" t="s">
        <v>155</v>
      </c>
      <c r="I93" s="2">
        <v>6.4495602630088383E-2</v>
      </c>
      <c r="J93">
        <f t="shared" si="1"/>
        <v>2.3079030904252597E-2</v>
      </c>
    </row>
    <row r="94" spans="1:10" x14ac:dyDescent="0.5">
      <c r="A94" s="2" t="s">
        <v>170</v>
      </c>
      <c r="B94">
        <v>1E-3</v>
      </c>
      <c r="D94" s="4" t="s">
        <v>156</v>
      </c>
      <c r="E94" s="2">
        <v>2.3650666666666664</v>
      </c>
      <c r="F94" cm="1">
        <f t="array" ref="F94">INDEX($E$2:$E$101,1+(ROW()-ROW($F$2))-(MOD(ROW()-ROW($F$2),20)))/E94</f>
        <v>3.7181756680572788</v>
      </c>
      <c r="H94" s="4" t="s">
        <v>156</v>
      </c>
      <c r="I94" s="2">
        <v>8.5160673023900693E-2</v>
      </c>
      <c r="J94">
        <f t="shared" si="1"/>
        <v>3.0473795489874951E-2</v>
      </c>
    </row>
    <row r="95" spans="1:10" x14ac:dyDescent="0.5">
      <c r="A95" s="2" t="s">
        <v>170</v>
      </c>
      <c r="B95">
        <v>2E-3</v>
      </c>
      <c r="D95" s="4" t="s">
        <v>157</v>
      </c>
      <c r="E95" s="2">
        <v>2.3303666666666669</v>
      </c>
      <c r="F95" cm="1">
        <f t="array" ref="F95">INDEX($E$2:$E$101,1+(ROW()-ROW($F$2))-(MOD(ROW()-ROW($F$2),20)))/E95</f>
        <v>3.7735406445337643</v>
      </c>
      <c r="H95" s="4" t="s">
        <v>157</v>
      </c>
      <c r="I95" s="2">
        <v>3.4382717524460045E-2</v>
      </c>
      <c r="J95">
        <f t="shared" si="1"/>
        <v>1.2303471367969034E-2</v>
      </c>
    </row>
    <row r="96" spans="1:10" x14ac:dyDescent="0.5">
      <c r="A96" s="2" t="s">
        <v>170</v>
      </c>
      <c r="B96">
        <v>2E-3</v>
      </c>
      <c r="D96" s="4" t="s">
        <v>158</v>
      </c>
      <c r="E96" s="2">
        <v>2.4658333333333333</v>
      </c>
      <c r="F96" cm="1">
        <f t="array" ref="F96">INDEX($E$2:$E$101,1+(ROW()-ROW($F$2))-(MOD(ROW()-ROW($F$2),20)))/E96</f>
        <v>3.5662318350794191</v>
      </c>
      <c r="H96" s="4" t="s">
        <v>158</v>
      </c>
      <c r="I96" s="2">
        <v>0.12609522491802366</v>
      </c>
      <c r="J96">
        <f t="shared" si="1"/>
        <v>4.5121767594805122E-2</v>
      </c>
    </row>
    <row r="97" spans="1:10" x14ac:dyDescent="0.5">
      <c r="A97" s="2" t="s">
        <v>170</v>
      </c>
      <c r="B97">
        <v>1E-3</v>
      </c>
      <c r="D97" s="4" t="s">
        <v>159</v>
      </c>
      <c r="E97" s="2">
        <v>2.3108666666666666</v>
      </c>
      <c r="F97" cm="1">
        <f t="array" ref="F97">INDEX($E$2:$E$101,1+(ROW()-ROW($F$2))-(MOD(ROW()-ROW($F$2),20)))/E97</f>
        <v>3.8053832616911407</v>
      </c>
      <c r="H97" s="4" t="s">
        <v>159</v>
      </c>
      <c r="I97" s="2">
        <v>4.8244158719726767E-2</v>
      </c>
      <c r="J97">
        <f t="shared" si="1"/>
        <v>1.7263633249979225E-2</v>
      </c>
    </row>
    <row r="98" spans="1:10" x14ac:dyDescent="0.5">
      <c r="A98" s="2" t="s">
        <v>170</v>
      </c>
      <c r="B98">
        <v>2E-3</v>
      </c>
      <c r="D98" s="4" t="s">
        <v>160</v>
      </c>
      <c r="E98" s="2">
        <v>2.3111999999999999</v>
      </c>
      <c r="F98" cm="1">
        <f t="array" ref="F98">INDEX($E$2:$E$101,1+(ROW()-ROW($F$2))-(MOD(ROW()-ROW($F$2),20)))/E98</f>
        <v>3.8048344294450218</v>
      </c>
      <c r="H98" s="4" t="s">
        <v>160</v>
      </c>
      <c r="I98" s="2">
        <v>5.1877441778846234E-2</v>
      </c>
      <c r="J98">
        <f t="shared" si="1"/>
        <v>1.8563763004347887E-2</v>
      </c>
    </row>
    <row r="99" spans="1:10" x14ac:dyDescent="0.5">
      <c r="A99" s="2" t="s">
        <v>170</v>
      </c>
      <c r="B99">
        <v>2E-3</v>
      </c>
      <c r="D99" s="4" t="s">
        <v>161</v>
      </c>
      <c r="E99" s="2">
        <v>2.2813000000000003</v>
      </c>
      <c r="F99" cm="1">
        <f t="array" ref="F99">INDEX($E$2:$E$101,1+(ROW()-ROW($F$2))-(MOD(ROW()-ROW($F$2),20)))/E99</f>
        <v>3.8547027279767381</v>
      </c>
      <c r="H99" s="4" t="s">
        <v>161</v>
      </c>
      <c r="I99" s="2">
        <v>4.1886669758383573E-2</v>
      </c>
      <c r="J99">
        <f t="shared" si="1"/>
        <v>1.4988676846302883E-2</v>
      </c>
    </row>
    <row r="100" spans="1:10" x14ac:dyDescent="0.5">
      <c r="A100" s="2" t="s">
        <v>170</v>
      </c>
      <c r="B100">
        <v>1E-3</v>
      </c>
      <c r="D100" s="4" t="s">
        <v>162</v>
      </c>
      <c r="E100" s="2">
        <v>2.3023666666666665</v>
      </c>
      <c r="F100" cm="1">
        <f t="array" ref="F100">INDEX($E$2:$E$101,1+(ROW()-ROW($F$2))-(MOD(ROW()-ROW($F$2),20)))/E100</f>
        <v>3.819432178483011</v>
      </c>
      <c r="H100" s="4" t="s">
        <v>162</v>
      </c>
      <c r="I100" s="2">
        <v>9.0656031746130628E-2</v>
      </c>
      <c r="J100">
        <f t="shared" si="1"/>
        <v>3.2440248218562714E-2</v>
      </c>
    </row>
    <row r="101" spans="1:10" x14ac:dyDescent="0.5">
      <c r="A101" s="2" t="s">
        <v>170</v>
      </c>
      <c r="B101">
        <v>2E-3</v>
      </c>
      <c r="D101" s="4" t="s">
        <v>163</v>
      </c>
      <c r="E101" s="2">
        <v>2.3820666666666659</v>
      </c>
      <c r="F101" cm="1">
        <f t="array" ref="F101">INDEX($E$2:$E$101,1+(ROW()-ROW($F$2))-(MOD(ROW()-ROW($F$2),20)))/E101</f>
        <v>3.6916403123338291</v>
      </c>
      <c r="H101" s="4" t="s">
        <v>163</v>
      </c>
      <c r="I101" s="2">
        <v>2.9193685350958957E-2</v>
      </c>
      <c r="J101">
        <f t="shared" si="1"/>
        <v>1.0446634172691422E-2</v>
      </c>
    </row>
    <row r="102" spans="1:10" x14ac:dyDescent="0.5">
      <c r="A102" s="2" t="s">
        <v>170</v>
      </c>
      <c r="B102">
        <v>1E-3</v>
      </c>
      <c r="D102" s="4" t="s">
        <v>165</v>
      </c>
      <c r="E102" s="2">
        <v>0.7986746666666682</v>
      </c>
      <c r="H102" s="4" t="s">
        <v>165</v>
      </c>
      <c r="I102" s="2">
        <v>1.3277937744974131</v>
      </c>
    </row>
    <row r="103" spans="1:10" x14ac:dyDescent="0.5">
      <c r="A103" s="2" t="s">
        <v>170</v>
      </c>
      <c r="B103">
        <v>2E-3</v>
      </c>
    </row>
    <row r="104" spans="1:10" x14ac:dyDescent="0.5">
      <c r="A104" s="2" t="s">
        <v>170</v>
      </c>
      <c r="B104">
        <v>1E-3</v>
      </c>
    </row>
    <row r="105" spans="1:10" x14ac:dyDescent="0.5">
      <c r="A105" s="2" t="s">
        <v>170</v>
      </c>
      <c r="B105">
        <v>2E-3</v>
      </c>
    </row>
    <row r="106" spans="1:10" x14ac:dyDescent="0.5">
      <c r="A106" s="2" t="s">
        <v>170</v>
      </c>
      <c r="B106">
        <v>2E-3</v>
      </c>
    </row>
    <row r="107" spans="1:10" x14ac:dyDescent="0.5">
      <c r="A107" s="2" t="s">
        <v>170</v>
      </c>
      <c r="B107">
        <v>1E-3</v>
      </c>
    </row>
    <row r="108" spans="1:10" x14ac:dyDescent="0.5">
      <c r="A108" s="2" t="s">
        <v>170</v>
      </c>
      <c r="B108">
        <v>2E-3</v>
      </c>
    </row>
    <row r="109" spans="1:10" x14ac:dyDescent="0.5">
      <c r="A109" s="2" t="s">
        <v>170</v>
      </c>
      <c r="B109">
        <v>1E-3</v>
      </c>
    </row>
    <row r="110" spans="1:10" x14ac:dyDescent="0.5">
      <c r="A110" s="2" t="s">
        <v>170</v>
      </c>
      <c r="B110">
        <v>2E-3</v>
      </c>
    </row>
    <row r="111" spans="1:10" x14ac:dyDescent="0.5">
      <c r="A111" s="2" t="s">
        <v>170</v>
      </c>
      <c r="B111">
        <v>2E-3</v>
      </c>
    </row>
    <row r="112" spans="1:10" x14ac:dyDescent="0.5">
      <c r="A112" s="2" t="s">
        <v>170</v>
      </c>
      <c r="B112">
        <v>2E-3</v>
      </c>
    </row>
    <row r="113" spans="1:2" x14ac:dyDescent="0.5">
      <c r="A113" s="2" t="s">
        <v>170</v>
      </c>
      <c r="B113">
        <v>2E-3</v>
      </c>
    </row>
    <row r="114" spans="1:2" x14ac:dyDescent="0.5">
      <c r="A114" s="2" t="s">
        <v>170</v>
      </c>
      <c r="B114">
        <v>1E-3</v>
      </c>
    </row>
    <row r="115" spans="1:2" x14ac:dyDescent="0.5">
      <c r="A115" s="2" t="s">
        <v>170</v>
      </c>
      <c r="B115">
        <v>2E-3</v>
      </c>
    </row>
    <row r="116" spans="1:2" x14ac:dyDescent="0.5">
      <c r="A116" s="2" t="s">
        <v>170</v>
      </c>
      <c r="B116">
        <v>1E-3</v>
      </c>
    </row>
    <row r="117" spans="1:2" x14ac:dyDescent="0.5">
      <c r="A117" s="2" t="s">
        <v>170</v>
      </c>
      <c r="B117">
        <v>2E-3</v>
      </c>
    </row>
    <row r="118" spans="1:2" x14ac:dyDescent="0.5">
      <c r="A118" s="2" t="s">
        <v>170</v>
      </c>
      <c r="B118">
        <v>2E-3</v>
      </c>
    </row>
    <row r="119" spans="1:2" x14ac:dyDescent="0.5">
      <c r="A119" s="2" t="s">
        <v>170</v>
      </c>
      <c r="B119">
        <v>1E-3</v>
      </c>
    </row>
    <row r="120" spans="1:2" x14ac:dyDescent="0.5">
      <c r="A120" s="2" t="s">
        <v>170</v>
      </c>
      <c r="B120">
        <v>2E-3</v>
      </c>
    </row>
    <row r="121" spans="1:2" x14ac:dyDescent="0.5">
      <c r="A121" s="2" t="s">
        <v>170</v>
      </c>
      <c r="B121">
        <v>2E-3</v>
      </c>
    </row>
    <row r="122" spans="1:2" x14ac:dyDescent="0.5">
      <c r="A122" s="2" t="s">
        <v>171</v>
      </c>
      <c r="B122">
        <v>5.0000000000000001E-3</v>
      </c>
    </row>
    <row r="123" spans="1:2" x14ac:dyDescent="0.5">
      <c r="A123" s="2" t="s">
        <v>171</v>
      </c>
      <c r="B123">
        <v>2E-3</v>
      </c>
    </row>
    <row r="124" spans="1:2" x14ac:dyDescent="0.5">
      <c r="A124" s="2" t="s">
        <v>171</v>
      </c>
      <c r="B124">
        <v>3.0000000000000001E-3</v>
      </c>
    </row>
    <row r="125" spans="1:2" x14ac:dyDescent="0.5">
      <c r="A125" s="2" t="s">
        <v>171</v>
      </c>
      <c r="B125">
        <v>3.0000000000000001E-3</v>
      </c>
    </row>
    <row r="126" spans="1:2" x14ac:dyDescent="0.5">
      <c r="A126" s="2" t="s">
        <v>171</v>
      </c>
      <c r="B126">
        <v>1E-3</v>
      </c>
    </row>
    <row r="127" spans="1:2" x14ac:dyDescent="0.5">
      <c r="A127" s="2" t="s">
        <v>171</v>
      </c>
      <c r="B127">
        <v>2E-3</v>
      </c>
    </row>
    <row r="128" spans="1:2" x14ac:dyDescent="0.5">
      <c r="A128" s="2" t="s">
        <v>171</v>
      </c>
      <c r="B128">
        <v>2E-3</v>
      </c>
    </row>
    <row r="129" spans="1:2" x14ac:dyDescent="0.5">
      <c r="A129" s="2" t="s">
        <v>171</v>
      </c>
      <c r="B129">
        <v>2E-3</v>
      </c>
    </row>
    <row r="130" spans="1:2" x14ac:dyDescent="0.5">
      <c r="A130" s="2" t="s">
        <v>171</v>
      </c>
      <c r="B130">
        <v>1E-3</v>
      </c>
    </row>
    <row r="131" spans="1:2" x14ac:dyDescent="0.5">
      <c r="A131" s="2" t="s">
        <v>171</v>
      </c>
      <c r="B131">
        <v>2E-3</v>
      </c>
    </row>
    <row r="132" spans="1:2" x14ac:dyDescent="0.5">
      <c r="A132" s="2" t="s">
        <v>171</v>
      </c>
      <c r="B132">
        <v>2E-3</v>
      </c>
    </row>
    <row r="133" spans="1:2" x14ac:dyDescent="0.5">
      <c r="A133" s="2" t="s">
        <v>171</v>
      </c>
      <c r="B133">
        <v>2E-3</v>
      </c>
    </row>
    <row r="134" spans="1:2" x14ac:dyDescent="0.5">
      <c r="A134" s="2" t="s">
        <v>171</v>
      </c>
      <c r="B134">
        <v>1E-3</v>
      </c>
    </row>
    <row r="135" spans="1:2" x14ac:dyDescent="0.5">
      <c r="A135" s="2" t="s">
        <v>171</v>
      </c>
      <c r="B135">
        <v>2E-3</v>
      </c>
    </row>
    <row r="136" spans="1:2" x14ac:dyDescent="0.5">
      <c r="A136" s="2" t="s">
        <v>171</v>
      </c>
      <c r="B136">
        <v>2E-3</v>
      </c>
    </row>
    <row r="137" spans="1:2" x14ac:dyDescent="0.5">
      <c r="A137" s="2" t="s">
        <v>171</v>
      </c>
      <c r="B137">
        <v>2E-3</v>
      </c>
    </row>
    <row r="138" spans="1:2" x14ac:dyDescent="0.5">
      <c r="A138" s="2" t="s">
        <v>171</v>
      </c>
      <c r="B138">
        <v>2E-3</v>
      </c>
    </row>
    <row r="139" spans="1:2" x14ac:dyDescent="0.5">
      <c r="A139" s="2" t="s">
        <v>171</v>
      </c>
      <c r="B139">
        <v>2E-3</v>
      </c>
    </row>
    <row r="140" spans="1:2" x14ac:dyDescent="0.5">
      <c r="A140" s="2" t="s">
        <v>171</v>
      </c>
      <c r="B140">
        <v>2E-3</v>
      </c>
    </row>
    <row r="141" spans="1:2" x14ac:dyDescent="0.5">
      <c r="A141" s="2" t="s">
        <v>171</v>
      </c>
      <c r="B141">
        <v>2E-3</v>
      </c>
    </row>
    <row r="142" spans="1:2" x14ac:dyDescent="0.5">
      <c r="A142" s="2" t="s">
        <v>171</v>
      </c>
      <c r="B142">
        <v>2E-3</v>
      </c>
    </row>
    <row r="143" spans="1:2" x14ac:dyDescent="0.5">
      <c r="A143" s="2" t="s">
        <v>171</v>
      </c>
      <c r="B143">
        <v>2E-3</v>
      </c>
    </row>
    <row r="144" spans="1:2" x14ac:dyDescent="0.5">
      <c r="A144" s="2" t="s">
        <v>171</v>
      </c>
      <c r="B144">
        <v>2E-3</v>
      </c>
    </row>
    <row r="145" spans="1:2" x14ac:dyDescent="0.5">
      <c r="A145" s="2" t="s">
        <v>171</v>
      </c>
      <c r="B145">
        <v>2E-3</v>
      </c>
    </row>
    <row r="146" spans="1:2" x14ac:dyDescent="0.5">
      <c r="A146" s="2" t="s">
        <v>171</v>
      </c>
      <c r="B146">
        <v>2E-3</v>
      </c>
    </row>
    <row r="147" spans="1:2" x14ac:dyDescent="0.5">
      <c r="A147" s="2" t="s">
        <v>171</v>
      </c>
      <c r="B147">
        <v>2E-3</v>
      </c>
    </row>
    <row r="148" spans="1:2" x14ac:dyDescent="0.5">
      <c r="A148" s="2" t="s">
        <v>171</v>
      </c>
      <c r="B148">
        <v>1E-3</v>
      </c>
    </row>
    <row r="149" spans="1:2" x14ac:dyDescent="0.5">
      <c r="A149" s="2" t="s">
        <v>171</v>
      </c>
      <c r="B149">
        <v>2E-3</v>
      </c>
    </row>
    <row r="150" spans="1:2" x14ac:dyDescent="0.5">
      <c r="A150" s="2" t="s">
        <v>171</v>
      </c>
      <c r="B150">
        <v>2E-3</v>
      </c>
    </row>
    <row r="151" spans="1:2" x14ac:dyDescent="0.5">
      <c r="A151" s="2" t="s">
        <v>171</v>
      </c>
      <c r="B151">
        <v>1E-3</v>
      </c>
    </row>
    <row r="152" spans="1:2" x14ac:dyDescent="0.5">
      <c r="A152" s="2" t="s">
        <v>172</v>
      </c>
      <c r="B152">
        <v>7.0000000000000001E-3</v>
      </c>
    </row>
    <row r="153" spans="1:2" x14ac:dyDescent="0.5">
      <c r="A153" s="2" t="s">
        <v>172</v>
      </c>
      <c r="B153">
        <v>2E-3</v>
      </c>
    </row>
    <row r="154" spans="1:2" x14ac:dyDescent="0.5">
      <c r="A154" s="2" t="s">
        <v>172</v>
      </c>
      <c r="B154">
        <v>2E-3</v>
      </c>
    </row>
    <row r="155" spans="1:2" x14ac:dyDescent="0.5">
      <c r="A155" s="2" t="s">
        <v>172</v>
      </c>
      <c r="B155">
        <v>1E-3</v>
      </c>
    </row>
    <row r="156" spans="1:2" x14ac:dyDescent="0.5">
      <c r="A156" s="2" t="s">
        <v>172</v>
      </c>
      <c r="B156">
        <v>2E-3</v>
      </c>
    </row>
    <row r="157" spans="1:2" x14ac:dyDescent="0.5">
      <c r="A157" s="2" t="s">
        <v>172</v>
      </c>
      <c r="B157">
        <v>2E-3</v>
      </c>
    </row>
    <row r="158" spans="1:2" x14ac:dyDescent="0.5">
      <c r="A158" s="2" t="s">
        <v>172</v>
      </c>
      <c r="B158">
        <v>2E-3</v>
      </c>
    </row>
    <row r="159" spans="1:2" x14ac:dyDescent="0.5">
      <c r="A159" s="2" t="s">
        <v>172</v>
      </c>
      <c r="B159">
        <v>2E-3</v>
      </c>
    </row>
    <row r="160" spans="1:2" x14ac:dyDescent="0.5">
      <c r="A160" s="2" t="s">
        <v>172</v>
      </c>
      <c r="B160">
        <v>2E-3</v>
      </c>
    </row>
    <row r="161" spans="1:2" x14ac:dyDescent="0.5">
      <c r="A161" s="2" t="s">
        <v>172</v>
      </c>
      <c r="B161">
        <v>2E-3</v>
      </c>
    </row>
    <row r="162" spans="1:2" x14ac:dyDescent="0.5">
      <c r="A162" s="2" t="s">
        <v>172</v>
      </c>
      <c r="B162">
        <v>2E-3</v>
      </c>
    </row>
    <row r="163" spans="1:2" x14ac:dyDescent="0.5">
      <c r="A163" s="2" t="s">
        <v>172</v>
      </c>
      <c r="B163">
        <v>2E-3</v>
      </c>
    </row>
    <row r="164" spans="1:2" x14ac:dyDescent="0.5">
      <c r="A164" s="2" t="s">
        <v>172</v>
      </c>
      <c r="B164">
        <v>3.0000000000000001E-3</v>
      </c>
    </row>
    <row r="165" spans="1:2" x14ac:dyDescent="0.5">
      <c r="A165" s="2" t="s">
        <v>172</v>
      </c>
      <c r="B165">
        <v>2E-3</v>
      </c>
    </row>
    <row r="166" spans="1:2" x14ac:dyDescent="0.5">
      <c r="A166" s="2" t="s">
        <v>172</v>
      </c>
      <c r="B166">
        <v>2E-3</v>
      </c>
    </row>
    <row r="167" spans="1:2" x14ac:dyDescent="0.5">
      <c r="A167" s="2" t="s">
        <v>172</v>
      </c>
      <c r="B167">
        <v>2E-3</v>
      </c>
    </row>
    <row r="168" spans="1:2" x14ac:dyDescent="0.5">
      <c r="A168" s="2" t="s">
        <v>172</v>
      </c>
      <c r="B168">
        <v>3.0000000000000001E-3</v>
      </c>
    </row>
    <row r="169" spans="1:2" x14ac:dyDescent="0.5">
      <c r="A169" s="2" t="s">
        <v>172</v>
      </c>
      <c r="B169">
        <v>2E-3</v>
      </c>
    </row>
    <row r="170" spans="1:2" x14ac:dyDescent="0.5">
      <c r="A170" s="2" t="s">
        <v>172</v>
      </c>
      <c r="B170">
        <v>3.0000000000000001E-3</v>
      </c>
    </row>
    <row r="171" spans="1:2" x14ac:dyDescent="0.5">
      <c r="A171" s="2" t="s">
        <v>172</v>
      </c>
      <c r="B171">
        <v>2E-3</v>
      </c>
    </row>
    <row r="172" spans="1:2" x14ac:dyDescent="0.5">
      <c r="A172" s="2" t="s">
        <v>172</v>
      </c>
      <c r="B172">
        <v>2E-3</v>
      </c>
    </row>
    <row r="173" spans="1:2" x14ac:dyDescent="0.5">
      <c r="A173" s="2" t="s">
        <v>172</v>
      </c>
      <c r="B173">
        <v>2E-3</v>
      </c>
    </row>
    <row r="174" spans="1:2" x14ac:dyDescent="0.5">
      <c r="A174" s="2" t="s">
        <v>172</v>
      </c>
      <c r="B174">
        <v>2E-3</v>
      </c>
    </row>
    <row r="175" spans="1:2" x14ac:dyDescent="0.5">
      <c r="A175" s="2" t="s">
        <v>172</v>
      </c>
      <c r="B175">
        <v>2E-3</v>
      </c>
    </row>
    <row r="176" spans="1:2" x14ac:dyDescent="0.5">
      <c r="A176" s="2" t="s">
        <v>172</v>
      </c>
      <c r="B176">
        <v>2E-3</v>
      </c>
    </row>
    <row r="177" spans="1:2" x14ac:dyDescent="0.5">
      <c r="A177" s="2" t="s">
        <v>172</v>
      </c>
      <c r="B177">
        <v>2E-3</v>
      </c>
    </row>
    <row r="178" spans="1:2" x14ac:dyDescent="0.5">
      <c r="A178" s="2" t="s">
        <v>172</v>
      </c>
      <c r="B178">
        <v>4.0000000000000001E-3</v>
      </c>
    </row>
    <row r="179" spans="1:2" x14ac:dyDescent="0.5">
      <c r="A179" s="2" t="s">
        <v>172</v>
      </c>
      <c r="B179">
        <v>2E-3</v>
      </c>
    </row>
    <row r="180" spans="1:2" x14ac:dyDescent="0.5">
      <c r="A180" s="2" t="s">
        <v>172</v>
      </c>
      <c r="B180">
        <v>2E-3</v>
      </c>
    </row>
    <row r="181" spans="1:2" x14ac:dyDescent="0.5">
      <c r="A181" s="2" t="s">
        <v>172</v>
      </c>
      <c r="B181">
        <v>2E-3</v>
      </c>
    </row>
    <row r="182" spans="1:2" x14ac:dyDescent="0.5">
      <c r="A182" s="2" t="s">
        <v>173</v>
      </c>
      <c r="B182">
        <v>7.0000000000000001E-3</v>
      </c>
    </row>
    <row r="183" spans="1:2" x14ac:dyDescent="0.5">
      <c r="A183" s="2" t="s">
        <v>173</v>
      </c>
      <c r="B183">
        <v>3.0000000000000001E-3</v>
      </c>
    </row>
    <row r="184" spans="1:2" x14ac:dyDescent="0.5">
      <c r="A184" s="2" t="s">
        <v>173</v>
      </c>
      <c r="B184">
        <v>2E-3</v>
      </c>
    </row>
    <row r="185" spans="1:2" x14ac:dyDescent="0.5">
      <c r="A185" s="2" t="s">
        <v>173</v>
      </c>
      <c r="B185">
        <v>2E-3</v>
      </c>
    </row>
    <row r="186" spans="1:2" x14ac:dyDescent="0.5">
      <c r="A186" s="2" t="s">
        <v>173</v>
      </c>
      <c r="B186">
        <v>2E-3</v>
      </c>
    </row>
    <row r="187" spans="1:2" x14ac:dyDescent="0.5">
      <c r="A187" s="2" t="s">
        <v>173</v>
      </c>
      <c r="B187">
        <v>2E-3</v>
      </c>
    </row>
    <row r="188" spans="1:2" x14ac:dyDescent="0.5">
      <c r="A188" s="2" t="s">
        <v>173</v>
      </c>
      <c r="B188">
        <v>2E-3</v>
      </c>
    </row>
    <row r="189" spans="1:2" x14ac:dyDescent="0.5">
      <c r="A189" s="2" t="s">
        <v>173</v>
      </c>
      <c r="B189">
        <v>2E-3</v>
      </c>
    </row>
    <row r="190" spans="1:2" x14ac:dyDescent="0.5">
      <c r="A190" s="2" t="s">
        <v>173</v>
      </c>
      <c r="B190">
        <v>2E-3</v>
      </c>
    </row>
    <row r="191" spans="1:2" x14ac:dyDescent="0.5">
      <c r="A191" s="2" t="s">
        <v>173</v>
      </c>
      <c r="B191">
        <v>2E-3</v>
      </c>
    </row>
    <row r="192" spans="1:2" x14ac:dyDescent="0.5">
      <c r="A192" s="2" t="s">
        <v>173</v>
      </c>
      <c r="B192">
        <v>3.0000000000000001E-3</v>
      </c>
    </row>
    <row r="193" spans="1:2" x14ac:dyDescent="0.5">
      <c r="A193" s="2" t="s">
        <v>173</v>
      </c>
      <c r="B193">
        <v>2E-3</v>
      </c>
    </row>
    <row r="194" spans="1:2" x14ac:dyDescent="0.5">
      <c r="A194" s="2" t="s">
        <v>173</v>
      </c>
      <c r="B194">
        <v>3.0000000000000001E-3</v>
      </c>
    </row>
    <row r="195" spans="1:2" x14ac:dyDescent="0.5">
      <c r="A195" s="2" t="s">
        <v>173</v>
      </c>
      <c r="B195">
        <v>2E-3</v>
      </c>
    </row>
    <row r="196" spans="1:2" x14ac:dyDescent="0.5">
      <c r="A196" s="2" t="s">
        <v>173</v>
      </c>
      <c r="B196">
        <v>2E-3</v>
      </c>
    </row>
    <row r="197" spans="1:2" x14ac:dyDescent="0.5">
      <c r="A197" s="2" t="s">
        <v>173</v>
      </c>
      <c r="B197">
        <v>2E-3</v>
      </c>
    </row>
    <row r="198" spans="1:2" x14ac:dyDescent="0.5">
      <c r="A198" s="2" t="s">
        <v>173</v>
      </c>
      <c r="B198">
        <v>3.0000000000000001E-3</v>
      </c>
    </row>
    <row r="199" spans="1:2" x14ac:dyDescent="0.5">
      <c r="A199" s="2" t="s">
        <v>173</v>
      </c>
      <c r="B199">
        <v>3.0000000000000001E-3</v>
      </c>
    </row>
    <row r="200" spans="1:2" x14ac:dyDescent="0.5">
      <c r="A200" s="2" t="s">
        <v>173</v>
      </c>
      <c r="B200">
        <v>2E-3</v>
      </c>
    </row>
    <row r="201" spans="1:2" x14ac:dyDescent="0.5">
      <c r="A201" s="2" t="s">
        <v>173</v>
      </c>
      <c r="B201">
        <v>3.0000000000000001E-3</v>
      </c>
    </row>
    <row r="202" spans="1:2" x14ac:dyDescent="0.5">
      <c r="A202" s="2" t="s">
        <v>173</v>
      </c>
      <c r="B202">
        <v>2E-3</v>
      </c>
    </row>
    <row r="203" spans="1:2" x14ac:dyDescent="0.5">
      <c r="A203" s="2" t="s">
        <v>173</v>
      </c>
      <c r="B203">
        <v>2E-3</v>
      </c>
    </row>
    <row r="204" spans="1:2" x14ac:dyDescent="0.5">
      <c r="A204" s="2" t="s">
        <v>173</v>
      </c>
      <c r="B204">
        <v>3.0000000000000001E-3</v>
      </c>
    </row>
    <row r="205" spans="1:2" x14ac:dyDescent="0.5">
      <c r="A205" s="2" t="s">
        <v>173</v>
      </c>
      <c r="B205">
        <v>2E-3</v>
      </c>
    </row>
    <row r="206" spans="1:2" x14ac:dyDescent="0.5">
      <c r="A206" s="2" t="s">
        <v>173</v>
      </c>
      <c r="B206">
        <v>3.0000000000000001E-3</v>
      </c>
    </row>
    <row r="207" spans="1:2" x14ac:dyDescent="0.5">
      <c r="A207" s="2" t="s">
        <v>173</v>
      </c>
      <c r="B207">
        <v>2E-3</v>
      </c>
    </row>
    <row r="208" spans="1:2" x14ac:dyDescent="0.5">
      <c r="A208" s="2" t="s">
        <v>173</v>
      </c>
      <c r="B208">
        <v>2E-3</v>
      </c>
    </row>
    <row r="209" spans="1:2" x14ac:dyDescent="0.5">
      <c r="A209" s="2" t="s">
        <v>173</v>
      </c>
      <c r="B209">
        <v>2E-3</v>
      </c>
    </row>
    <row r="210" spans="1:2" x14ac:dyDescent="0.5">
      <c r="A210" s="2" t="s">
        <v>173</v>
      </c>
      <c r="B210">
        <v>3.0000000000000001E-3</v>
      </c>
    </row>
    <row r="211" spans="1:2" x14ac:dyDescent="0.5">
      <c r="A211" s="2" t="s">
        <v>173</v>
      </c>
      <c r="B211">
        <v>2E-3</v>
      </c>
    </row>
    <row r="212" spans="1:2" x14ac:dyDescent="0.5">
      <c r="A212" s="2" t="s">
        <v>174</v>
      </c>
      <c r="B212">
        <v>8.0000000000000002E-3</v>
      </c>
    </row>
    <row r="213" spans="1:2" x14ac:dyDescent="0.5">
      <c r="A213" s="2" t="s">
        <v>174</v>
      </c>
      <c r="B213">
        <v>2E-3</v>
      </c>
    </row>
    <row r="214" spans="1:2" x14ac:dyDescent="0.5">
      <c r="A214" s="2" t="s">
        <v>174</v>
      </c>
      <c r="B214">
        <v>3.0000000000000001E-3</v>
      </c>
    </row>
    <row r="215" spans="1:2" x14ac:dyDescent="0.5">
      <c r="A215" s="2" t="s">
        <v>174</v>
      </c>
      <c r="B215">
        <v>2E-3</v>
      </c>
    </row>
    <row r="216" spans="1:2" x14ac:dyDescent="0.5">
      <c r="A216" s="2" t="s">
        <v>174</v>
      </c>
      <c r="B216">
        <v>2E-3</v>
      </c>
    </row>
    <row r="217" spans="1:2" x14ac:dyDescent="0.5">
      <c r="A217" s="2" t="s">
        <v>174</v>
      </c>
      <c r="B217">
        <v>3.0000000000000001E-3</v>
      </c>
    </row>
    <row r="218" spans="1:2" x14ac:dyDescent="0.5">
      <c r="A218" s="2" t="s">
        <v>174</v>
      </c>
      <c r="B218">
        <v>2E-3</v>
      </c>
    </row>
    <row r="219" spans="1:2" x14ac:dyDescent="0.5">
      <c r="A219" s="2" t="s">
        <v>174</v>
      </c>
      <c r="B219">
        <v>2E-3</v>
      </c>
    </row>
    <row r="220" spans="1:2" x14ac:dyDescent="0.5">
      <c r="A220" s="2" t="s">
        <v>174</v>
      </c>
      <c r="B220">
        <v>3.0000000000000001E-3</v>
      </c>
    </row>
    <row r="221" spans="1:2" x14ac:dyDescent="0.5">
      <c r="A221" s="2" t="s">
        <v>174</v>
      </c>
      <c r="B221">
        <v>2E-3</v>
      </c>
    </row>
    <row r="222" spans="1:2" x14ac:dyDescent="0.5">
      <c r="A222" s="2" t="s">
        <v>174</v>
      </c>
      <c r="B222">
        <v>3.0000000000000001E-3</v>
      </c>
    </row>
    <row r="223" spans="1:2" x14ac:dyDescent="0.5">
      <c r="A223" s="2" t="s">
        <v>174</v>
      </c>
      <c r="B223">
        <v>2E-3</v>
      </c>
    </row>
    <row r="224" spans="1:2" x14ac:dyDescent="0.5">
      <c r="A224" s="2" t="s">
        <v>174</v>
      </c>
      <c r="B224">
        <v>3.0000000000000001E-3</v>
      </c>
    </row>
    <row r="225" spans="1:2" x14ac:dyDescent="0.5">
      <c r="A225" s="2" t="s">
        <v>174</v>
      </c>
      <c r="B225">
        <v>3.0000000000000001E-3</v>
      </c>
    </row>
    <row r="226" spans="1:2" x14ac:dyDescent="0.5">
      <c r="A226" s="2" t="s">
        <v>174</v>
      </c>
      <c r="B226">
        <v>2E-3</v>
      </c>
    </row>
    <row r="227" spans="1:2" x14ac:dyDescent="0.5">
      <c r="A227" s="2" t="s">
        <v>174</v>
      </c>
      <c r="B227">
        <v>3.0000000000000001E-3</v>
      </c>
    </row>
    <row r="228" spans="1:2" x14ac:dyDescent="0.5">
      <c r="A228" s="2" t="s">
        <v>174</v>
      </c>
      <c r="B228">
        <v>3.0000000000000001E-3</v>
      </c>
    </row>
    <row r="229" spans="1:2" x14ac:dyDescent="0.5">
      <c r="A229" s="2" t="s">
        <v>174</v>
      </c>
      <c r="B229">
        <v>3.0000000000000001E-3</v>
      </c>
    </row>
    <row r="230" spans="1:2" x14ac:dyDescent="0.5">
      <c r="A230" s="2" t="s">
        <v>174</v>
      </c>
      <c r="B230">
        <v>2E-3</v>
      </c>
    </row>
    <row r="231" spans="1:2" x14ac:dyDescent="0.5">
      <c r="A231" s="2" t="s">
        <v>174</v>
      </c>
      <c r="B231">
        <v>3.0000000000000001E-3</v>
      </c>
    </row>
    <row r="232" spans="1:2" x14ac:dyDescent="0.5">
      <c r="A232" s="2" t="s">
        <v>174</v>
      </c>
      <c r="B232">
        <v>2E-3</v>
      </c>
    </row>
    <row r="233" spans="1:2" x14ac:dyDescent="0.5">
      <c r="A233" s="2" t="s">
        <v>174</v>
      </c>
      <c r="B233">
        <v>3.0000000000000001E-3</v>
      </c>
    </row>
    <row r="234" spans="1:2" x14ac:dyDescent="0.5">
      <c r="A234" s="2" t="s">
        <v>174</v>
      </c>
      <c r="B234">
        <v>2E-3</v>
      </c>
    </row>
    <row r="235" spans="1:2" x14ac:dyDescent="0.5">
      <c r="A235" s="2" t="s">
        <v>174</v>
      </c>
      <c r="B235">
        <v>3.0000000000000001E-3</v>
      </c>
    </row>
    <row r="236" spans="1:2" x14ac:dyDescent="0.5">
      <c r="A236" s="2" t="s">
        <v>174</v>
      </c>
      <c r="B236">
        <v>3.0000000000000001E-3</v>
      </c>
    </row>
    <row r="237" spans="1:2" x14ac:dyDescent="0.5">
      <c r="A237" s="2" t="s">
        <v>174</v>
      </c>
      <c r="B237">
        <v>2E-3</v>
      </c>
    </row>
    <row r="238" spans="1:2" x14ac:dyDescent="0.5">
      <c r="A238" s="2" t="s">
        <v>174</v>
      </c>
      <c r="B238">
        <v>3.0000000000000001E-3</v>
      </c>
    </row>
    <row r="239" spans="1:2" x14ac:dyDescent="0.5">
      <c r="A239" s="2" t="s">
        <v>174</v>
      </c>
      <c r="B239">
        <v>2E-3</v>
      </c>
    </row>
    <row r="240" spans="1:2" x14ac:dyDescent="0.5">
      <c r="A240" s="2" t="s">
        <v>174</v>
      </c>
      <c r="B240">
        <v>5.0000000000000001E-3</v>
      </c>
    </row>
    <row r="241" spans="1:2" x14ac:dyDescent="0.5">
      <c r="A241" s="2" t="s">
        <v>174</v>
      </c>
      <c r="B241">
        <v>3.0000000000000001E-3</v>
      </c>
    </row>
    <row r="242" spans="1:2" x14ac:dyDescent="0.5">
      <c r="A242" s="2" t="s">
        <v>175</v>
      </c>
      <c r="B242">
        <v>6.0000000000000001E-3</v>
      </c>
    </row>
    <row r="243" spans="1:2" x14ac:dyDescent="0.5">
      <c r="A243" s="2" t="s">
        <v>175</v>
      </c>
      <c r="B243">
        <v>3.0000000000000001E-3</v>
      </c>
    </row>
    <row r="244" spans="1:2" x14ac:dyDescent="0.5">
      <c r="A244" s="2" t="s">
        <v>175</v>
      </c>
      <c r="B244">
        <v>2E-3</v>
      </c>
    </row>
    <row r="245" spans="1:2" x14ac:dyDescent="0.5">
      <c r="A245" s="2" t="s">
        <v>175</v>
      </c>
      <c r="B245">
        <v>3.0000000000000001E-3</v>
      </c>
    </row>
    <row r="246" spans="1:2" x14ac:dyDescent="0.5">
      <c r="A246" s="2" t="s">
        <v>175</v>
      </c>
      <c r="B246">
        <v>2E-3</v>
      </c>
    </row>
    <row r="247" spans="1:2" x14ac:dyDescent="0.5">
      <c r="A247" s="2" t="s">
        <v>175</v>
      </c>
      <c r="B247">
        <v>3.0000000000000001E-3</v>
      </c>
    </row>
    <row r="248" spans="1:2" x14ac:dyDescent="0.5">
      <c r="A248" s="2" t="s">
        <v>175</v>
      </c>
      <c r="B248">
        <v>3.0000000000000001E-3</v>
      </c>
    </row>
    <row r="249" spans="1:2" x14ac:dyDescent="0.5">
      <c r="A249" s="2" t="s">
        <v>175</v>
      </c>
      <c r="B249">
        <v>2E-3</v>
      </c>
    </row>
    <row r="250" spans="1:2" x14ac:dyDescent="0.5">
      <c r="A250" s="2" t="s">
        <v>175</v>
      </c>
      <c r="B250">
        <v>2E-3</v>
      </c>
    </row>
    <row r="251" spans="1:2" x14ac:dyDescent="0.5">
      <c r="A251" s="2" t="s">
        <v>175</v>
      </c>
      <c r="B251">
        <v>3.0000000000000001E-3</v>
      </c>
    </row>
    <row r="252" spans="1:2" x14ac:dyDescent="0.5">
      <c r="A252" s="2" t="s">
        <v>175</v>
      </c>
      <c r="B252">
        <v>3.0000000000000001E-3</v>
      </c>
    </row>
    <row r="253" spans="1:2" x14ac:dyDescent="0.5">
      <c r="A253" s="2" t="s">
        <v>175</v>
      </c>
      <c r="B253">
        <v>3.0000000000000001E-3</v>
      </c>
    </row>
    <row r="254" spans="1:2" x14ac:dyDescent="0.5">
      <c r="A254" s="2" t="s">
        <v>175</v>
      </c>
      <c r="B254">
        <v>3.0000000000000001E-3</v>
      </c>
    </row>
    <row r="255" spans="1:2" x14ac:dyDescent="0.5">
      <c r="A255" s="2" t="s">
        <v>175</v>
      </c>
      <c r="B255">
        <v>3.0000000000000001E-3</v>
      </c>
    </row>
    <row r="256" spans="1:2" x14ac:dyDescent="0.5">
      <c r="A256" s="2" t="s">
        <v>175</v>
      </c>
      <c r="B256">
        <v>2E-3</v>
      </c>
    </row>
    <row r="257" spans="1:2" x14ac:dyDescent="0.5">
      <c r="A257" s="2" t="s">
        <v>175</v>
      </c>
      <c r="B257">
        <v>3.0000000000000001E-3</v>
      </c>
    </row>
    <row r="258" spans="1:2" x14ac:dyDescent="0.5">
      <c r="A258" s="2" t="s">
        <v>175</v>
      </c>
      <c r="B258">
        <v>3.0000000000000001E-3</v>
      </c>
    </row>
    <row r="259" spans="1:2" x14ac:dyDescent="0.5">
      <c r="A259" s="2" t="s">
        <v>175</v>
      </c>
      <c r="B259">
        <v>3.0000000000000001E-3</v>
      </c>
    </row>
    <row r="260" spans="1:2" x14ac:dyDescent="0.5">
      <c r="A260" s="2" t="s">
        <v>175</v>
      </c>
      <c r="B260">
        <v>3.0000000000000001E-3</v>
      </c>
    </row>
    <row r="261" spans="1:2" x14ac:dyDescent="0.5">
      <c r="A261" s="2" t="s">
        <v>175</v>
      </c>
      <c r="B261">
        <v>3.0000000000000001E-3</v>
      </c>
    </row>
    <row r="262" spans="1:2" x14ac:dyDescent="0.5">
      <c r="A262" s="2" t="s">
        <v>175</v>
      </c>
      <c r="B262">
        <v>3.0000000000000001E-3</v>
      </c>
    </row>
    <row r="263" spans="1:2" x14ac:dyDescent="0.5">
      <c r="A263" s="2" t="s">
        <v>175</v>
      </c>
      <c r="B263">
        <v>3.0000000000000001E-3</v>
      </c>
    </row>
    <row r="264" spans="1:2" x14ac:dyDescent="0.5">
      <c r="A264" s="2" t="s">
        <v>175</v>
      </c>
      <c r="B264">
        <v>3.0000000000000001E-3</v>
      </c>
    </row>
    <row r="265" spans="1:2" x14ac:dyDescent="0.5">
      <c r="A265" s="2" t="s">
        <v>175</v>
      </c>
      <c r="B265">
        <v>3.0000000000000001E-3</v>
      </c>
    </row>
    <row r="266" spans="1:2" x14ac:dyDescent="0.5">
      <c r="A266" s="2" t="s">
        <v>175</v>
      </c>
      <c r="B266">
        <v>3.0000000000000001E-3</v>
      </c>
    </row>
    <row r="267" spans="1:2" x14ac:dyDescent="0.5">
      <c r="A267" s="2" t="s">
        <v>175</v>
      </c>
      <c r="B267">
        <v>3.0000000000000001E-3</v>
      </c>
    </row>
    <row r="268" spans="1:2" x14ac:dyDescent="0.5">
      <c r="A268" s="2" t="s">
        <v>175</v>
      </c>
      <c r="B268">
        <v>2E-3</v>
      </c>
    </row>
    <row r="269" spans="1:2" x14ac:dyDescent="0.5">
      <c r="A269" s="2" t="s">
        <v>175</v>
      </c>
      <c r="B269">
        <v>3.0000000000000001E-3</v>
      </c>
    </row>
    <row r="270" spans="1:2" x14ac:dyDescent="0.5">
      <c r="A270" s="2" t="s">
        <v>175</v>
      </c>
      <c r="B270">
        <v>3.0000000000000001E-3</v>
      </c>
    </row>
    <row r="271" spans="1:2" x14ac:dyDescent="0.5">
      <c r="A271" s="2" t="s">
        <v>175</v>
      </c>
      <c r="B271">
        <v>2E-3</v>
      </c>
    </row>
    <row r="272" spans="1:2" x14ac:dyDescent="0.5">
      <c r="A272" s="2" t="s">
        <v>109</v>
      </c>
      <c r="B272">
        <v>7.0000000000000001E-3</v>
      </c>
    </row>
    <row r="273" spans="1:2" x14ac:dyDescent="0.5">
      <c r="A273" s="2" t="s">
        <v>109</v>
      </c>
      <c r="B273">
        <v>3.0000000000000001E-3</v>
      </c>
    </row>
    <row r="274" spans="1:2" x14ac:dyDescent="0.5">
      <c r="A274" s="2" t="s">
        <v>109</v>
      </c>
      <c r="B274">
        <v>3.0000000000000001E-3</v>
      </c>
    </row>
    <row r="275" spans="1:2" x14ac:dyDescent="0.5">
      <c r="A275" s="2" t="s">
        <v>109</v>
      </c>
      <c r="B275">
        <v>2E-3</v>
      </c>
    </row>
    <row r="276" spans="1:2" x14ac:dyDescent="0.5">
      <c r="A276" s="2" t="s">
        <v>109</v>
      </c>
      <c r="B276">
        <v>3.0000000000000001E-3</v>
      </c>
    </row>
    <row r="277" spans="1:2" x14ac:dyDescent="0.5">
      <c r="A277" s="2" t="s">
        <v>109</v>
      </c>
      <c r="B277">
        <v>3.0000000000000001E-3</v>
      </c>
    </row>
    <row r="278" spans="1:2" x14ac:dyDescent="0.5">
      <c r="A278" s="2" t="s">
        <v>109</v>
      </c>
      <c r="B278">
        <v>3.0000000000000001E-3</v>
      </c>
    </row>
    <row r="279" spans="1:2" x14ac:dyDescent="0.5">
      <c r="A279" s="2" t="s">
        <v>109</v>
      </c>
      <c r="B279">
        <v>3.0000000000000001E-3</v>
      </c>
    </row>
    <row r="280" spans="1:2" x14ac:dyDescent="0.5">
      <c r="A280" s="2" t="s">
        <v>109</v>
      </c>
      <c r="B280">
        <v>3.0000000000000001E-3</v>
      </c>
    </row>
    <row r="281" spans="1:2" x14ac:dyDescent="0.5">
      <c r="A281" s="2" t="s">
        <v>109</v>
      </c>
      <c r="B281">
        <v>3.0000000000000001E-3</v>
      </c>
    </row>
    <row r="282" spans="1:2" x14ac:dyDescent="0.5">
      <c r="A282" s="2" t="s">
        <v>109</v>
      </c>
      <c r="B282">
        <v>3.0000000000000001E-3</v>
      </c>
    </row>
    <row r="283" spans="1:2" x14ac:dyDescent="0.5">
      <c r="A283" s="2" t="s">
        <v>109</v>
      </c>
      <c r="B283">
        <v>3.0000000000000001E-3</v>
      </c>
    </row>
    <row r="284" spans="1:2" x14ac:dyDescent="0.5">
      <c r="A284" s="2" t="s">
        <v>109</v>
      </c>
      <c r="B284">
        <v>4.0000000000000001E-3</v>
      </c>
    </row>
    <row r="285" spans="1:2" x14ac:dyDescent="0.5">
      <c r="A285" s="2" t="s">
        <v>109</v>
      </c>
      <c r="B285">
        <v>3.0000000000000001E-3</v>
      </c>
    </row>
    <row r="286" spans="1:2" x14ac:dyDescent="0.5">
      <c r="A286" s="2" t="s">
        <v>109</v>
      </c>
      <c r="B286">
        <v>3.0000000000000001E-3</v>
      </c>
    </row>
    <row r="287" spans="1:2" x14ac:dyDescent="0.5">
      <c r="A287" s="2" t="s">
        <v>109</v>
      </c>
      <c r="B287">
        <v>2E-3</v>
      </c>
    </row>
    <row r="288" spans="1:2" x14ac:dyDescent="0.5">
      <c r="A288" s="2" t="s">
        <v>109</v>
      </c>
      <c r="B288">
        <v>3.0000000000000001E-3</v>
      </c>
    </row>
    <row r="289" spans="1:2" x14ac:dyDescent="0.5">
      <c r="A289" s="2" t="s">
        <v>109</v>
      </c>
      <c r="B289">
        <v>3.0000000000000001E-3</v>
      </c>
    </row>
    <row r="290" spans="1:2" x14ac:dyDescent="0.5">
      <c r="A290" s="2" t="s">
        <v>109</v>
      </c>
      <c r="B290">
        <v>3.0000000000000001E-3</v>
      </c>
    </row>
    <row r="291" spans="1:2" x14ac:dyDescent="0.5">
      <c r="A291" s="2" t="s">
        <v>109</v>
      </c>
      <c r="B291">
        <v>3.0000000000000001E-3</v>
      </c>
    </row>
    <row r="292" spans="1:2" x14ac:dyDescent="0.5">
      <c r="A292" s="2" t="s">
        <v>109</v>
      </c>
      <c r="B292">
        <v>3.0000000000000001E-3</v>
      </c>
    </row>
    <row r="293" spans="1:2" x14ac:dyDescent="0.5">
      <c r="A293" s="2" t="s">
        <v>109</v>
      </c>
      <c r="B293">
        <v>3.0000000000000001E-3</v>
      </c>
    </row>
    <row r="294" spans="1:2" x14ac:dyDescent="0.5">
      <c r="A294" s="2" t="s">
        <v>109</v>
      </c>
      <c r="B294">
        <v>2E-3</v>
      </c>
    </row>
    <row r="295" spans="1:2" x14ac:dyDescent="0.5">
      <c r="A295" s="2" t="s">
        <v>109</v>
      </c>
      <c r="B295">
        <v>2E-3</v>
      </c>
    </row>
    <row r="296" spans="1:2" x14ac:dyDescent="0.5">
      <c r="A296" s="2" t="s">
        <v>109</v>
      </c>
      <c r="B296">
        <v>3.0000000000000001E-3</v>
      </c>
    </row>
    <row r="297" spans="1:2" x14ac:dyDescent="0.5">
      <c r="A297" s="2" t="s">
        <v>109</v>
      </c>
      <c r="B297">
        <v>3.0000000000000001E-3</v>
      </c>
    </row>
    <row r="298" spans="1:2" x14ac:dyDescent="0.5">
      <c r="A298" s="2" t="s">
        <v>109</v>
      </c>
      <c r="B298">
        <v>3.0000000000000001E-3</v>
      </c>
    </row>
    <row r="299" spans="1:2" x14ac:dyDescent="0.5">
      <c r="A299" s="2" t="s">
        <v>109</v>
      </c>
      <c r="B299">
        <v>3.0000000000000001E-3</v>
      </c>
    </row>
    <row r="300" spans="1:2" x14ac:dyDescent="0.5">
      <c r="A300" s="2" t="s">
        <v>109</v>
      </c>
      <c r="B300">
        <v>2E-3</v>
      </c>
    </row>
    <row r="301" spans="1:2" x14ac:dyDescent="0.5">
      <c r="A301" s="2" t="s">
        <v>109</v>
      </c>
      <c r="B301">
        <v>3.0000000000000001E-3</v>
      </c>
    </row>
    <row r="302" spans="1:2" x14ac:dyDescent="0.5">
      <c r="A302" s="2" t="s">
        <v>110</v>
      </c>
      <c r="B302">
        <v>7.0000000000000001E-3</v>
      </c>
    </row>
    <row r="303" spans="1:2" x14ac:dyDescent="0.5">
      <c r="A303" s="2" t="s">
        <v>110</v>
      </c>
      <c r="B303">
        <v>3.0000000000000001E-3</v>
      </c>
    </row>
    <row r="304" spans="1:2" x14ac:dyDescent="0.5">
      <c r="A304" s="2" t="s">
        <v>110</v>
      </c>
      <c r="B304">
        <v>3.0000000000000001E-3</v>
      </c>
    </row>
    <row r="305" spans="1:2" x14ac:dyDescent="0.5">
      <c r="A305" s="2" t="s">
        <v>110</v>
      </c>
      <c r="B305">
        <v>3.0000000000000001E-3</v>
      </c>
    </row>
    <row r="306" spans="1:2" x14ac:dyDescent="0.5">
      <c r="A306" s="2" t="s">
        <v>110</v>
      </c>
      <c r="B306">
        <v>3.0000000000000001E-3</v>
      </c>
    </row>
    <row r="307" spans="1:2" x14ac:dyDescent="0.5">
      <c r="A307" s="2" t="s">
        <v>110</v>
      </c>
      <c r="B307">
        <v>3.0000000000000001E-3</v>
      </c>
    </row>
    <row r="308" spans="1:2" x14ac:dyDescent="0.5">
      <c r="A308" s="2" t="s">
        <v>110</v>
      </c>
      <c r="B308">
        <v>3.0000000000000001E-3</v>
      </c>
    </row>
    <row r="309" spans="1:2" x14ac:dyDescent="0.5">
      <c r="A309" s="2" t="s">
        <v>110</v>
      </c>
      <c r="B309">
        <v>3.0000000000000001E-3</v>
      </c>
    </row>
    <row r="310" spans="1:2" x14ac:dyDescent="0.5">
      <c r="A310" s="2" t="s">
        <v>110</v>
      </c>
      <c r="B310">
        <v>3.0000000000000001E-3</v>
      </c>
    </row>
    <row r="311" spans="1:2" x14ac:dyDescent="0.5">
      <c r="A311" s="2" t="s">
        <v>110</v>
      </c>
      <c r="B311">
        <v>3.0000000000000001E-3</v>
      </c>
    </row>
    <row r="312" spans="1:2" x14ac:dyDescent="0.5">
      <c r="A312" s="2" t="s">
        <v>110</v>
      </c>
      <c r="B312">
        <v>3.0000000000000001E-3</v>
      </c>
    </row>
    <row r="313" spans="1:2" x14ac:dyDescent="0.5">
      <c r="A313" s="2" t="s">
        <v>110</v>
      </c>
      <c r="B313">
        <v>4.0000000000000001E-3</v>
      </c>
    </row>
    <row r="314" spans="1:2" x14ac:dyDescent="0.5">
      <c r="A314" s="2" t="s">
        <v>110</v>
      </c>
      <c r="B314">
        <v>4.0000000000000001E-3</v>
      </c>
    </row>
    <row r="315" spans="1:2" x14ac:dyDescent="0.5">
      <c r="A315" s="2" t="s">
        <v>110</v>
      </c>
      <c r="B315">
        <v>3.0000000000000001E-3</v>
      </c>
    </row>
    <row r="316" spans="1:2" x14ac:dyDescent="0.5">
      <c r="A316" s="2" t="s">
        <v>110</v>
      </c>
      <c r="B316">
        <v>4.0000000000000001E-3</v>
      </c>
    </row>
    <row r="317" spans="1:2" x14ac:dyDescent="0.5">
      <c r="A317" s="2" t="s">
        <v>110</v>
      </c>
      <c r="B317">
        <v>3.0000000000000001E-3</v>
      </c>
    </row>
    <row r="318" spans="1:2" x14ac:dyDescent="0.5">
      <c r="A318" s="2" t="s">
        <v>110</v>
      </c>
      <c r="B318">
        <v>4.0000000000000001E-3</v>
      </c>
    </row>
    <row r="319" spans="1:2" x14ac:dyDescent="0.5">
      <c r="A319" s="2" t="s">
        <v>110</v>
      </c>
      <c r="B319">
        <v>4.0000000000000001E-3</v>
      </c>
    </row>
    <row r="320" spans="1:2" x14ac:dyDescent="0.5">
      <c r="A320" s="2" t="s">
        <v>110</v>
      </c>
      <c r="B320">
        <v>4.0000000000000001E-3</v>
      </c>
    </row>
    <row r="321" spans="1:2" x14ac:dyDescent="0.5">
      <c r="A321" s="2" t="s">
        <v>110</v>
      </c>
      <c r="B321">
        <v>3.0000000000000001E-3</v>
      </c>
    </row>
    <row r="322" spans="1:2" x14ac:dyDescent="0.5">
      <c r="A322" s="2" t="s">
        <v>110</v>
      </c>
      <c r="B322">
        <v>3.0000000000000001E-3</v>
      </c>
    </row>
    <row r="323" spans="1:2" x14ac:dyDescent="0.5">
      <c r="A323" s="2" t="s">
        <v>110</v>
      </c>
      <c r="B323">
        <v>3.0000000000000001E-3</v>
      </c>
    </row>
    <row r="324" spans="1:2" x14ac:dyDescent="0.5">
      <c r="A324" s="2" t="s">
        <v>110</v>
      </c>
      <c r="B324">
        <v>3.0000000000000001E-3</v>
      </c>
    </row>
    <row r="325" spans="1:2" x14ac:dyDescent="0.5">
      <c r="A325" s="2" t="s">
        <v>110</v>
      </c>
      <c r="B325">
        <v>3.0000000000000001E-3</v>
      </c>
    </row>
    <row r="326" spans="1:2" x14ac:dyDescent="0.5">
      <c r="A326" s="2" t="s">
        <v>110</v>
      </c>
      <c r="B326">
        <v>3.0000000000000001E-3</v>
      </c>
    </row>
    <row r="327" spans="1:2" x14ac:dyDescent="0.5">
      <c r="A327" s="2" t="s">
        <v>110</v>
      </c>
      <c r="B327">
        <v>3.0000000000000001E-3</v>
      </c>
    </row>
    <row r="328" spans="1:2" x14ac:dyDescent="0.5">
      <c r="A328" s="2" t="s">
        <v>110</v>
      </c>
      <c r="B328">
        <v>3.0000000000000001E-3</v>
      </c>
    </row>
    <row r="329" spans="1:2" x14ac:dyDescent="0.5">
      <c r="A329" s="2" t="s">
        <v>110</v>
      </c>
      <c r="B329">
        <v>4.0000000000000001E-3</v>
      </c>
    </row>
    <row r="330" spans="1:2" x14ac:dyDescent="0.5">
      <c r="A330" s="2" t="s">
        <v>110</v>
      </c>
      <c r="B330">
        <v>3.0000000000000001E-3</v>
      </c>
    </row>
    <row r="331" spans="1:2" x14ac:dyDescent="0.5">
      <c r="A331" s="2" t="s">
        <v>110</v>
      </c>
      <c r="B331">
        <v>3.0000000000000001E-3</v>
      </c>
    </row>
    <row r="332" spans="1:2" x14ac:dyDescent="0.5">
      <c r="A332" s="2" t="s">
        <v>111</v>
      </c>
      <c r="B332">
        <v>7.0000000000000001E-3</v>
      </c>
    </row>
    <row r="333" spans="1:2" x14ac:dyDescent="0.5">
      <c r="A333" s="2" t="s">
        <v>111</v>
      </c>
      <c r="B333">
        <v>3.0000000000000001E-3</v>
      </c>
    </row>
    <row r="334" spans="1:2" x14ac:dyDescent="0.5">
      <c r="A334" s="2" t="s">
        <v>111</v>
      </c>
      <c r="B334">
        <v>3.0000000000000001E-3</v>
      </c>
    </row>
    <row r="335" spans="1:2" x14ac:dyDescent="0.5">
      <c r="A335" s="2" t="s">
        <v>111</v>
      </c>
      <c r="B335">
        <v>4.0000000000000001E-3</v>
      </c>
    </row>
    <row r="336" spans="1:2" x14ac:dyDescent="0.5">
      <c r="A336" s="2" t="s">
        <v>111</v>
      </c>
      <c r="B336">
        <v>3.0000000000000001E-3</v>
      </c>
    </row>
    <row r="337" spans="1:2" x14ac:dyDescent="0.5">
      <c r="A337" s="2" t="s">
        <v>111</v>
      </c>
      <c r="B337">
        <v>3.0000000000000001E-3</v>
      </c>
    </row>
    <row r="338" spans="1:2" x14ac:dyDescent="0.5">
      <c r="A338" s="2" t="s">
        <v>111</v>
      </c>
      <c r="B338">
        <v>3.0000000000000001E-3</v>
      </c>
    </row>
    <row r="339" spans="1:2" x14ac:dyDescent="0.5">
      <c r="A339" s="2" t="s">
        <v>111</v>
      </c>
      <c r="B339">
        <v>5.0000000000000001E-3</v>
      </c>
    </row>
    <row r="340" spans="1:2" x14ac:dyDescent="0.5">
      <c r="A340" s="2" t="s">
        <v>111</v>
      </c>
      <c r="B340">
        <v>4.0000000000000001E-3</v>
      </c>
    </row>
    <row r="341" spans="1:2" x14ac:dyDescent="0.5">
      <c r="A341" s="2" t="s">
        <v>111</v>
      </c>
      <c r="B341">
        <v>3.0000000000000001E-3</v>
      </c>
    </row>
    <row r="342" spans="1:2" x14ac:dyDescent="0.5">
      <c r="A342" s="2" t="s">
        <v>111</v>
      </c>
      <c r="B342">
        <v>3.0000000000000001E-3</v>
      </c>
    </row>
    <row r="343" spans="1:2" x14ac:dyDescent="0.5">
      <c r="A343" s="2" t="s">
        <v>111</v>
      </c>
      <c r="B343">
        <v>4.0000000000000001E-3</v>
      </c>
    </row>
    <row r="344" spans="1:2" x14ac:dyDescent="0.5">
      <c r="A344" s="2" t="s">
        <v>111</v>
      </c>
      <c r="B344">
        <v>4.0000000000000001E-3</v>
      </c>
    </row>
    <row r="345" spans="1:2" x14ac:dyDescent="0.5">
      <c r="A345" s="2" t="s">
        <v>111</v>
      </c>
      <c r="B345">
        <v>4.0000000000000001E-3</v>
      </c>
    </row>
    <row r="346" spans="1:2" x14ac:dyDescent="0.5">
      <c r="A346" s="2" t="s">
        <v>111</v>
      </c>
      <c r="B346">
        <v>4.0000000000000001E-3</v>
      </c>
    </row>
    <row r="347" spans="1:2" x14ac:dyDescent="0.5">
      <c r="A347" s="2" t="s">
        <v>111</v>
      </c>
      <c r="B347">
        <v>3.0000000000000001E-3</v>
      </c>
    </row>
    <row r="348" spans="1:2" x14ac:dyDescent="0.5">
      <c r="A348" s="2" t="s">
        <v>111</v>
      </c>
      <c r="B348">
        <v>4.0000000000000001E-3</v>
      </c>
    </row>
    <row r="349" spans="1:2" x14ac:dyDescent="0.5">
      <c r="A349" s="2" t="s">
        <v>111</v>
      </c>
      <c r="B349">
        <v>4.0000000000000001E-3</v>
      </c>
    </row>
    <row r="350" spans="1:2" x14ac:dyDescent="0.5">
      <c r="A350" s="2" t="s">
        <v>111</v>
      </c>
      <c r="B350">
        <v>4.0000000000000001E-3</v>
      </c>
    </row>
    <row r="351" spans="1:2" x14ac:dyDescent="0.5">
      <c r="A351" s="2" t="s">
        <v>111</v>
      </c>
      <c r="B351">
        <v>4.0000000000000001E-3</v>
      </c>
    </row>
    <row r="352" spans="1:2" x14ac:dyDescent="0.5">
      <c r="A352" s="2" t="s">
        <v>111</v>
      </c>
      <c r="B352">
        <v>3.0000000000000001E-3</v>
      </c>
    </row>
    <row r="353" spans="1:2" x14ac:dyDescent="0.5">
      <c r="A353" s="2" t="s">
        <v>111</v>
      </c>
      <c r="B353">
        <v>4.0000000000000001E-3</v>
      </c>
    </row>
    <row r="354" spans="1:2" x14ac:dyDescent="0.5">
      <c r="A354" s="2" t="s">
        <v>111</v>
      </c>
      <c r="B354">
        <v>3.0000000000000001E-3</v>
      </c>
    </row>
    <row r="355" spans="1:2" x14ac:dyDescent="0.5">
      <c r="A355" s="2" t="s">
        <v>111</v>
      </c>
      <c r="B355">
        <v>3.0000000000000001E-3</v>
      </c>
    </row>
    <row r="356" spans="1:2" x14ac:dyDescent="0.5">
      <c r="A356" s="2" t="s">
        <v>111</v>
      </c>
      <c r="B356">
        <v>4.0000000000000001E-3</v>
      </c>
    </row>
    <row r="357" spans="1:2" x14ac:dyDescent="0.5">
      <c r="A357" s="2" t="s">
        <v>111</v>
      </c>
      <c r="B357">
        <v>3.0000000000000001E-3</v>
      </c>
    </row>
    <row r="358" spans="1:2" x14ac:dyDescent="0.5">
      <c r="A358" s="2" t="s">
        <v>111</v>
      </c>
      <c r="B358">
        <v>4.0000000000000001E-3</v>
      </c>
    </row>
    <row r="359" spans="1:2" x14ac:dyDescent="0.5">
      <c r="A359" s="2" t="s">
        <v>111</v>
      </c>
      <c r="B359">
        <v>3.0000000000000001E-3</v>
      </c>
    </row>
    <row r="360" spans="1:2" x14ac:dyDescent="0.5">
      <c r="A360" s="2" t="s">
        <v>111</v>
      </c>
      <c r="B360">
        <v>3.0000000000000001E-3</v>
      </c>
    </row>
    <row r="361" spans="1:2" x14ac:dyDescent="0.5">
      <c r="A361" s="2" t="s">
        <v>111</v>
      </c>
      <c r="B361">
        <v>4.0000000000000001E-3</v>
      </c>
    </row>
    <row r="362" spans="1:2" x14ac:dyDescent="0.5">
      <c r="A362" s="2" t="s">
        <v>112</v>
      </c>
      <c r="B362">
        <v>8.0000000000000002E-3</v>
      </c>
    </row>
    <row r="363" spans="1:2" x14ac:dyDescent="0.5">
      <c r="A363" s="2" t="s">
        <v>112</v>
      </c>
      <c r="B363">
        <v>3.0000000000000001E-3</v>
      </c>
    </row>
    <row r="364" spans="1:2" x14ac:dyDescent="0.5">
      <c r="A364" s="2" t="s">
        <v>112</v>
      </c>
      <c r="B364">
        <v>4.0000000000000001E-3</v>
      </c>
    </row>
    <row r="365" spans="1:2" x14ac:dyDescent="0.5">
      <c r="A365" s="2" t="s">
        <v>112</v>
      </c>
      <c r="B365">
        <v>3.0000000000000001E-3</v>
      </c>
    </row>
    <row r="366" spans="1:2" x14ac:dyDescent="0.5">
      <c r="A366" s="2" t="s">
        <v>112</v>
      </c>
      <c r="B366">
        <v>3.0000000000000001E-3</v>
      </c>
    </row>
    <row r="367" spans="1:2" x14ac:dyDescent="0.5">
      <c r="A367" s="2" t="s">
        <v>112</v>
      </c>
      <c r="B367">
        <v>4.0000000000000001E-3</v>
      </c>
    </row>
    <row r="368" spans="1:2" x14ac:dyDescent="0.5">
      <c r="A368" s="2" t="s">
        <v>112</v>
      </c>
      <c r="B368">
        <v>4.0000000000000001E-3</v>
      </c>
    </row>
    <row r="369" spans="1:2" x14ac:dyDescent="0.5">
      <c r="A369" s="2" t="s">
        <v>112</v>
      </c>
      <c r="B369">
        <v>3.0000000000000001E-3</v>
      </c>
    </row>
    <row r="370" spans="1:2" x14ac:dyDescent="0.5">
      <c r="A370" s="2" t="s">
        <v>112</v>
      </c>
      <c r="B370">
        <v>4.0000000000000001E-3</v>
      </c>
    </row>
    <row r="371" spans="1:2" x14ac:dyDescent="0.5">
      <c r="A371" s="2" t="s">
        <v>112</v>
      </c>
      <c r="B371">
        <v>4.0000000000000001E-3</v>
      </c>
    </row>
    <row r="372" spans="1:2" x14ac:dyDescent="0.5">
      <c r="A372" s="2" t="s">
        <v>112</v>
      </c>
      <c r="B372">
        <v>3.0000000000000001E-3</v>
      </c>
    </row>
    <row r="373" spans="1:2" x14ac:dyDescent="0.5">
      <c r="A373" s="2" t="s">
        <v>112</v>
      </c>
      <c r="B373">
        <v>4.0000000000000001E-3</v>
      </c>
    </row>
    <row r="374" spans="1:2" x14ac:dyDescent="0.5">
      <c r="A374" s="2" t="s">
        <v>112</v>
      </c>
      <c r="B374">
        <v>4.0000000000000001E-3</v>
      </c>
    </row>
    <row r="375" spans="1:2" x14ac:dyDescent="0.5">
      <c r="A375" s="2" t="s">
        <v>112</v>
      </c>
      <c r="B375">
        <v>4.0000000000000001E-3</v>
      </c>
    </row>
    <row r="376" spans="1:2" x14ac:dyDescent="0.5">
      <c r="A376" s="2" t="s">
        <v>112</v>
      </c>
      <c r="B376">
        <v>4.0000000000000001E-3</v>
      </c>
    </row>
    <row r="377" spans="1:2" x14ac:dyDescent="0.5">
      <c r="A377" s="2" t="s">
        <v>112</v>
      </c>
      <c r="B377">
        <v>4.0000000000000001E-3</v>
      </c>
    </row>
    <row r="378" spans="1:2" x14ac:dyDescent="0.5">
      <c r="A378" s="2" t="s">
        <v>112</v>
      </c>
      <c r="B378">
        <v>4.0000000000000001E-3</v>
      </c>
    </row>
    <row r="379" spans="1:2" x14ac:dyDescent="0.5">
      <c r="A379" s="2" t="s">
        <v>112</v>
      </c>
      <c r="B379">
        <v>5.0000000000000001E-3</v>
      </c>
    </row>
    <row r="380" spans="1:2" x14ac:dyDescent="0.5">
      <c r="A380" s="2" t="s">
        <v>112</v>
      </c>
      <c r="B380">
        <v>4.0000000000000001E-3</v>
      </c>
    </row>
    <row r="381" spans="1:2" x14ac:dyDescent="0.5">
      <c r="A381" s="2" t="s">
        <v>112</v>
      </c>
      <c r="B381">
        <v>3.0000000000000001E-3</v>
      </c>
    </row>
    <row r="382" spans="1:2" x14ac:dyDescent="0.5">
      <c r="A382" s="2" t="s">
        <v>112</v>
      </c>
      <c r="B382">
        <v>4.0000000000000001E-3</v>
      </c>
    </row>
    <row r="383" spans="1:2" x14ac:dyDescent="0.5">
      <c r="A383" s="2" t="s">
        <v>112</v>
      </c>
      <c r="B383">
        <v>3.0000000000000001E-3</v>
      </c>
    </row>
    <row r="384" spans="1:2" x14ac:dyDescent="0.5">
      <c r="A384" s="2" t="s">
        <v>112</v>
      </c>
      <c r="B384">
        <v>4.0000000000000001E-3</v>
      </c>
    </row>
    <row r="385" spans="1:2" x14ac:dyDescent="0.5">
      <c r="A385" s="2" t="s">
        <v>112</v>
      </c>
      <c r="B385">
        <v>4.0000000000000001E-3</v>
      </c>
    </row>
    <row r="386" spans="1:2" x14ac:dyDescent="0.5">
      <c r="A386" s="2" t="s">
        <v>112</v>
      </c>
      <c r="B386">
        <v>4.0000000000000001E-3</v>
      </c>
    </row>
    <row r="387" spans="1:2" x14ac:dyDescent="0.5">
      <c r="A387" s="2" t="s">
        <v>112</v>
      </c>
      <c r="B387">
        <v>3.0000000000000001E-3</v>
      </c>
    </row>
    <row r="388" spans="1:2" x14ac:dyDescent="0.5">
      <c r="A388" s="2" t="s">
        <v>112</v>
      </c>
      <c r="B388">
        <v>4.0000000000000001E-3</v>
      </c>
    </row>
    <row r="389" spans="1:2" x14ac:dyDescent="0.5">
      <c r="A389" s="2" t="s">
        <v>112</v>
      </c>
      <c r="B389">
        <v>4.0000000000000001E-3</v>
      </c>
    </row>
    <row r="390" spans="1:2" x14ac:dyDescent="0.5">
      <c r="A390" s="2" t="s">
        <v>112</v>
      </c>
      <c r="B390">
        <v>3.0000000000000001E-3</v>
      </c>
    </row>
    <row r="391" spans="1:2" x14ac:dyDescent="0.5">
      <c r="A391" s="2" t="s">
        <v>112</v>
      </c>
      <c r="B391">
        <v>4.0000000000000001E-3</v>
      </c>
    </row>
    <row r="392" spans="1:2" x14ac:dyDescent="0.5">
      <c r="A392" s="2" t="s">
        <v>113</v>
      </c>
      <c r="B392">
        <v>7.0000000000000001E-3</v>
      </c>
    </row>
    <row r="393" spans="1:2" x14ac:dyDescent="0.5">
      <c r="A393" s="2" t="s">
        <v>113</v>
      </c>
      <c r="B393">
        <v>4.0000000000000001E-3</v>
      </c>
    </row>
    <row r="394" spans="1:2" x14ac:dyDescent="0.5">
      <c r="A394" s="2" t="s">
        <v>113</v>
      </c>
      <c r="B394">
        <v>4.0000000000000001E-3</v>
      </c>
    </row>
    <row r="395" spans="1:2" x14ac:dyDescent="0.5">
      <c r="A395" s="2" t="s">
        <v>113</v>
      </c>
      <c r="B395">
        <v>3.0000000000000001E-3</v>
      </c>
    </row>
    <row r="396" spans="1:2" x14ac:dyDescent="0.5">
      <c r="A396" s="2" t="s">
        <v>113</v>
      </c>
      <c r="B396">
        <v>5.0000000000000001E-3</v>
      </c>
    </row>
    <row r="397" spans="1:2" x14ac:dyDescent="0.5">
      <c r="A397" s="2" t="s">
        <v>113</v>
      </c>
      <c r="B397">
        <v>4.0000000000000001E-3</v>
      </c>
    </row>
    <row r="398" spans="1:2" x14ac:dyDescent="0.5">
      <c r="A398" s="2" t="s">
        <v>113</v>
      </c>
      <c r="B398">
        <v>4.0000000000000001E-3</v>
      </c>
    </row>
    <row r="399" spans="1:2" x14ac:dyDescent="0.5">
      <c r="A399" s="2" t="s">
        <v>113</v>
      </c>
      <c r="B399">
        <v>4.0000000000000001E-3</v>
      </c>
    </row>
    <row r="400" spans="1:2" x14ac:dyDescent="0.5">
      <c r="A400" s="2" t="s">
        <v>113</v>
      </c>
      <c r="B400">
        <v>4.0000000000000001E-3</v>
      </c>
    </row>
    <row r="401" spans="1:2" x14ac:dyDescent="0.5">
      <c r="A401" s="2" t="s">
        <v>113</v>
      </c>
      <c r="B401">
        <v>5.0000000000000001E-3</v>
      </c>
    </row>
    <row r="402" spans="1:2" x14ac:dyDescent="0.5">
      <c r="A402" s="2" t="s">
        <v>113</v>
      </c>
      <c r="B402">
        <v>4.0000000000000001E-3</v>
      </c>
    </row>
    <row r="403" spans="1:2" x14ac:dyDescent="0.5">
      <c r="A403" s="2" t="s">
        <v>113</v>
      </c>
      <c r="B403">
        <v>5.0000000000000001E-3</v>
      </c>
    </row>
    <row r="404" spans="1:2" x14ac:dyDescent="0.5">
      <c r="A404" s="2" t="s">
        <v>113</v>
      </c>
      <c r="B404">
        <v>4.0000000000000001E-3</v>
      </c>
    </row>
    <row r="405" spans="1:2" x14ac:dyDescent="0.5">
      <c r="A405" s="2" t="s">
        <v>113</v>
      </c>
      <c r="B405">
        <v>4.0000000000000001E-3</v>
      </c>
    </row>
    <row r="406" spans="1:2" x14ac:dyDescent="0.5">
      <c r="A406" s="2" t="s">
        <v>113</v>
      </c>
      <c r="B406">
        <v>4.0000000000000001E-3</v>
      </c>
    </row>
    <row r="407" spans="1:2" x14ac:dyDescent="0.5">
      <c r="A407" s="2" t="s">
        <v>113</v>
      </c>
      <c r="B407">
        <v>4.0000000000000001E-3</v>
      </c>
    </row>
    <row r="408" spans="1:2" x14ac:dyDescent="0.5">
      <c r="A408" s="2" t="s">
        <v>113</v>
      </c>
      <c r="B408">
        <v>3.0000000000000001E-3</v>
      </c>
    </row>
    <row r="409" spans="1:2" x14ac:dyDescent="0.5">
      <c r="A409" s="2" t="s">
        <v>113</v>
      </c>
      <c r="B409">
        <v>4.0000000000000001E-3</v>
      </c>
    </row>
    <row r="410" spans="1:2" x14ac:dyDescent="0.5">
      <c r="A410" s="2" t="s">
        <v>113</v>
      </c>
      <c r="B410">
        <v>4.0000000000000001E-3</v>
      </c>
    </row>
    <row r="411" spans="1:2" x14ac:dyDescent="0.5">
      <c r="A411" s="2" t="s">
        <v>113</v>
      </c>
      <c r="B411">
        <v>4.0000000000000001E-3</v>
      </c>
    </row>
    <row r="412" spans="1:2" x14ac:dyDescent="0.5">
      <c r="A412" s="2" t="s">
        <v>113</v>
      </c>
      <c r="B412">
        <v>4.0000000000000001E-3</v>
      </c>
    </row>
    <row r="413" spans="1:2" x14ac:dyDescent="0.5">
      <c r="A413" s="2" t="s">
        <v>113</v>
      </c>
      <c r="B413">
        <v>4.0000000000000001E-3</v>
      </c>
    </row>
    <row r="414" spans="1:2" x14ac:dyDescent="0.5">
      <c r="A414" s="2" t="s">
        <v>113</v>
      </c>
      <c r="B414">
        <v>3.0000000000000001E-3</v>
      </c>
    </row>
    <row r="415" spans="1:2" x14ac:dyDescent="0.5">
      <c r="A415" s="2" t="s">
        <v>113</v>
      </c>
      <c r="B415">
        <v>3.0000000000000001E-3</v>
      </c>
    </row>
    <row r="416" spans="1:2" x14ac:dyDescent="0.5">
      <c r="A416" s="2" t="s">
        <v>113</v>
      </c>
      <c r="B416">
        <v>4.0000000000000001E-3</v>
      </c>
    </row>
    <row r="417" spans="1:2" x14ac:dyDescent="0.5">
      <c r="A417" s="2" t="s">
        <v>113</v>
      </c>
      <c r="B417">
        <v>4.0000000000000001E-3</v>
      </c>
    </row>
    <row r="418" spans="1:2" x14ac:dyDescent="0.5">
      <c r="A418" s="2" t="s">
        <v>113</v>
      </c>
      <c r="B418">
        <v>4.0000000000000001E-3</v>
      </c>
    </row>
    <row r="419" spans="1:2" x14ac:dyDescent="0.5">
      <c r="A419" s="2" t="s">
        <v>113</v>
      </c>
      <c r="B419">
        <v>4.0000000000000001E-3</v>
      </c>
    </row>
    <row r="420" spans="1:2" x14ac:dyDescent="0.5">
      <c r="A420" s="2" t="s">
        <v>113</v>
      </c>
      <c r="B420">
        <v>4.0000000000000001E-3</v>
      </c>
    </row>
    <row r="421" spans="1:2" x14ac:dyDescent="0.5">
      <c r="A421" s="2" t="s">
        <v>113</v>
      </c>
      <c r="B421">
        <v>4.0000000000000001E-3</v>
      </c>
    </row>
    <row r="422" spans="1:2" x14ac:dyDescent="0.5">
      <c r="A422" s="2" t="s">
        <v>114</v>
      </c>
      <c r="B422">
        <v>7.0000000000000001E-3</v>
      </c>
    </row>
    <row r="423" spans="1:2" x14ac:dyDescent="0.5">
      <c r="A423" s="2" t="s">
        <v>114</v>
      </c>
      <c r="B423">
        <v>4.0000000000000001E-3</v>
      </c>
    </row>
    <row r="424" spans="1:2" x14ac:dyDescent="0.5">
      <c r="A424" s="2" t="s">
        <v>114</v>
      </c>
      <c r="B424">
        <v>5.0000000000000001E-3</v>
      </c>
    </row>
    <row r="425" spans="1:2" x14ac:dyDescent="0.5">
      <c r="A425" s="2" t="s">
        <v>114</v>
      </c>
      <c r="B425">
        <v>4.0000000000000001E-3</v>
      </c>
    </row>
    <row r="426" spans="1:2" x14ac:dyDescent="0.5">
      <c r="A426" s="2" t="s">
        <v>114</v>
      </c>
      <c r="B426">
        <v>4.0000000000000001E-3</v>
      </c>
    </row>
    <row r="427" spans="1:2" x14ac:dyDescent="0.5">
      <c r="A427" s="2" t="s">
        <v>114</v>
      </c>
      <c r="B427">
        <v>4.0000000000000001E-3</v>
      </c>
    </row>
    <row r="428" spans="1:2" x14ac:dyDescent="0.5">
      <c r="A428" s="2" t="s">
        <v>114</v>
      </c>
      <c r="B428">
        <v>5.0000000000000001E-3</v>
      </c>
    </row>
    <row r="429" spans="1:2" x14ac:dyDescent="0.5">
      <c r="A429" s="2" t="s">
        <v>114</v>
      </c>
      <c r="B429">
        <v>4.0000000000000001E-3</v>
      </c>
    </row>
    <row r="430" spans="1:2" x14ac:dyDescent="0.5">
      <c r="A430" s="2" t="s">
        <v>114</v>
      </c>
      <c r="B430">
        <v>4.0000000000000001E-3</v>
      </c>
    </row>
    <row r="431" spans="1:2" x14ac:dyDescent="0.5">
      <c r="A431" s="2" t="s">
        <v>114</v>
      </c>
      <c r="B431">
        <v>4.0000000000000001E-3</v>
      </c>
    </row>
    <row r="432" spans="1:2" x14ac:dyDescent="0.5">
      <c r="A432" s="2" t="s">
        <v>114</v>
      </c>
      <c r="B432">
        <v>4.0000000000000001E-3</v>
      </c>
    </row>
    <row r="433" spans="1:2" x14ac:dyDescent="0.5">
      <c r="A433" s="2" t="s">
        <v>114</v>
      </c>
      <c r="B433">
        <v>5.0000000000000001E-3</v>
      </c>
    </row>
    <row r="434" spans="1:2" x14ac:dyDescent="0.5">
      <c r="A434" s="2" t="s">
        <v>114</v>
      </c>
      <c r="B434">
        <v>5.0000000000000001E-3</v>
      </c>
    </row>
    <row r="435" spans="1:2" x14ac:dyDescent="0.5">
      <c r="A435" s="2" t="s">
        <v>114</v>
      </c>
      <c r="B435">
        <v>6.0000000000000001E-3</v>
      </c>
    </row>
    <row r="436" spans="1:2" x14ac:dyDescent="0.5">
      <c r="A436" s="2" t="s">
        <v>114</v>
      </c>
      <c r="B436">
        <v>4.0000000000000001E-3</v>
      </c>
    </row>
    <row r="437" spans="1:2" x14ac:dyDescent="0.5">
      <c r="A437" s="2" t="s">
        <v>114</v>
      </c>
      <c r="B437">
        <v>4.0000000000000001E-3</v>
      </c>
    </row>
    <row r="438" spans="1:2" x14ac:dyDescent="0.5">
      <c r="A438" s="2" t="s">
        <v>114</v>
      </c>
      <c r="B438">
        <v>4.0000000000000001E-3</v>
      </c>
    </row>
    <row r="439" spans="1:2" x14ac:dyDescent="0.5">
      <c r="A439" s="2" t="s">
        <v>114</v>
      </c>
      <c r="B439">
        <v>5.0000000000000001E-3</v>
      </c>
    </row>
    <row r="440" spans="1:2" x14ac:dyDescent="0.5">
      <c r="A440" s="2" t="s">
        <v>114</v>
      </c>
      <c r="B440">
        <v>4.0000000000000001E-3</v>
      </c>
    </row>
    <row r="441" spans="1:2" x14ac:dyDescent="0.5">
      <c r="A441" s="2" t="s">
        <v>114</v>
      </c>
      <c r="B441">
        <v>4.0000000000000001E-3</v>
      </c>
    </row>
    <row r="442" spans="1:2" x14ac:dyDescent="0.5">
      <c r="A442" s="2" t="s">
        <v>114</v>
      </c>
      <c r="B442">
        <v>5.0000000000000001E-3</v>
      </c>
    </row>
    <row r="443" spans="1:2" x14ac:dyDescent="0.5">
      <c r="A443" s="2" t="s">
        <v>114</v>
      </c>
      <c r="B443">
        <v>4.0000000000000001E-3</v>
      </c>
    </row>
    <row r="444" spans="1:2" x14ac:dyDescent="0.5">
      <c r="A444" s="2" t="s">
        <v>114</v>
      </c>
      <c r="B444">
        <v>4.0000000000000001E-3</v>
      </c>
    </row>
    <row r="445" spans="1:2" x14ac:dyDescent="0.5">
      <c r="A445" s="2" t="s">
        <v>114</v>
      </c>
      <c r="B445">
        <v>4.0000000000000001E-3</v>
      </c>
    </row>
    <row r="446" spans="1:2" x14ac:dyDescent="0.5">
      <c r="A446" s="2" t="s">
        <v>114</v>
      </c>
      <c r="B446">
        <v>4.0000000000000001E-3</v>
      </c>
    </row>
    <row r="447" spans="1:2" x14ac:dyDescent="0.5">
      <c r="A447" s="2" t="s">
        <v>114</v>
      </c>
      <c r="B447">
        <v>4.0000000000000001E-3</v>
      </c>
    </row>
    <row r="448" spans="1:2" x14ac:dyDescent="0.5">
      <c r="A448" s="2" t="s">
        <v>114</v>
      </c>
      <c r="B448">
        <v>4.0000000000000001E-3</v>
      </c>
    </row>
    <row r="449" spans="1:2" x14ac:dyDescent="0.5">
      <c r="A449" s="2" t="s">
        <v>114</v>
      </c>
      <c r="B449">
        <v>5.0000000000000001E-3</v>
      </c>
    </row>
    <row r="450" spans="1:2" x14ac:dyDescent="0.5">
      <c r="A450" s="2" t="s">
        <v>114</v>
      </c>
      <c r="B450">
        <v>4.0000000000000001E-3</v>
      </c>
    </row>
    <row r="451" spans="1:2" x14ac:dyDescent="0.5">
      <c r="A451" s="2" t="s">
        <v>114</v>
      </c>
      <c r="B451">
        <v>4.0000000000000001E-3</v>
      </c>
    </row>
    <row r="452" spans="1:2" x14ac:dyDescent="0.5">
      <c r="A452" s="2" t="s">
        <v>115</v>
      </c>
      <c r="B452">
        <v>8.0000000000000002E-3</v>
      </c>
    </row>
    <row r="453" spans="1:2" x14ac:dyDescent="0.5">
      <c r="A453" s="2" t="s">
        <v>115</v>
      </c>
      <c r="B453">
        <v>5.0000000000000001E-3</v>
      </c>
    </row>
    <row r="454" spans="1:2" x14ac:dyDescent="0.5">
      <c r="A454" s="2" t="s">
        <v>115</v>
      </c>
      <c r="B454">
        <v>4.0000000000000001E-3</v>
      </c>
    </row>
    <row r="455" spans="1:2" x14ac:dyDescent="0.5">
      <c r="A455" s="2" t="s">
        <v>115</v>
      </c>
      <c r="B455">
        <v>5.0000000000000001E-3</v>
      </c>
    </row>
    <row r="456" spans="1:2" x14ac:dyDescent="0.5">
      <c r="A456" s="2" t="s">
        <v>115</v>
      </c>
      <c r="B456">
        <v>5.0000000000000001E-3</v>
      </c>
    </row>
    <row r="457" spans="1:2" x14ac:dyDescent="0.5">
      <c r="A457" s="2" t="s">
        <v>115</v>
      </c>
      <c r="B457">
        <v>5.0000000000000001E-3</v>
      </c>
    </row>
    <row r="458" spans="1:2" x14ac:dyDescent="0.5">
      <c r="A458" s="2" t="s">
        <v>115</v>
      </c>
      <c r="B458">
        <v>6.0000000000000001E-3</v>
      </c>
    </row>
    <row r="459" spans="1:2" x14ac:dyDescent="0.5">
      <c r="A459" s="2" t="s">
        <v>115</v>
      </c>
      <c r="B459">
        <v>6.0000000000000001E-3</v>
      </c>
    </row>
    <row r="460" spans="1:2" x14ac:dyDescent="0.5">
      <c r="A460" s="2" t="s">
        <v>115</v>
      </c>
      <c r="B460">
        <v>5.0000000000000001E-3</v>
      </c>
    </row>
    <row r="461" spans="1:2" x14ac:dyDescent="0.5">
      <c r="A461" s="2" t="s">
        <v>115</v>
      </c>
      <c r="B461">
        <v>5.0000000000000001E-3</v>
      </c>
    </row>
    <row r="462" spans="1:2" x14ac:dyDescent="0.5">
      <c r="A462" s="2" t="s">
        <v>115</v>
      </c>
      <c r="B462">
        <v>7.0000000000000001E-3</v>
      </c>
    </row>
    <row r="463" spans="1:2" x14ac:dyDescent="0.5">
      <c r="A463" s="2" t="s">
        <v>115</v>
      </c>
      <c r="B463">
        <v>8.9999999999999993E-3</v>
      </c>
    </row>
    <row r="464" spans="1:2" x14ac:dyDescent="0.5">
      <c r="A464" s="2" t="s">
        <v>115</v>
      </c>
      <c r="B464">
        <v>5.0000000000000001E-3</v>
      </c>
    </row>
    <row r="465" spans="1:2" x14ac:dyDescent="0.5">
      <c r="A465" s="2" t="s">
        <v>115</v>
      </c>
      <c r="B465">
        <v>5.0000000000000001E-3</v>
      </c>
    </row>
    <row r="466" spans="1:2" x14ac:dyDescent="0.5">
      <c r="A466" s="2" t="s">
        <v>115</v>
      </c>
      <c r="B466">
        <v>4.0000000000000001E-3</v>
      </c>
    </row>
    <row r="467" spans="1:2" x14ac:dyDescent="0.5">
      <c r="A467" s="2" t="s">
        <v>115</v>
      </c>
      <c r="B467">
        <v>4.0000000000000001E-3</v>
      </c>
    </row>
    <row r="468" spans="1:2" x14ac:dyDescent="0.5">
      <c r="A468" s="2" t="s">
        <v>115</v>
      </c>
      <c r="B468">
        <v>4.0000000000000001E-3</v>
      </c>
    </row>
    <row r="469" spans="1:2" x14ac:dyDescent="0.5">
      <c r="A469" s="2" t="s">
        <v>115</v>
      </c>
      <c r="B469">
        <v>4.0000000000000001E-3</v>
      </c>
    </row>
    <row r="470" spans="1:2" x14ac:dyDescent="0.5">
      <c r="A470" s="2" t="s">
        <v>115</v>
      </c>
      <c r="B470">
        <v>4.0000000000000001E-3</v>
      </c>
    </row>
    <row r="471" spans="1:2" x14ac:dyDescent="0.5">
      <c r="A471" s="2" t="s">
        <v>115</v>
      </c>
      <c r="B471">
        <v>5.0000000000000001E-3</v>
      </c>
    </row>
    <row r="472" spans="1:2" x14ac:dyDescent="0.5">
      <c r="A472" s="2" t="s">
        <v>115</v>
      </c>
      <c r="B472">
        <v>4.0000000000000001E-3</v>
      </c>
    </row>
    <row r="473" spans="1:2" x14ac:dyDescent="0.5">
      <c r="A473" s="2" t="s">
        <v>115</v>
      </c>
      <c r="B473">
        <v>5.0000000000000001E-3</v>
      </c>
    </row>
    <row r="474" spans="1:2" x14ac:dyDescent="0.5">
      <c r="A474" s="2" t="s">
        <v>115</v>
      </c>
      <c r="B474">
        <v>4.0000000000000001E-3</v>
      </c>
    </row>
    <row r="475" spans="1:2" x14ac:dyDescent="0.5">
      <c r="A475" s="2" t="s">
        <v>115</v>
      </c>
      <c r="B475">
        <v>5.0000000000000001E-3</v>
      </c>
    </row>
    <row r="476" spans="1:2" x14ac:dyDescent="0.5">
      <c r="A476" s="2" t="s">
        <v>115</v>
      </c>
      <c r="B476">
        <v>5.0000000000000001E-3</v>
      </c>
    </row>
    <row r="477" spans="1:2" x14ac:dyDescent="0.5">
      <c r="A477" s="2" t="s">
        <v>115</v>
      </c>
      <c r="B477">
        <v>4.0000000000000001E-3</v>
      </c>
    </row>
    <row r="478" spans="1:2" x14ac:dyDescent="0.5">
      <c r="A478" s="2" t="s">
        <v>115</v>
      </c>
      <c r="B478">
        <v>5.0000000000000001E-3</v>
      </c>
    </row>
    <row r="479" spans="1:2" x14ac:dyDescent="0.5">
      <c r="A479" s="2" t="s">
        <v>115</v>
      </c>
      <c r="B479">
        <v>4.0000000000000001E-3</v>
      </c>
    </row>
    <row r="480" spans="1:2" x14ac:dyDescent="0.5">
      <c r="A480" s="2" t="s">
        <v>115</v>
      </c>
      <c r="B480">
        <v>5.0000000000000001E-3</v>
      </c>
    </row>
    <row r="481" spans="1:2" x14ac:dyDescent="0.5">
      <c r="A481" s="2" t="s">
        <v>115</v>
      </c>
      <c r="B481">
        <v>4.0000000000000001E-3</v>
      </c>
    </row>
    <row r="482" spans="1:2" x14ac:dyDescent="0.5">
      <c r="A482" s="2" t="s">
        <v>116</v>
      </c>
      <c r="B482">
        <v>8.9999999999999993E-3</v>
      </c>
    </row>
    <row r="483" spans="1:2" x14ac:dyDescent="0.5">
      <c r="A483" s="2" t="s">
        <v>116</v>
      </c>
      <c r="B483">
        <v>5.0000000000000001E-3</v>
      </c>
    </row>
    <row r="484" spans="1:2" x14ac:dyDescent="0.5">
      <c r="A484" s="2" t="s">
        <v>116</v>
      </c>
      <c r="B484">
        <v>4.0000000000000001E-3</v>
      </c>
    </row>
    <row r="485" spans="1:2" x14ac:dyDescent="0.5">
      <c r="A485" s="2" t="s">
        <v>116</v>
      </c>
      <c r="B485">
        <v>5.0000000000000001E-3</v>
      </c>
    </row>
    <row r="486" spans="1:2" x14ac:dyDescent="0.5">
      <c r="A486" s="2" t="s">
        <v>116</v>
      </c>
      <c r="B486">
        <v>5.0000000000000001E-3</v>
      </c>
    </row>
    <row r="487" spans="1:2" x14ac:dyDescent="0.5">
      <c r="A487" s="2" t="s">
        <v>116</v>
      </c>
      <c r="B487">
        <v>4.0000000000000001E-3</v>
      </c>
    </row>
    <row r="488" spans="1:2" x14ac:dyDescent="0.5">
      <c r="A488" s="2" t="s">
        <v>116</v>
      </c>
      <c r="B488">
        <v>5.0000000000000001E-3</v>
      </c>
    </row>
    <row r="489" spans="1:2" x14ac:dyDescent="0.5">
      <c r="A489" s="2" t="s">
        <v>116</v>
      </c>
      <c r="B489">
        <v>5.0000000000000001E-3</v>
      </c>
    </row>
    <row r="490" spans="1:2" x14ac:dyDescent="0.5">
      <c r="A490" s="2" t="s">
        <v>116</v>
      </c>
      <c r="B490">
        <v>5.0000000000000001E-3</v>
      </c>
    </row>
    <row r="491" spans="1:2" x14ac:dyDescent="0.5">
      <c r="A491" s="2" t="s">
        <v>116</v>
      </c>
      <c r="B491">
        <v>6.0000000000000001E-3</v>
      </c>
    </row>
    <row r="492" spans="1:2" x14ac:dyDescent="0.5">
      <c r="A492" s="2" t="s">
        <v>116</v>
      </c>
      <c r="B492">
        <v>6.0000000000000001E-3</v>
      </c>
    </row>
    <row r="493" spans="1:2" x14ac:dyDescent="0.5">
      <c r="A493" s="2" t="s">
        <v>116</v>
      </c>
      <c r="B493">
        <v>5.0000000000000001E-3</v>
      </c>
    </row>
    <row r="494" spans="1:2" x14ac:dyDescent="0.5">
      <c r="A494" s="2" t="s">
        <v>116</v>
      </c>
      <c r="B494">
        <v>6.0000000000000001E-3</v>
      </c>
    </row>
    <row r="495" spans="1:2" x14ac:dyDescent="0.5">
      <c r="A495" s="2" t="s">
        <v>116</v>
      </c>
      <c r="B495">
        <v>5.0000000000000001E-3</v>
      </c>
    </row>
    <row r="496" spans="1:2" x14ac:dyDescent="0.5">
      <c r="A496" s="2" t="s">
        <v>116</v>
      </c>
      <c r="B496">
        <v>5.0000000000000001E-3</v>
      </c>
    </row>
    <row r="497" spans="1:2" x14ac:dyDescent="0.5">
      <c r="A497" s="2" t="s">
        <v>116</v>
      </c>
      <c r="B497">
        <v>4.0000000000000001E-3</v>
      </c>
    </row>
    <row r="498" spans="1:2" x14ac:dyDescent="0.5">
      <c r="A498" s="2" t="s">
        <v>116</v>
      </c>
      <c r="B498">
        <v>5.0000000000000001E-3</v>
      </c>
    </row>
    <row r="499" spans="1:2" x14ac:dyDescent="0.5">
      <c r="A499" s="2" t="s">
        <v>116</v>
      </c>
      <c r="B499">
        <v>5.0000000000000001E-3</v>
      </c>
    </row>
    <row r="500" spans="1:2" x14ac:dyDescent="0.5">
      <c r="A500" s="2" t="s">
        <v>116</v>
      </c>
      <c r="B500">
        <v>4.0000000000000001E-3</v>
      </c>
    </row>
    <row r="501" spans="1:2" x14ac:dyDescent="0.5">
      <c r="A501" s="2" t="s">
        <v>116</v>
      </c>
      <c r="B501">
        <v>5.0000000000000001E-3</v>
      </c>
    </row>
    <row r="502" spans="1:2" x14ac:dyDescent="0.5">
      <c r="A502" s="2" t="s">
        <v>116</v>
      </c>
      <c r="B502">
        <v>5.0000000000000001E-3</v>
      </c>
    </row>
    <row r="503" spans="1:2" x14ac:dyDescent="0.5">
      <c r="A503" s="2" t="s">
        <v>116</v>
      </c>
      <c r="B503">
        <v>4.0000000000000001E-3</v>
      </c>
    </row>
    <row r="504" spans="1:2" x14ac:dyDescent="0.5">
      <c r="A504" s="2" t="s">
        <v>116</v>
      </c>
      <c r="B504">
        <v>5.0000000000000001E-3</v>
      </c>
    </row>
    <row r="505" spans="1:2" x14ac:dyDescent="0.5">
      <c r="A505" s="2" t="s">
        <v>116</v>
      </c>
      <c r="B505">
        <v>5.0000000000000001E-3</v>
      </c>
    </row>
    <row r="506" spans="1:2" x14ac:dyDescent="0.5">
      <c r="A506" s="2" t="s">
        <v>116</v>
      </c>
      <c r="B506">
        <v>4.0000000000000001E-3</v>
      </c>
    </row>
    <row r="507" spans="1:2" x14ac:dyDescent="0.5">
      <c r="A507" s="2" t="s">
        <v>116</v>
      </c>
      <c r="B507">
        <v>5.0000000000000001E-3</v>
      </c>
    </row>
    <row r="508" spans="1:2" x14ac:dyDescent="0.5">
      <c r="A508" s="2" t="s">
        <v>116</v>
      </c>
      <c r="B508">
        <v>5.0000000000000001E-3</v>
      </c>
    </row>
    <row r="509" spans="1:2" x14ac:dyDescent="0.5">
      <c r="A509" s="2" t="s">
        <v>116</v>
      </c>
      <c r="B509">
        <v>5.0000000000000001E-3</v>
      </c>
    </row>
    <row r="510" spans="1:2" x14ac:dyDescent="0.5">
      <c r="A510" s="2" t="s">
        <v>116</v>
      </c>
      <c r="B510">
        <v>4.0000000000000001E-3</v>
      </c>
    </row>
    <row r="511" spans="1:2" x14ac:dyDescent="0.5">
      <c r="A511" s="2" t="s">
        <v>116</v>
      </c>
      <c r="B511">
        <v>6.0000000000000001E-3</v>
      </c>
    </row>
    <row r="512" spans="1:2" x14ac:dyDescent="0.5">
      <c r="A512" s="2" t="s">
        <v>117</v>
      </c>
      <c r="B512">
        <v>8.9999999999999993E-3</v>
      </c>
    </row>
    <row r="513" spans="1:2" x14ac:dyDescent="0.5">
      <c r="A513" s="2" t="s">
        <v>117</v>
      </c>
      <c r="B513">
        <v>5.0000000000000001E-3</v>
      </c>
    </row>
    <row r="514" spans="1:2" x14ac:dyDescent="0.5">
      <c r="A514" s="2" t="s">
        <v>117</v>
      </c>
      <c r="B514">
        <v>5.0000000000000001E-3</v>
      </c>
    </row>
    <row r="515" spans="1:2" x14ac:dyDescent="0.5">
      <c r="A515" s="2" t="s">
        <v>117</v>
      </c>
      <c r="B515">
        <v>5.0000000000000001E-3</v>
      </c>
    </row>
    <row r="516" spans="1:2" x14ac:dyDescent="0.5">
      <c r="A516" s="2" t="s">
        <v>117</v>
      </c>
      <c r="B516">
        <v>5.0000000000000001E-3</v>
      </c>
    </row>
    <row r="517" spans="1:2" x14ac:dyDescent="0.5">
      <c r="A517" s="2" t="s">
        <v>117</v>
      </c>
      <c r="B517">
        <v>5.0000000000000001E-3</v>
      </c>
    </row>
    <row r="518" spans="1:2" x14ac:dyDescent="0.5">
      <c r="A518" s="2" t="s">
        <v>117</v>
      </c>
      <c r="B518">
        <v>5.0000000000000001E-3</v>
      </c>
    </row>
    <row r="519" spans="1:2" x14ac:dyDescent="0.5">
      <c r="A519" s="2" t="s">
        <v>117</v>
      </c>
      <c r="B519">
        <v>5.0000000000000001E-3</v>
      </c>
    </row>
    <row r="520" spans="1:2" x14ac:dyDescent="0.5">
      <c r="A520" s="2" t="s">
        <v>117</v>
      </c>
      <c r="B520">
        <v>5.0000000000000001E-3</v>
      </c>
    </row>
    <row r="521" spans="1:2" x14ac:dyDescent="0.5">
      <c r="A521" s="2" t="s">
        <v>117</v>
      </c>
      <c r="B521">
        <v>5.0000000000000001E-3</v>
      </c>
    </row>
    <row r="522" spans="1:2" x14ac:dyDescent="0.5">
      <c r="A522" s="2" t="s">
        <v>117</v>
      </c>
      <c r="B522">
        <v>6.0000000000000001E-3</v>
      </c>
    </row>
    <row r="523" spans="1:2" x14ac:dyDescent="0.5">
      <c r="A523" s="2" t="s">
        <v>117</v>
      </c>
      <c r="B523">
        <v>6.0000000000000001E-3</v>
      </c>
    </row>
    <row r="524" spans="1:2" x14ac:dyDescent="0.5">
      <c r="A524" s="2" t="s">
        <v>117</v>
      </c>
      <c r="B524">
        <v>5.0000000000000001E-3</v>
      </c>
    </row>
    <row r="525" spans="1:2" x14ac:dyDescent="0.5">
      <c r="A525" s="2" t="s">
        <v>117</v>
      </c>
      <c r="B525">
        <v>5.0000000000000001E-3</v>
      </c>
    </row>
    <row r="526" spans="1:2" x14ac:dyDescent="0.5">
      <c r="A526" s="2" t="s">
        <v>117</v>
      </c>
      <c r="B526">
        <v>5.0000000000000001E-3</v>
      </c>
    </row>
    <row r="527" spans="1:2" x14ac:dyDescent="0.5">
      <c r="A527" s="2" t="s">
        <v>117</v>
      </c>
      <c r="B527">
        <v>5.0000000000000001E-3</v>
      </c>
    </row>
    <row r="528" spans="1:2" x14ac:dyDescent="0.5">
      <c r="A528" s="2" t="s">
        <v>117</v>
      </c>
      <c r="B528">
        <v>5.0000000000000001E-3</v>
      </c>
    </row>
    <row r="529" spans="1:2" x14ac:dyDescent="0.5">
      <c r="A529" s="2" t="s">
        <v>117</v>
      </c>
      <c r="B529">
        <v>4.0000000000000001E-3</v>
      </c>
    </row>
    <row r="530" spans="1:2" x14ac:dyDescent="0.5">
      <c r="A530" s="2" t="s">
        <v>117</v>
      </c>
      <c r="B530">
        <v>5.0000000000000001E-3</v>
      </c>
    </row>
    <row r="531" spans="1:2" x14ac:dyDescent="0.5">
      <c r="A531" s="2" t="s">
        <v>117</v>
      </c>
      <c r="B531">
        <v>5.0000000000000001E-3</v>
      </c>
    </row>
    <row r="532" spans="1:2" x14ac:dyDescent="0.5">
      <c r="A532" s="2" t="s">
        <v>117</v>
      </c>
      <c r="B532">
        <v>5.0000000000000001E-3</v>
      </c>
    </row>
    <row r="533" spans="1:2" x14ac:dyDescent="0.5">
      <c r="A533" s="2" t="s">
        <v>117</v>
      </c>
      <c r="B533">
        <v>5.0000000000000001E-3</v>
      </c>
    </row>
    <row r="534" spans="1:2" x14ac:dyDescent="0.5">
      <c r="A534" s="2" t="s">
        <v>117</v>
      </c>
      <c r="B534">
        <v>5.0000000000000001E-3</v>
      </c>
    </row>
    <row r="535" spans="1:2" x14ac:dyDescent="0.5">
      <c r="A535" s="2" t="s">
        <v>117</v>
      </c>
      <c r="B535">
        <v>5.0000000000000001E-3</v>
      </c>
    </row>
    <row r="536" spans="1:2" x14ac:dyDescent="0.5">
      <c r="A536" s="2" t="s">
        <v>117</v>
      </c>
      <c r="B536">
        <v>5.0000000000000001E-3</v>
      </c>
    </row>
    <row r="537" spans="1:2" x14ac:dyDescent="0.5">
      <c r="A537" s="2" t="s">
        <v>117</v>
      </c>
      <c r="B537">
        <v>5.0000000000000001E-3</v>
      </c>
    </row>
    <row r="538" spans="1:2" x14ac:dyDescent="0.5">
      <c r="A538" s="2" t="s">
        <v>117</v>
      </c>
      <c r="B538">
        <v>4.0000000000000001E-3</v>
      </c>
    </row>
    <row r="539" spans="1:2" x14ac:dyDescent="0.5">
      <c r="A539" s="2" t="s">
        <v>117</v>
      </c>
      <c r="B539">
        <v>5.0000000000000001E-3</v>
      </c>
    </row>
    <row r="540" spans="1:2" x14ac:dyDescent="0.5">
      <c r="A540" s="2" t="s">
        <v>117</v>
      </c>
      <c r="B540">
        <v>5.0000000000000001E-3</v>
      </c>
    </row>
    <row r="541" spans="1:2" x14ac:dyDescent="0.5">
      <c r="A541" s="2" t="s">
        <v>117</v>
      </c>
      <c r="B541">
        <v>4.0000000000000001E-3</v>
      </c>
    </row>
    <row r="542" spans="1:2" x14ac:dyDescent="0.5">
      <c r="A542" s="2" t="s">
        <v>118</v>
      </c>
      <c r="B542">
        <v>8.9999999999999993E-3</v>
      </c>
    </row>
    <row r="543" spans="1:2" x14ac:dyDescent="0.5">
      <c r="A543" s="2" t="s">
        <v>118</v>
      </c>
      <c r="B543">
        <v>6.0000000000000001E-3</v>
      </c>
    </row>
    <row r="544" spans="1:2" x14ac:dyDescent="0.5">
      <c r="A544" s="2" t="s">
        <v>118</v>
      </c>
      <c r="B544">
        <v>5.0000000000000001E-3</v>
      </c>
    </row>
    <row r="545" spans="1:2" x14ac:dyDescent="0.5">
      <c r="A545" s="2" t="s">
        <v>118</v>
      </c>
      <c r="B545">
        <v>5.0000000000000001E-3</v>
      </c>
    </row>
    <row r="546" spans="1:2" x14ac:dyDescent="0.5">
      <c r="A546" s="2" t="s">
        <v>118</v>
      </c>
      <c r="B546">
        <v>5.0000000000000001E-3</v>
      </c>
    </row>
    <row r="547" spans="1:2" x14ac:dyDescent="0.5">
      <c r="A547" s="2" t="s">
        <v>118</v>
      </c>
      <c r="B547">
        <v>6.0000000000000001E-3</v>
      </c>
    </row>
    <row r="548" spans="1:2" x14ac:dyDescent="0.5">
      <c r="A548" s="2" t="s">
        <v>118</v>
      </c>
      <c r="B548">
        <v>5.0000000000000001E-3</v>
      </c>
    </row>
    <row r="549" spans="1:2" x14ac:dyDescent="0.5">
      <c r="A549" s="2" t="s">
        <v>118</v>
      </c>
      <c r="B549">
        <v>6.0000000000000001E-3</v>
      </c>
    </row>
    <row r="550" spans="1:2" x14ac:dyDescent="0.5">
      <c r="A550" s="2" t="s">
        <v>118</v>
      </c>
      <c r="B550">
        <v>6.0000000000000001E-3</v>
      </c>
    </row>
    <row r="551" spans="1:2" x14ac:dyDescent="0.5">
      <c r="A551" s="2" t="s">
        <v>118</v>
      </c>
      <c r="B551">
        <v>7.0000000000000001E-3</v>
      </c>
    </row>
    <row r="552" spans="1:2" x14ac:dyDescent="0.5">
      <c r="A552" s="2" t="s">
        <v>118</v>
      </c>
      <c r="B552">
        <v>6.0000000000000001E-3</v>
      </c>
    </row>
    <row r="553" spans="1:2" x14ac:dyDescent="0.5">
      <c r="A553" s="2" t="s">
        <v>118</v>
      </c>
      <c r="B553">
        <v>6.0000000000000001E-3</v>
      </c>
    </row>
    <row r="554" spans="1:2" x14ac:dyDescent="0.5">
      <c r="A554" s="2" t="s">
        <v>118</v>
      </c>
      <c r="B554">
        <v>5.0000000000000001E-3</v>
      </c>
    </row>
    <row r="555" spans="1:2" x14ac:dyDescent="0.5">
      <c r="A555" s="2" t="s">
        <v>118</v>
      </c>
      <c r="B555">
        <v>5.0000000000000001E-3</v>
      </c>
    </row>
    <row r="556" spans="1:2" x14ac:dyDescent="0.5">
      <c r="A556" s="2" t="s">
        <v>118</v>
      </c>
      <c r="B556">
        <v>5.0000000000000001E-3</v>
      </c>
    </row>
    <row r="557" spans="1:2" x14ac:dyDescent="0.5">
      <c r="A557" s="2" t="s">
        <v>118</v>
      </c>
      <c r="B557">
        <v>6.0000000000000001E-3</v>
      </c>
    </row>
    <row r="558" spans="1:2" x14ac:dyDescent="0.5">
      <c r="A558" s="2" t="s">
        <v>118</v>
      </c>
      <c r="B558">
        <v>5.0000000000000001E-3</v>
      </c>
    </row>
    <row r="559" spans="1:2" x14ac:dyDescent="0.5">
      <c r="A559" s="2" t="s">
        <v>118</v>
      </c>
      <c r="B559">
        <v>5.0000000000000001E-3</v>
      </c>
    </row>
    <row r="560" spans="1:2" x14ac:dyDescent="0.5">
      <c r="A560" s="2" t="s">
        <v>118</v>
      </c>
      <c r="B560">
        <v>5.0000000000000001E-3</v>
      </c>
    </row>
    <row r="561" spans="1:2" x14ac:dyDescent="0.5">
      <c r="A561" s="2" t="s">
        <v>118</v>
      </c>
      <c r="B561">
        <v>5.0000000000000001E-3</v>
      </c>
    </row>
    <row r="562" spans="1:2" x14ac:dyDescent="0.5">
      <c r="A562" s="2" t="s">
        <v>118</v>
      </c>
      <c r="B562">
        <v>5.0000000000000001E-3</v>
      </c>
    </row>
    <row r="563" spans="1:2" x14ac:dyDescent="0.5">
      <c r="A563" s="2" t="s">
        <v>118</v>
      </c>
      <c r="B563">
        <v>6.0000000000000001E-3</v>
      </c>
    </row>
    <row r="564" spans="1:2" x14ac:dyDescent="0.5">
      <c r="A564" s="2" t="s">
        <v>118</v>
      </c>
      <c r="B564">
        <v>5.0000000000000001E-3</v>
      </c>
    </row>
    <row r="565" spans="1:2" x14ac:dyDescent="0.5">
      <c r="A565" s="2" t="s">
        <v>118</v>
      </c>
      <c r="B565">
        <v>5.0000000000000001E-3</v>
      </c>
    </row>
    <row r="566" spans="1:2" x14ac:dyDescent="0.5">
      <c r="A566" s="2" t="s">
        <v>118</v>
      </c>
      <c r="B566">
        <v>6.0000000000000001E-3</v>
      </c>
    </row>
    <row r="567" spans="1:2" x14ac:dyDescent="0.5">
      <c r="A567" s="2" t="s">
        <v>118</v>
      </c>
      <c r="B567">
        <v>5.0000000000000001E-3</v>
      </c>
    </row>
    <row r="568" spans="1:2" x14ac:dyDescent="0.5">
      <c r="A568" s="2" t="s">
        <v>118</v>
      </c>
      <c r="B568">
        <v>5.0000000000000001E-3</v>
      </c>
    </row>
    <row r="569" spans="1:2" x14ac:dyDescent="0.5">
      <c r="A569" s="2" t="s">
        <v>118</v>
      </c>
      <c r="B569">
        <v>5.0000000000000001E-3</v>
      </c>
    </row>
    <row r="570" spans="1:2" x14ac:dyDescent="0.5">
      <c r="A570" s="2" t="s">
        <v>118</v>
      </c>
      <c r="B570">
        <v>6.0000000000000001E-3</v>
      </c>
    </row>
    <row r="571" spans="1:2" x14ac:dyDescent="0.5">
      <c r="A571" s="2" t="s">
        <v>118</v>
      </c>
      <c r="B571">
        <v>5.0000000000000001E-3</v>
      </c>
    </row>
    <row r="572" spans="1:2" x14ac:dyDescent="0.5">
      <c r="A572" s="2" t="s">
        <v>119</v>
      </c>
      <c r="B572">
        <v>1.0999999999999999E-2</v>
      </c>
    </row>
    <row r="573" spans="1:2" x14ac:dyDescent="0.5">
      <c r="A573" s="2" t="s">
        <v>119</v>
      </c>
      <c r="B573">
        <v>5.0000000000000001E-3</v>
      </c>
    </row>
    <row r="574" spans="1:2" x14ac:dyDescent="0.5">
      <c r="A574" s="2" t="s">
        <v>119</v>
      </c>
      <c r="B574">
        <v>6.0000000000000001E-3</v>
      </c>
    </row>
    <row r="575" spans="1:2" x14ac:dyDescent="0.5">
      <c r="A575" s="2" t="s">
        <v>119</v>
      </c>
      <c r="B575">
        <v>5.0000000000000001E-3</v>
      </c>
    </row>
    <row r="576" spans="1:2" x14ac:dyDescent="0.5">
      <c r="A576" s="2" t="s">
        <v>119</v>
      </c>
      <c r="B576">
        <v>7.0000000000000001E-3</v>
      </c>
    </row>
    <row r="577" spans="1:2" x14ac:dyDescent="0.5">
      <c r="A577" s="2" t="s">
        <v>119</v>
      </c>
      <c r="B577">
        <v>6.0000000000000001E-3</v>
      </c>
    </row>
    <row r="578" spans="1:2" x14ac:dyDescent="0.5">
      <c r="A578" s="2" t="s">
        <v>119</v>
      </c>
      <c r="B578">
        <v>7.0000000000000001E-3</v>
      </c>
    </row>
    <row r="579" spans="1:2" x14ac:dyDescent="0.5">
      <c r="A579" s="2" t="s">
        <v>119</v>
      </c>
      <c r="B579">
        <v>6.0000000000000001E-3</v>
      </c>
    </row>
    <row r="580" spans="1:2" x14ac:dyDescent="0.5">
      <c r="A580" s="2" t="s">
        <v>119</v>
      </c>
      <c r="B580">
        <v>7.0000000000000001E-3</v>
      </c>
    </row>
    <row r="581" spans="1:2" x14ac:dyDescent="0.5">
      <c r="A581" s="2" t="s">
        <v>119</v>
      </c>
      <c r="B581">
        <v>6.0000000000000001E-3</v>
      </c>
    </row>
    <row r="582" spans="1:2" x14ac:dyDescent="0.5">
      <c r="A582" s="2" t="s">
        <v>119</v>
      </c>
      <c r="B582">
        <v>5.0000000000000001E-3</v>
      </c>
    </row>
    <row r="583" spans="1:2" x14ac:dyDescent="0.5">
      <c r="A583" s="2" t="s">
        <v>119</v>
      </c>
      <c r="B583">
        <v>6.0000000000000001E-3</v>
      </c>
    </row>
    <row r="584" spans="1:2" x14ac:dyDescent="0.5">
      <c r="A584" s="2" t="s">
        <v>119</v>
      </c>
      <c r="B584">
        <v>5.0000000000000001E-3</v>
      </c>
    </row>
    <row r="585" spans="1:2" x14ac:dyDescent="0.5">
      <c r="A585" s="2" t="s">
        <v>119</v>
      </c>
      <c r="B585">
        <v>6.0000000000000001E-3</v>
      </c>
    </row>
    <row r="586" spans="1:2" x14ac:dyDescent="0.5">
      <c r="A586" s="2" t="s">
        <v>119</v>
      </c>
      <c r="B586">
        <v>5.0000000000000001E-3</v>
      </c>
    </row>
    <row r="587" spans="1:2" x14ac:dyDescent="0.5">
      <c r="A587" s="2" t="s">
        <v>119</v>
      </c>
      <c r="B587">
        <v>6.0000000000000001E-3</v>
      </c>
    </row>
    <row r="588" spans="1:2" x14ac:dyDescent="0.5">
      <c r="A588" s="2" t="s">
        <v>119</v>
      </c>
      <c r="B588">
        <v>5.0000000000000001E-3</v>
      </c>
    </row>
    <row r="589" spans="1:2" x14ac:dyDescent="0.5">
      <c r="A589" s="2" t="s">
        <v>119</v>
      </c>
      <c r="B589">
        <v>6.0000000000000001E-3</v>
      </c>
    </row>
    <row r="590" spans="1:2" x14ac:dyDescent="0.5">
      <c r="A590" s="2" t="s">
        <v>119</v>
      </c>
      <c r="B590">
        <v>5.0000000000000001E-3</v>
      </c>
    </row>
    <row r="591" spans="1:2" x14ac:dyDescent="0.5">
      <c r="A591" s="2" t="s">
        <v>119</v>
      </c>
      <c r="B591">
        <v>6.0000000000000001E-3</v>
      </c>
    </row>
    <row r="592" spans="1:2" x14ac:dyDescent="0.5">
      <c r="A592" s="2" t="s">
        <v>119</v>
      </c>
      <c r="B592">
        <v>5.0000000000000001E-3</v>
      </c>
    </row>
    <row r="593" spans="1:2" x14ac:dyDescent="0.5">
      <c r="A593" s="2" t="s">
        <v>119</v>
      </c>
      <c r="B593">
        <v>6.0000000000000001E-3</v>
      </c>
    </row>
    <row r="594" spans="1:2" x14ac:dyDescent="0.5">
      <c r="A594" s="2" t="s">
        <v>119</v>
      </c>
      <c r="B594">
        <v>6.0000000000000001E-3</v>
      </c>
    </row>
    <row r="595" spans="1:2" x14ac:dyDescent="0.5">
      <c r="A595" s="2" t="s">
        <v>119</v>
      </c>
      <c r="B595">
        <v>5.0000000000000001E-3</v>
      </c>
    </row>
    <row r="596" spans="1:2" x14ac:dyDescent="0.5">
      <c r="A596" s="2" t="s">
        <v>119</v>
      </c>
      <c r="B596">
        <v>6.0000000000000001E-3</v>
      </c>
    </row>
    <row r="597" spans="1:2" x14ac:dyDescent="0.5">
      <c r="A597" s="2" t="s">
        <v>119</v>
      </c>
      <c r="B597">
        <v>6.0000000000000001E-3</v>
      </c>
    </row>
    <row r="598" spans="1:2" x14ac:dyDescent="0.5">
      <c r="A598" s="2" t="s">
        <v>119</v>
      </c>
      <c r="B598">
        <v>5.0000000000000001E-3</v>
      </c>
    </row>
    <row r="599" spans="1:2" x14ac:dyDescent="0.5">
      <c r="A599" s="2" t="s">
        <v>119</v>
      </c>
      <c r="B599">
        <v>5.0000000000000001E-3</v>
      </c>
    </row>
    <row r="600" spans="1:2" x14ac:dyDescent="0.5">
      <c r="A600" s="2" t="s">
        <v>119</v>
      </c>
      <c r="B600">
        <v>6.0000000000000001E-3</v>
      </c>
    </row>
    <row r="601" spans="1:2" x14ac:dyDescent="0.5">
      <c r="A601" s="2" t="s">
        <v>119</v>
      </c>
      <c r="B601">
        <v>6.0000000000000001E-3</v>
      </c>
    </row>
    <row r="602" spans="1:2" x14ac:dyDescent="0.5">
      <c r="A602" s="2" t="s">
        <v>176</v>
      </c>
      <c r="B602">
        <v>1.4E-2</v>
      </c>
    </row>
    <row r="603" spans="1:2" x14ac:dyDescent="0.5">
      <c r="A603" s="2" t="s">
        <v>176</v>
      </c>
      <c r="B603">
        <v>1.4999999999999999E-2</v>
      </c>
    </row>
    <row r="604" spans="1:2" x14ac:dyDescent="0.5">
      <c r="A604" s="2" t="s">
        <v>176</v>
      </c>
      <c r="B604">
        <v>1.7999999999999999E-2</v>
      </c>
    </row>
    <row r="605" spans="1:2" x14ac:dyDescent="0.5">
      <c r="A605" s="2" t="s">
        <v>176</v>
      </c>
      <c r="B605">
        <v>1.4999999999999999E-2</v>
      </c>
    </row>
    <row r="606" spans="1:2" x14ac:dyDescent="0.5">
      <c r="A606" s="2" t="s">
        <v>176</v>
      </c>
      <c r="B606">
        <v>1.4999999999999999E-2</v>
      </c>
    </row>
    <row r="607" spans="1:2" x14ac:dyDescent="0.5">
      <c r="A607" s="2" t="s">
        <v>176</v>
      </c>
      <c r="B607">
        <v>1.4E-2</v>
      </c>
    </row>
    <row r="608" spans="1:2" x14ac:dyDescent="0.5">
      <c r="A608" s="2" t="s">
        <v>176</v>
      </c>
      <c r="B608">
        <v>1.4E-2</v>
      </c>
    </row>
    <row r="609" spans="1:2" x14ac:dyDescent="0.5">
      <c r="A609" s="2" t="s">
        <v>176</v>
      </c>
      <c r="B609">
        <v>1.2999999999999999E-2</v>
      </c>
    </row>
    <row r="610" spans="1:2" x14ac:dyDescent="0.5">
      <c r="A610" s="2" t="s">
        <v>176</v>
      </c>
      <c r="B610">
        <v>1.4999999999999999E-2</v>
      </c>
    </row>
    <row r="611" spans="1:2" x14ac:dyDescent="0.5">
      <c r="A611" s="2" t="s">
        <v>176</v>
      </c>
      <c r="B611">
        <v>1.4999999999999999E-2</v>
      </c>
    </row>
    <row r="612" spans="1:2" x14ac:dyDescent="0.5">
      <c r="A612" s="2" t="s">
        <v>176</v>
      </c>
      <c r="B612">
        <v>1.2999999999999999E-2</v>
      </c>
    </row>
    <row r="613" spans="1:2" x14ac:dyDescent="0.5">
      <c r="A613" s="2" t="s">
        <v>176</v>
      </c>
      <c r="B613">
        <v>1.2E-2</v>
      </c>
    </row>
    <row r="614" spans="1:2" x14ac:dyDescent="0.5">
      <c r="A614" s="2" t="s">
        <v>176</v>
      </c>
      <c r="B614">
        <v>1.2E-2</v>
      </c>
    </row>
    <row r="615" spans="1:2" x14ac:dyDescent="0.5">
      <c r="A615" s="2" t="s">
        <v>176</v>
      </c>
      <c r="B615">
        <v>1.2999999999999999E-2</v>
      </c>
    </row>
    <row r="616" spans="1:2" x14ac:dyDescent="0.5">
      <c r="A616" s="2" t="s">
        <v>176</v>
      </c>
      <c r="B616">
        <v>1.2999999999999999E-2</v>
      </c>
    </row>
    <row r="617" spans="1:2" x14ac:dyDescent="0.5">
      <c r="A617" s="2" t="s">
        <v>176</v>
      </c>
      <c r="B617">
        <v>1.2E-2</v>
      </c>
    </row>
    <row r="618" spans="1:2" x14ac:dyDescent="0.5">
      <c r="A618" s="2" t="s">
        <v>176</v>
      </c>
      <c r="B618">
        <v>1.2999999999999999E-2</v>
      </c>
    </row>
    <row r="619" spans="1:2" x14ac:dyDescent="0.5">
      <c r="A619" s="2" t="s">
        <v>176</v>
      </c>
      <c r="B619">
        <v>1.2E-2</v>
      </c>
    </row>
    <row r="620" spans="1:2" x14ac:dyDescent="0.5">
      <c r="A620" s="2" t="s">
        <v>176</v>
      </c>
      <c r="B620">
        <v>1.2E-2</v>
      </c>
    </row>
    <row r="621" spans="1:2" x14ac:dyDescent="0.5">
      <c r="A621" s="2" t="s">
        <v>176</v>
      </c>
      <c r="B621">
        <v>1.2999999999999999E-2</v>
      </c>
    </row>
    <row r="622" spans="1:2" x14ac:dyDescent="0.5">
      <c r="A622" s="2" t="s">
        <v>176</v>
      </c>
      <c r="B622">
        <v>1.2E-2</v>
      </c>
    </row>
    <row r="623" spans="1:2" x14ac:dyDescent="0.5">
      <c r="A623" s="2" t="s">
        <v>176</v>
      </c>
      <c r="B623">
        <v>1.2E-2</v>
      </c>
    </row>
    <row r="624" spans="1:2" x14ac:dyDescent="0.5">
      <c r="A624" s="2" t="s">
        <v>176</v>
      </c>
      <c r="B624">
        <v>1.2E-2</v>
      </c>
    </row>
    <row r="625" spans="1:2" x14ac:dyDescent="0.5">
      <c r="A625" s="2" t="s">
        <v>176</v>
      </c>
      <c r="B625">
        <v>1.2999999999999999E-2</v>
      </c>
    </row>
    <row r="626" spans="1:2" x14ac:dyDescent="0.5">
      <c r="A626" s="2" t="s">
        <v>176</v>
      </c>
      <c r="B626">
        <v>1.2999999999999999E-2</v>
      </c>
    </row>
    <row r="627" spans="1:2" x14ac:dyDescent="0.5">
      <c r="A627" s="2" t="s">
        <v>176</v>
      </c>
      <c r="B627">
        <v>1.2E-2</v>
      </c>
    </row>
    <row r="628" spans="1:2" x14ac:dyDescent="0.5">
      <c r="A628" s="2" t="s">
        <v>176</v>
      </c>
      <c r="B628">
        <v>1.2999999999999999E-2</v>
      </c>
    </row>
    <row r="629" spans="1:2" x14ac:dyDescent="0.5">
      <c r="A629" s="2" t="s">
        <v>176</v>
      </c>
      <c r="B629">
        <v>1.2999999999999999E-2</v>
      </c>
    </row>
    <row r="630" spans="1:2" x14ac:dyDescent="0.5">
      <c r="A630" s="2" t="s">
        <v>176</v>
      </c>
      <c r="B630">
        <v>1.2999999999999999E-2</v>
      </c>
    </row>
    <row r="631" spans="1:2" x14ac:dyDescent="0.5">
      <c r="A631" s="2" t="s">
        <v>176</v>
      </c>
      <c r="B631">
        <v>1.2999999999999999E-2</v>
      </c>
    </row>
    <row r="632" spans="1:2" x14ac:dyDescent="0.5">
      <c r="A632" s="2" t="s">
        <v>177</v>
      </c>
      <c r="B632">
        <v>1.2999999999999999E-2</v>
      </c>
    </row>
    <row r="633" spans="1:2" x14ac:dyDescent="0.5">
      <c r="A633" s="2" t="s">
        <v>177</v>
      </c>
      <c r="B633">
        <v>1.2999999999999999E-2</v>
      </c>
    </row>
    <row r="634" spans="1:2" x14ac:dyDescent="0.5">
      <c r="A634" s="2" t="s">
        <v>177</v>
      </c>
      <c r="B634">
        <v>1.4999999999999999E-2</v>
      </c>
    </row>
    <row r="635" spans="1:2" x14ac:dyDescent="0.5">
      <c r="A635" s="2" t="s">
        <v>177</v>
      </c>
      <c r="B635">
        <v>1.2999999999999999E-2</v>
      </c>
    </row>
    <row r="636" spans="1:2" x14ac:dyDescent="0.5">
      <c r="A636" s="2" t="s">
        <v>177</v>
      </c>
      <c r="B636">
        <v>1.0999999999999999E-2</v>
      </c>
    </row>
    <row r="637" spans="1:2" x14ac:dyDescent="0.5">
      <c r="A637" s="2" t="s">
        <v>177</v>
      </c>
      <c r="B637">
        <v>0.01</v>
      </c>
    </row>
    <row r="638" spans="1:2" x14ac:dyDescent="0.5">
      <c r="A638" s="2" t="s">
        <v>177</v>
      </c>
      <c r="B638">
        <v>1.0999999999999999E-2</v>
      </c>
    </row>
    <row r="639" spans="1:2" x14ac:dyDescent="0.5">
      <c r="A639" s="2" t="s">
        <v>177</v>
      </c>
      <c r="B639">
        <v>1.6E-2</v>
      </c>
    </row>
    <row r="640" spans="1:2" x14ac:dyDescent="0.5">
      <c r="A640" s="2" t="s">
        <v>177</v>
      </c>
      <c r="B640">
        <v>1.0999999999999999E-2</v>
      </c>
    </row>
    <row r="641" spans="1:2" x14ac:dyDescent="0.5">
      <c r="A641" s="2" t="s">
        <v>177</v>
      </c>
      <c r="B641">
        <v>1.0999999999999999E-2</v>
      </c>
    </row>
    <row r="642" spans="1:2" x14ac:dyDescent="0.5">
      <c r="A642" s="2" t="s">
        <v>177</v>
      </c>
      <c r="B642">
        <v>1.0999999999999999E-2</v>
      </c>
    </row>
    <row r="643" spans="1:2" x14ac:dyDescent="0.5">
      <c r="A643" s="2" t="s">
        <v>177</v>
      </c>
      <c r="B643">
        <v>1.0999999999999999E-2</v>
      </c>
    </row>
    <row r="644" spans="1:2" x14ac:dyDescent="0.5">
      <c r="A644" s="2" t="s">
        <v>177</v>
      </c>
      <c r="B644">
        <v>1.0999999999999999E-2</v>
      </c>
    </row>
    <row r="645" spans="1:2" x14ac:dyDescent="0.5">
      <c r="A645" s="2" t="s">
        <v>177</v>
      </c>
      <c r="B645">
        <v>0.01</v>
      </c>
    </row>
    <row r="646" spans="1:2" x14ac:dyDescent="0.5">
      <c r="A646" s="2" t="s">
        <v>177</v>
      </c>
      <c r="B646">
        <v>0.01</v>
      </c>
    </row>
    <row r="647" spans="1:2" x14ac:dyDescent="0.5">
      <c r="A647" s="2" t="s">
        <v>177</v>
      </c>
      <c r="B647">
        <v>1.0999999999999999E-2</v>
      </c>
    </row>
    <row r="648" spans="1:2" x14ac:dyDescent="0.5">
      <c r="A648" s="2" t="s">
        <v>177</v>
      </c>
      <c r="B648">
        <v>1.0999999999999999E-2</v>
      </c>
    </row>
    <row r="649" spans="1:2" x14ac:dyDescent="0.5">
      <c r="A649" s="2" t="s">
        <v>177</v>
      </c>
      <c r="B649">
        <v>1.0999999999999999E-2</v>
      </c>
    </row>
    <row r="650" spans="1:2" x14ac:dyDescent="0.5">
      <c r="A650" s="2" t="s">
        <v>177</v>
      </c>
      <c r="B650">
        <v>1.2999999999999999E-2</v>
      </c>
    </row>
    <row r="651" spans="1:2" x14ac:dyDescent="0.5">
      <c r="A651" s="2" t="s">
        <v>177</v>
      </c>
      <c r="B651">
        <v>1.2E-2</v>
      </c>
    </row>
    <row r="652" spans="1:2" x14ac:dyDescent="0.5">
      <c r="A652" s="2" t="s">
        <v>177</v>
      </c>
      <c r="B652">
        <v>1.2E-2</v>
      </c>
    </row>
    <row r="653" spans="1:2" x14ac:dyDescent="0.5">
      <c r="A653" s="2" t="s">
        <v>177</v>
      </c>
      <c r="B653">
        <v>1.0999999999999999E-2</v>
      </c>
    </row>
    <row r="654" spans="1:2" x14ac:dyDescent="0.5">
      <c r="A654" s="2" t="s">
        <v>177</v>
      </c>
      <c r="B654">
        <v>1.0999999999999999E-2</v>
      </c>
    </row>
    <row r="655" spans="1:2" x14ac:dyDescent="0.5">
      <c r="A655" s="2" t="s">
        <v>177</v>
      </c>
      <c r="B655">
        <v>1.0999999999999999E-2</v>
      </c>
    </row>
    <row r="656" spans="1:2" x14ac:dyDescent="0.5">
      <c r="A656" s="2" t="s">
        <v>177</v>
      </c>
      <c r="B656">
        <v>0.01</v>
      </c>
    </row>
    <row r="657" spans="1:2" x14ac:dyDescent="0.5">
      <c r="A657" s="2" t="s">
        <v>177</v>
      </c>
      <c r="B657">
        <v>0.01</v>
      </c>
    </row>
    <row r="658" spans="1:2" x14ac:dyDescent="0.5">
      <c r="A658" s="2" t="s">
        <v>177</v>
      </c>
      <c r="B658">
        <v>1.0999999999999999E-2</v>
      </c>
    </row>
    <row r="659" spans="1:2" x14ac:dyDescent="0.5">
      <c r="A659" s="2" t="s">
        <v>177</v>
      </c>
      <c r="B659">
        <v>1.0999999999999999E-2</v>
      </c>
    </row>
    <row r="660" spans="1:2" x14ac:dyDescent="0.5">
      <c r="A660" s="2" t="s">
        <v>177</v>
      </c>
      <c r="B660">
        <v>1.0999999999999999E-2</v>
      </c>
    </row>
    <row r="661" spans="1:2" x14ac:dyDescent="0.5">
      <c r="A661" s="2" t="s">
        <v>177</v>
      </c>
      <c r="B661">
        <v>0.01</v>
      </c>
    </row>
    <row r="662" spans="1:2" x14ac:dyDescent="0.5">
      <c r="A662" s="2" t="s">
        <v>178</v>
      </c>
      <c r="B662">
        <v>1.2E-2</v>
      </c>
    </row>
    <row r="663" spans="1:2" x14ac:dyDescent="0.5">
      <c r="A663" s="2" t="s">
        <v>178</v>
      </c>
      <c r="B663">
        <v>0.01</v>
      </c>
    </row>
    <row r="664" spans="1:2" x14ac:dyDescent="0.5">
      <c r="A664" s="2" t="s">
        <v>178</v>
      </c>
      <c r="B664">
        <v>1.0999999999999999E-2</v>
      </c>
    </row>
    <row r="665" spans="1:2" x14ac:dyDescent="0.5">
      <c r="A665" s="2" t="s">
        <v>178</v>
      </c>
      <c r="B665">
        <v>1.2E-2</v>
      </c>
    </row>
    <row r="666" spans="1:2" x14ac:dyDescent="0.5">
      <c r="A666" s="2" t="s">
        <v>178</v>
      </c>
      <c r="B666">
        <v>1.0999999999999999E-2</v>
      </c>
    </row>
    <row r="667" spans="1:2" x14ac:dyDescent="0.5">
      <c r="A667" s="2" t="s">
        <v>178</v>
      </c>
      <c r="B667">
        <v>0.01</v>
      </c>
    </row>
    <row r="668" spans="1:2" x14ac:dyDescent="0.5">
      <c r="A668" s="2" t="s">
        <v>178</v>
      </c>
      <c r="B668">
        <v>8.9999999999999993E-3</v>
      </c>
    </row>
    <row r="669" spans="1:2" x14ac:dyDescent="0.5">
      <c r="A669" s="2" t="s">
        <v>178</v>
      </c>
      <c r="B669">
        <v>8.0000000000000002E-3</v>
      </c>
    </row>
    <row r="670" spans="1:2" x14ac:dyDescent="0.5">
      <c r="A670" s="2" t="s">
        <v>178</v>
      </c>
      <c r="B670">
        <v>8.9999999999999993E-3</v>
      </c>
    </row>
    <row r="671" spans="1:2" x14ac:dyDescent="0.5">
      <c r="A671" s="2" t="s">
        <v>178</v>
      </c>
      <c r="B671">
        <v>8.0000000000000002E-3</v>
      </c>
    </row>
    <row r="672" spans="1:2" x14ac:dyDescent="0.5">
      <c r="A672" s="2" t="s">
        <v>178</v>
      </c>
      <c r="B672">
        <v>8.9999999999999993E-3</v>
      </c>
    </row>
    <row r="673" spans="1:2" x14ac:dyDescent="0.5">
      <c r="A673" s="2" t="s">
        <v>178</v>
      </c>
      <c r="B673">
        <v>0.01</v>
      </c>
    </row>
    <row r="674" spans="1:2" x14ac:dyDescent="0.5">
      <c r="A674" s="2" t="s">
        <v>178</v>
      </c>
      <c r="B674">
        <v>8.0000000000000002E-3</v>
      </c>
    </row>
    <row r="675" spans="1:2" x14ac:dyDescent="0.5">
      <c r="A675" s="2" t="s">
        <v>178</v>
      </c>
      <c r="B675">
        <v>8.0000000000000002E-3</v>
      </c>
    </row>
    <row r="676" spans="1:2" x14ac:dyDescent="0.5">
      <c r="A676" s="2" t="s">
        <v>178</v>
      </c>
      <c r="B676">
        <v>8.0000000000000002E-3</v>
      </c>
    </row>
    <row r="677" spans="1:2" x14ac:dyDescent="0.5">
      <c r="A677" s="2" t="s">
        <v>178</v>
      </c>
      <c r="B677">
        <v>8.0000000000000002E-3</v>
      </c>
    </row>
    <row r="678" spans="1:2" x14ac:dyDescent="0.5">
      <c r="A678" s="2" t="s">
        <v>178</v>
      </c>
      <c r="B678">
        <v>8.0000000000000002E-3</v>
      </c>
    </row>
    <row r="679" spans="1:2" x14ac:dyDescent="0.5">
      <c r="A679" s="2" t="s">
        <v>178</v>
      </c>
      <c r="B679">
        <v>8.0000000000000002E-3</v>
      </c>
    </row>
    <row r="680" spans="1:2" x14ac:dyDescent="0.5">
      <c r="A680" s="2" t="s">
        <v>178</v>
      </c>
      <c r="B680">
        <v>8.0000000000000002E-3</v>
      </c>
    </row>
    <row r="681" spans="1:2" x14ac:dyDescent="0.5">
      <c r="A681" s="2" t="s">
        <v>178</v>
      </c>
      <c r="B681">
        <v>8.0000000000000002E-3</v>
      </c>
    </row>
    <row r="682" spans="1:2" x14ac:dyDescent="0.5">
      <c r="A682" s="2" t="s">
        <v>178</v>
      </c>
      <c r="B682">
        <v>8.9999999999999993E-3</v>
      </c>
    </row>
    <row r="683" spans="1:2" x14ac:dyDescent="0.5">
      <c r="A683" s="2" t="s">
        <v>178</v>
      </c>
      <c r="B683">
        <v>1.2999999999999999E-2</v>
      </c>
    </row>
    <row r="684" spans="1:2" x14ac:dyDescent="0.5">
      <c r="A684" s="2" t="s">
        <v>178</v>
      </c>
      <c r="B684">
        <v>8.9999999999999993E-3</v>
      </c>
    </row>
    <row r="685" spans="1:2" x14ac:dyDescent="0.5">
      <c r="A685" s="2" t="s">
        <v>178</v>
      </c>
      <c r="B685">
        <v>0.01</v>
      </c>
    </row>
    <row r="686" spans="1:2" x14ac:dyDescent="0.5">
      <c r="A686" s="2" t="s">
        <v>178</v>
      </c>
      <c r="B686">
        <v>0.01</v>
      </c>
    </row>
    <row r="687" spans="1:2" x14ac:dyDescent="0.5">
      <c r="A687" s="2" t="s">
        <v>178</v>
      </c>
      <c r="B687">
        <v>8.9999999999999993E-3</v>
      </c>
    </row>
    <row r="688" spans="1:2" x14ac:dyDescent="0.5">
      <c r="A688" s="2" t="s">
        <v>178</v>
      </c>
      <c r="B688">
        <v>8.9999999999999993E-3</v>
      </c>
    </row>
    <row r="689" spans="1:2" x14ac:dyDescent="0.5">
      <c r="A689" s="2" t="s">
        <v>178</v>
      </c>
      <c r="B689">
        <v>8.9999999999999993E-3</v>
      </c>
    </row>
    <row r="690" spans="1:2" x14ac:dyDescent="0.5">
      <c r="A690" s="2" t="s">
        <v>178</v>
      </c>
      <c r="B690">
        <v>8.0000000000000002E-3</v>
      </c>
    </row>
    <row r="691" spans="1:2" x14ac:dyDescent="0.5">
      <c r="A691" s="2" t="s">
        <v>178</v>
      </c>
      <c r="B691">
        <v>8.9999999999999993E-3</v>
      </c>
    </row>
    <row r="692" spans="1:2" x14ac:dyDescent="0.5">
      <c r="A692" s="2" t="s">
        <v>179</v>
      </c>
      <c r="B692">
        <v>1.0999999999999999E-2</v>
      </c>
    </row>
    <row r="693" spans="1:2" x14ac:dyDescent="0.5">
      <c r="A693" s="2" t="s">
        <v>179</v>
      </c>
      <c r="B693">
        <v>1.0999999999999999E-2</v>
      </c>
    </row>
    <row r="694" spans="1:2" x14ac:dyDescent="0.5">
      <c r="A694" s="2" t="s">
        <v>179</v>
      </c>
      <c r="B694">
        <v>8.0000000000000002E-3</v>
      </c>
    </row>
    <row r="695" spans="1:2" x14ac:dyDescent="0.5">
      <c r="A695" s="2" t="s">
        <v>179</v>
      </c>
      <c r="B695">
        <v>0.01</v>
      </c>
    </row>
    <row r="696" spans="1:2" x14ac:dyDescent="0.5">
      <c r="A696" s="2" t="s">
        <v>179</v>
      </c>
      <c r="B696">
        <v>1.0999999999999999E-2</v>
      </c>
    </row>
    <row r="697" spans="1:2" x14ac:dyDescent="0.5">
      <c r="A697" s="2" t="s">
        <v>179</v>
      </c>
      <c r="B697">
        <v>1.0999999999999999E-2</v>
      </c>
    </row>
    <row r="698" spans="1:2" x14ac:dyDescent="0.5">
      <c r="A698" s="2" t="s">
        <v>179</v>
      </c>
      <c r="B698">
        <v>1.0999999999999999E-2</v>
      </c>
    </row>
    <row r="699" spans="1:2" x14ac:dyDescent="0.5">
      <c r="A699" s="2" t="s">
        <v>179</v>
      </c>
      <c r="B699">
        <v>8.9999999999999993E-3</v>
      </c>
    </row>
    <row r="700" spans="1:2" x14ac:dyDescent="0.5">
      <c r="A700" s="2" t="s">
        <v>179</v>
      </c>
      <c r="B700">
        <v>8.9999999999999993E-3</v>
      </c>
    </row>
    <row r="701" spans="1:2" x14ac:dyDescent="0.5">
      <c r="A701" s="2" t="s">
        <v>179</v>
      </c>
      <c r="B701">
        <v>8.0000000000000002E-3</v>
      </c>
    </row>
    <row r="702" spans="1:2" x14ac:dyDescent="0.5">
      <c r="A702" s="2" t="s">
        <v>179</v>
      </c>
      <c r="B702">
        <v>8.0000000000000002E-3</v>
      </c>
    </row>
    <row r="703" spans="1:2" x14ac:dyDescent="0.5">
      <c r="A703" s="2" t="s">
        <v>179</v>
      </c>
      <c r="B703">
        <v>8.0000000000000002E-3</v>
      </c>
    </row>
    <row r="704" spans="1:2" x14ac:dyDescent="0.5">
      <c r="A704" s="2" t="s">
        <v>179</v>
      </c>
      <c r="B704">
        <v>8.0000000000000002E-3</v>
      </c>
    </row>
    <row r="705" spans="1:2" x14ac:dyDescent="0.5">
      <c r="A705" s="2" t="s">
        <v>179</v>
      </c>
      <c r="B705">
        <v>7.0000000000000001E-3</v>
      </c>
    </row>
    <row r="706" spans="1:2" x14ac:dyDescent="0.5">
      <c r="A706" s="2" t="s">
        <v>179</v>
      </c>
      <c r="B706">
        <v>7.0000000000000001E-3</v>
      </c>
    </row>
    <row r="707" spans="1:2" x14ac:dyDescent="0.5">
      <c r="A707" s="2" t="s">
        <v>179</v>
      </c>
      <c r="B707">
        <v>7.0000000000000001E-3</v>
      </c>
    </row>
    <row r="708" spans="1:2" x14ac:dyDescent="0.5">
      <c r="A708" s="2" t="s">
        <v>179</v>
      </c>
      <c r="B708">
        <v>7.0000000000000001E-3</v>
      </c>
    </row>
    <row r="709" spans="1:2" x14ac:dyDescent="0.5">
      <c r="A709" s="2" t="s">
        <v>179</v>
      </c>
      <c r="B709">
        <v>7.0000000000000001E-3</v>
      </c>
    </row>
    <row r="710" spans="1:2" x14ac:dyDescent="0.5">
      <c r="A710" s="2" t="s">
        <v>179</v>
      </c>
      <c r="B710">
        <v>7.0000000000000001E-3</v>
      </c>
    </row>
    <row r="711" spans="1:2" x14ac:dyDescent="0.5">
      <c r="A711" s="2" t="s">
        <v>179</v>
      </c>
      <c r="B711">
        <v>7.0000000000000001E-3</v>
      </c>
    </row>
    <row r="712" spans="1:2" x14ac:dyDescent="0.5">
      <c r="A712" s="2" t="s">
        <v>179</v>
      </c>
      <c r="B712">
        <v>7.0000000000000001E-3</v>
      </c>
    </row>
    <row r="713" spans="1:2" x14ac:dyDescent="0.5">
      <c r="A713" s="2" t="s">
        <v>179</v>
      </c>
      <c r="B713">
        <v>8.0000000000000002E-3</v>
      </c>
    </row>
    <row r="714" spans="1:2" x14ac:dyDescent="0.5">
      <c r="A714" s="2" t="s">
        <v>179</v>
      </c>
      <c r="B714">
        <v>7.0000000000000001E-3</v>
      </c>
    </row>
    <row r="715" spans="1:2" x14ac:dyDescent="0.5">
      <c r="A715" s="2" t="s">
        <v>179</v>
      </c>
      <c r="B715">
        <v>7.0000000000000001E-3</v>
      </c>
    </row>
    <row r="716" spans="1:2" x14ac:dyDescent="0.5">
      <c r="A716" s="2" t="s">
        <v>179</v>
      </c>
      <c r="B716">
        <v>6.0000000000000001E-3</v>
      </c>
    </row>
    <row r="717" spans="1:2" x14ac:dyDescent="0.5">
      <c r="A717" s="2" t="s">
        <v>179</v>
      </c>
      <c r="B717">
        <v>6.0000000000000001E-3</v>
      </c>
    </row>
    <row r="718" spans="1:2" x14ac:dyDescent="0.5">
      <c r="A718" s="2" t="s">
        <v>179</v>
      </c>
      <c r="B718">
        <v>8.0000000000000002E-3</v>
      </c>
    </row>
    <row r="719" spans="1:2" x14ac:dyDescent="0.5">
      <c r="A719" s="2" t="s">
        <v>179</v>
      </c>
      <c r="B719">
        <v>7.0000000000000001E-3</v>
      </c>
    </row>
    <row r="720" spans="1:2" x14ac:dyDescent="0.5">
      <c r="A720" s="2" t="s">
        <v>179</v>
      </c>
      <c r="B720">
        <v>7.0000000000000001E-3</v>
      </c>
    </row>
    <row r="721" spans="1:2" x14ac:dyDescent="0.5">
      <c r="A721" s="2" t="s">
        <v>179</v>
      </c>
      <c r="B721">
        <v>7.0000000000000001E-3</v>
      </c>
    </row>
    <row r="722" spans="1:2" x14ac:dyDescent="0.5">
      <c r="A722" s="2" t="s">
        <v>180</v>
      </c>
      <c r="B722">
        <v>1.0999999999999999E-2</v>
      </c>
    </row>
    <row r="723" spans="1:2" x14ac:dyDescent="0.5">
      <c r="A723" s="2" t="s">
        <v>180</v>
      </c>
      <c r="B723">
        <v>0.01</v>
      </c>
    </row>
    <row r="724" spans="1:2" x14ac:dyDescent="0.5">
      <c r="A724" s="2" t="s">
        <v>180</v>
      </c>
      <c r="B724">
        <v>0.01</v>
      </c>
    </row>
    <row r="725" spans="1:2" x14ac:dyDescent="0.5">
      <c r="A725" s="2" t="s">
        <v>180</v>
      </c>
      <c r="B725">
        <v>1.0999999999999999E-2</v>
      </c>
    </row>
    <row r="726" spans="1:2" x14ac:dyDescent="0.5">
      <c r="A726" s="2" t="s">
        <v>180</v>
      </c>
      <c r="B726">
        <v>1.0999999999999999E-2</v>
      </c>
    </row>
    <row r="727" spans="1:2" x14ac:dyDescent="0.5">
      <c r="A727" s="2" t="s">
        <v>180</v>
      </c>
      <c r="B727">
        <v>0.01</v>
      </c>
    </row>
    <row r="728" spans="1:2" x14ac:dyDescent="0.5">
      <c r="A728" s="2" t="s">
        <v>180</v>
      </c>
      <c r="B728">
        <v>8.9999999999999993E-3</v>
      </c>
    </row>
    <row r="729" spans="1:2" x14ac:dyDescent="0.5">
      <c r="A729" s="2" t="s">
        <v>180</v>
      </c>
      <c r="B729">
        <v>0.01</v>
      </c>
    </row>
    <row r="730" spans="1:2" x14ac:dyDescent="0.5">
      <c r="A730" s="2" t="s">
        <v>180</v>
      </c>
      <c r="B730">
        <v>8.9999999999999993E-3</v>
      </c>
    </row>
    <row r="731" spans="1:2" x14ac:dyDescent="0.5">
      <c r="A731" s="2" t="s">
        <v>180</v>
      </c>
      <c r="B731">
        <v>8.0000000000000002E-3</v>
      </c>
    </row>
    <row r="732" spans="1:2" x14ac:dyDescent="0.5">
      <c r="A732" s="2" t="s">
        <v>180</v>
      </c>
      <c r="B732">
        <v>8.9999999999999993E-3</v>
      </c>
    </row>
    <row r="733" spans="1:2" x14ac:dyDescent="0.5">
      <c r="A733" s="2" t="s">
        <v>180</v>
      </c>
      <c r="B733">
        <v>8.9999999999999993E-3</v>
      </c>
    </row>
    <row r="734" spans="1:2" x14ac:dyDescent="0.5">
      <c r="A734" s="2" t="s">
        <v>180</v>
      </c>
      <c r="B734">
        <v>8.9999999999999993E-3</v>
      </c>
    </row>
    <row r="735" spans="1:2" x14ac:dyDescent="0.5">
      <c r="A735" s="2" t="s">
        <v>180</v>
      </c>
      <c r="B735">
        <v>8.9999999999999993E-3</v>
      </c>
    </row>
    <row r="736" spans="1:2" x14ac:dyDescent="0.5">
      <c r="A736" s="2" t="s">
        <v>180</v>
      </c>
      <c r="B736">
        <v>8.9999999999999993E-3</v>
      </c>
    </row>
    <row r="737" spans="1:2" x14ac:dyDescent="0.5">
      <c r="A737" s="2" t="s">
        <v>180</v>
      </c>
      <c r="B737">
        <v>8.9999999999999993E-3</v>
      </c>
    </row>
    <row r="738" spans="1:2" x14ac:dyDescent="0.5">
      <c r="A738" s="2" t="s">
        <v>180</v>
      </c>
      <c r="B738">
        <v>8.0000000000000002E-3</v>
      </c>
    </row>
    <row r="739" spans="1:2" x14ac:dyDescent="0.5">
      <c r="A739" s="2" t="s">
        <v>180</v>
      </c>
      <c r="B739">
        <v>8.9999999999999993E-3</v>
      </c>
    </row>
    <row r="740" spans="1:2" x14ac:dyDescent="0.5">
      <c r="A740" s="2" t="s">
        <v>180</v>
      </c>
      <c r="B740">
        <v>8.0000000000000002E-3</v>
      </c>
    </row>
    <row r="741" spans="1:2" x14ac:dyDescent="0.5">
      <c r="A741" s="2" t="s">
        <v>180</v>
      </c>
      <c r="B741">
        <v>8.9999999999999993E-3</v>
      </c>
    </row>
    <row r="742" spans="1:2" x14ac:dyDescent="0.5">
      <c r="A742" s="2" t="s">
        <v>180</v>
      </c>
      <c r="B742">
        <v>8.9999999999999993E-3</v>
      </c>
    </row>
    <row r="743" spans="1:2" x14ac:dyDescent="0.5">
      <c r="A743" s="2" t="s">
        <v>180</v>
      </c>
      <c r="B743">
        <v>8.0000000000000002E-3</v>
      </c>
    </row>
    <row r="744" spans="1:2" x14ac:dyDescent="0.5">
      <c r="A744" s="2" t="s">
        <v>180</v>
      </c>
      <c r="B744">
        <v>8.9999999999999993E-3</v>
      </c>
    </row>
    <row r="745" spans="1:2" x14ac:dyDescent="0.5">
      <c r="A745" s="2" t="s">
        <v>180</v>
      </c>
      <c r="B745">
        <v>8.9999999999999993E-3</v>
      </c>
    </row>
    <row r="746" spans="1:2" x14ac:dyDescent="0.5">
      <c r="A746" s="2" t="s">
        <v>180</v>
      </c>
      <c r="B746">
        <v>8.9999999999999993E-3</v>
      </c>
    </row>
    <row r="747" spans="1:2" x14ac:dyDescent="0.5">
      <c r="A747" s="2" t="s">
        <v>180</v>
      </c>
      <c r="B747">
        <v>8.9999999999999993E-3</v>
      </c>
    </row>
    <row r="748" spans="1:2" x14ac:dyDescent="0.5">
      <c r="A748" s="2" t="s">
        <v>180</v>
      </c>
      <c r="B748">
        <v>8.0000000000000002E-3</v>
      </c>
    </row>
    <row r="749" spans="1:2" x14ac:dyDescent="0.5">
      <c r="A749" s="2" t="s">
        <v>180</v>
      </c>
      <c r="B749">
        <v>8.9999999999999993E-3</v>
      </c>
    </row>
    <row r="750" spans="1:2" x14ac:dyDescent="0.5">
      <c r="A750" s="2" t="s">
        <v>180</v>
      </c>
      <c r="B750">
        <v>8.0000000000000002E-3</v>
      </c>
    </row>
    <row r="751" spans="1:2" x14ac:dyDescent="0.5">
      <c r="A751" s="2" t="s">
        <v>180</v>
      </c>
      <c r="B751">
        <v>8.9999999999999993E-3</v>
      </c>
    </row>
    <row r="752" spans="1:2" x14ac:dyDescent="0.5">
      <c r="A752" s="2" t="s">
        <v>181</v>
      </c>
      <c r="B752">
        <v>1.0999999999999999E-2</v>
      </c>
    </row>
    <row r="753" spans="1:2" x14ac:dyDescent="0.5">
      <c r="A753" s="2" t="s">
        <v>181</v>
      </c>
      <c r="B753">
        <v>8.9999999999999993E-3</v>
      </c>
    </row>
    <row r="754" spans="1:2" x14ac:dyDescent="0.5">
      <c r="A754" s="2" t="s">
        <v>181</v>
      </c>
      <c r="B754">
        <v>8.9999999999999993E-3</v>
      </c>
    </row>
    <row r="755" spans="1:2" x14ac:dyDescent="0.5">
      <c r="A755" s="2" t="s">
        <v>181</v>
      </c>
      <c r="B755">
        <v>8.9999999999999993E-3</v>
      </c>
    </row>
    <row r="756" spans="1:2" x14ac:dyDescent="0.5">
      <c r="A756" s="2" t="s">
        <v>181</v>
      </c>
      <c r="B756">
        <v>1.0999999999999999E-2</v>
      </c>
    </row>
    <row r="757" spans="1:2" x14ac:dyDescent="0.5">
      <c r="A757" s="2" t="s">
        <v>181</v>
      </c>
      <c r="B757">
        <v>1.0999999999999999E-2</v>
      </c>
    </row>
    <row r="758" spans="1:2" x14ac:dyDescent="0.5">
      <c r="A758" s="2" t="s">
        <v>181</v>
      </c>
      <c r="B758">
        <v>0.01</v>
      </c>
    </row>
    <row r="759" spans="1:2" x14ac:dyDescent="0.5">
      <c r="A759" s="2" t="s">
        <v>181</v>
      </c>
      <c r="B759">
        <v>8.0000000000000002E-3</v>
      </c>
    </row>
    <row r="760" spans="1:2" x14ac:dyDescent="0.5">
      <c r="A760" s="2" t="s">
        <v>181</v>
      </c>
      <c r="B760">
        <v>8.0000000000000002E-3</v>
      </c>
    </row>
    <row r="761" spans="1:2" x14ac:dyDescent="0.5">
      <c r="A761" s="2" t="s">
        <v>181</v>
      </c>
      <c r="B761">
        <v>8.9999999999999993E-3</v>
      </c>
    </row>
    <row r="762" spans="1:2" x14ac:dyDescent="0.5">
      <c r="A762" s="2" t="s">
        <v>181</v>
      </c>
      <c r="B762">
        <v>8.0000000000000002E-3</v>
      </c>
    </row>
    <row r="763" spans="1:2" x14ac:dyDescent="0.5">
      <c r="A763" s="2" t="s">
        <v>181</v>
      </c>
      <c r="B763">
        <v>8.9999999999999993E-3</v>
      </c>
    </row>
    <row r="764" spans="1:2" x14ac:dyDescent="0.5">
      <c r="A764" s="2" t="s">
        <v>181</v>
      </c>
      <c r="B764">
        <v>8.0000000000000002E-3</v>
      </c>
    </row>
    <row r="765" spans="1:2" x14ac:dyDescent="0.5">
      <c r="A765" s="2" t="s">
        <v>181</v>
      </c>
      <c r="B765">
        <v>8.9999999999999993E-3</v>
      </c>
    </row>
    <row r="766" spans="1:2" x14ac:dyDescent="0.5">
      <c r="A766" s="2" t="s">
        <v>181</v>
      </c>
      <c r="B766">
        <v>8.0000000000000002E-3</v>
      </c>
    </row>
    <row r="767" spans="1:2" x14ac:dyDescent="0.5">
      <c r="A767" s="2" t="s">
        <v>181</v>
      </c>
      <c r="B767">
        <v>8.0000000000000002E-3</v>
      </c>
    </row>
    <row r="768" spans="1:2" x14ac:dyDescent="0.5">
      <c r="A768" s="2" t="s">
        <v>181</v>
      </c>
      <c r="B768">
        <v>8.9999999999999993E-3</v>
      </c>
    </row>
    <row r="769" spans="1:2" x14ac:dyDescent="0.5">
      <c r="A769" s="2" t="s">
        <v>181</v>
      </c>
      <c r="B769">
        <v>8.9999999999999993E-3</v>
      </c>
    </row>
    <row r="770" spans="1:2" x14ac:dyDescent="0.5">
      <c r="A770" s="2" t="s">
        <v>181</v>
      </c>
      <c r="B770">
        <v>8.0000000000000002E-3</v>
      </c>
    </row>
    <row r="771" spans="1:2" x14ac:dyDescent="0.5">
      <c r="A771" s="2" t="s">
        <v>181</v>
      </c>
      <c r="B771">
        <v>8.0000000000000002E-3</v>
      </c>
    </row>
    <row r="772" spans="1:2" x14ac:dyDescent="0.5">
      <c r="A772" s="2" t="s">
        <v>181</v>
      </c>
      <c r="B772">
        <v>8.9999999999999993E-3</v>
      </c>
    </row>
    <row r="773" spans="1:2" x14ac:dyDescent="0.5">
      <c r="A773" s="2" t="s">
        <v>181</v>
      </c>
      <c r="B773">
        <v>8.0000000000000002E-3</v>
      </c>
    </row>
    <row r="774" spans="1:2" x14ac:dyDescent="0.5">
      <c r="A774" s="2" t="s">
        <v>181</v>
      </c>
      <c r="B774">
        <v>8.0000000000000002E-3</v>
      </c>
    </row>
    <row r="775" spans="1:2" x14ac:dyDescent="0.5">
      <c r="A775" s="2" t="s">
        <v>181</v>
      </c>
      <c r="B775">
        <v>8.0000000000000002E-3</v>
      </c>
    </row>
    <row r="776" spans="1:2" x14ac:dyDescent="0.5">
      <c r="A776" s="2" t="s">
        <v>181</v>
      </c>
      <c r="B776">
        <v>7.0000000000000001E-3</v>
      </c>
    </row>
    <row r="777" spans="1:2" x14ac:dyDescent="0.5">
      <c r="A777" s="2" t="s">
        <v>181</v>
      </c>
      <c r="B777">
        <v>8.0000000000000002E-3</v>
      </c>
    </row>
    <row r="778" spans="1:2" x14ac:dyDescent="0.5">
      <c r="A778" s="2" t="s">
        <v>181</v>
      </c>
      <c r="B778">
        <v>8.0000000000000002E-3</v>
      </c>
    </row>
    <row r="779" spans="1:2" x14ac:dyDescent="0.5">
      <c r="A779" s="2" t="s">
        <v>181</v>
      </c>
      <c r="B779">
        <v>8.0000000000000002E-3</v>
      </c>
    </row>
    <row r="780" spans="1:2" x14ac:dyDescent="0.5">
      <c r="A780" s="2" t="s">
        <v>181</v>
      </c>
      <c r="B780">
        <v>8.0000000000000002E-3</v>
      </c>
    </row>
    <row r="781" spans="1:2" x14ac:dyDescent="0.5">
      <c r="A781" s="2" t="s">
        <v>181</v>
      </c>
      <c r="B781">
        <v>8.0000000000000002E-3</v>
      </c>
    </row>
    <row r="782" spans="1:2" x14ac:dyDescent="0.5">
      <c r="A782" s="2" t="s">
        <v>182</v>
      </c>
      <c r="B782">
        <v>0.01</v>
      </c>
    </row>
    <row r="783" spans="1:2" x14ac:dyDescent="0.5">
      <c r="A783" s="2" t="s">
        <v>182</v>
      </c>
      <c r="B783">
        <v>0.01</v>
      </c>
    </row>
    <row r="784" spans="1:2" x14ac:dyDescent="0.5">
      <c r="A784" s="2" t="s">
        <v>182</v>
      </c>
      <c r="B784">
        <v>1.0999999999999999E-2</v>
      </c>
    </row>
    <row r="785" spans="1:2" x14ac:dyDescent="0.5">
      <c r="A785" s="2" t="s">
        <v>182</v>
      </c>
      <c r="B785">
        <v>7.0000000000000001E-3</v>
      </c>
    </row>
    <row r="786" spans="1:2" x14ac:dyDescent="0.5">
      <c r="A786" s="2" t="s">
        <v>182</v>
      </c>
      <c r="B786">
        <v>0.01</v>
      </c>
    </row>
    <row r="787" spans="1:2" x14ac:dyDescent="0.5">
      <c r="A787" s="2" t="s">
        <v>182</v>
      </c>
      <c r="B787">
        <v>0.01</v>
      </c>
    </row>
    <row r="788" spans="1:2" x14ac:dyDescent="0.5">
      <c r="A788" s="2" t="s">
        <v>182</v>
      </c>
      <c r="B788">
        <v>8.9999999999999993E-3</v>
      </c>
    </row>
    <row r="789" spans="1:2" x14ac:dyDescent="0.5">
      <c r="A789" s="2" t="s">
        <v>182</v>
      </c>
      <c r="B789">
        <v>8.0000000000000002E-3</v>
      </c>
    </row>
    <row r="790" spans="1:2" x14ac:dyDescent="0.5">
      <c r="A790" s="2" t="s">
        <v>182</v>
      </c>
      <c r="B790">
        <v>7.0000000000000001E-3</v>
      </c>
    </row>
    <row r="791" spans="1:2" x14ac:dyDescent="0.5">
      <c r="A791" s="2" t="s">
        <v>182</v>
      </c>
      <c r="B791">
        <v>7.0000000000000001E-3</v>
      </c>
    </row>
    <row r="792" spans="1:2" x14ac:dyDescent="0.5">
      <c r="A792" s="2" t="s">
        <v>182</v>
      </c>
      <c r="B792">
        <v>8.0000000000000002E-3</v>
      </c>
    </row>
    <row r="793" spans="1:2" x14ac:dyDescent="0.5">
      <c r="A793" s="2" t="s">
        <v>182</v>
      </c>
      <c r="B793">
        <v>7.0000000000000001E-3</v>
      </c>
    </row>
    <row r="794" spans="1:2" x14ac:dyDescent="0.5">
      <c r="A794" s="2" t="s">
        <v>182</v>
      </c>
      <c r="B794">
        <v>7.0000000000000001E-3</v>
      </c>
    </row>
    <row r="795" spans="1:2" x14ac:dyDescent="0.5">
      <c r="A795" s="2" t="s">
        <v>182</v>
      </c>
      <c r="B795">
        <v>6.0000000000000001E-3</v>
      </c>
    </row>
    <row r="796" spans="1:2" x14ac:dyDescent="0.5">
      <c r="A796" s="2" t="s">
        <v>182</v>
      </c>
      <c r="B796">
        <v>7.0000000000000001E-3</v>
      </c>
    </row>
    <row r="797" spans="1:2" x14ac:dyDescent="0.5">
      <c r="A797" s="2" t="s">
        <v>182</v>
      </c>
      <c r="B797">
        <v>6.0000000000000001E-3</v>
      </c>
    </row>
    <row r="798" spans="1:2" x14ac:dyDescent="0.5">
      <c r="A798" s="2" t="s">
        <v>182</v>
      </c>
      <c r="B798">
        <v>7.0000000000000001E-3</v>
      </c>
    </row>
    <row r="799" spans="1:2" x14ac:dyDescent="0.5">
      <c r="A799" s="2" t="s">
        <v>182</v>
      </c>
      <c r="B799">
        <v>7.0000000000000001E-3</v>
      </c>
    </row>
    <row r="800" spans="1:2" x14ac:dyDescent="0.5">
      <c r="A800" s="2" t="s">
        <v>182</v>
      </c>
      <c r="B800">
        <v>6.0000000000000001E-3</v>
      </c>
    </row>
    <row r="801" spans="1:2" x14ac:dyDescent="0.5">
      <c r="A801" s="2" t="s">
        <v>182</v>
      </c>
      <c r="B801">
        <v>6.0000000000000001E-3</v>
      </c>
    </row>
    <row r="802" spans="1:2" x14ac:dyDescent="0.5">
      <c r="A802" s="2" t="s">
        <v>182</v>
      </c>
      <c r="B802">
        <v>6.0000000000000001E-3</v>
      </c>
    </row>
    <row r="803" spans="1:2" x14ac:dyDescent="0.5">
      <c r="A803" s="2" t="s">
        <v>182</v>
      </c>
      <c r="B803">
        <v>7.0000000000000001E-3</v>
      </c>
    </row>
    <row r="804" spans="1:2" x14ac:dyDescent="0.5">
      <c r="A804" s="2" t="s">
        <v>182</v>
      </c>
      <c r="B804">
        <v>6.0000000000000001E-3</v>
      </c>
    </row>
    <row r="805" spans="1:2" x14ac:dyDescent="0.5">
      <c r="A805" s="2" t="s">
        <v>182</v>
      </c>
      <c r="B805">
        <v>7.0000000000000001E-3</v>
      </c>
    </row>
    <row r="806" spans="1:2" x14ac:dyDescent="0.5">
      <c r="A806" s="2" t="s">
        <v>182</v>
      </c>
      <c r="B806">
        <v>6.0000000000000001E-3</v>
      </c>
    </row>
    <row r="807" spans="1:2" x14ac:dyDescent="0.5">
      <c r="A807" s="2" t="s">
        <v>182</v>
      </c>
      <c r="B807">
        <v>6.0000000000000001E-3</v>
      </c>
    </row>
    <row r="808" spans="1:2" x14ac:dyDescent="0.5">
      <c r="A808" s="2" t="s">
        <v>182</v>
      </c>
      <c r="B808">
        <v>6.0000000000000001E-3</v>
      </c>
    </row>
    <row r="809" spans="1:2" x14ac:dyDescent="0.5">
      <c r="A809" s="2" t="s">
        <v>182</v>
      </c>
      <c r="B809">
        <v>6.0000000000000001E-3</v>
      </c>
    </row>
    <row r="810" spans="1:2" x14ac:dyDescent="0.5">
      <c r="A810" s="2" t="s">
        <v>182</v>
      </c>
      <c r="B810">
        <v>7.0000000000000001E-3</v>
      </c>
    </row>
    <row r="811" spans="1:2" x14ac:dyDescent="0.5">
      <c r="A811" s="2" t="s">
        <v>182</v>
      </c>
      <c r="B811">
        <v>6.0000000000000001E-3</v>
      </c>
    </row>
    <row r="812" spans="1:2" x14ac:dyDescent="0.5">
      <c r="A812" s="2" t="s">
        <v>183</v>
      </c>
      <c r="B812">
        <v>8.0000000000000002E-3</v>
      </c>
    </row>
    <row r="813" spans="1:2" x14ac:dyDescent="0.5">
      <c r="A813" s="2" t="s">
        <v>183</v>
      </c>
      <c r="B813">
        <v>8.0000000000000002E-3</v>
      </c>
    </row>
    <row r="814" spans="1:2" x14ac:dyDescent="0.5">
      <c r="A814" s="2" t="s">
        <v>183</v>
      </c>
      <c r="B814">
        <v>8.0000000000000002E-3</v>
      </c>
    </row>
    <row r="815" spans="1:2" x14ac:dyDescent="0.5">
      <c r="A815" s="2" t="s">
        <v>183</v>
      </c>
      <c r="B815">
        <v>8.0000000000000002E-3</v>
      </c>
    </row>
    <row r="816" spans="1:2" x14ac:dyDescent="0.5">
      <c r="A816" s="2" t="s">
        <v>183</v>
      </c>
      <c r="B816">
        <v>8.0000000000000002E-3</v>
      </c>
    </row>
    <row r="817" spans="1:2" x14ac:dyDescent="0.5">
      <c r="A817" s="2" t="s">
        <v>183</v>
      </c>
      <c r="B817">
        <v>0.01</v>
      </c>
    </row>
    <row r="818" spans="1:2" x14ac:dyDescent="0.5">
      <c r="A818" s="2" t="s">
        <v>183</v>
      </c>
      <c r="B818">
        <v>7.0000000000000001E-3</v>
      </c>
    </row>
    <row r="819" spans="1:2" x14ac:dyDescent="0.5">
      <c r="A819" s="2" t="s">
        <v>183</v>
      </c>
      <c r="B819">
        <v>6.0000000000000001E-3</v>
      </c>
    </row>
    <row r="820" spans="1:2" x14ac:dyDescent="0.5">
      <c r="A820" s="2" t="s">
        <v>183</v>
      </c>
      <c r="B820">
        <v>6.0000000000000001E-3</v>
      </c>
    </row>
    <row r="821" spans="1:2" x14ac:dyDescent="0.5">
      <c r="A821" s="2" t="s">
        <v>183</v>
      </c>
      <c r="B821">
        <v>6.0000000000000001E-3</v>
      </c>
    </row>
    <row r="822" spans="1:2" x14ac:dyDescent="0.5">
      <c r="A822" s="2" t="s">
        <v>183</v>
      </c>
      <c r="B822">
        <v>6.0000000000000001E-3</v>
      </c>
    </row>
    <row r="823" spans="1:2" x14ac:dyDescent="0.5">
      <c r="A823" s="2" t="s">
        <v>183</v>
      </c>
      <c r="B823">
        <v>6.0000000000000001E-3</v>
      </c>
    </row>
    <row r="824" spans="1:2" x14ac:dyDescent="0.5">
      <c r="A824" s="2" t="s">
        <v>183</v>
      </c>
      <c r="B824">
        <v>6.0000000000000001E-3</v>
      </c>
    </row>
    <row r="825" spans="1:2" x14ac:dyDescent="0.5">
      <c r="A825" s="2" t="s">
        <v>183</v>
      </c>
      <c r="B825">
        <v>6.0000000000000001E-3</v>
      </c>
    </row>
    <row r="826" spans="1:2" x14ac:dyDescent="0.5">
      <c r="A826" s="2" t="s">
        <v>183</v>
      </c>
      <c r="B826">
        <v>6.0000000000000001E-3</v>
      </c>
    </row>
    <row r="827" spans="1:2" x14ac:dyDescent="0.5">
      <c r="A827" s="2" t="s">
        <v>183</v>
      </c>
      <c r="B827">
        <v>6.0000000000000001E-3</v>
      </c>
    </row>
    <row r="828" spans="1:2" x14ac:dyDescent="0.5">
      <c r="A828" s="2" t="s">
        <v>183</v>
      </c>
      <c r="B828">
        <v>5.0000000000000001E-3</v>
      </c>
    </row>
    <row r="829" spans="1:2" x14ac:dyDescent="0.5">
      <c r="A829" s="2" t="s">
        <v>183</v>
      </c>
      <c r="B829">
        <v>6.0000000000000001E-3</v>
      </c>
    </row>
    <row r="830" spans="1:2" x14ac:dyDescent="0.5">
      <c r="A830" s="2" t="s">
        <v>183</v>
      </c>
      <c r="B830">
        <v>6.0000000000000001E-3</v>
      </c>
    </row>
    <row r="831" spans="1:2" x14ac:dyDescent="0.5">
      <c r="A831" s="2" t="s">
        <v>183</v>
      </c>
      <c r="B831">
        <v>6.0000000000000001E-3</v>
      </c>
    </row>
    <row r="832" spans="1:2" x14ac:dyDescent="0.5">
      <c r="A832" s="2" t="s">
        <v>183</v>
      </c>
      <c r="B832">
        <v>6.0000000000000001E-3</v>
      </c>
    </row>
    <row r="833" spans="1:2" x14ac:dyDescent="0.5">
      <c r="A833" s="2" t="s">
        <v>183</v>
      </c>
      <c r="B833">
        <v>6.0000000000000001E-3</v>
      </c>
    </row>
    <row r="834" spans="1:2" x14ac:dyDescent="0.5">
      <c r="A834" s="2" t="s">
        <v>183</v>
      </c>
      <c r="B834">
        <v>6.0000000000000001E-3</v>
      </c>
    </row>
    <row r="835" spans="1:2" x14ac:dyDescent="0.5">
      <c r="A835" s="2" t="s">
        <v>183</v>
      </c>
      <c r="B835">
        <v>5.0000000000000001E-3</v>
      </c>
    </row>
    <row r="836" spans="1:2" x14ac:dyDescent="0.5">
      <c r="A836" s="2" t="s">
        <v>183</v>
      </c>
      <c r="B836">
        <v>5.0000000000000001E-3</v>
      </c>
    </row>
    <row r="837" spans="1:2" x14ac:dyDescent="0.5">
      <c r="A837" s="2" t="s">
        <v>183</v>
      </c>
      <c r="B837">
        <v>6.0000000000000001E-3</v>
      </c>
    </row>
    <row r="838" spans="1:2" x14ac:dyDescent="0.5">
      <c r="A838" s="2" t="s">
        <v>183</v>
      </c>
      <c r="B838">
        <v>5.0000000000000001E-3</v>
      </c>
    </row>
    <row r="839" spans="1:2" x14ac:dyDescent="0.5">
      <c r="A839" s="2" t="s">
        <v>183</v>
      </c>
      <c r="B839">
        <v>6.0000000000000001E-3</v>
      </c>
    </row>
    <row r="840" spans="1:2" x14ac:dyDescent="0.5">
      <c r="A840" s="2" t="s">
        <v>183</v>
      </c>
      <c r="B840">
        <v>6.0000000000000001E-3</v>
      </c>
    </row>
    <row r="841" spans="1:2" x14ac:dyDescent="0.5">
      <c r="A841" s="2" t="s">
        <v>183</v>
      </c>
      <c r="B841">
        <v>6.0000000000000001E-3</v>
      </c>
    </row>
    <row r="842" spans="1:2" x14ac:dyDescent="0.5">
      <c r="A842" s="2" t="s">
        <v>184</v>
      </c>
      <c r="B842">
        <v>8.0000000000000002E-3</v>
      </c>
    </row>
    <row r="843" spans="1:2" x14ac:dyDescent="0.5">
      <c r="A843" s="2" t="s">
        <v>184</v>
      </c>
      <c r="B843">
        <v>6.0000000000000001E-3</v>
      </c>
    </row>
    <row r="844" spans="1:2" x14ac:dyDescent="0.5">
      <c r="A844" s="2" t="s">
        <v>184</v>
      </c>
      <c r="B844">
        <v>8.0000000000000002E-3</v>
      </c>
    </row>
    <row r="845" spans="1:2" x14ac:dyDescent="0.5">
      <c r="A845" s="2" t="s">
        <v>184</v>
      </c>
      <c r="B845">
        <v>8.0000000000000002E-3</v>
      </c>
    </row>
    <row r="846" spans="1:2" x14ac:dyDescent="0.5">
      <c r="A846" s="2" t="s">
        <v>184</v>
      </c>
      <c r="B846">
        <v>8.9999999999999993E-3</v>
      </c>
    </row>
    <row r="847" spans="1:2" x14ac:dyDescent="0.5">
      <c r="A847" s="2" t="s">
        <v>184</v>
      </c>
      <c r="B847">
        <v>8.0000000000000002E-3</v>
      </c>
    </row>
    <row r="848" spans="1:2" x14ac:dyDescent="0.5">
      <c r="A848" s="2" t="s">
        <v>184</v>
      </c>
      <c r="B848">
        <v>8.0000000000000002E-3</v>
      </c>
    </row>
    <row r="849" spans="1:2" x14ac:dyDescent="0.5">
      <c r="A849" s="2" t="s">
        <v>184</v>
      </c>
      <c r="B849">
        <v>7.0000000000000001E-3</v>
      </c>
    </row>
    <row r="850" spans="1:2" x14ac:dyDescent="0.5">
      <c r="A850" s="2" t="s">
        <v>184</v>
      </c>
      <c r="B850">
        <v>6.0000000000000001E-3</v>
      </c>
    </row>
    <row r="851" spans="1:2" x14ac:dyDescent="0.5">
      <c r="A851" s="2" t="s">
        <v>184</v>
      </c>
      <c r="B851">
        <v>7.0000000000000001E-3</v>
      </c>
    </row>
    <row r="852" spans="1:2" x14ac:dyDescent="0.5">
      <c r="A852" s="2" t="s">
        <v>184</v>
      </c>
      <c r="B852">
        <v>6.0000000000000001E-3</v>
      </c>
    </row>
    <row r="853" spans="1:2" x14ac:dyDescent="0.5">
      <c r="A853" s="2" t="s">
        <v>184</v>
      </c>
      <c r="B853">
        <v>7.0000000000000001E-3</v>
      </c>
    </row>
    <row r="854" spans="1:2" x14ac:dyDescent="0.5">
      <c r="A854" s="2" t="s">
        <v>184</v>
      </c>
      <c r="B854">
        <v>6.0000000000000001E-3</v>
      </c>
    </row>
    <row r="855" spans="1:2" x14ac:dyDescent="0.5">
      <c r="A855" s="2" t="s">
        <v>184</v>
      </c>
      <c r="B855">
        <v>7.0000000000000001E-3</v>
      </c>
    </row>
    <row r="856" spans="1:2" x14ac:dyDescent="0.5">
      <c r="A856" s="2" t="s">
        <v>184</v>
      </c>
      <c r="B856">
        <v>6.0000000000000001E-3</v>
      </c>
    </row>
    <row r="857" spans="1:2" x14ac:dyDescent="0.5">
      <c r="A857" s="2" t="s">
        <v>184</v>
      </c>
      <c r="B857">
        <v>6.0000000000000001E-3</v>
      </c>
    </row>
    <row r="858" spans="1:2" x14ac:dyDescent="0.5">
      <c r="A858" s="2" t="s">
        <v>184</v>
      </c>
      <c r="B858">
        <v>6.0000000000000001E-3</v>
      </c>
    </row>
    <row r="859" spans="1:2" x14ac:dyDescent="0.5">
      <c r="A859" s="2" t="s">
        <v>184</v>
      </c>
      <c r="B859">
        <v>7.0000000000000001E-3</v>
      </c>
    </row>
    <row r="860" spans="1:2" x14ac:dyDescent="0.5">
      <c r="A860" s="2" t="s">
        <v>184</v>
      </c>
      <c r="B860">
        <v>6.0000000000000001E-3</v>
      </c>
    </row>
    <row r="861" spans="1:2" x14ac:dyDescent="0.5">
      <c r="A861" s="2" t="s">
        <v>184</v>
      </c>
      <c r="B861">
        <v>7.0000000000000001E-3</v>
      </c>
    </row>
    <row r="862" spans="1:2" x14ac:dyDescent="0.5">
      <c r="A862" s="2" t="s">
        <v>184</v>
      </c>
      <c r="B862">
        <v>6.0000000000000001E-3</v>
      </c>
    </row>
    <row r="863" spans="1:2" x14ac:dyDescent="0.5">
      <c r="A863" s="2" t="s">
        <v>184</v>
      </c>
      <c r="B863">
        <v>7.0000000000000001E-3</v>
      </c>
    </row>
    <row r="864" spans="1:2" x14ac:dyDescent="0.5">
      <c r="A864" s="2" t="s">
        <v>184</v>
      </c>
      <c r="B864">
        <v>6.0000000000000001E-3</v>
      </c>
    </row>
    <row r="865" spans="1:2" x14ac:dyDescent="0.5">
      <c r="A865" s="2" t="s">
        <v>184</v>
      </c>
      <c r="B865">
        <v>6.0000000000000001E-3</v>
      </c>
    </row>
    <row r="866" spans="1:2" x14ac:dyDescent="0.5">
      <c r="A866" s="2" t="s">
        <v>184</v>
      </c>
      <c r="B866">
        <v>7.0000000000000001E-3</v>
      </c>
    </row>
    <row r="867" spans="1:2" x14ac:dyDescent="0.5">
      <c r="A867" s="2" t="s">
        <v>184</v>
      </c>
      <c r="B867">
        <v>6.0000000000000001E-3</v>
      </c>
    </row>
    <row r="868" spans="1:2" x14ac:dyDescent="0.5">
      <c r="A868" s="2" t="s">
        <v>184</v>
      </c>
      <c r="B868">
        <v>7.0000000000000001E-3</v>
      </c>
    </row>
    <row r="869" spans="1:2" x14ac:dyDescent="0.5">
      <c r="A869" s="2" t="s">
        <v>184</v>
      </c>
      <c r="B869">
        <v>6.0000000000000001E-3</v>
      </c>
    </row>
    <row r="870" spans="1:2" x14ac:dyDescent="0.5">
      <c r="A870" s="2" t="s">
        <v>184</v>
      </c>
      <c r="B870">
        <v>7.0000000000000001E-3</v>
      </c>
    </row>
    <row r="871" spans="1:2" x14ac:dyDescent="0.5">
      <c r="A871" s="2" t="s">
        <v>184</v>
      </c>
      <c r="B871">
        <v>6.0000000000000001E-3</v>
      </c>
    </row>
    <row r="872" spans="1:2" x14ac:dyDescent="0.5">
      <c r="A872" s="2" t="s">
        <v>120</v>
      </c>
      <c r="B872">
        <v>8.0000000000000002E-3</v>
      </c>
    </row>
    <row r="873" spans="1:2" x14ac:dyDescent="0.5">
      <c r="A873" s="2" t="s">
        <v>120</v>
      </c>
      <c r="B873">
        <v>7.0000000000000001E-3</v>
      </c>
    </row>
    <row r="874" spans="1:2" x14ac:dyDescent="0.5">
      <c r="A874" s="2" t="s">
        <v>120</v>
      </c>
      <c r="B874">
        <v>6.0000000000000001E-3</v>
      </c>
    </row>
    <row r="875" spans="1:2" x14ac:dyDescent="0.5">
      <c r="A875" s="2" t="s">
        <v>120</v>
      </c>
      <c r="B875">
        <v>8.0000000000000002E-3</v>
      </c>
    </row>
    <row r="876" spans="1:2" x14ac:dyDescent="0.5">
      <c r="A876" s="2" t="s">
        <v>120</v>
      </c>
      <c r="B876">
        <v>8.0000000000000002E-3</v>
      </c>
    </row>
    <row r="877" spans="1:2" x14ac:dyDescent="0.5">
      <c r="A877" s="2" t="s">
        <v>120</v>
      </c>
      <c r="B877">
        <v>0.01</v>
      </c>
    </row>
    <row r="878" spans="1:2" x14ac:dyDescent="0.5">
      <c r="A878" s="2" t="s">
        <v>120</v>
      </c>
      <c r="B878">
        <v>8.9999999999999993E-3</v>
      </c>
    </row>
    <row r="879" spans="1:2" x14ac:dyDescent="0.5">
      <c r="A879" s="2" t="s">
        <v>120</v>
      </c>
      <c r="B879">
        <v>8.0000000000000002E-3</v>
      </c>
    </row>
    <row r="880" spans="1:2" x14ac:dyDescent="0.5">
      <c r="A880" s="2" t="s">
        <v>120</v>
      </c>
      <c r="B880">
        <v>8.0000000000000002E-3</v>
      </c>
    </row>
    <row r="881" spans="1:2" x14ac:dyDescent="0.5">
      <c r="A881" s="2" t="s">
        <v>120</v>
      </c>
      <c r="B881">
        <v>7.0000000000000001E-3</v>
      </c>
    </row>
    <row r="882" spans="1:2" x14ac:dyDescent="0.5">
      <c r="A882" s="2" t="s">
        <v>120</v>
      </c>
      <c r="B882">
        <v>6.0000000000000001E-3</v>
      </c>
    </row>
    <row r="883" spans="1:2" x14ac:dyDescent="0.5">
      <c r="A883" s="2" t="s">
        <v>120</v>
      </c>
      <c r="B883">
        <v>8.0000000000000002E-3</v>
      </c>
    </row>
    <row r="884" spans="1:2" x14ac:dyDescent="0.5">
      <c r="A884" s="2" t="s">
        <v>120</v>
      </c>
      <c r="B884">
        <v>6.0000000000000001E-3</v>
      </c>
    </row>
    <row r="885" spans="1:2" x14ac:dyDescent="0.5">
      <c r="A885" s="2" t="s">
        <v>120</v>
      </c>
      <c r="B885">
        <v>8.0000000000000002E-3</v>
      </c>
    </row>
    <row r="886" spans="1:2" x14ac:dyDescent="0.5">
      <c r="A886" s="2" t="s">
        <v>120</v>
      </c>
      <c r="B886">
        <v>7.0000000000000001E-3</v>
      </c>
    </row>
    <row r="887" spans="1:2" x14ac:dyDescent="0.5">
      <c r="A887" s="2" t="s">
        <v>120</v>
      </c>
      <c r="B887">
        <v>6.0000000000000001E-3</v>
      </c>
    </row>
    <row r="888" spans="1:2" x14ac:dyDescent="0.5">
      <c r="A888" s="2" t="s">
        <v>120</v>
      </c>
      <c r="B888">
        <v>7.0000000000000001E-3</v>
      </c>
    </row>
    <row r="889" spans="1:2" x14ac:dyDescent="0.5">
      <c r="A889" s="2" t="s">
        <v>120</v>
      </c>
      <c r="B889">
        <v>6.0000000000000001E-3</v>
      </c>
    </row>
    <row r="890" spans="1:2" x14ac:dyDescent="0.5">
      <c r="A890" s="2" t="s">
        <v>120</v>
      </c>
      <c r="B890">
        <v>6.0000000000000001E-3</v>
      </c>
    </row>
    <row r="891" spans="1:2" x14ac:dyDescent="0.5">
      <c r="A891" s="2" t="s">
        <v>120</v>
      </c>
      <c r="B891">
        <v>6.0000000000000001E-3</v>
      </c>
    </row>
    <row r="892" spans="1:2" x14ac:dyDescent="0.5">
      <c r="A892" s="2" t="s">
        <v>120</v>
      </c>
      <c r="B892">
        <v>6.0000000000000001E-3</v>
      </c>
    </row>
    <row r="893" spans="1:2" x14ac:dyDescent="0.5">
      <c r="A893" s="2" t="s">
        <v>120</v>
      </c>
      <c r="B893">
        <v>7.0000000000000001E-3</v>
      </c>
    </row>
    <row r="894" spans="1:2" x14ac:dyDescent="0.5">
      <c r="A894" s="2" t="s">
        <v>120</v>
      </c>
      <c r="B894">
        <v>6.0000000000000001E-3</v>
      </c>
    </row>
    <row r="895" spans="1:2" x14ac:dyDescent="0.5">
      <c r="A895" s="2" t="s">
        <v>120</v>
      </c>
      <c r="B895">
        <v>6.0000000000000001E-3</v>
      </c>
    </row>
    <row r="896" spans="1:2" x14ac:dyDescent="0.5">
      <c r="A896" s="2" t="s">
        <v>120</v>
      </c>
      <c r="B896">
        <v>6.0000000000000001E-3</v>
      </c>
    </row>
    <row r="897" spans="1:2" x14ac:dyDescent="0.5">
      <c r="A897" s="2" t="s">
        <v>120</v>
      </c>
      <c r="B897">
        <v>7.0000000000000001E-3</v>
      </c>
    </row>
    <row r="898" spans="1:2" x14ac:dyDescent="0.5">
      <c r="A898" s="2" t="s">
        <v>120</v>
      </c>
      <c r="B898">
        <v>7.0000000000000001E-3</v>
      </c>
    </row>
    <row r="899" spans="1:2" x14ac:dyDescent="0.5">
      <c r="A899" s="2" t="s">
        <v>120</v>
      </c>
      <c r="B899">
        <v>6.0000000000000001E-3</v>
      </c>
    </row>
    <row r="900" spans="1:2" x14ac:dyDescent="0.5">
      <c r="A900" s="2" t="s">
        <v>120</v>
      </c>
      <c r="B900">
        <v>7.0000000000000001E-3</v>
      </c>
    </row>
    <row r="901" spans="1:2" x14ac:dyDescent="0.5">
      <c r="A901" s="2" t="s">
        <v>120</v>
      </c>
      <c r="B901">
        <v>6.0000000000000001E-3</v>
      </c>
    </row>
    <row r="902" spans="1:2" x14ac:dyDescent="0.5">
      <c r="A902" s="2" t="s">
        <v>121</v>
      </c>
      <c r="B902">
        <v>1.0999999999999999E-2</v>
      </c>
    </row>
    <row r="903" spans="1:2" x14ac:dyDescent="0.5">
      <c r="A903" s="2" t="s">
        <v>121</v>
      </c>
      <c r="B903">
        <v>8.9999999999999993E-3</v>
      </c>
    </row>
    <row r="904" spans="1:2" x14ac:dyDescent="0.5">
      <c r="A904" s="2" t="s">
        <v>121</v>
      </c>
      <c r="B904">
        <v>8.9999999999999993E-3</v>
      </c>
    </row>
    <row r="905" spans="1:2" x14ac:dyDescent="0.5">
      <c r="A905" s="2" t="s">
        <v>121</v>
      </c>
      <c r="B905">
        <v>8.9999999999999993E-3</v>
      </c>
    </row>
    <row r="906" spans="1:2" x14ac:dyDescent="0.5">
      <c r="A906" s="2" t="s">
        <v>121</v>
      </c>
      <c r="B906">
        <v>8.0000000000000002E-3</v>
      </c>
    </row>
    <row r="907" spans="1:2" x14ac:dyDescent="0.5">
      <c r="A907" s="2" t="s">
        <v>121</v>
      </c>
      <c r="B907">
        <v>8.0000000000000002E-3</v>
      </c>
    </row>
    <row r="908" spans="1:2" x14ac:dyDescent="0.5">
      <c r="A908" s="2" t="s">
        <v>121</v>
      </c>
      <c r="B908">
        <v>7.0000000000000001E-3</v>
      </c>
    </row>
    <row r="909" spans="1:2" x14ac:dyDescent="0.5">
      <c r="A909" s="2" t="s">
        <v>121</v>
      </c>
      <c r="B909">
        <v>7.0000000000000001E-3</v>
      </c>
    </row>
    <row r="910" spans="1:2" x14ac:dyDescent="0.5">
      <c r="A910" s="2" t="s">
        <v>121</v>
      </c>
      <c r="B910">
        <v>8.0000000000000002E-3</v>
      </c>
    </row>
    <row r="911" spans="1:2" x14ac:dyDescent="0.5">
      <c r="A911" s="2" t="s">
        <v>121</v>
      </c>
      <c r="B911">
        <v>6.0000000000000001E-3</v>
      </c>
    </row>
    <row r="912" spans="1:2" x14ac:dyDescent="0.5">
      <c r="A912" s="2" t="s">
        <v>121</v>
      </c>
      <c r="B912">
        <v>6.0000000000000001E-3</v>
      </c>
    </row>
    <row r="913" spans="1:2" x14ac:dyDescent="0.5">
      <c r="A913" s="2" t="s">
        <v>121</v>
      </c>
      <c r="B913">
        <v>7.0000000000000001E-3</v>
      </c>
    </row>
    <row r="914" spans="1:2" x14ac:dyDescent="0.5">
      <c r="A914" s="2" t="s">
        <v>121</v>
      </c>
      <c r="B914">
        <v>6.0000000000000001E-3</v>
      </c>
    </row>
    <row r="915" spans="1:2" x14ac:dyDescent="0.5">
      <c r="A915" s="2" t="s">
        <v>121</v>
      </c>
      <c r="B915">
        <v>6.0000000000000001E-3</v>
      </c>
    </row>
    <row r="916" spans="1:2" x14ac:dyDescent="0.5">
      <c r="A916" s="2" t="s">
        <v>121</v>
      </c>
      <c r="B916">
        <v>7.0000000000000001E-3</v>
      </c>
    </row>
    <row r="917" spans="1:2" x14ac:dyDescent="0.5">
      <c r="A917" s="2" t="s">
        <v>121</v>
      </c>
      <c r="B917">
        <v>6.0000000000000001E-3</v>
      </c>
    </row>
    <row r="918" spans="1:2" x14ac:dyDescent="0.5">
      <c r="A918" s="2" t="s">
        <v>121</v>
      </c>
      <c r="B918">
        <v>6.0000000000000001E-3</v>
      </c>
    </row>
    <row r="919" spans="1:2" x14ac:dyDescent="0.5">
      <c r="A919" s="2" t="s">
        <v>121</v>
      </c>
      <c r="B919">
        <v>6.0000000000000001E-3</v>
      </c>
    </row>
    <row r="920" spans="1:2" x14ac:dyDescent="0.5">
      <c r="A920" s="2" t="s">
        <v>121</v>
      </c>
      <c r="B920">
        <v>6.0000000000000001E-3</v>
      </c>
    </row>
    <row r="921" spans="1:2" x14ac:dyDescent="0.5">
      <c r="A921" s="2" t="s">
        <v>121</v>
      </c>
      <c r="B921">
        <v>6.0000000000000001E-3</v>
      </c>
    </row>
    <row r="922" spans="1:2" x14ac:dyDescent="0.5">
      <c r="A922" s="2" t="s">
        <v>121</v>
      </c>
      <c r="B922">
        <v>7.0000000000000001E-3</v>
      </c>
    </row>
    <row r="923" spans="1:2" x14ac:dyDescent="0.5">
      <c r="A923" s="2" t="s">
        <v>121</v>
      </c>
      <c r="B923">
        <v>7.0000000000000001E-3</v>
      </c>
    </row>
    <row r="924" spans="1:2" x14ac:dyDescent="0.5">
      <c r="A924" s="2" t="s">
        <v>121</v>
      </c>
      <c r="B924">
        <v>6.0000000000000001E-3</v>
      </c>
    </row>
    <row r="925" spans="1:2" x14ac:dyDescent="0.5">
      <c r="A925" s="2" t="s">
        <v>121</v>
      </c>
      <c r="B925">
        <v>7.0000000000000001E-3</v>
      </c>
    </row>
    <row r="926" spans="1:2" x14ac:dyDescent="0.5">
      <c r="A926" s="2" t="s">
        <v>121</v>
      </c>
      <c r="B926">
        <v>6.0000000000000001E-3</v>
      </c>
    </row>
    <row r="927" spans="1:2" x14ac:dyDescent="0.5">
      <c r="A927" s="2" t="s">
        <v>121</v>
      </c>
      <c r="B927">
        <v>7.0000000000000001E-3</v>
      </c>
    </row>
    <row r="928" spans="1:2" x14ac:dyDescent="0.5">
      <c r="A928" s="2" t="s">
        <v>121</v>
      </c>
      <c r="B928">
        <v>7.0000000000000001E-3</v>
      </c>
    </row>
    <row r="929" spans="1:2" x14ac:dyDescent="0.5">
      <c r="A929" s="2" t="s">
        <v>121</v>
      </c>
      <c r="B929">
        <v>6.0000000000000001E-3</v>
      </c>
    </row>
    <row r="930" spans="1:2" x14ac:dyDescent="0.5">
      <c r="A930" s="2" t="s">
        <v>121</v>
      </c>
      <c r="B930">
        <v>7.0000000000000001E-3</v>
      </c>
    </row>
    <row r="931" spans="1:2" x14ac:dyDescent="0.5">
      <c r="A931" s="2" t="s">
        <v>121</v>
      </c>
      <c r="B931">
        <v>7.0000000000000001E-3</v>
      </c>
    </row>
    <row r="932" spans="1:2" x14ac:dyDescent="0.5">
      <c r="A932" s="2" t="s">
        <v>122</v>
      </c>
      <c r="B932">
        <v>8.9999999999999993E-3</v>
      </c>
    </row>
    <row r="933" spans="1:2" x14ac:dyDescent="0.5">
      <c r="A933" s="2" t="s">
        <v>122</v>
      </c>
      <c r="B933">
        <v>7.0000000000000001E-3</v>
      </c>
    </row>
    <row r="934" spans="1:2" x14ac:dyDescent="0.5">
      <c r="A934" s="2" t="s">
        <v>122</v>
      </c>
      <c r="B934">
        <v>8.0000000000000002E-3</v>
      </c>
    </row>
    <row r="935" spans="1:2" x14ac:dyDescent="0.5">
      <c r="A935" s="2" t="s">
        <v>122</v>
      </c>
      <c r="B935">
        <v>7.0000000000000001E-3</v>
      </c>
    </row>
    <row r="936" spans="1:2" x14ac:dyDescent="0.5">
      <c r="A936" s="2" t="s">
        <v>122</v>
      </c>
      <c r="B936">
        <v>8.9999999999999993E-3</v>
      </c>
    </row>
    <row r="937" spans="1:2" x14ac:dyDescent="0.5">
      <c r="A937" s="2" t="s">
        <v>122</v>
      </c>
      <c r="B937">
        <v>8.0000000000000002E-3</v>
      </c>
    </row>
    <row r="938" spans="1:2" x14ac:dyDescent="0.5">
      <c r="A938" s="2" t="s">
        <v>122</v>
      </c>
      <c r="B938">
        <v>8.9999999999999993E-3</v>
      </c>
    </row>
    <row r="939" spans="1:2" x14ac:dyDescent="0.5">
      <c r="A939" s="2" t="s">
        <v>122</v>
      </c>
      <c r="B939">
        <v>7.0000000000000001E-3</v>
      </c>
    </row>
    <row r="940" spans="1:2" x14ac:dyDescent="0.5">
      <c r="A940" s="2" t="s">
        <v>122</v>
      </c>
      <c r="B940">
        <v>7.0000000000000001E-3</v>
      </c>
    </row>
    <row r="941" spans="1:2" x14ac:dyDescent="0.5">
      <c r="A941" s="2" t="s">
        <v>122</v>
      </c>
      <c r="B941">
        <v>7.0000000000000001E-3</v>
      </c>
    </row>
    <row r="942" spans="1:2" x14ac:dyDescent="0.5">
      <c r="A942" s="2" t="s">
        <v>122</v>
      </c>
      <c r="B942">
        <v>6.0000000000000001E-3</v>
      </c>
    </row>
    <row r="943" spans="1:2" x14ac:dyDescent="0.5">
      <c r="A943" s="2" t="s">
        <v>122</v>
      </c>
      <c r="B943">
        <v>7.0000000000000001E-3</v>
      </c>
    </row>
    <row r="944" spans="1:2" x14ac:dyDescent="0.5">
      <c r="A944" s="2" t="s">
        <v>122</v>
      </c>
      <c r="B944">
        <v>7.0000000000000001E-3</v>
      </c>
    </row>
    <row r="945" spans="1:2" x14ac:dyDescent="0.5">
      <c r="A945" s="2" t="s">
        <v>122</v>
      </c>
      <c r="B945">
        <v>7.0000000000000001E-3</v>
      </c>
    </row>
    <row r="946" spans="1:2" x14ac:dyDescent="0.5">
      <c r="A946" s="2" t="s">
        <v>122</v>
      </c>
      <c r="B946">
        <v>7.0000000000000001E-3</v>
      </c>
    </row>
    <row r="947" spans="1:2" x14ac:dyDescent="0.5">
      <c r="A947" s="2" t="s">
        <v>122</v>
      </c>
      <c r="B947">
        <v>7.0000000000000001E-3</v>
      </c>
    </row>
    <row r="948" spans="1:2" x14ac:dyDescent="0.5">
      <c r="A948" s="2" t="s">
        <v>122</v>
      </c>
      <c r="B948">
        <v>6.0000000000000001E-3</v>
      </c>
    </row>
    <row r="949" spans="1:2" x14ac:dyDescent="0.5">
      <c r="A949" s="2" t="s">
        <v>122</v>
      </c>
      <c r="B949">
        <v>8.0000000000000002E-3</v>
      </c>
    </row>
    <row r="950" spans="1:2" x14ac:dyDescent="0.5">
      <c r="A950" s="2" t="s">
        <v>122</v>
      </c>
      <c r="B950">
        <v>8.0000000000000002E-3</v>
      </c>
    </row>
    <row r="951" spans="1:2" x14ac:dyDescent="0.5">
      <c r="A951" s="2" t="s">
        <v>122</v>
      </c>
      <c r="B951">
        <v>7.0000000000000001E-3</v>
      </c>
    </row>
    <row r="952" spans="1:2" x14ac:dyDescent="0.5">
      <c r="A952" s="2" t="s">
        <v>122</v>
      </c>
      <c r="B952">
        <v>7.0000000000000001E-3</v>
      </c>
    </row>
    <row r="953" spans="1:2" x14ac:dyDescent="0.5">
      <c r="A953" s="2" t="s">
        <v>122</v>
      </c>
      <c r="B953">
        <v>6.0000000000000001E-3</v>
      </c>
    </row>
    <row r="954" spans="1:2" x14ac:dyDescent="0.5">
      <c r="A954" s="2" t="s">
        <v>122</v>
      </c>
      <c r="B954">
        <v>6.0000000000000001E-3</v>
      </c>
    </row>
    <row r="955" spans="1:2" x14ac:dyDescent="0.5">
      <c r="A955" s="2" t="s">
        <v>122</v>
      </c>
      <c r="B955">
        <v>7.0000000000000001E-3</v>
      </c>
    </row>
    <row r="956" spans="1:2" x14ac:dyDescent="0.5">
      <c r="A956" s="2" t="s">
        <v>122</v>
      </c>
      <c r="B956">
        <v>7.0000000000000001E-3</v>
      </c>
    </row>
    <row r="957" spans="1:2" x14ac:dyDescent="0.5">
      <c r="A957" s="2" t="s">
        <v>122</v>
      </c>
      <c r="B957">
        <v>6.0000000000000001E-3</v>
      </c>
    </row>
    <row r="958" spans="1:2" x14ac:dyDescent="0.5">
      <c r="A958" s="2" t="s">
        <v>122</v>
      </c>
      <c r="B958">
        <v>6.0000000000000001E-3</v>
      </c>
    </row>
    <row r="959" spans="1:2" x14ac:dyDescent="0.5">
      <c r="A959" s="2" t="s">
        <v>122</v>
      </c>
      <c r="B959">
        <v>7.0000000000000001E-3</v>
      </c>
    </row>
    <row r="960" spans="1:2" x14ac:dyDescent="0.5">
      <c r="A960" s="2" t="s">
        <v>122</v>
      </c>
      <c r="B960">
        <v>7.0000000000000001E-3</v>
      </c>
    </row>
    <row r="961" spans="1:2" x14ac:dyDescent="0.5">
      <c r="A961" s="2" t="s">
        <v>122</v>
      </c>
      <c r="B961">
        <v>6.0000000000000001E-3</v>
      </c>
    </row>
    <row r="962" spans="1:2" x14ac:dyDescent="0.5">
      <c r="A962" s="2" t="s">
        <v>123</v>
      </c>
      <c r="B962">
        <v>8.0000000000000002E-3</v>
      </c>
    </row>
    <row r="963" spans="1:2" x14ac:dyDescent="0.5">
      <c r="A963" s="2" t="s">
        <v>123</v>
      </c>
      <c r="B963">
        <v>8.0000000000000002E-3</v>
      </c>
    </row>
    <row r="964" spans="1:2" x14ac:dyDescent="0.5">
      <c r="A964" s="2" t="s">
        <v>123</v>
      </c>
      <c r="B964">
        <v>8.0000000000000002E-3</v>
      </c>
    </row>
    <row r="965" spans="1:2" x14ac:dyDescent="0.5">
      <c r="A965" s="2" t="s">
        <v>123</v>
      </c>
      <c r="B965">
        <v>8.0000000000000002E-3</v>
      </c>
    </row>
    <row r="966" spans="1:2" x14ac:dyDescent="0.5">
      <c r="A966" s="2" t="s">
        <v>123</v>
      </c>
      <c r="B966">
        <v>8.9999999999999993E-3</v>
      </c>
    </row>
    <row r="967" spans="1:2" x14ac:dyDescent="0.5">
      <c r="A967" s="2" t="s">
        <v>123</v>
      </c>
      <c r="B967">
        <v>8.9999999999999993E-3</v>
      </c>
    </row>
    <row r="968" spans="1:2" x14ac:dyDescent="0.5">
      <c r="A968" s="2" t="s">
        <v>123</v>
      </c>
      <c r="B968">
        <v>7.0000000000000001E-3</v>
      </c>
    </row>
    <row r="969" spans="1:2" x14ac:dyDescent="0.5">
      <c r="A969" s="2" t="s">
        <v>123</v>
      </c>
      <c r="B969">
        <v>6.0000000000000001E-3</v>
      </c>
    </row>
    <row r="970" spans="1:2" x14ac:dyDescent="0.5">
      <c r="A970" s="2" t="s">
        <v>123</v>
      </c>
      <c r="B970">
        <v>7.0000000000000001E-3</v>
      </c>
    </row>
    <row r="971" spans="1:2" x14ac:dyDescent="0.5">
      <c r="A971" s="2" t="s">
        <v>123</v>
      </c>
      <c r="B971">
        <v>7.0000000000000001E-3</v>
      </c>
    </row>
    <row r="972" spans="1:2" x14ac:dyDescent="0.5">
      <c r="A972" s="2" t="s">
        <v>123</v>
      </c>
      <c r="B972">
        <v>7.0000000000000001E-3</v>
      </c>
    </row>
    <row r="973" spans="1:2" x14ac:dyDescent="0.5">
      <c r="A973" s="2" t="s">
        <v>123</v>
      </c>
      <c r="B973">
        <v>7.0000000000000001E-3</v>
      </c>
    </row>
    <row r="974" spans="1:2" x14ac:dyDescent="0.5">
      <c r="A974" s="2" t="s">
        <v>123</v>
      </c>
      <c r="B974">
        <v>7.0000000000000001E-3</v>
      </c>
    </row>
    <row r="975" spans="1:2" x14ac:dyDescent="0.5">
      <c r="A975" s="2" t="s">
        <v>123</v>
      </c>
      <c r="B975">
        <v>6.0000000000000001E-3</v>
      </c>
    </row>
    <row r="976" spans="1:2" x14ac:dyDescent="0.5">
      <c r="A976" s="2" t="s">
        <v>123</v>
      </c>
      <c r="B976">
        <v>6.0000000000000001E-3</v>
      </c>
    </row>
    <row r="977" spans="1:2" x14ac:dyDescent="0.5">
      <c r="A977" s="2" t="s">
        <v>123</v>
      </c>
      <c r="B977">
        <v>7.0000000000000001E-3</v>
      </c>
    </row>
    <row r="978" spans="1:2" x14ac:dyDescent="0.5">
      <c r="A978" s="2" t="s">
        <v>123</v>
      </c>
      <c r="B978">
        <v>7.0000000000000001E-3</v>
      </c>
    </row>
    <row r="979" spans="1:2" x14ac:dyDescent="0.5">
      <c r="A979" s="2" t="s">
        <v>123</v>
      </c>
      <c r="B979">
        <v>6.0000000000000001E-3</v>
      </c>
    </row>
    <row r="980" spans="1:2" x14ac:dyDescent="0.5">
      <c r="A980" s="2" t="s">
        <v>123</v>
      </c>
      <c r="B980">
        <v>6.0000000000000001E-3</v>
      </c>
    </row>
    <row r="981" spans="1:2" x14ac:dyDescent="0.5">
      <c r="A981" s="2" t="s">
        <v>123</v>
      </c>
      <c r="B981">
        <v>7.0000000000000001E-3</v>
      </c>
    </row>
    <row r="982" spans="1:2" x14ac:dyDescent="0.5">
      <c r="A982" s="2" t="s">
        <v>123</v>
      </c>
      <c r="B982">
        <v>7.0000000000000001E-3</v>
      </c>
    </row>
    <row r="983" spans="1:2" x14ac:dyDescent="0.5">
      <c r="A983" s="2" t="s">
        <v>123</v>
      </c>
      <c r="B983">
        <v>7.0000000000000001E-3</v>
      </c>
    </row>
    <row r="984" spans="1:2" x14ac:dyDescent="0.5">
      <c r="A984" s="2" t="s">
        <v>123</v>
      </c>
      <c r="B984">
        <v>6.0000000000000001E-3</v>
      </c>
    </row>
    <row r="985" spans="1:2" x14ac:dyDescent="0.5">
      <c r="A985" s="2" t="s">
        <v>123</v>
      </c>
      <c r="B985">
        <v>7.0000000000000001E-3</v>
      </c>
    </row>
    <row r="986" spans="1:2" x14ac:dyDescent="0.5">
      <c r="A986" s="2" t="s">
        <v>123</v>
      </c>
      <c r="B986">
        <v>7.0000000000000001E-3</v>
      </c>
    </row>
    <row r="987" spans="1:2" x14ac:dyDescent="0.5">
      <c r="A987" s="2" t="s">
        <v>123</v>
      </c>
      <c r="B987">
        <v>7.0000000000000001E-3</v>
      </c>
    </row>
    <row r="988" spans="1:2" x14ac:dyDescent="0.5">
      <c r="A988" s="2" t="s">
        <v>123</v>
      </c>
      <c r="B988">
        <v>6.0000000000000001E-3</v>
      </c>
    </row>
    <row r="989" spans="1:2" x14ac:dyDescent="0.5">
      <c r="A989" s="2" t="s">
        <v>123</v>
      </c>
      <c r="B989">
        <v>7.0000000000000001E-3</v>
      </c>
    </row>
    <row r="990" spans="1:2" x14ac:dyDescent="0.5">
      <c r="A990" s="2" t="s">
        <v>123</v>
      </c>
      <c r="B990">
        <v>7.0000000000000001E-3</v>
      </c>
    </row>
    <row r="991" spans="1:2" x14ac:dyDescent="0.5">
      <c r="A991" s="2" t="s">
        <v>123</v>
      </c>
      <c r="B991">
        <v>7.0000000000000001E-3</v>
      </c>
    </row>
    <row r="992" spans="1:2" x14ac:dyDescent="0.5">
      <c r="A992" s="2" t="s">
        <v>124</v>
      </c>
      <c r="B992">
        <v>8.0000000000000002E-3</v>
      </c>
    </row>
    <row r="993" spans="1:2" x14ac:dyDescent="0.5">
      <c r="A993" s="2" t="s">
        <v>124</v>
      </c>
      <c r="B993">
        <v>8.0000000000000002E-3</v>
      </c>
    </row>
    <row r="994" spans="1:2" x14ac:dyDescent="0.5">
      <c r="A994" s="2" t="s">
        <v>124</v>
      </c>
      <c r="B994">
        <v>7.0000000000000001E-3</v>
      </c>
    </row>
    <row r="995" spans="1:2" x14ac:dyDescent="0.5">
      <c r="A995" s="2" t="s">
        <v>124</v>
      </c>
      <c r="B995">
        <v>8.0000000000000002E-3</v>
      </c>
    </row>
    <row r="996" spans="1:2" x14ac:dyDescent="0.5">
      <c r="A996" s="2" t="s">
        <v>124</v>
      </c>
      <c r="B996">
        <v>8.0000000000000002E-3</v>
      </c>
    </row>
    <row r="997" spans="1:2" x14ac:dyDescent="0.5">
      <c r="A997" s="2" t="s">
        <v>124</v>
      </c>
      <c r="B997">
        <v>8.0000000000000002E-3</v>
      </c>
    </row>
    <row r="998" spans="1:2" x14ac:dyDescent="0.5">
      <c r="A998" s="2" t="s">
        <v>124</v>
      </c>
      <c r="B998">
        <v>8.9999999999999993E-3</v>
      </c>
    </row>
    <row r="999" spans="1:2" x14ac:dyDescent="0.5">
      <c r="A999" s="2" t="s">
        <v>124</v>
      </c>
      <c r="B999">
        <v>8.9999999999999993E-3</v>
      </c>
    </row>
    <row r="1000" spans="1:2" x14ac:dyDescent="0.5">
      <c r="A1000" s="2" t="s">
        <v>124</v>
      </c>
      <c r="B1000">
        <v>8.0000000000000002E-3</v>
      </c>
    </row>
    <row r="1001" spans="1:2" x14ac:dyDescent="0.5">
      <c r="A1001" s="2" t="s">
        <v>124</v>
      </c>
      <c r="B1001">
        <v>7.0000000000000001E-3</v>
      </c>
    </row>
    <row r="1002" spans="1:2" x14ac:dyDescent="0.5">
      <c r="A1002" s="2" t="s">
        <v>124</v>
      </c>
      <c r="B1002">
        <v>6.0000000000000001E-3</v>
      </c>
    </row>
    <row r="1003" spans="1:2" x14ac:dyDescent="0.5">
      <c r="A1003" s="2" t="s">
        <v>124</v>
      </c>
      <c r="B1003">
        <v>7.0000000000000001E-3</v>
      </c>
    </row>
    <row r="1004" spans="1:2" x14ac:dyDescent="0.5">
      <c r="A1004" s="2" t="s">
        <v>124</v>
      </c>
      <c r="B1004">
        <v>7.0000000000000001E-3</v>
      </c>
    </row>
    <row r="1005" spans="1:2" x14ac:dyDescent="0.5">
      <c r="A1005" s="2" t="s">
        <v>124</v>
      </c>
      <c r="B1005">
        <v>6.0000000000000001E-3</v>
      </c>
    </row>
    <row r="1006" spans="1:2" x14ac:dyDescent="0.5">
      <c r="A1006" s="2" t="s">
        <v>124</v>
      </c>
      <c r="B1006">
        <v>6.0000000000000001E-3</v>
      </c>
    </row>
    <row r="1007" spans="1:2" x14ac:dyDescent="0.5">
      <c r="A1007" s="2" t="s">
        <v>124</v>
      </c>
      <c r="B1007">
        <v>7.0000000000000001E-3</v>
      </c>
    </row>
    <row r="1008" spans="1:2" x14ac:dyDescent="0.5">
      <c r="A1008" s="2" t="s">
        <v>124</v>
      </c>
      <c r="B1008">
        <v>7.0000000000000001E-3</v>
      </c>
    </row>
    <row r="1009" spans="1:2" x14ac:dyDescent="0.5">
      <c r="A1009" s="2" t="s">
        <v>124</v>
      </c>
      <c r="B1009">
        <v>7.0000000000000001E-3</v>
      </c>
    </row>
    <row r="1010" spans="1:2" x14ac:dyDescent="0.5">
      <c r="A1010" s="2" t="s">
        <v>124</v>
      </c>
      <c r="B1010">
        <v>7.0000000000000001E-3</v>
      </c>
    </row>
    <row r="1011" spans="1:2" x14ac:dyDescent="0.5">
      <c r="A1011" s="2" t="s">
        <v>124</v>
      </c>
      <c r="B1011">
        <v>7.0000000000000001E-3</v>
      </c>
    </row>
    <row r="1012" spans="1:2" x14ac:dyDescent="0.5">
      <c r="A1012" s="2" t="s">
        <v>124</v>
      </c>
      <c r="B1012">
        <v>6.0000000000000001E-3</v>
      </c>
    </row>
    <row r="1013" spans="1:2" x14ac:dyDescent="0.5">
      <c r="A1013" s="2" t="s">
        <v>124</v>
      </c>
      <c r="B1013">
        <v>6.0000000000000001E-3</v>
      </c>
    </row>
    <row r="1014" spans="1:2" x14ac:dyDescent="0.5">
      <c r="A1014" s="2" t="s">
        <v>124</v>
      </c>
      <c r="B1014">
        <v>7.0000000000000001E-3</v>
      </c>
    </row>
    <row r="1015" spans="1:2" x14ac:dyDescent="0.5">
      <c r="A1015" s="2" t="s">
        <v>124</v>
      </c>
      <c r="B1015">
        <v>7.0000000000000001E-3</v>
      </c>
    </row>
    <row r="1016" spans="1:2" x14ac:dyDescent="0.5">
      <c r="A1016" s="2" t="s">
        <v>124</v>
      </c>
      <c r="B1016">
        <v>7.0000000000000001E-3</v>
      </c>
    </row>
    <row r="1017" spans="1:2" x14ac:dyDescent="0.5">
      <c r="A1017" s="2" t="s">
        <v>124</v>
      </c>
      <c r="B1017">
        <v>8.0000000000000002E-3</v>
      </c>
    </row>
    <row r="1018" spans="1:2" x14ac:dyDescent="0.5">
      <c r="A1018" s="2" t="s">
        <v>124</v>
      </c>
      <c r="B1018">
        <v>8.0000000000000002E-3</v>
      </c>
    </row>
    <row r="1019" spans="1:2" x14ac:dyDescent="0.5">
      <c r="A1019" s="2" t="s">
        <v>124</v>
      </c>
      <c r="B1019">
        <v>8.0000000000000002E-3</v>
      </c>
    </row>
    <row r="1020" spans="1:2" x14ac:dyDescent="0.5">
      <c r="A1020" s="2" t="s">
        <v>124</v>
      </c>
      <c r="B1020">
        <v>7.0000000000000001E-3</v>
      </c>
    </row>
    <row r="1021" spans="1:2" x14ac:dyDescent="0.5">
      <c r="A1021" s="2" t="s">
        <v>124</v>
      </c>
      <c r="B1021">
        <v>7.0000000000000001E-3</v>
      </c>
    </row>
    <row r="1022" spans="1:2" x14ac:dyDescent="0.5">
      <c r="A1022" s="2" t="s">
        <v>125</v>
      </c>
      <c r="B1022">
        <v>0.01</v>
      </c>
    </row>
    <row r="1023" spans="1:2" x14ac:dyDescent="0.5">
      <c r="A1023" s="2" t="s">
        <v>125</v>
      </c>
      <c r="B1023">
        <v>8.0000000000000002E-3</v>
      </c>
    </row>
    <row r="1024" spans="1:2" x14ac:dyDescent="0.5">
      <c r="A1024" s="2" t="s">
        <v>125</v>
      </c>
      <c r="B1024">
        <v>0.01</v>
      </c>
    </row>
    <row r="1025" spans="1:2" x14ac:dyDescent="0.5">
      <c r="A1025" s="2" t="s">
        <v>125</v>
      </c>
      <c r="B1025">
        <v>7.0000000000000001E-3</v>
      </c>
    </row>
    <row r="1026" spans="1:2" x14ac:dyDescent="0.5">
      <c r="A1026" s="2" t="s">
        <v>125</v>
      </c>
      <c r="B1026">
        <v>0.01</v>
      </c>
    </row>
    <row r="1027" spans="1:2" x14ac:dyDescent="0.5">
      <c r="A1027" s="2" t="s">
        <v>125</v>
      </c>
      <c r="B1027">
        <v>8.0000000000000002E-3</v>
      </c>
    </row>
    <row r="1028" spans="1:2" x14ac:dyDescent="0.5">
      <c r="A1028" s="2" t="s">
        <v>125</v>
      </c>
      <c r="B1028">
        <v>8.9999999999999993E-3</v>
      </c>
    </row>
    <row r="1029" spans="1:2" x14ac:dyDescent="0.5">
      <c r="A1029" s="2" t="s">
        <v>125</v>
      </c>
      <c r="B1029">
        <v>8.0000000000000002E-3</v>
      </c>
    </row>
    <row r="1030" spans="1:2" x14ac:dyDescent="0.5">
      <c r="A1030" s="2" t="s">
        <v>125</v>
      </c>
      <c r="B1030">
        <v>7.0000000000000001E-3</v>
      </c>
    </row>
    <row r="1031" spans="1:2" x14ac:dyDescent="0.5">
      <c r="A1031" s="2" t="s">
        <v>125</v>
      </c>
      <c r="B1031">
        <v>7.0000000000000001E-3</v>
      </c>
    </row>
    <row r="1032" spans="1:2" x14ac:dyDescent="0.5">
      <c r="A1032" s="2" t="s">
        <v>125</v>
      </c>
      <c r="B1032">
        <v>7.0000000000000001E-3</v>
      </c>
    </row>
    <row r="1033" spans="1:2" x14ac:dyDescent="0.5">
      <c r="A1033" s="2" t="s">
        <v>125</v>
      </c>
      <c r="B1033">
        <v>6.0000000000000001E-3</v>
      </c>
    </row>
    <row r="1034" spans="1:2" x14ac:dyDescent="0.5">
      <c r="A1034" s="2" t="s">
        <v>125</v>
      </c>
      <c r="B1034">
        <v>7.0000000000000001E-3</v>
      </c>
    </row>
    <row r="1035" spans="1:2" x14ac:dyDescent="0.5">
      <c r="A1035" s="2" t="s">
        <v>125</v>
      </c>
      <c r="B1035">
        <v>6.0000000000000001E-3</v>
      </c>
    </row>
    <row r="1036" spans="1:2" x14ac:dyDescent="0.5">
      <c r="A1036" s="2" t="s">
        <v>125</v>
      </c>
      <c r="B1036">
        <v>7.0000000000000001E-3</v>
      </c>
    </row>
    <row r="1037" spans="1:2" x14ac:dyDescent="0.5">
      <c r="A1037" s="2" t="s">
        <v>125</v>
      </c>
      <c r="B1037">
        <v>7.0000000000000001E-3</v>
      </c>
    </row>
    <row r="1038" spans="1:2" x14ac:dyDescent="0.5">
      <c r="A1038" s="2" t="s">
        <v>125</v>
      </c>
      <c r="B1038">
        <v>7.0000000000000001E-3</v>
      </c>
    </row>
    <row r="1039" spans="1:2" x14ac:dyDescent="0.5">
      <c r="A1039" s="2" t="s">
        <v>125</v>
      </c>
      <c r="B1039">
        <v>7.0000000000000001E-3</v>
      </c>
    </row>
    <row r="1040" spans="1:2" x14ac:dyDescent="0.5">
      <c r="A1040" s="2" t="s">
        <v>125</v>
      </c>
      <c r="B1040">
        <v>6.0000000000000001E-3</v>
      </c>
    </row>
    <row r="1041" spans="1:2" x14ac:dyDescent="0.5">
      <c r="A1041" s="2" t="s">
        <v>125</v>
      </c>
      <c r="B1041">
        <v>8.0000000000000002E-3</v>
      </c>
    </row>
    <row r="1042" spans="1:2" x14ac:dyDescent="0.5">
      <c r="A1042" s="2" t="s">
        <v>125</v>
      </c>
      <c r="B1042">
        <v>7.0000000000000001E-3</v>
      </c>
    </row>
    <row r="1043" spans="1:2" x14ac:dyDescent="0.5">
      <c r="A1043" s="2" t="s">
        <v>125</v>
      </c>
      <c r="B1043">
        <v>7.0000000000000001E-3</v>
      </c>
    </row>
    <row r="1044" spans="1:2" x14ac:dyDescent="0.5">
      <c r="A1044" s="2" t="s">
        <v>125</v>
      </c>
      <c r="B1044">
        <v>7.0000000000000001E-3</v>
      </c>
    </row>
    <row r="1045" spans="1:2" x14ac:dyDescent="0.5">
      <c r="A1045" s="2" t="s">
        <v>125</v>
      </c>
      <c r="B1045">
        <v>6.0000000000000001E-3</v>
      </c>
    </row>
    <row r="1046" spans="1:2" x14ac:dyDescent="0.5">
      <c r="A1046" s="2" t="s">
        <v>125</v>
      </c>
      <c r="B1046">
        <v>6.0000000000000001E-3</v>
      </c>
    </row>
    <row r="1047" spans="1:2" x14ac:dyDescent="0.5">
      <c r="A1047" s="2" t="s">
        <v>125</v>
      </c>
      <c r="B1047">
        <v>7.0000000000000001E-3</v>
      </c>
    </row>
    <row r="1048" spans="1:2" x14ac:dyDescent="0.5">
      <c r="A1048" s="2" t="s">
        <v>125</v>
      </c>
      <c r="B1048">
        <v>7.0000000000000001E-3</v>
      </c>
    </row>
    <row r="1049" spans="1:2" x14ac:dyDescent="0.5">
      <c r="A1049" s="2" t="s">
        <v>125</v>
      </c>
      <c r="B1049">
        <v>6.0000000000000001E-3</v>
      </c>
    </row>
    <row r="1050" spans="1:2" x14ac:dyDescent="0.5">
      <c r="A1050" s="2" t="s">
        <v>125</v>
      </c>
      <c r="B1050">
        <v>8.0000000000000002E-3</v>
      </c>
    </row>
    <row r="1051" spans="1:2" x14ac:dyDescent="0.5">
      <c r="A1051" s="2" t="s">
        <v>125</v>
      </c>
      <c r="B1051">
        <v>7.0000000000000001E-3</v>
      </c>
    </row>
    <row r="1052" spans="1:2" x14ac:dyDescent="0.5">
      <c r="A1052" s="2" t="s">
        <v>126</v>
      </c>
      <c r="B1052">
        <v>0.01</v>
      </c>
    </row>
    <row r="1053" spans="1:2" x14ac:dyDescent="0.5">
      <c r="A1053" s="2" t="s">
        <v>126</v>
      </c>
      <c r="B1053">
        <v>8.0000000000000002E-3</v>
      </c>
    </row>
    <row r="1054" spans="1:2" x14ac:dyDescent="0.5">
      <c r="A1054" s="2" t="s">
        <v>126</v>
      </c>
      <c r="B1054">
        <v>8.9999999999999993E-3</v>
      </c>
    </row>
    <row r="1055" spans="1:2" x14ac:dyDescent="0.5">
      <c r="A1055" s="2" t="s">
        <v>126</v>
      </c>
      <c r="B1055">
        <v>8.9999999999999993E-3</v>
      </c>
    </row>
    <row r="1056" spans="1:2" x14ac:dyDescent="0.5">
      <c r="A1056" s="2" t="s">
        <v>126</v>
      </c>
      <c r="B1056">
        <v>0.01</v>
      </c>
    </row>
    <row r="1057" spans="1:2" x14ac:dyDescent="0.5">
      <c r="A1057" s="2" t="s">
        <v>126</v>
      </c>
      <c r="B1057">
        <v>8.0000000000000002E-3</v>
      </c>
    </row>
    <row r="1058" spans="1:2" x14ac:dyDescent="0.5">
      <c r="A1058" s="2" t="s">
        <v>126</v>
      </c>
      <c r="B1058">
        <v>7.0000000000000001E-3</v>
      </c>
    </row>
    <row r="1059" spans="1:2" x14ac:dyDescent="0.5">
      <c r="A1059" s="2" t="s">
        <v>126</v>
      </c>
      <c r="B1059">
        <v>7.0000000000000001E-3</v>
      </c>
    </row>
    <row r="1060" spans="1:2" x14ac:dyDescent="0.5">
      <c r="A1060" s="2" t="s">
        <v>126</v>
      </c>
      <c r="B1060">
        <v>7.0000000000000001E-3</v>
      </c>
    </row>
    <row r="1061" spans="1:2" x14ac:dyDescent="0.5">
      <c r="A1061" s="2" t="s">
        <v>126</v>
      </c>
      <c r="B1061">
        <v>7.0000000000000001E-3</v>
      </c>
    </row>
    <row r="1062" spans="1:2" x14ac:dyDescent="0.5">
      <c r="A1062" s="2" t="s">
        <v>126</v>
      </c>
      <c r="B1062">
        <v>7.0000000000000001E-3</v>
      </c>
    </row>
    <row r="1063" spans="1:2" x14ac:dyDescent="0.5">
      <c r="A1063" s="2" t="s">
        <v>126</v>
      </c>
      <c r="B1063">
        <v>7.0000000000000001E-3</v>
      </c>
    </row>
    <row r="1064" spans="1:2" x14ac:dyDescent="0.5">
      <c r="A1064" s="2" t="s">
        <v>126</v>
      </c>
      <c r="B1064">
        <v>7.0000000000000001E-3</v>
      </c>
    </row>
    <row r="1065" spans="1:2" x14ac:dyDescent="0.5">
      <c r="A1065" s="2" t="s">
        <v>126</v>
      </c>
      <c r="B1065">
        <v>7.0000000000000001E-3</v>
      </c>
    </row>
    <row r="1066" spans="1:2" x14ac:dyDescent="0.5">
      <c r="A1066" s="2" t="s">
        <v>126</v>
      </c>
      <c r="B1066">
        <v>7.0000000000000001E-3</v>
      </c>
    </row>
    <row r="1067" spans="1:2" x14ac:dyDescent="0.5">
      <c r="A1067" s="2" t="s">
        <v>126</v>
      </c>
      <c r="B1067">
        <v>7.0000000000000001E-3</v>
      </c>
    </row>
    <row r="1068" spans="1:2" x14ac:dyDescent="0.5">
      <c r="A1068" s="2" t="s">
        <v>126</v>
      </c>
      <c r="B1068">
        <v>7.0000000000000001E-3</v>
      </c>
    </row>
    <row r="1069" spans="1:2" x14ac:dyDescent="0.5">
      <c r="A1069" s="2" t="s">
        <v>126</v>
      </c>
      <c r="B1069">
        <v>7.0000000000000001E-3</v>
      </c>
    </row>
    <row r="1070" spans="1:2" x14ac:dyDescent="0.5">
      <c r="A1070" s="2" t="s">
        <v>126</v>
      </c>
      <c r="B1070">
        <v>7.0000000000000001E-3</v>
      </c>
    </row>
    <row r="1071" spans="1:2" x14ac:dyDescent="0.5">
      <c r="A1071" s="2" t="s">
        <v>126</v>
      </c>
      <c r="B1071">
        <v>7.0000000000000001E-3</v>
      </c>
    </row>
    <row r="1072" spans="1:2" x14ac:dyDescent="0.5">
      <c r="A1072" s="2" t="s">
        <v>126</v>
      </c>
      <c r="B1072">
        <v>7.0000000000000001E-3</v>
      </c>
    </row>
    <row r="1073" spans="1:2" x14ac:dyDescent="0.5">
      <c r="A1073" s="2" t="s">
        <v>126</v>
      </c>
      <c r="B1073">
        <v>7.0000000000000001E-3</v>
      </c>
    </row>
    <row r="1074" spans="1:2" x14ac:dyDescent="0.5">
      <c r="A1074" s="2" t="s">
        <v>126</v>
      </c>
      <c r="B1074">
        <v>7.0000000000000001E-3</v>
      </c>
    </row>
    <row r="1075" spans="1:2" x14ac:dyDescent="0.5">
      <c r="A1075" s="2" t="s">
        <v>126</v>
      </c>
      <c r="B1075">
        <v>7.0000000000000001E-3</v>
      </c>
    </row>
    <row r="1076" spans="1:2" x14ac:dyDescent="0.5">
      <c r="A1076" s="2" t="s">
        <v>126</v>
      </c>
      <c r="B1076">
        <v>7.0000000000000001E-3</v>
      </c>
    </row>
    <row r="1077" spans="1:2" x14ac:dyDescent="0.5">
      <c r="A1077" s="2" t="s">
        <v>126</v>
      </c>
      <c r="B1077">
        <v>8.0000000000000002E-3</v>
      </c>
    </row>
    <row r="1078" spans="1:2" x14ac:dyDescent="0.5">
      <c r="A1078" s="2" t="s">
        <v>126</v>
      </c>
      <c r="B1078">
        <v>8.9999999999999993E-3</v>
      </c>
    </row>
    <row r="1079" spans="1:2" x14ac:dyDescent="0.5">
      <c r="A1079" s="2" t="s">
        <v>126</v>
      </c>
      <c r="B1079">
        <v>7.0000000000000001E-3</v>
      </c>
    </row>
    <row r="1080" spans="1:2" x14ac:dyDescent="0.5">
      <c r="A1080" s="2" t="s">
        <v>126</v>
      </c>
      <c r="B1080">
        <v>6.0000000000000001E-3</v>
      </c>
    </row>
    <row r="1081" spans="1:2" x14ac:dyDescent="0.5">
      <c r="A1081" s="2" t="s">
        <v>126</v>
      </c>
      <c r="B1081">
        <v>6.0000000000000001E-3</v>
      </c>
    </row>
    <row r="1082" spans="1:2" x14ac:dyDescent="0.5">
      <c r="A1082" s="2" t="s">
        <v>127</v>
      </c>
      <c r="B1082">
        <v>8.9999999999999993E-3</v>
      </c>
    </row>
    <row r="1083" spans="1:2" x14ac:dyDescent="0.5">
      <c r="A1083" s="2" t="s">
        <v>127</v>
      </c>
      <c r="B1083">
        <v>7.0000000000000001E-3</v>
      </c>
    </row>
    <row r="1084" spans="1:2" x14ac:dyDescent="0.5">
      <c r="A1084" s="2" t="s">
        <v>127</v>
      </c>
      <c r="B1084">
        <v>8.0000000000000002E-3</v>
      </c>
    </row>
    <row r="1085" spans="1:2" x14ac:dyDescent="0.5">
      <c r="A1085" s="2" t="s">
        <v>127</v>
      </c>
      <c r="B1085">
        <v>8.0000000000000002E-3</v>
      </c>
    </row>
    <row r="1086" spans="1:2" x14ac:dyDescent="0.5">
      <c r="A1086" s="2" t="s">
        <v>127</v>
      </c>
      <c r="B1086">
        <v>8.9999999999999993E-3</v>
      </c>
    </row>
    <row r="1087" spans="1:2" x14ac:dyDescent="0.5">
      <c r="A1087" s="2" t="s">
        <v>127</v>
      </c>
      <c r="B1087">
        <v>8.9999999999999993E-3</v>
      </c>
    </row>
    <row r="1088" spans="1:2" x14ac:dyDescent="0.5">
      <c r="A1088" s="2" t="s">
        <v>127</v>
      </c>
      <c r="B1088">
        <v>8.9999999999999993E-3</v>
      </c>
    </row>
    <row r="1089" spans="1:2" x14ac:dyDescent="0.5">
      <c r="A1089" s="2" t="s">
        <v>127</v>
      </c>
      <c r="B1089">
        <v>7.0000000000000001E-3</v>
      </c>
    </row>
    <row r="1090" spans="1:2" x14ac:dyDescent="0.5">
      <c r="A1090" s="2" t="s">
        <v>127</v>
      </c>
      <c r="B1090">
        <v>7.0000000000000001E-3</v>
      </c>
    </row>
    <row r="1091" spans="1:2" x14ac:dyDescent="0.5">
      <c r="A1091" s="2" t="s">
        <v>127</v>
      </c>
      <c r="B1091">
        <v>7.0000000000000001E-3</v>
      </c>
    </row>
    <row r="1092" spans="1:2" x14ac:dyDescent="0.5">
      <c r="A1092" s="2" t="s">
        <v>127</v>
      </c>
      <c r="B1092">
        <v>7.0000000000000001E-3</v>
      </c>
    </row>
    <row r="1093" spans="1:2" x14ac:dyDescent="0.5">
      <c r="A1093" s="2" t="s">
        <v>127</v>
      </c>
      <c r="B1093">
        <v>7.0000000000000001E-3</v>
      </c>
    </row>
    <row r="1094" spans="1:2" x14ac:dyDescent="0.5">
      <c r="A1094" s="2" t="s">
        <v>127</v>
      </c>
      <c r="B1094">
        <v>7.0000000000000001E-3</v>
      </c>
    </row>
    <row r="1095" spans="1:2" x14ac:dyDescent="0.5">
      <c r="A1095" s="2" t="s">
        <v>127</v>
      </c>
      <c r="B1095">
        <v>7.0000000000000001E-3</v>
      </c>
    </row>
    <row r="1096" spans="1:2" x14ac:dyDescent="0.5">
      <c r="A1096" s="2" t="s">
        <v>127</v>
      </c>
      <c r="B1096">
        <v>8.0000000000000002E-3</v>
      </c>
    </row>
    <row r="1097" spans="1:2" x14ac:dyDescent="0.5">
      <c r="A1097" s="2" t="s">
        <v>127</v>
      </c>
      <c r="B1097">
        <v>7.0000000000000001E-3</v>
      </c>
    </row>
    <row r="1098" spans="1:2" x14ac:dyDescent="0.5">
      <c r="A1098" s="2" t="s">
        <v>127</v>
      </c>
      <c r="B1098">
        <v>7.0000000000000001E-3</v>
      </c>
    </row>
    <row r="1099" spans="1:2" x14ac:dyDescent="0.5">
      <c r="A1099" s="2" t="s">
        <v>127</v>
      </c>
      <c r="B1099">
        <v>7.0000000000000001E-3</v>
      </c>
    </row>
    <row r="1100" spans="1:2" x14ac:dyDescent="0.5">
      <c r="A1100" s="2" t="s">
        <v>127</v>
      </c>
      <c r="B1100">
        <v>7.0000000000000001E-3</v>
      </c>
    </row>
    <row r="1101" spans="1:2" x14ac:dyDescent="0.5">
      <c r="A1101" s="2" t="s">
        <v>127</v>
      </c>
      <c r="B1101">
        <v>7.0000000000000001E-3</v>
      </c>
    </row>
    <row r="1102" spans="1:2" x14ac:dyDescent="0.5">
      <c r="A1102" s="2" t="s">
        <v>127</v>
      </c>
      <c r="B1102">
        <v>7.0000000000000001E-3</v>
      </c>
    </row>
    <row r="1103" spans="1:2" x14ac:dyDescent="0.5">
      <c r="A1103" s="2" t="s">
        <v>127</v>
      </c>
      <c r="B1103">
        <v>7.0000000000000001E-3</v>
      </c>
    </row>
    <row r="1104" spans="1:2" x14ac:dyDescent="0.5">
      <c r="A1104" s="2" t="s">
        <v>127</v>
      </c>
      <c r="B1104">
        <v>6.0000000000000001E-3</v>
      </c>
    </row>
    <row r="1105" spans="1:2" x14ac:dyDescent="0.5">
      <c r="A1105" s="2" t="s">
        <v>127</v>
      </c>
      <c r="B1105">
        <v>6.0000000000000001E-3</v>
      </c>
    </row>
    <row r="1106" spans="1:2" x14ac:dyDescent="0.5">
      <c r="A1106" s="2" t="s">
        <v>127</v>
      </c>
      <c r="B1106">
        <v>6.0000000000000001E-3</v>
      </c>
    </row>
    <row r="1107" spans="1:2" x14ac:dyDescent="0.5">
      <c r="A1107" s="2" t="s">
        <v>127</v>
      </c>
      <c r="B1107">
        <v>6.0000000000000001E-3</v>
      </c>
    </row>
    <row r="1108" spans="1:2" x14ac:dyDescent="0.5">
      <c r="A1108" s="2" t="s">
        <v>127</v>
      </c>
      <c r="B1108">
        <v>8.0000000000000002E-3</v>
      </c>
    </row>
    <row r="1109" spans="1:2" x14ac:dyDescent="0.5">
      <c r="A1109" s="2" t="s">
        <v>127</v>
      </c>
      <c r="B1109">
        <v>7.0000000000000001E-3</v>
      </c>
    </row>
    <row r="1110" spans="1:2" x14ac:dyDescent="0.5">
      <c r="A1110" s="2" t="s">
        <v>127</v>
      </c>
      <c r="B1110">
        <v>7.0000000000000001E-3</v>
      </c>
    </row>
    <row r="1111" spans="1:2" x14ac:dyDescent="0.5">
      <c r="A1111" s="2" t="s">
        <v>127</v>
      </c>
      <c r="B1111">
        <v>7.0000000000000001E-3</v>
      </c>
    </row>
    <row r="1112" spans="1:2" x14ac:dyDescent="0.5">
      <c r="A1112" s="2" t="s">
        <v>128</v>
      </c>
      <c r="B1112">
        <v>8.9999999999999993E-3</v>
      </c>
    </row>
    <row r="1113" spans="1:2" x14ac:dyDescent="0.5">
      <c r="A1113" s="2" t="s">
        <v>128</v>
      </c>
      <c r="B1113">
        <v>7.0000000000000001E-3</v>
      </c>
    </row>
    <row r="1114" spans="1:2" x14ac:dyDescent="0.5">
      <c r="A1114" s="2" t="s">
        <v>128</v>
      </c>
      <c r="B1114">
        <v>7.0000000000000001E-3</v>
      </c>
    </row>
    <row r="1115" spans="1:2" x14ac:dyDescent="0.5">
      <c r="A1115" s="2" t="s">
        <v>128</v>
      </c>
      <c r="B1115">
        <v>8.0000000000000002E-3</v>
      </c>
    </row>
    <row r="1116" spans="1:2" x14ac:dyDescent="0.5">
      <c r="A1116" s="2" t="s">
        <v>128</v>
      </c>
      <c r="B1116">
        <v>7.0000000000000001E-3</v>
      </c>
    </row>
    <row r="1117" spans="1:2" x14ac:dyDescent="0.5">
      <c r="A1117" s="2" t="s">
        <v>128</v>
      </c>
      <c r="B1117">
        <v>0.01</v>
      </c>
    </row>
    <row r="1118" spans="1:2" x14ac:dyDescent="0.5">
      <c r="A1118" s="2" t="s">
        <v>128</v>
      </c>
      <c r="B1118">
        <v>8.0000000000000002E-3</v>
      </c>
    </row>
    <row r="1119" spans="1:2" x14ac:dyDescent="0.5">
      <c r="A1119" s="2" t="s">
        <v>128</v>
      </c>
      <c r="B1119">
        <v>8.9999999999999993E-3</v>
      </c>
    </row>
    <row r="1120" spans="1:2" x14ac:dyDescent="0.5">
      <c r="A1120" s="2" t="s">
        <v>128</v>
      </c>
      <c r="B1120">
        <v>7.0000000000000001E-3</v>
      </c>
    </row>
    <row r="1121" spans="1:2" x14ac:dyDescent="0.5">
      <c r="A1121" s="2" t="s">
        <v>128</v>
      </c>
      <c r="B1121">
        <v>7.0000000000000001E-3</v>
      </c>
    </row>
    <row r="1122" spans="1:2" x14ac:dyDescent="0.5">
      <c r="A1122" s="2" t="s">
        <v>128</v>
      </c>
      <c r="B1122">
        <v>7.0000000000000001E-3</v>
      </c>
    </row>
    <row r="1123" spans="1:2" x14ac:dyDescent="0.5">
      <c r="A1123" s="2" t="s">
        <v>128</v>
      </c>
      <c r="B1123">
        <v>7.0000000000000001E-3</v>
      </c>
    </row>
    <row r="1124" spans="1:2" x14ac:dyDescent="0.5">
      <c r="A1124" s="2" t="s">
        <v>128</v>
      </c>
      <c r="B1124">
        <v>7.0000000000000001E-3</v>
      </c>
    </row>
    <row r="1125" spans="1:2" x14ac:dyDescent="0.5">
      <c r="A1125" s="2" t="s">
        <v>128</v>
      </c>
      <c r="B1125">
        <v>7.0000000000000001E-3</v>
      </c>
    </row>
    <row r="1126" spans="1:2" x14ac:dyDescent="0.5">
      <c r="A1126" s="2" t="s">
        <v>128</v>
      </c>
      <c r="B1126">
        <v>8.0000000000000002E-3</v>
      </c>
    </row>
    <row r="1127" spans="1:2" x14ac:dyDescent="0.5">
      <c r="A1127" s="2" t="s">
        <v>128</v>
      </c>
      <c r="B1127">
        <v>7.0000000000000001E-3</v>
      </c>
    </row>
    <row r="1128" spans="1:2" x14ac:dyDescent="0.5">
      <c r="A1128" s="2" t="s">
        <v>128</v>
      </c>
      <c r="B1128">
        <v>7.0000000000000001E-3</v>
      </c>
    </row>
    <row r="1129" spans="1:2" x14ac:dyDescent="0.5">
      <c r="A1129" s="2" t="s">
        <v>128</v>
      </c>
      <c r="B1129">
        <v>7.0000000000000001E-3</v>
      </c>
    </row>
    <row r="1130" spans="1:2" x14ac:dyDescent="0.5">
      <c r="A1130" s="2" t="s">
        <v>128</v>
      </c>
      <c r="B1130">
        <v>7.0000000000000001E-3</v>
      </c>
    </row>
    <row r="1131" spans="1:2" x14ac:dyDescent="0.5">
      <c r="A1131" s="2" t="s">
        <v>128</v>
      </c>
      <c r="B1131">
        <v>7.0000000000000001E-3</v>
      </c>
    </row>
    <row r="1132" spans="1:2" x14ac:dyDescent="0.5">
      <c r="A1132" s="2" t="s">
        <v>128</v>
      </c>
      <c r="B1132">
        <v>7.0000000000000001E-3</v>
      </c>
    </row>
    <row r="1133" spans="1:2" x14ac:dyDescent="0.5">
      <c r="A1133" s="2" t="s">
        <v>128</v>
      </c>
      <c r="B1133">
        <v>8.0000000000000002E-3</v>
      </c>
    </row>
    <row r="1134" spans="1:2" x14ac:dyDescent="0.5">
      <c r="A1134" s="2" t="s">
        <v>128</v>
      </c>
      <c r="B1134">
        <v>7.0000000000000001E-3</v>
      </c>
    </row>
    <row r="1135" spans="1:2" x14ac:dyDescent="0.5">
      <c r="A1135" s="2" t="s">
        <v>128</v>
      </c>
      <c r="B1135">
        <v>7.0000000000000001E-3</v>
      </c>
    </row>
    <row r="1136" spans="1:2" x14ac:dyDescent="0.5">
      <c r="A1136" s="2" t="s">
        <v>128</v>
      </c>
      <c r="B1136">
        <v>7.0000000000000001E-3</v>
      </c>
    </row>
    <row r="1137" spans="1:2" x14ac:dyDescent="0.5">
      <c r="A1137" s="2" t="s">
        <v>128</v>
      </c>
      <c r="B1137">
        <v>8.9999999999999993E-3</v>
      </c>
    </row>
    <row r="1138" spans="1:2" x14ac:dyDescent="0.5">
      <c r="A1138" s="2" t="s">
        <v>128</v>
      </c>
      <c r="B1138">
        <v>8.9999999999999993E-3</v>
      </c>
    </row>
    <row r="1139" spans="1:2" x14ac:dyDescent="0.5">
      <c r="A1139" s="2" t="s">
        <v>128</v>
      </c>
      <c r="B1139">
        <v>8.9999999999999993E-3</v>
      </c>
    </row>
    <row r="1140" spans="1:2" x14ac:dyDescent="0.5">
      <c r="A1140" s="2" t="s">
        <v>128</v>
      </c>
      <c r="B1140">
        <v>0.01</v>
      </c>
    </row>
    <row r="1141" spans="1:2" x14ac:dyDescent="0.5">
      <c r="A1141" s="2" t="s">
        <v>128</v>
      </c>
      <c r="B1141">
        <v>8.0000000000000002E-3</v>
      </c>
    </row>
    <row r="1142" spans="1:2" x14ac:dyDescent="0.5">
      <c r="A1142" s="2" t="s">
        <v>129</v>
      </c>
      <c r="B1142">
        <v>8.9999999999999993E-3</v>
      </c>
    </row>
    <row r="1143" spans="1:2" x14ac:dyDescent="0.5">
      <c r="A1143" s="2" t="s">
        <v>129</v>
      </c>
      <c r="B1143">
        <v>8.0000000000000002E-3</v>
      </c>
    </row>
    <row r="1144" spans="1:2" x14ac:dyDescent="0.5">
      <c r="A1144" s="2" t="s">
        <v>129</v>
      </c>
      <c r="B1144">
        <v>8.0000000000000002E-3</v>
      </c>
    </row>
    <row r="1145" spans="1:2" x14ac:dyDescent="0.5">
      <c r="A1145" s="2" t="s">
        <v>129</v>
      </c>
      <c r="B1145">
        <v>8.9999999999999993E-3</v>
      </c>
    </row>
    <row r="1146" spans="1:2" x14ac:dyDescent="0.5">
      <c r="A1146" s="2" t="s">
        <v>129</v>
      </c>
      <c r="B1146">
        <v>8.9999999999999993E-3</v>
      </c>
    </row>
    <row r="1147" spans="1:2" x14ac:dyDescent="0.5">
      <c r="A1147" s="2" t="s">
        <v>129</v>
      </c>
      <c r="B1147">
        <v>8.9999999999999993E-3</v>
      </c>
    </row>
    <row r="1148" spans="1:2" x14ac:dyDescent="0.5">
      <c r="A1148" s="2" t="s">
        <v>129</v>
      </c>
      <c r="B1148">
        <v>8.0000000000000002E-3</v>
      </c>
    </row>
    <row r="1149" spans="1:2" x14ac:dyDescent="0.5">
      <c r="A1149" s="2" t="s">
        <v>129</v>
      </c>
      <c r="B1149">
        <v>7.0000000000000001E-3</v>
      </c>
    </row>
    <row r="1150" spans="1:2" x14ac:dyDescent="0.5">
      <c r="A1150" s="2" t="s">
        <v>129</v>
      </c>
      <c r="B1150">
        <v>7.0000000000000001E-3</v>
      </c>
    </row>
    <row r="1151" spans="1:2" x14ac:dyDescent="0.5">
      <c r="A1151" s="2" t="s">
        <v>129</v>
      </c>
      <c r="B1151">
        <v>7.0000000000000001E-3</v>
      </c>
    </row>
    <row r="1152" spans="1:2" x14ac:dyDescent="0.5">
      <c r="A1152" s="2" t="s">
        <v>129</v>
      </c>
      <c r="B1152">
        <v>7.0000000000000001E-3</v>
      </c>
    </row>
    <row r="1153" spans="1:2" x14ac:dyDescent="0.5">
      <c r="A1153" s="2" t="s">
        <v>129</v>
      </c>
      <c r="B1153">
        <v>8.0000000000000002E-3</v>
      </c>
    </row>
    <row r="1154" spans="1:2" x14ac:dyDescent="0.5">
      <c r="A1154" s="2" t="s">
        <v>129</v>
      </c>
      <c r="B1154">
        <v>7.0000000000000001E-3</v>
      </c>
    </row>
    <row r="1155" spans="1:2" x14ac:dyDescent="0.5">
      <c r="A1155" s="2" t="s">
        <v>129</v>
      </c>
      <c r="B1155">
        <v>8.0000000000000002E-3</v>
      </c>
    </row>
    <row r="1156" spans="1:2" x14ac:dyDescent="0.5">
      <c r="A1156" s="2" t="s">
        <v>129</v>
      </c>
      <c r="B1156">
        <v>7.0000000000000001E-3</v>
      </c>
    </row>
    <row r="1157" spans="1:2" x14ac:dyDescent="0.5">
      <c r="A1157" s="2" t="s">
        <v>129</v>
      </c>
      <c r="B1157">
        <v>8.0000000000000002E-3</v>
      </c>
    </row>
    <row r="1158" spans="1:2" x14ac:dyDescent="0.5">
      <c r="A1158" s="2" t="s">
        <v>129</v>
      </c>
      <c r="B1158">
        <v>7.0000000000000001E-3</v>
      </c>
    </row>
    <row r="1159" spans="1:2" x14ac:dyDescent="0.5">
      <c r="A1159" s="2" t="s">
        <v>129</v>
      </c>
      <c r="B1159">
        <v>7.0000000000000001E-3</v>
      </c>
    </row>
    <row r="1160" spans="1:2" x14ac:dyDescent="0.5">
      <c r="A1160" s="2" t="s">
        <v>129</v>
      </c>
      <c r="B1160">
        <v>7.0000000000000001E-3</v>
      </c>
    </row>
    <row r="1161" spans="1:2" x14ac:dyDescent="0.5">
      <c r="A1161" s="2" t="s">
        <v>129</v>
      </c>
      <c r="B1161">
        <v>7.0000000000000001E-3</v>
      </c>
    </row>
    <row r="1162" spans="1:2" x14ac:dyDescent="0.5">
      <c r="A1162" s="2" t="s">
        <v>129</v>
      </c>
      <c r="B1162">
        <v>8.0000000000000002E-3</v>
      </c>
    </row>
    <row r="1163" spans="1:2" x14ac:dyDescent="0.5">
      <c r="A1163" s="2" t="s">
        <v>129</v>
      </c>
      <c r="B1163">
        <v>7.0000000000000001E-3</v>
      </c>
    </row>
    <row r="1164" spans="1:2" x14ac:dyDescent="0.5">
      <c r="A1164" s="2" t="s">
        <v>129</v>
      </c>
      <c r="B1164">
        <v>7.0000000000000001E-3</v>
      </c>
    </row>
    <row r="1165" spans="1:2" x14ac:dyDescent="0.5">
      <c r="A1165" s="2" t="s">
        <v>129</v>
      </c>
      <c r="B1165">
        <v>8.0000000000000002E-3</v>
      </c>
    </row>
    <row r="1166" spans="1:2" x14ac:dyDescent="0.5">
      <c r="A1166" s="2" t="s">
        <v>129</v>
      </c>
      <c r="B1166">
        <v>7.0000000000000001E-3</v>
      </c>
    </row>
    <row r="1167" spans="1:2" x14ac:dyDescent="0.5">
      <c r="A1167" s="2" t="s">
        <v>129</v>
      </c>
      <c r="B1167">
        <v>7.0000000000000001E-3</v>
      </c>
    </row>
    <row r="1168" spans="1:2" x14ac:dyDescent="0.5">
      <c r="A1168" s="2" t="s">
        <v>129</v>
      </c>
      <c r="B1168">
        <v>8.0000000000000002E-3</v>
      </c>
    </row>
    <row r="1169" spans="1:2" x14ac:dyDescent="0.5">
      <c r="A1169" s="2" t="s">
        <v>129</v>
      </c>
      <c r="B1169">
        <v>7.0000000000000001E-3</v>
      </c>
    </row>
    <row r="1170" spans="1:2" x14ac:dyDescent="0.5">
      <c r="A1170" s="2" t="s">
        <v>129</v>
      </c>
      <c r="B1170">
        <v>8.0000000000000002E-3</v>
      </c>
    </row>
    <row r="1171" spans="1:2" x14ac:dyDescent="0.5">
      <c r="A1171" s="2" t="s">
        <v>129</v>
      </c>
      <c r="B1171">
        <v>7.0000000000000001E-3</v>
      </c>
    </row>
    <row r="1172" spans="1:2" x14ac:dyDescent="0.5">
      <c r="A1172" s="2" t="s">
        <v>130</v>
      </c>
      <c r="B1172">
        <v>8.9999999999999993E-3</v>
      </c>
    </row>
    <row r="1173" spans="1:2" x14ac:dyDescent="0.5">
      <c r="A1173" s="2" t="s">
        <v>130</v>
      </c>
      <c r="B1173">
        <v>8.0000000000000002E-3</v>
      </c>
    </row>
    <row r="1174" spans="1:2" x14ac:dyDescent="0.5">
      <c r="A1174" s="2" t="s">
        <v>130</v>
      </c>
      <c r="B1174">
        <v>8.0000000000000002E-3</v>
      </c>
    </row>
    <row r="1175" spans="1:2" x14ac:dyDescent="0.5">
      <c r="A1175" s="2" t="s">
        <v>130</v>
      </c>
      <c r="B1175">
        <v>8.9999999999999993E-3</v>
      </c>
    </row>
    <row r="1176" spans="1:2" x14ac:dyDescent="0.5">
      <c r="A1176" s="2" t="s">
        <v>130</v>
      </c>
      <c r="B1176">
        <v>8.0000000000000002E-3</v>
      </c>
    </row>
    <row r="1177" spans="1:2" x14ac:dyDescent="0.5">
      <c r="A1177" s="2" t="s">
        <v>130</v>
      </c>
      <c r="B1177">
        <v>0.01</v>
      </c>
    </row>
    <row r="1178" spans="1:2" x14ac:dyDescent="0.5">
      <c r="A1178" s="2" t="s">
        <v>130</v>
      </c>
      <c r="B1178">
        <v>0.01</v>
      </c>
    </row>
    <row r="1179" spans="1:2" x14ac:dyDescent="0.5">
      <c r="A1179" s="2" t="s">
        <v>130</v>
      </c>
      <c r="B1179">
        <v>8.9999999999999993E-3</v>
      </c>
    </row>
    <row r="1180" spans="1:2" x14ac:dyDescent="0.5">
      <c r="A1180" s="2" t="s">
        <v>130</v>
      </c>
      <c r="B1180">
        <v>8.0000000000000002E-3</v>
      </c>
    </row>
    <row r="1181" spans="1:2" x14ac:dyDescent="0.5">
      <c r="A1181" s="2" t="s">
        <v>130</v>
      </c>
      <c r="B1181">
        <v>8.0000000000000002E-3</v>
      </c>
    </row>
    <row r="1182" spans="1:2" x14ac:dyDescent="0.5">
      <c r="A1182" s="2" t="s">
        <v>130</v>
      </c>
      <c r="B1182">
        <v>7.0000000000000001E-3</v>
      </c>
    </row>
    <row r="1183" spans="1:2" x14ac:dyDescent="0.5">
      <c r="A1183" s="2" t="s">
        <v>130</v>
      </c>
      <c r="B1183">
        <v>7.0000000000000001E-3</v>
      </c>
    </row>
    <row r="1184" spans="1:2" x14ac:dyDescent="0.5">
      <c r="A1184" s="2" t="s">
        <v>130</v>
      </c>
      <c r="B1184">
        <v>8.0000000000000002E-3</v>
      </c>
    </row>
    <row r="1185" spans="1:2" x14ac:dyDescent="0.5">
      <c r="A1185" s="2" t="s">
        <v>130</v>
      </c>
      <c r="B1185">
        <v>8.0000000000000002E-3</v>
      </c>
    </row>
    <row r="1186" spans="1:2" x14ac:dyDescent="0.5">
      <c r="A1186" s="2" t="s">
        <v>130</v>
      </c>
      <c r="B1186">
        <v>7.0000000000000001E-3</v>
      </c>
    </row>
    <row r="1187" spans="1:2" x14ac:dyDescent="0.5">
      <c r="A1187" s="2" t="s">
        <v>130</v>
      </c>
      <c r="B1187">
        <v>8.0000000000000002E-3</v>
      </c>
    </row>
    <row r="1188" spans="1:2" x14ac:dyDescent="0.5">
      <c r="A1188" s="2" t="s">
        <v>130</v>
      </c>
      <c r="B1188">
        <v>7.0000000000000001E-3</v>
      </c>
    </row>
    <row r="1189" spans="1:2" x14ac:dyDescent="0.5">
      <c r="A1189" s="2" t="s">
        <v>130</v>
      </c>
      <c r="B1189">
        <v>7.0000000000000001E-3</v>
      </c>
    </row>
    <row r="1190" spans="1:2" x14ac:dyDescent="0.5">
      <c r="A1190" s="2" t="s">
        <v>130</v>
      </c>
      <c r="B1190">
        <v>7.0000000000000001E-3</v>
      </c>
    </row>
    <row r="1191" spans="1:2" x14ac:dyDescent="0.5">
      <c r="A1191" s="2" t="s">
        <v>130</v>
      </c>
      <c r="B1191">
        <v>7.0000000000000001E-3</v>
      </c>
    </row>
    <row r="1192" spans="1:2" x14ac:dyDescent="0.5">
      <c r="A1192" s="2" t="s">
        <v>130</v>
      </c>
      <c r="B1192">
        <v>7.0000000000000001E-3</v>
      </c>
    </row>
    <row r="1193" spans="1:2" x14ac:dyDescent="0.5">
      <c r="A1193" s="2" t="s">
        <v>130</v>
      </c>
      <c r="B1193">
        <v>8.0000000000000002E-3</v>
      </c>
    </row>
    <row r="1194" spans="1:2" x14ac:dyDescent="0.5">
      <c r="A1194" s="2" t="s">
        <v>130</v>
      </c>
      <c r="B1194">
        <v>7.0000000000000001E-3</v>
      </c>
    </row>
    <row r="1195" spans="1:2" x14ac:dyDescent="0.5">
      <c r="A1195" s="2" t="s">
        <v>130</v>
      </c>
      <c r="B1195">
        <v>8.0000000000000002E-3</v>
      </c>
    </row>
    <row r="1196" spans="1:2" x14ac:dyDescent="0.5">
      <c r="A1196" s="2" t="s">
        <v>130</v>
      </c>
      <c r="B1196">
        <v>7.0000000000000001E-3</v>
      </c>
    </row>
    <row r="1197" spans="1:2" x14ac:dyDescent="0.5">
      <c r="A1197" s="2" t="s">
        <v>130</v>
      </c>
      <c r="B1197">
        <v>7.0000000000000001E-3</v>
      </c>
    </row>
    <row r="1198" spans="1:2" x14ac:dyDescent="0.5">
      <c r="A1198" s="2" t="s">
        <v>130</v>
      </c>
      <c r="B1198">
        <v>7.0000000000000001E-3</v>
      </c>
    </row>
    <row r="1199" spans="1:2" x14ac:dyDescent="0.5">
      <c r="A1199" s="2" t="s">
        <v>130</v>
      </c>
      <c r="B1199">
        <v>7.0000000000000001E-3</v>
      </c>
    </row>
    <row r="1200" spans="1:2" x14ac:dyDescent="0.5">
      <c r="A1200" s="2" t="s">
        <v>130</v>
      </c>
      <c r="B1200">
        <v>7.0000000000000001E-3</v>
      </c>
    </row>
    <row r="1201" spans="1:2" x14ac:dyDescent="0.5">
      <c r="A1201" s="2" t="s">
        <v>130</v>
      </c>
      <c r="B1201">
        <v>8.0000000000000002E-3</v>
      </c>
    </row>
    <row r="1202" spans="1:2" x14ac:dyDescent="0.5">
      <c r="A1202" s="2" t="s">
        <v>185</v>
      </c>
      <c r="B1202">
        <v>0.221</v>
      </c>
    </row>
    <row r="1203" spans="1:2" x14ac:dyDescent="0.5">
      <c r="A1203" s="2" t="s">
        <v>185</v>
      </c>
      <c r="B1203">
        <v>0.21199999999999999</v>
      </c>
    </row>
    <row r="1204" spans="1:2" x14ac:dyDescent="0.5">
      <c r="A1204" s="2" t="s">
        <v>185</v>
      </c>
      <c r="B1204">
        <v>0.20899999999999999</v>
      </c>
    </row>
    <row r="1205" spans="1:2" x14ac:dyDescent="0.5">
      <c r="A1205" s="2" t="s">
        <v>185</v>
      </c>
      <c r="B1205">
        <v>0.21</v>
      </c>
    </row>
    <row r="1206" spans="1:2" x14ac:dyDescent="0.5">
      <c r="A1206" s="2" t="s">
        <v>185</v>
      </c>
      <c r="B1206">
        <v>0.21199999999999999</v>
      </c>
    </row>
    <row r="1207" spans="1:2" x14ac:dyDescent="0.5">
      <c r="A1207" s="2" t="s">
        <v>185</v>
      </c>
      <c r="B1207">
        <v>0.214</v>
      </c>
    </row>
    <row r="1208" spans="1:2" x14ac:dyDescent="0.5">
      <c r="A1208" s="2" t="s">
        <v>185</v>
      </c>
      <c r="B1208">
        <v>0.21099999999999999</v>
      </c>
    </row>
    <row r="1209" spans="1:2" x14ac:dyDescent="0.5">
      <c r="A1209" s="2" t="s">
        <v>185</v>
      </c>
      <c r="B1209">
        <v>0.20899999999999999</v>
      </c>
    </row>
    <row r="1210" spans="1:2" x14ac:dyDescent="0.5">
      <c r="A1210" s="2" t="s">
        <v>185</v>
      </c>
      <c r="B1210">
        <v>0.20699999999999999</v>
      </c>
    </row>
    <row r="1211" spans="1:2" x14ac:dyDescent="0.5">
      <c r="A1211" s="2" t="s">
        <v>185</v>
      </c>
      <c r="B1211">
        <v>0.21299999999999999</v>
      </c>
    </row>
    <row r="1212" spans="1:2" x14ac:dyDescent="0.5">
      <c r="A1212" s="2" t="s">
        <v>185</v>
      </c>
      <c r="B1212">
        <v>0.21199999999999999</v>
      </c>
    </row>
    <row r="1213" spans="1:2" x14ac:dyDescent="0.5">
      <c r="A1213" s="2" t="s">
        <v>185</v>
      </c>
      <c r="B1213">
        <v>0.21</v>
      </c>
    </row>
    <row r="1214" spans="1:2" x14ac:dyDescent="0.5">
      <c r="A1214" s="2" t="s">
        <v>185</v>
      </c>
      <c r="B1214">
        <v>0.20799999999999999</v>
      </c>
    </row>
    <row r="1215" spans="1:2" x14ac:dyDescent="0.5">
      <c r="A1215" s="2" t="s">
        <v>185</v>
      </c>
      <c r="B1215">
        <v>0.20699999999999999</v>
      </c>
    </row>
    <row r="1216" spans="1:2" x14ac:dyDescent="0.5">
      <c r="A1216" s="2" t="s">
        <v>185</v>
      </c>
      <c r="B1216">
        <v>0.215</v>
      </c>
    </row>
    <row r="1217" spans="1:2" x14ac:dyDescent="0.5">
      <c r="A1217" s="2" t="s">
        <v>185</v>
      </c>
      <c r="B1217">
        <v>0.21</v>
      </c>
    </row>
    <row r="1218" spans="1:2" x14ac:dyDescent="0.5">
      <c r="A1218" s="2" t="s">
        <v>185</v>
      </c>
      <c r="B1218">
        <v>0.20899999999999999</v>
      </c>
    </row>
    <row r="1219" spans="1:2" x14ac:dyDescent="0.5">
      <c r="A1219" s="2" t="s">
        <v>185</v>
      </c>
      <c r="B1219">
        <v>0.27</v>
      </c>
    </row>
    <row r="1220" spans="1:2" x14ac:dyDescent="0.5">
      <c r="A1220" s="2" t="s">
        <v>185</v>
      </c>
      <c r="B1220">
        <v>0.25</v>
      </c>
    </row>
    <row r="1221" spans="1:2" x14ac:dyDescent="0.5">
      <c r="A1221" s="2" t="s">
        <v>185</v>
      </c>
      <c r="B1221">
        <v>0.25</v>
      </c>
    </row>
    <row r="1222" spans="1:2" x14ac:dyDescent="0.5">
      <c r="A1222" s="2" t="s">
        <v>185</v>
      </c>
      <c r="B1222">
        <v>0.246</v>
      </c>
    </row>
    <row r="1223" spans="1:2" x14ac:dyDescent="0.5">
      <c r="A1223" s="2" t="s">
        <v>185</v>
      </c>
      <c r="B1223">
        <v>0.249</v>
      </c>
    </row>
    <row r="1224" spans="1:2" x14ac:dyDescent="0.5">
      <c r="A1224" s="2" t="s">
        <v>185</v>
      </c>
      <c r="B1224">
        <v>0.219</v>
      </c>
    </row>
    <row r="1225" spans="1:2" x14ac:dyDescent="0.5">
      <c r="A1225" s="2" t="s">
        <v>185</v>
      </c>
      <c r="B1225">
        <v>0.222</v>
      </c>
    </row>
    <row r="1226" spans="1:2" x14ac:dyDescent="0.5">
      <c r="A1226" s="2" t="s">
        <v>185</v>
      </c>
      <c r="B1226">
        <v>0.20599999999999999</v>
      </c>
    </row>
    <row r="1227" spans="1:2" x14ac:dyDescent="0.5">
      <c r="A1227" s="2" t="s">
        <v>185</v>
      </c>
      <c r="B1227">
        <v>0.21</v>
      </c>
    </row>
    <row r="1228" spans="1:2" x14ac:dyDescent="0.5">
      <c r="A1228" s="2" t="s">
        <v>185</v>
      </c>
      <c r="B1228">
        <v>0.218</v>
      </c>
    </row>
    <row r="1229" spans="1:2" x14ac:dyDescent="0.5">
      <c r="A1229" s="2" t="s">
        <v>185</v>
      </c>
      <c r="B1229">
        <v>0.22700000000000001</v>
      </c>
    </row>
    <row r="1230" spans="1:2" x14ac:dyDescent="0.5">
      <c r="A1230" s="2" t="s">
        <v>185</v>
      </c>
      <c r="B1230">
        <v>0.215</v>
      </c>
    </row>
    <row r="1231" spans="1:2" x14ac:dyDescent="0.5">
      <c r="A1231" s="2" t="s">
        <v>185</v>
      </c>
      <c r="B1231">
        <v>0.20799999999999999</v>
      </c>
    </row>
    <row r="1232" spans="1:2" x14ac:dyDescent="0.5">
      <c r="A1232" s="2" t="s">
        <v>186</v>
      </c>
      <c r="B1232">
        <v>0.13500000000000001</v>
      </c>
    </row>
    <row r="1233" spans="1:2" x14ac:dyDescent="0.5">
      <c r="A1233" s="2" t="s">
        <v>186</v>
      </c>
      <c r="B1233">
        <v>0.13800000000000001</v>
      </c>
    </row>
    <row r="1234" spans="1:2" x14ac:dyDescent="0.5">
      <c r="A1234" s="2" t="s">
        <v>186</v>
      </c>
      <c r="B1234">
        <v>0.128</v>
      </c>
    </row>
    <row r="1235" spans="1:2" x14ac:dyDescent="0.5">
      <c r="A1235" s="2" t="s">
        <v>186</v>
      </c>
      <c r="B1235">
        <v>0.129</v>
      </c>
    </row>
    <row r="1236" spans="1:2" x14ac:dyDescent="0.5">
      <c r="A1236" s="2" t="s">
        <v>186</v>
      </c>
      <c r="B1236">
        <v>0.13200000000000001</v>
      </c>
    </row>
    <row r="1237" spans="1:2" x14ac:dyDescent="0.5">
      <c r="A1237" s="2" t="s">
        <v>186</v>
      </c>
      <c r="B1237">
        <v>0.129</v>
      </c>
    </row>
    <row r="1238" spans="1:2" x14ac:dyDescent="0.5">
      <c r="A1238" s="2" t="s">
        <v>186</v>
      </c>
      <c r="B1238">
        <v>0.122</v>
      </c>
    </row>
    <row r="1239" spans="1:2" x14ac:dyDescent="0.5">
      <c r="A1239" s="2" t="s">
        <v>186</v>
      </c>
      <c r="B1239">
        <v>0.127</v>
      </c>
    </row>
    <row r="1240" spans="1:2" x14ac:dyDescent="0.5">
      <c r="A1240" s="2" t="s">
        <v>186</v>
      </c>
      <c r="B1240">
        <v>0.14099999999999999</v>
      </c>
    </row>
    <row r="1241" spans="1:2" x14ac:dyDescent="0.5">
      <c r="A1241" s="2" t="s">
        <v>186</v>
      </c>
      <c r="B1241">
        <v>0.14000000000000001</v>
      </c>
    </row>
    <row r="1242" spans="1:2" x14ac:dyDescent="0.5">
      <c r="A1242" s="2" t="s">
        <v>186</v>
      </c>
      <c r="B1242">
        <v>0.127</v>
      </c>
    </row>
    <row r="1243" spans="1:2" x14ac:dyDescent="0.5">
      <c r="A1243" s="2" t="s">
        <v>186</v>
      </c>
      <c r="B1243">
        <v>0.13700000000000001</v>
      </c>
    </row>
    <row r="1244" spans="1:2" x14ac:dyDescent="0.5">
      <c r="A1244" s="2" t="s">
        <v>186</v>
      </c>
      <c r="B1244">
        <v>0.128</v>
      </c>
    </row>
    <row r="1245" spans="1:2" x14ac:dyDescent="0.5">
      <c r="A1245" s="2" t="s">
        <v>186</v>
      </c>
      <c r="B1245">
        <v>0.129</v>
      </c>
    </row>
    <row r="1246" spans="1:2" x14ac:dyDescent="0.5">
      <c r="A1246" s="2" t="s">
        <v>186</v>
      </c>
      <c r="B1246">
        <v>0.122</v>
      </c>
    </row>
    <row r="1247" spans="1:2" x14ac:dyDescent="0.5">
      <c r="A1247" s="2" t="s">
        <v>186</v>
      </c>
      <c r="B1247">
        <v>0.13</v>
      </c>
    </row>
    <row r="1248" spans="1:2" x14ac:dyDescent="0.5">
      <c r="A1248" s="2" t="s">
        <v>186</v>
      </c>
      <c r="B1248">
        <v>0.13900000000000001</v>
      </c>
    </row>
    <row r="1249" spans="1:2" x14ac:dyDescent="0.5">
      <c r="A1249" s="2" t="s">
        <v>186</v>
      </c>
      <c r="B1249">
        <v>0.13900000000000001</v>
      </c>
    </row>
    <row r="1250" spans="1:2" x14ac:dyDescent="0.5">
      <c r="A1250" s="2" t="s">
        <v>186</v>
      </c>
      <c r="B1250">
        <v>0.129</v>
      </c>
    </row>
    <row r="1251" spans="1:2" x14ac:dyDescent="0.5">
      <c r="A1251" s="2" t="s">
        <v>186</v>
      </c>
      <c r="B1251">
        <v>0.129</v>
      </c>
    </row>
    <row r="1252" spans="1:2" x14ac:dyDescent="0.5">
      <c r="A1252" s="2" t="s">
        <v>186</v>
      </c>
      <c r="B1252">
        <v>0.12</v>
      </c>
    </row>
    <row r="1253" spans="1:2" x14ac:dyDescent="0.5">
      <c r="A1253" s="2" t="s">
        <v>186</v>
      </c>
      <c r="B1253">
        <v>0.13</v>
      </c>
    </row>
    <row r="1254" spans="1:2" x14ac:dyDescent="0.5">
      <c r="A1254" s="2" t="s">
        <v>186</v>
      </c>
      <c r="B1254">
        <v>0.122</v>
      </c>
    </row>
    <row r="1255" spans="1:2" x14ac:dyDescent="0.5">
      <c r="A1255" s="2" t="s">
        <v>186</v>
      </c>
      <c r="B1255">
        <v>0.128</v>
      </c>
    </row>
    <row r="1256" spans="1:2" x14ac:dyDescent="0.5">
      <c r="A1256" s="2" t="s">
        <v>186</v>
      </c>
      <c r="B1256">
        <v>0.121</v>
      </c>
    </row>
    <row r="1257" spans="1:2" x14ac:dyDescent="0.5">
      <c r="A1257" s="2" t="s">
        <v>186</v>
      </c>
      <c r="B1257">
        <v>0.13</v>
      </c>
    </row>
    <row r="1258" spans="1:2" x14ac:dyDescent="0.5">
      <c r="A1258" s="2" t="s">
        <v>186</v>
      </c>
      <c r="B1258">
        <v>0.125</v>
      </c>
    </row>
    <row r="1259" spans="1:2" x14ac:dyDescent="0.5">
      <c r="A1259" s="2" t="s">
        <v>186</v>
      </c>
      <c r="B1259">
        <v>0.13100000000000001</v>
      </c>
    </row>
    <row r="1260" spans="1:2" x14ac:dyDescent="0.5">
      <c r="A1260" s="2" t="s">
        <v>186</v>
      </c>
      <c r="B1260">
        <v>0.14399999999999999</v>
      </c>
    </row>
    <row r="1261" spans="1:2" x14ac:dyDescent="0.5">
      <c r="A1261" s="2" t="s">
        <v>186</v>
      </c>
      <c r="B1261">
        <v>0.128</v>
      </c>
    </row>
    <row r="1262" spans="1:2" x14ac:dyDescent="0.5">
      <c r="A1262" s="2" t="s">
        <v>187</v>
      </c>
      <c r="B1262">
        <v>0.108</v>
      </c>
    </row>
    <row r="1263" spans="1:2" x14ac:dyDescent="0.5">
      <c r="A1263" s="2" t="s">
        <v>187</v>
      </c>
      <c r="B1263">
        <v>0.10100000000000001</v>
      </c>
    </row>
    <row r="1264" spans="1:2" x14ac:dyDescent="0.5">
      <c r="A1264" s="2" t="s">
        <v>187</v>
      </c>
      <c r="B1264">
        <v>0.1</v>
      </c>
    </row>
    <row r="1265" spans="1:2" x14ac:dyDescent="0.5">
      <c r="A1265" s="2" t="s">
        <v>187</v>
      </c>
      <c r="B1265">
        <v>9.8000000000000004E-2</v>
      </c>
    </row>
    <row r="1266" spans="1:2" x14ac:dyDescent="0.5">
      <c r="A1266" s="2" t="s">
        <v>187</v>
      </c>
      <c r="B1266">
        <v>9.8000000000000004E-2</v>
      </c>
    </row>
    <row r="1267" spans="1:2" x14ac:dyDescent="0.5">
      <c r="A1267" s="2" t="s">
        <v>187</v>
      </c>
      <c r="B1267">
        <v>9.0999999999999998E-2</v>
      </c>
    </row>
    <row r="1268" spans="1:2" x14ac:dyDescent="0.5">
      <c r="A1268" s="2" t="s">
        <v>187</v>
      </c>
      <c r="B1268">
        <v>8.7999999999999995E-2</v>
      </c>
    </row>
    <row r="1269" spans="1:2" x14ac:dyDescent="0.5">
      <c r="A1269" s="2" t="s">
        <v>187</v>
      </c>
      <c r="B1269">
        <v>9.0999999999999998E-2</v>
      </c>
    </row>
    <row r="1270" spans="1:2" x14ac:dyDescent="0.5">
      <c r="A1270" s="2" t="s">
        <v>187</v>
      </c>
      <c r="B1270">
        <v>9.0999999999999998E-2</v>
      </c>
    </row>
    <row r="1271" spans="1:2" x14ac:dyDescent="0.5">
      <c r="A1271" s="2" t="s">
        <v>187</v>
      </c>
      <c r="B1271">
        <v>9.9000000000000005E-2</v>
      </c>
    </row>
    <row r="1272" spans="1:2" x14ac:dyDescent="0.5">
      <c r="A1272" s="2" t="s">
        <v>187</v>
      </c>
      <c r="B1272">
        <v>9.2999999999999999E-2</v>
      </c>
    </row>
    <row r="1273" spans="1:2" x14ac:dyDescent="0.5">
      <c r="A1273" s="2" t="s">
        <v>187</v>
      </c>
      <c r="B1273">
        <v>0.09</v>
      </c>
    </row>
    <row r="1274" spans="1:2" x14ac:dyDescent="0.5">
      <c r="A1274" s="2" t="s">
        <v>187</v>
      </c>
      <c r="B1274">
        <v>9.4E-2</v>
      </c>
    </row>
    <row r="1275" spans="1:2" x14ac:dyDescent="0.5">
      <c r="A1275" s="2" t="s">
        <v>187</v>
      </c>
      <c r="B1275">
        <v>0.10199999999999999</v>
      </c>
    </row>
    <row r="1276" spans="1:2" x14ac:dyDescent="0.5">
      <c r="A1276" s="2" t="s">
        <v>187</v>
      </c>
      <c r="B1276">
        <v>0.09</v>
      </c>
    </row>
    <row r="1277" spans="1:2" x14ac:dyDescent="0.5">
      <c r="A1277" s="2" t="s">
        <v>187</v>
      </c>
      <c r="B1277">
        <v>0.108</v>
      </c>
    </row>
    <row r="1278" spans="1:2" x14ac:dyDescent="0.5">
      <c r="A1278" s="2" t="s">
        <v>187</v>
      </c>
      <c r="B1278">
        <v>9.1999999999999998E-2</v>
      </c>
    </row>
    <row r="1279" spans="1:2" x14ac:dyDescent="0.5">
      <c r="A1279" s="2" t="s">
        <v>187</v>
      </c>
      <c r="B1279">
        <v>8.7999999999999995E-2</v>
      </c>
    </row>
    <row r="1280" spans="1:2" x14ac:dyDescent="0.5">
      <c r="A1280" s="2" t="s">
        <v>187</v>
      </c>
      <c r="B1280">
        <v>9.0999999999999998E-2</v>
      </c>
    </row>
    <row r="1281" spans="1:2" x14ac:dyDescent="0.5">
      <c r="A1281" s="2" t="s">
        <v>187</v>
      </c>
      <c r="B1281">
        <v>9.0999999999999998E-2</v>
      </c>
    </row>
    <row r="1282" spans="1:2" x14ac:dyDescent="0.5">
      <c r="A1282" s="2" t="s">
        <v>187</v>
      </c>
      <c r="B1282">
        <v>0.09</v>
      </c>
    </row>
    <row r="1283" spans="1:2" x14ac:dyDescent="0.5">
      <c r="A1283" s="2" t="s">
        <v>187</v>
      </c>
      <c r="B1283">
        <v>0.104</v>
      </c>
    </row>
    <row r="1284" spans="1:2" x14ac:dyDescent="0.5">
      <c r="A1284" s="2" t="s">
        <v>187</v>
      </c>
      <c r="B1284">
        <v>9.1999999999999998E-2</v>
      </c>
    </row>
    <row r="1285" spans="1:2" x14ac:dyDescent="0.5">
      <c r="A1285" s="2" t="s">
        <v>187</v>
      </c>
      <c r="B1285">
        <v>0.104</v>
      </c>
    </row>
    <row r="1286" spans="1:2" x14ac:dyDescent="0.5">
      <c r="A1286" s="2" t="s">
        <v>187</v>
      </c>
      <c r="B1286">
        <v>9.6000000000000002E-2</v>
      </c>
    </row>
    <row r="1287" spans="1:2" x14ac:dyDescent="0.5">
      <c r="A1287" s="2" t="s">
        <v>187</v>
      </c>
      <c r="B1287">
        <v>8.8999999999999996E-2</v>
      </c>
    </row>
    <row r="1288" spans="1:2" x14ac:dyDescent="0.5">
      <c r="A1288" s="2" t="s">
        <v>187</v>
      </c>
      <c r="B1288">
        <v>9.7000000000000003E-2</v>
      </c>
    </row>
    <row r="1289" spans="1:2" x14ac:dyDescent="0.5">
      <c r="A1289" s="2" t="s">
        <v>187</v>
      </c>
      <c r="B1289">
        <v>9.7000000000000003E-2</v>
      </c>
    </row>
    <row r="1290" spans="1:2" x14ac:dyDescent="0.5">
      <c r="A1290" s="2" t="s">
        <v>187</v>
      </c>
      <c r="B1290">
        <v>0.09</v>
      </c>
    </row>
    <row r="1291" spans="1:2" x14ac:dyDescent="0.5">
      <c r="A1291" s="2" t="s">
        <v>187</v>
      </c>
      <c r="B1291">
        <v>9.2999999999999999E-2</v>
      </c>
    </row>
    <row r="1292" spans="1:2" x14ac:dyDescent="0.5">
      <c r="A1292" s="2" t="s">
        <v>188</v>
      </c>
      <c r="B1292">
        <v>8.1000000000000003E-2</v>
      </c>
    </row>
    <row r="1293" spans="1:2" x14ac:dyDescent="0.5">
      <c r="A1293" s="2" t="s">
        <v>188</v>
      </c>
      <c r="B1293">
        <v>9.0999999999999998E-2</v>
      </c>
    </row>
    <row r="1294" spans="1:2" x14ac:dyDescent="0.5">
      <c r="A1294" s="2" t="s">
        <v>188</v>
      </c>
      <c r="B1294">
        <v>8.8999999999999996E-2</v>
      </c>
    </row>
    <row r="1295" spans="1:2" x14ac:dyDescent="0.5">
      <c r="A1295" s="2" t="s">
        <v>188</v>
      </c>
      <c r="B1295">
        <v>8.3000000000000004E-2</v>
      </c>
    </row>
    <row r="1296" spans="1:2" x14ac:dyDescent="0.5">
      <c r="A1296" s="2" t="s">
        <v>188</v>
      </c>
      <c r="B1296">
        <v>7.1999999999999995E-2</v>
      </c>
    </row>
    <row r="1297" spans="1:2" x14ac:dyDescent="0.5">
      <c r="A1297" s="2" t="s">
        <v>188</v>
      </c>
      <c r="B1297">
        <v>7.1999999999999995E-2</v>
      </c>
    </row>
    <row r="1298" spans="1:2" x14ac:dyDescent="0.5">
      <c r="A1298" s="2" t="s">
        <v>188</v>
      </c>
      <c r="B1298">
        <v>7.5999999999999998E-2</v>
      </c>
    </row>
    <row r="1299" spans="1:2" x14ac:dyDescent="0.5">
      <c r="A1299" s="2" t="s">
        <v>188</v>
      </c>
      <c r="B1299">
        <v>7.8E-2</v>
      </c>
    </row>
    <row r="1300" spans="1:2" x14ac:dyDescent="0.5">
      <c r="A1300" s="2" t="s">
        <v>188</v>
      </c>
      <c r="B1300">
        <v>7.3999999999999996E-2</v>
      </c>
    </row>
    <row r="1301" spans="1:2" x14ac:dyDescent="0.5">
      <c r="A1301" s="2" t="s">
        <v>188</v>
      </c>
      <c r="B1301">
        <v>7.0999999999999994E-2</v>
      </c>
    </row>
    <row r="1302" spans="1:2" x14ac:dyDescent="0.5">
      <c r="A1302" s="2" t="s">
        <v>188</v>
      </c>
      <c r="B1302">
        <v>7.0999999999999994E-2</v>
      </c>
    </row>
    <row r="1303" spans="1:2" x14ac:dyDescent="0.5">
      <c r="A1303" s="2" t="s">
        <v>188</v>
      </c>
      <c r="B1303">
        <v>7.2999999999999995E-2</v>
      </c>
    </row>
    <row r="1304" spans="1:2" x14ac:dyDescent="0.5">
      <c r="A1304" s="2" t="s">
        <v>188</v>
      </c>
      <c r="B1304">
        <v>7.6999999999999999E-2</v>
      </c>
    </row>
    <row r="1305" spans="1:2" x14ac:dyDescent="0.5">
      <c r="A1305" s="2" t="s">
        <v>188</v>
      </c>
      <c r="B1305">
        <v>7.4999999999999997E-2</v>
      </c>
    </row>
    <row r="1306" spans="1:2" x14ac:dyDescent="0.5">
      <c r="A1306" s="2" t="s">
        <v>188</v>
      </c>
      <c r="B1306">
        <v>7.4999999999999997E-2</v>
      </c>
    </row>
    <row r="1307" spans="1:2" x14ac:dyDescent="0.5">
      <c r="A1307" s="2" t="s">
        <v>188</v>
      </c>
      <c r="B1307">
        <v>9.2999999999999999E-2</v>
      </c>
    </row>
    <row r="1308" spans="1:2" x14ac:dyDescent="0.5">
      <c r="A1308" s="2" t="s">
        <v>188</v>
      </c>
      <c r="B1308">
        <v>7.0999999999999994E-2</v>
      </c>
    </row>
    <row r="1309" spans="1:2" x14ac:dyDescent="0.5">
      <c r="A1309" s="2" t="s">
        <v>188</v>
      </c>
      <c r="B1309">
        <v>7.0999999999999994E-2</v>
      </c>
    </row>
    <row r="1310" spans="1:2" x14ac:dyDescent="0.5">
      <c r="A1310" s="2" t="s">
        <v>188</v>
      </c>
      <c r="B1310">
        <v>8.6999999999999994E-2</v>
      </c>
    </row>
    <row r="1311" spans="1:2" x14ac:dyDescent="0.5">
      <c r="A1311" s="2" t="s">
        <v>188</v>
      </c>
      <c r="B1311">
        <v>7.0000000000000007E-2</v>
      </c>
    </row>
    <row r="1312" spans="1:2" x14ac:dyDescent="0.5">
      <c r="A1312" s="2" t="s">
        <v>188</v>
      </c>
      <c r="B1312">
        <v>7.0999999999999994E-2</v>
      </c>
    </row>
    <row r="1313" spans="1:2" x14ac:dyDescent="0.5">
      <c r="A1313" s="2" t="s">
        <v>188</v>
      </c>
      <c r="B1313">
        <v>7.9000000000000001E-2</v>
      </c>
    </row>
    <row r="1314" spans="1:2" x14ac:dyDescent="0.5">
      <c r="A1314" s="2" t="s">
        <v>188</v>
      </c>
      <c r="B1314">
        <v>7.4999999999999997E-2</v>
      </c>
    </row>
    <row r="1315" spans="1:2" x14ac:dyDescent="0.5">
      <c r="A1315" s="2" t="s">
        <v>188</v>
      </c>
      <c r="B1315">
        <v>7.4999999999999997E-2</v>
      </c>
    </row>
    <row r="1316" spans="1:2" x14ac:dyDescent="0.5">
      <c r="A1316" s="2" t="s">
        <v>188</v>
      </c>
      <c r="B1316">
        <v>0.08</v>
      </c>
    </row>
    <row r="1317" spans="1:2" x14ac:dyDescent="0.5">
      <c r="A1317" s="2" t="s">
        <v>188</v>
      </c>
      <c r="B1317">
        <v>7.2999999999999995E-2</v>
      </c>
    </row>
    <row r="1318" spans="1:2" x14ac:dyDescent="0.5">
      <c r="A1318" s="2" t="s">
        <v>188</v>
      </c>
      <c r="B1318">
        <v>7.1999999999999995E-2</v>
      </c>
    </row>
    <row r="1319" spans="1:2" x14ac:dyDescent="0.5">
      <c r="A1319" s="2" t="s">
        <v>188</v>
      </c>
      <c r="B1319">
        <v>7.9000000000000001E-2</v>
      </c>
    </row>
    <row r="1320" spans="1:2" x14ac:dyDescent="0.5">
      <c r="A1320" s="2" t="s">
        <v>188</v>
      </c>
      <c r="B1320">
        <v>7.6999999999999999E-2</v>
      </c>
    </row>
    <row r="1321" spans="1:2" x14ac:dyDescent="0.5">
      <c r="A1321" s="2" t="s">
        <v>188</v>
      </c>
      <c r="B1321">
        <v>7.6999999999999999E-2</v>
      </c>
    </row>
    <row r="1322" spans="1:2" x14ac:dyDescent="0.5">
      <c r="A1322" s="2" t="s">
        <v>189</v>
      </c>
      <c r="B1322">
        <v>8.6999999999999994E-2</v>
      </c>
    </row>
    <row r="1323" spans="1:2" x14ac:dyDescent="0.5">
      <c r="A1323" s="2" t="s">
        <v>189</v>
      </c>
      <c r="B1323">
        <v>8.5999999999999993E-2</v>
      </c>
    </row>
    <row r="1324" spans="1:2" x14ac:dyDescent="0.5">
      <c r="A1324" s="2" t="s">
        <v>189</v>
      </c>
      <c r="B1324">
        <v>8.5000000000000006E-2</v>
      </c>
    </row>
    <row r="1325" spans="1:2" x14ac:dyDescent="0.5">
      <c r="A1325" s="2" t="s">
        <v>189</v>
      </c>
      <c r="B1325">
        <v>9.0999999999999998E-2</v>
      </c>
    </row>
    <row r="1326" spans="1:2" x14ac:dyDescent="0.5">
      <c r="A1326" s="2" t="s">
        <v>189</v>
      </c>
      <c r="B1326">
        <v>8.4000000000000005E-2</v>
      </c>
    </row>
    <row r="1327" spans="1:2" x14ac:dyDescent="0.5">
      <c r="A1327" s="2" t="s">
        <v>189</v>
      </c>
      <c r="B1327">
        <v>8.1000000000000003E-2</v>
      </c>
    </row>
    <row r="1328" spans="1:2" x14ac:dyDescent="0.5">
      <c r="A1328" s="2" t="s">
        <v>189</v>
      </c>
      <c r="B1328">
        <v>8.2000000000000003E-2</v>
      </c>
    </row>
    <row r="1329" spans="1:2" x14ac:dyDescent="0.5">
      <c r="A1329" s="2" t="s">
        <v>189</v>
      </c>
      <c r="B1329">
        <v>8.5999999999999993E-2</v>
      </c>
    </row>
    <row r="1330" spans="1:2" x14ac:dyDescent="0.5">
      <c r="A1330" s="2" t="s">
        <v>189</v>
      </c>
      <c r="B1330">
        <v>8.8999999999999996E-2</v>
      </c>
    </row>
    <row r="1331" spans="1:2" x14ac:dyDescent="0.5">
      <c r="A1331" s="2" t="s">
        <v>189</v>
      </c>
      <c r="B1331">
        <v>8.6999999999999994E-2</v>
      </c>
    </row>
    <row r="1332" spans="1:2" x14ac:dyDescent="0.5">
      <c r="A1332" s="2" t="s">
        <v>189</v>
      </c>
      <c r="B1332">
        <v>8.7999999999999995E-2</v>
      </c>
    </row>
    <row r="1333" spans="1:2" x14ac:dyDescent="0.5">
      <c r="A1333" s="2" t="s">
        <v>189</v>
      </c>
      <c r="B1333">
        <v>8.4000000000000005E-2</v>
      </c>
    </row>
    <row r="1334" spans="1:2" x14ac:dyDescent="0.5">
      <c r="A1334" s="2" t="s">
        <v>189</v>
      </c>
      <c r="B1334">
        <v>8.5000000000000006E-2</v>
      </c>
    </row>
    <row r="1335" spans="1:2" x14ac:dyDescent="0.5">
      <c r="A1335" s="2" t="s">
        <v>189</v>
      </c>
      <c r="B1335">
        <v>8.6999999999999994E-2</v>
      </c>
    </row>
    <row r="1336" spans="1:2" x14ac:dyDescent="0.5">
      <c r="A1336" s="2" t="s">
        <v>189</v>
      </c>
      <c r="B1336">
        <v>8.5999999999999993E-2</v>
      </c>
    </row>
    <row r="1337" spans="1:2" x14ac:dyDescent="0.5">
      <c r="A1337" s="2" t="s">
        <v>189</v>
      </c>
      <c r="B1337">
        <v>8.3000000000000004E-2</v>
      </c>
    </row>
    <row r="1338" spans="1:2" x14ac:dyDescent="0.5">
      <c r="A1338" s="2" t="s">
        <v>189</v>
      </c>
      <c r="B1338">
        <v>8.5000000000000006E-2</v>
      </c>
    </row>
    <row r="1339" spans="1:2" x14ac:dyDescent="0.5">
      <c r="A1339" s="2" t="s">
        <v>189</v>
      </c>
      <c r="B1339">
        <v>8.1000000000000003E-2</v>
      </c>
    </row>
    <row r="1340" spans="1:2" x14ac:dyDescent="0.5">
      <c r="A1340" s="2" t="s">
        <v>189</v>
      </c>
      <c r="B1340">
        <v>0.09</v>
      </c>
    </row>
    <row r="1341" spans="1:2" x14ac:dyDescent="0.5">
      <c r="A1341" s="2" t="s">
        <v>189</v>
      </c>
      <c r="B1341">
        <v>8.8999999999999996E-2</v>
      </c>
    </row>
    <row r="1342" spans="1:2" x14ac:dyDescent="0.5">
      <c r="A1342" s="2" t="s">
        <v>189</v>
      </c>
      <c r="B1342">
        <v>8.5000000000000006E-2</v>
      </c>
    </row>
    <row r="1343" spans="1:2" x14ac:dyDescent="0.5">
      <c r="A1343" s="2" t="s">
        <v>189</v>
      </c>
      <c r="B1343">
        <v>8.5999999999999993E-2</v>
      </c>
    </row>
    <row r="1344" spans="1:2" x14ac:dyDescent="0.5">
      <c r="A1344" s="2" t="s">
        <v>189</v>
      </c>
      <c r="B1344">
        <v>8.7999999999999995E-2</v>
      </c>
    </row>
    <row r="1345" spans="1:2" x14ac:dyDescent="0.5">
      <c r="A1345" s="2" t="s">
        <v>189</v>
      </c>
      <c r="B1345">
        <v>8.4000000000000005E-2</v>
      </c>
    </row>
    <row r="1346" spans="1:2" x14ac:dyDescent="0.5">
      <c r="A1346" s="2" t="s">
        <v>189</v>
      </c>
      <c r="B1346">
        <v>8.5000000000000006E-2</v>
      </c>
    </row>
    <row r="1347" spans="1:2" x14ac:dyDescent="0.5">
      <c r="A1347" s="2" t="s">
        <v>189</v>
      </c>
      <c r="B1347">
        <v>8.3000000000000004E-2</v>
      </c>
    </row>
    <row r="1348" spans="1:2" x14ac:dyDescent="0.5">
      <c r="A1348" s="2" t="s">
        <v>189</v>
      </c>
      <c r="B1348">
        <v>8.5999999999999993E-2</v>
      </c>
    </row>
    <row r="1349" spans="1:2" x14ac:dyDescent="0.5">
      <c r="A1349" s="2" t="s">
        <v>189</v>
      </c>
      <c r="B1349">
        <v>8.6999999999999994E-2</v>
      </c>
    </row>
    <row r="1350" spans="1:2" x14ac:dyDescent="0.5">
      <c r="A1350" s="2" t="s">
        <v>189</v>
      </c>
      <c r="B1350">
        <v>8.5000000000000006E-2</v>
      </c>
    </row>
    <row r="1351" spans="1:2" x14ac:dyDescent="0.5">
      <c r="A1351" s="2" t="s">
        <v>189</v>
      </c>
      <c r="B1351">
        <v>8.4000000000000005E-2</v>
      </c>
    </row>
    <row r="1352" spans="1:2" x14ac:dyDescent="0.5">
      <c r="A1352" s="2" t="s">
        <v>190</v>
      </c>
      <c r="B1352">
        <v>8.4000000000000005E-2</v>
      </c>
    </row>
    <row r="1353" spans="1:2" x14ac:dyDescent="0.5">
      <c r="A1353" s="2" t="s">
        <v>190</v>
      </c>
      <c r="B1353">
        <v>8.2000000000000003E-2</v>
      </c>
    </row>
    <row r="1354" spans="1:2" x14ac:dyDescent="0.5">
      <c r="A1354" s="2" t="s">
        <v>190</v>
      </c>
      <c r="B1354">
        <v>7.5999999999999998E-2</v>
      </c>
    </row>
    <row r="1355" spans="1:2" x14ac:dyDescent="0.5">
      <c r="A1355" s="2" t="s">
        <v>190</v>
      </c>
      <c r="B1355">
        <v>7.4999999999999997E-2</v>
      </c>
    </row>
    <row r="1356" spans="1:2" x14ac:dyDescent="0.5">
      <c r="A1356" s="2" t="s">
        <v>190</v>
      </c>
      <c r="B1356">
        <v>7.2999999999999995E-2</v>
      </c>
    </row>
    <row r="1357" spans="1:2" x14ac:dyDescent="0.5">
      <c r="A1357" s="2" t="s">
        <v>190</v>
      </c>
      <c r="B1357">
        <v>7.4999999999999997E-2</v>
      </c>
    </row>
    <row r="1358" spans="1:2" x14ac:dyDescent="0.5">
      <c r="A1358" s="2" t="s">
        <v>190</v>
      </c>
      <c r="B1358">
        <v>7.2999999999999995E-2</v>
      </c>
    </row>
    <row r="1359" spans="1:2" x14ac:dyDescent="0.5">
      <c r="A1359" s="2" t="s">
        <v>190</v>
      </c>
      <c r="B1359">
        <v>7.2999999999999995E-2</v>
      </c>
    </row>
    <row r="1360" spans="1:2" x14ac:dyDescent="0.5">
      <c r="A1360" s="2" t="s">
        <v>190</v>
      </c>
      <c r="B1360">
        <v>7.1999999999999995E-2</v>
      </c>
    </row>
    <row r="1361" spans="1:2" x14ac:dyDescent="0.5">
      <c r="A1361" s="2" t="s">
        <v>190</v>
      </c>
      <c r="B1361">
        <v>7.1999999999999995E-2</v>
      </c>
    </row>
    <row r="1362" spans="1:2" x14ac:dyDescent="0.5">
      <c r="A1362" s="2" t="s">
        <v>190</v>
      </c>
      <c r="B1362">
        <v>7.1999999999999995E-2</v>
      </c>
    </row>
    <row r="1363" spans="1:2" x14ac:dyDescent="0.5">
      <c r="A1363" s="2" t="s">
        <v>190</v>
      </c>
      <c r="B1363">
        <v>7.5999999999999998E-2</v>
      </c>
    </row>
    <row r="1364" spans="1:2" x14ac:dyDescent="0.5">
      <c r="A1364" s="2" t="s">
        <v>190</v>
      </c>
      <c r="B1364">
        <v>7.4999999999999997E-2</v>
      </c>
    </row>
    <row r="1365" spans="1:2" x14ac:dyDescent="0.5">
      <c r="A1365" s="2" t="s">
        <v>190</v>
      </c>
      <c r="B1365">
        <v>0.08</v>
      </c>
    </row>
    <row r="1366" spans="1:2" x14ac:dyDescent="0.5">
      <c r="A1366" s="2" t="s">
        <v>190</v>
      </c>
      <c r="B1366">
        <v>7.3999999999999996E-2</v>
      </c>
    </row>
    <row r="1367" spans="1:2" x14ac:dyDescent="0.5">
      <c r="A1367" s="2" t="s">
        <v>190</v>
      </c>
      <c r="B1367">
        <v>7.3999999999999996E-2</v>
      </c>
    </row>
    <row r="1368" spans="1:2" x14ac:dyDescent="0.5">
      <c r="A1368" s="2" t="s">
        <v>190</v>
      </c>
      <c r="B1368">
        <v>7.4999999999999997E-2</v>
      </c>
    </row>
    <row r="1369" spans="1:2" x14ac:dyDescent="0.5">
      <c r="A1369" s="2" t="s">
        <v>190</v>
      </c>
      <c r="B1369">
        <v>7.2999999999999995E-2</v>
      </c>
    </row>
    <row r="1370" spans="1:2" x14ac:dyDescent="0.5">
      <c r="A1370" s="2" t="s">
        <v>190</v>
      </c>
      <c r="B1370">
        <v>7.2999999999999995E-2</v>
      </c>
    </row>
    <row r="1371" spans="1:2" x14ac:dyDescent="0.5">
      <c r="A1371" s="2" t="s">
        <v>190</v>
      </c>
      <c r="B1371">
        <v>7.2999999999999995E-2</v>
      </c>
    </row>
    <row r="1372" spans="1:2" x14ac:dyDescent="0.5">
      <c r="A1372" s="2" t="s">
        <v>190</v>
      </c>
      <c r="B1372">
        <v>7.0999999999999994E-2</v>
      </c>
    </row>
    <row r="1373" spans="1:2" x14ac:dyDescent="0.5">
      <c r="A1373" s="2" t="s">
        <v>190</v>
      </c>
      <c r="B1373">
        <v>7.3999999999999996E-2</v>
      </c>
    </row>
    <row r="1374" spans="1:2" x14ac:dyDescent="0.5">
      <c r="A1374" s="2" t="s">
        <v>190</v>
      </c>
      <c r="B1374">
        <v>7.4999999999999997E-2</v>
      </c>
    </row>
    <row r="1375" spans="1:2" x14ac:dyDescent="0.5">
      <c r="A1375" s="2" t="s">
        <v>190</v>
      </c>
      <c r="B1375">
        <v>7.3999999999999996E-2</v>
      </c>
    </row>
    <row r="1376" spans="1:2" x14ac:dyDescent="0.5">
      <c r="A1376" s="2" t="s">
        <v>190</v>
      </c>
      <c r="B1376">
        <v>7.3999999999999996E-2</v>
      </c>
    </row>
    <row r="1377" spans="1:2" x14ac:dyDescent="0.5">
      <c r="A1377" s="2" t="s">
        <v>190</v>
      </c>
      <c r="B1377">
        <v>7.6999999999999999E-2</v>
      </c>
    </row>
    <row r="1378" spans="1:2" x14ac:dyDescent="0.5">
      <c r="A1378" s="2" t="s">
        <v>190</v>
      </c>
      <c r="B1378">
        <v>7.2999999999999995E-2</v>
      </c>
    </row>
    <row r="1379" spans="1:2" x14ac:dyDescent="0.5">
      <c r="A1379" s="2" t="s">
        <v>190</v>
      </c>
      <c r="B1379">
        <v>7.3999999999999996E-2</v>
      </c>
    </row>
    <row r="1380" spans="1:2" x14ac:dyDescent="0.5">
      <c r="A1380" s="2" t="s">
        <v>190</v>
      </c>
      <c r="B1380">
        <v>7.4999999999999997E-2</v>
      </c>
    </row>
    <row r="1381" spans="1:2" x14ac:dyDescent="0.5">
      <c r="A1381" s="2" t="s">
        <v>190</v>
      </c>
      <c r="B1381">
        <v>7.5999999999999998E-2</v>
      </c>
    </row>
    <row r="1382" spans="1:2" x14ac:dyDescent="0.5">
      <c r="A1382" s="2" t="s">
        <v>191</v>
      </c>
      <c r="B1382">
        <v>7.9000000000000001E-2</v>
      </c>
    </row>
    <row r="1383" spans="1:2" x14ac:dyDescent="0.5">
      <c r="A1383" s="2" t="s">
        <v>191</v>
      </c>
      <c r="B1383">
        <v>7.0999999999999994E-2</v>
      </c>
    </row>
    <row r="1384" spans="1:2" x14ac:dyDescent="0.5">
      <c r="A1384" s="2" t="s">
        <v>191</v>
      </c>
      <c r="B1384">
        <v>6.7000000000000004E-2</v>
      </c>
    </row>
    <row r="1385" spans="1:2" x14ac:dyDescent="0.5">
      <c r="A1385" s="2" t="s">
        <v>191</v>
      </c>
      <c r="B1385">
        <v>6.6000000000000003E-2</v>
      </c>
    </row>
    <row r="1386" spans="1:2" x14ac:dyDescent="0.5">
      <c r="A1386" s="2" t="s">
        <v>191</v>
      </c>
      <c r="B1386">
        <v>6.6000000000000003E-2</v>
      </c>
    </row>
    <row r="1387" spans="1:2" x14ac:dyDescent="0.5">
      <c r="A1387" s="2" t="s">
        <v>191</v>
      </c>
      <c r="B1387">
        <v>6.6000000000000003E-2</v>
      </c>
    </row>
    <row r="1388" spans="1:2" x14ac:dyDescent="0.5">
      <c r="A1388" s="2" t="s">
        <v>191</v>
      </c>
      <c r="B1388">
        <v>7.2999999999999995E-2</v>
      </c>
    </row>
    <row r="1389" spans="1:2" x14ac:dyDescent="0.5">
      <c r="A1389" s="2" t="s">
        <v>191</v>
      </c>
      <c r="B1389">
        <v>6.6000000000000003E-2</v>
      </c>
    </row>
    <row r="1390" spans="1:2" x14ac:dyDescent="0.5">
      <c r="A1390" s="2" t="s">
        <v>191</v>
      </c>
      <c r="B1390">
        <v>7.0000000000000007E-2</v>
      </c>
    </row>
    <row r="1391" spans="1:2" x14ac:dyDescent="0.5">
      <c r="A1391" s="2" t="s">
        <v>191</v>
      </c>
      <c r="B1391">
        <v>6.6000000000000003E-2</v>
      </c>
    </row>
    <row r="1392" spans="1:2" x14ac:dyDescent="0.5">
      <c r="A1392" s="2" t="s">
        <v>191</v>
      </c>
      <c r="B1392">
        <v>6.4000000000000001E-2</v>
      </c>
    </row>
    <row r="1393" spans="1:2" x14ac:dyDescent="0.5">
      <c r="A1393" s="2" t="s">
        <v>191</v>
      </c>
      <c r="B1393">
        <v>6.4000000000000001E-2</v>
      </c>
    </row>
    <row r="1394" spans="1:2" x14ac:dyDescent="0.5">
      <c r="A1394" s="2" t="s">
        <v>191</v>
      </c>
      <c r="B1394">
        <v>6.6000000000000003E-2</v>
      </c>
    </row>
    <row r="1395" spans="1:2" x14ac:dyDescent="0.5">
      <c r="A1395" s="2" t="s">
        <v>191</v>
      </c>
      <c r="B1395">
        <v>6.5000000000000002E-2</v>
      </c>
    </row>
    <row r="1396" spans="1:2" x14ac:dyDescent="0.5">
      <c r="A1396" s="2" t="s">
        <v>191</v>
      </c>
      <c r="B1396">
        <v>6.7000000000000004E-2</v>
      </c>
    </row>
    <row r="1397" spans="1:2" x14ac:dyDescent="0.5">
      <c r="A1397" s="2" t="s">
        <v>191</v>
      </c>
      <c r="B1397">
        <v>6.4000000000000001E-2</v>
      </c>
    </row>
    <row r="1398" spans="1:2" x14ac:dyDescent="0.5">
      <c r="A1398" s="2" t="s">
        <v>191</v>
      </c>
      <c r="B1398">
        <v>7.0000000000000007E-2</v>
      </c>
    </row>
    <row r="1399" spans="1:2" x14ac:dyDescent="0.5">
      <c r="A1399" s="2" t="s">
        <v>191</v>
      </c>
      <c r="B1399">
        <v>6.7000000000000004E-2</v>
      </c>
    </row>
    <row r="1400" spans="1:2" x14ac:dyDescent="0.5">
      <c r="A1400" s="2" t="s">
        <v>191</v>
      </c>
      <c r="B1400">
        <v>6.7000000000000004E-2</v>
      </c>
    </row>
    <row r="1401" spans="1:2" x14ac:dyDescent="0.5">
      <c r="A1401" s="2" t="s">
        <v>191</v>
      </c>
      <c r="B1401">
        <v>6.6000000000000003E-2</v>
      </c>
    </row>
    <row r="1402" spans="1:2" x14ac:dyDescent="0.5">
      <c r="A1402" s="2" t="s">
        <v>191</v>
      </c>
      <c r="B1402">
        <v>6.6000000000000003E-2</v>
      </c>
    </row>
    <row r="1403" spans="1:2" x14ac:dyDescent="0.5">
      <c r="A1403" s="2" t="s">
        <v>191</v>
      </c>
      <c r="B1403">
        <v>7.0000000000000007E-2</v>
      </c>
    </row>
    <row r="1404" spans="1:2" x14ac:dyDescent="0.5">
      <c r="A1404" s="2" t="s">
        <v>191</v>
      </c>
      <c r="B1404">
        <v>6.6000000000000003E-2</v>
      </c>
    </row>
    <row r="1405" spans="1:2" x14ac:dyDescent="0.5">
      <c r="A1405" s="2" t="s">
        <v>191</v>
      </c>
      <c r="B1405">
        <v>6.7000000000000004E-2</v>
      </c>
    </row>
    <row r="1406" spans="1:2" x14ac:dyDescent="0.5">
      <c r="A1406" s="2" t="s">
        <v>191</v>
      </c>
      <c r="B1406">
        <v>6.7000000000000004E-2</v>
      </c>
    </row>
    <row r="1407" spans="1:2" x14ac:dyDescent="0.5">
      <c r="A1407" s="2" t="s">
        <v>191</v>
      </c>
      <c r="B1407">
        <v>6.8000000000000005E-2</v>
      </c>
    </row>
    <row r="1408" spans="1:2" x14ac:dyDescent="0.5">
      <c r="A1408" s="2" t="s">
        <v>191</v>
      </c>
      <c r="B1408">
        <v>6.4000000000000001E-2</v>
      </c>
    </row>
    <row r="1409" spans="1:2" x14ac:dyDescent="0.5">
      <c r="A1409" s="2" t="s">
        <v>191</v>
      </c>
      <c r="B1409">
        <v>6.3E-2</v>
      </c>
    </row>
    <row r="1410" spans="1:2" x14ac:dyDescent="0.5">
      <c r="A1410" s="2" t="s">
        <v>191</v>
      </c>
      <c r="B1410">
        <v>6.7000000000000004E-2</v>
      </c>
    </row>
    <row r="1411" spans="1:2" x14ac:dyDescent="0.5">
      <c r="A1411" s="2" t="s">
        <v>191</v>
      </c>
      <c r="B1411">
        <v>6.5000000000000002E-2</v>
      </c>
    </row>
    <row r="1412" spans="1:2" x14ac:dyDescent="0.5">
      <c r="A1412" s="2" t="s">
        <v>192</v>
      </c>
      <c r="B1412">
        <v>6.9000000000000006E-2</v>
      </c>
    </row>
    <row r="1413" spans="1:2" x14ac:dyDescent="0.5">
      <c r="A1413" s="2" t="s">
        <v>192</v>
      </c>
      <c r="B1413">
        <v>6.3E-2</v>
      </c>
    </row>
    <row r="1414" spans="1:2" x14ac:dyDescent="0.5">
      <c r="A1414" s="2" t="s">
        <v>192</v>
      </c>
      <c r="B1414">
        <v>6.0999999999999999E-2</v>
      </c>
    </row>
    <row r="1415" spans="1:2" x14ac:dyDescent="0.5">
      <c r="A1415" s="2" t="s">
        <v>192</v>
      </c>
      <c r="B1415">
        <v>6.7000000000000004E-2</v>
      </c>
    </row>
    <row r="1416" spans="1:2" x14ac:dyDescent="0.5">
      <c r="A1416" s="2" t="s">
        <v>192</v>
      </c>
      <c r="B1416">
        <v>6.7000000000000004E-2</v>
      </c>
    </row>
    <row r="1417" spans="1:2" x14ac:dyDescent="0.5">
      <c r="A1417" s="2" t="s">
        <v>192</v>
      </c>
      <c r="B1417">
        <v>6.3E-2</v>
      </c>
    </row>
    <row r="1418" spans="1:2" x14ac:dyDescent="0.5">
      <c r="A1418" s="2" t="s">
        <v>192</v>
      </c>
      <c r="B1418">
        <v>6.0999999999999999E-2</v>
      </c>
    </row>
    <row r="1419" spans="1:2" x14ac:dyDescent="0.5">
      <c r="A1419" s="2" t="s">
        <v>192</v>
      </c>
      <c r="B1419">
        <v>6.2E-2</v>
      </c>
    </row>
    <row r="1420" spans="1:2" x14ac:dyDescent="0.5">
      <c r="A1420" s="2" t="s">
        <v>192</v>
      </c>
      <c r="B1420">
        <v>0.06</v>
      </c>
    </row>
    <row r="1421" spans="1:2" x14ac:dyDescent="0.5">
      <c r="A1421" s="2" t="s">
        <v>192</v>
      </c>
      <c r="B1421">
        <v>6.2E-2</v>
      </c>
    </row>
    <row r="1422" spans="1:2" x14ac:dyDescent="0.5">
      <c r="A1422" s="2" t="s">
        <v>192</v>
      </c>
      <c r="B1422">
        <v>5.8999999999999997E-2</v>
      </c>
    </row>
    <row r="1423" spans="1:2" x14ac:dyDescent="0.5">
      <c r="A1423" s="2" t="s">
        <v>192</v>
      </c>
      <c r="B1423">
        <v>6.0999999999999999E-2</v>
      </c>
    </row>
    <row r="1424" spans="1:2" x14ac:dyDescent="0.5">
      <c r="A1424" s="2" t="s">
        <v>192</v>
      </c>
      <c r="B1424">
        <v>0.06</v>
      </c>
    </row>
    <row r="1425" spans="1:2" x14ac:dyDescent="0.5">
      <c r="A1425" s="2" t="s">
        <v>192</v>
      </c>
      <c r="B1425">
        <v>0.06</v>
      </c>
    </row>
    <row r="1426" spans="1:2" x14ac:dyDescent="0.5">
      <c r="A1426" s="2" t="s">
        <v>192</v>
      </c>
      <c r="B1426">
        <v>6.0999999999999999E-2</v>
      </c>
    </row>
    <row r="1427" spans="1:2" x14ac:dyDescent="0.5">
      <c r="A1427" s="2" t="s">
        <v>192</v>
      </c>
      <c r="B1427">
        <v>0.06</v>
      </c>
    </row>
    <row r="1428" spans="1:2" x14ac:dyDescent="0.5">
      <c r="A1428" s="2" t="s">
        <v>192</v>
      </c>
      <c r="B1428">
        <v>6.2E-2</v>
      </c>
    </row>
    <row r="1429" spans="1:2" x14ac:dyDescent="0.5">
      <c r="A1429" s="2" t="s">
        <v>192</v>
      </c>
      <c r="B1429">
        <v>6.0999999999999999E-2</v>
      </c>
    </row>
    <row r="1430" spans="1:2" x14ac:dyDescent="0.5">
      <c r="A1430" s="2" t="s">
        <v>192</v>
      </c>
      <c r="B1430">
        <v>6.2E-2</v>
      </c>
    </row>
    <row r="1431" spans="1:2" x14ac:dyDescent="0.5">
      <c r="A1431" s="2" t="s">
        <v>192</v>
      </c>
      <c r="B1431">
        <v>7.0000000000000007E-2</v>
      </c>
    </row>
    <row r="1432" spans="1:2" x14ac:dyDescent="0.5">
      <c r="A1432" s="2" t="s">
        <v>192</v>
      </c>
      <c r="B1432">
        <v>6.2E-2</v>
      </c>
    </row>
    <row r="1433" spans="1:2" x14ac:dyDescent="0.5">
      <c r="A1433" s="2" t="s">
        <v>192</v>
      </c>
      <c r="B1433">
        <v>5.8999999999999997E-2</v>
      </c>
    </row>
    <row r="1434" spans="1:2" x14ac:dyDescent="0.5">
      <c r="A1434" s="2" t="s">
        <v>192</v>
      </c>
      <c r="B1434">
        <v>6.0999999999999999E-2</v>
      </c>
    </row>
    <row r="1435" spans="1:2" x14ac:dyDescent="0.5">
      <c r="A1435" s="2" t="s">
        <v>192</v>
      </c>
      <c r="B1435">
        <v>5.8999999999999997E-2</v>
      </c>
    </row>
    <row r="1436" spans="1:2" x14ac:dyDescent="0.5">
      <c r="A1436" s="2" t="s">
        <v>192</v>
      </c>
      <c r="B1436">
        <v>6.0999999999999999E-2</v>
      </c>
    </row>
    <row r="1437" spans="1:2" x14ac:dyDescent="0.5">
      <c r="A1437" s="2" t="s">
        <v>192</v>
      </c>
      <c r="B1437">
        <v>0.06</v>
      </c>
    </row>
    <row r="1438" spans="1:2" x14ac:dyDescent="0.5">
      <c r="A1438" s="2" t="s">
        <v>192</v>
      </c>
      <c r="B1438">
        <v>6.3E-2</v>
      </c>
    </row>
    <row r="1439" spans="1:2" x14ac:dyDescent="0.5">
      <c r="A1439" s="2" t="s">
        <v>192</v>
      </c>
      <c r="B1439">
        <v>6.0999999999999999E-2</v>
      </c>
    </row>
    <row r="1440" spans="1:2" x14ac:dyDescent="0.5">
      <c r="A1440" s="2" t="s">
        <v>192</v>
      </c>
      <c r="B1440">
        <v>0.06</v>
      </c>
    </row>
    <row r="1441" spans="1:2" x14ac:dyDescent="0.5">
      <c r="A1441" s="2" t="s">
        <v>192</v>
      </c>
      <c r="B1441">
        <v>6.0999999999999999E-2</v>
      </c>
    </row>
    <row r="1442" spans="1:2" x14ac:dyDescent="0.5">
      <c r="A1442" s="2" t="s">
        <v>193</v>
      </c>
      <c r="B1442">
        <v>0.08</v>
      </c>
    </row>
    <row r="1443" spans="1:2" x14ac:dyDescent="0.5">
      <c r="A1443" s="2" t="s">
        <v>193</v>
      </c>
      <c r="B1443">
        <v>7.5999999999999998E-2</v>
      </c>
    </row>
    <row r="1444" spans="1:2" x14ac:dyDescent="0.5">
      <c r="A1444" s="2" t="s">
        <v>193</v>
      </c>
      <c r="B1444">
        <v>8.3000000000000004E-2</v>
      </c>
    </row>
    <row r="1445" spans="1:2" x14ac:dyDescent="0.5">
      <c r="A1445" s="2" t="s">
        <v>193</v>
      </c>
      <c r="B1445">
        <v>7.6999999999999999E-2</v>
      </c>
    </row>
    <row r="1446" spans="1:2" x14ac:dyDescent="0.5">
      <c r="A1446" s="2" t="s">
        <v>193</v>
      </c>
      <c r="B1446">
        <v>7.2999999999999995E-2</v>
      </c>
    </row>
    <row r="1447" spans="1:2" x14ac:dyDescent="0.5">
      <c r="A1447" s="2" t="s">
        <v>193</v>
      </c>
      <c r="B1447">
        <v>7.2999999999999995E-2</v>
      </c>
    </row>
    <row r="1448" spans="1:2" x14ac:dyDescent="0.5">
      <c r="A1448" s="2" t="s">
        <v>193</v>
      </c>
      <c r="B1448">
        <v>7.1999999999999995E-2</v>
      </c>
    </row>
    <row r="1449" spans="1:2" x14ac:dyDescent="0.5">
      <c r="A1449" s="2" t="s">
        <v>193</v>
      </c>
      <c r="B1449">
        <v>7.3999999999999996E-2</v>
      </c>
    </row>
    <row r="1450" spans="1:2" x14ac:dyDescent="0.5">
      <c r="A1450" s="2" t="s">
        <v>193</v>
      </c>
      <c r="B1450">
        <v>7.3999999999999996E-2</v>
      </c>
    </row>
    <row r="1451" spans="1:2" x14ac:dyDescent="0.5">
      <c r="A1451" s="2" t="s">
        <v>193</v>
      </c>
      <c r="B1451">
        <v>7.6999999999999999E-2</v>
      </c>
    </row>
    <row r="1452" spans="1:2" x14ac:dyDescent="0.5">
      <c r="A1452" s="2" t="s">
        <v>193</v>
      </c>
      <c r="B1452">
        <v>7.3999999999999996E-2</v>
      </c>
    </row>
    <row r="1453" spans="1:2" x14ac:dyDescent="0.5">
      <c r="A1453" s="2" t="s">
        <v>193</v>
      </c>
      <c r="B1453">
        <v>7.2999999999999995E-2</v>
      </c>
    </row>
    <row r="1454" spans="1:2" x14ac:dyDescent="0.5">
      <c r="A1454" s="2" t="s">
        <v>193</v>
      </c>
      <c r="B1454">
        <v>7.3999999999999996E-2</v>
      </c>
    </row>
    <row r="1455" spans="1:2" x14ac:dyDescent="0.5">
      <c r="A1455" s="2" t="s">
        <v>193</v>
      </c>
      <c r="B1455">
        <v>7.2999999999999995E-2</v>
      </c>
    </row>
    <row r="1456" spans="1:2" x14ac:dyDescent="0.5">
      <c r="A1456" s="2" t="s">
        <v>193</v>
      </c>
      <c r="B1456">
        <v>7.2999999999999995E-2</v>
      </c>
    </row>
    <row r="1457" spans="1:2" x14ac:dyDescent="0.5">
      <c r="A1457" s="2" t="s">
        <v>193</v>
      </c>
      <c r="B1457">
        <v>8.2000000000000003E-2</v>
      </c>
    </row>
    <row r="1458" spans="1:2" x14ac:dyDescent="0.5">
      <c r="A1458" s="2" t="s">
        <v>193</v>
      </c>
      <c r="B1458">
        <v>7.8E-2</v>
      </c>
    </row>
    <row r="1459" spans="1:2" x14ac:dyDescent="0.5">
      <c r="A1459" s="2" t="s">
        <v>193</v>
      </c>
      <c r="B1459">
        <v>7.4999999999999997E-2</v>
      </c>
    </row>
    <row r="1460" spans="1:2" x14ac:dyDescent="0.5">
      <c r="A1460" s="2" t="s">
        <v>193</v>
      </c>
      <c r="B1460">
        <v>7.2999999999999995E-2</v>
      </c>
    </row>
    <row r="1461" spans="1:2" x14ac:dyDescent="0.5">
      <c r="A1461" s="2" t="s">
        <v>193</v>
      </c>
      <c r="B1461">
        <v>7.3999999999999996E-2</v>
      </c>
    </row>
    <row r="1462" spans="1:2" x14ac:dyDescent="0.5">
      <c r="A1462" s="2" t="s">
        <v>193</v>
      </c>
      <c r="B1462">
        <v>7.1999999999999995E-2</v>
      </c>
    </row>
    <row r="1463" spans="1:2" x14ac:dyDescent="0.5">
      <c r="A1463" s="2" t="s">
        <v>193</v>
      </c>
      <c r="B1463">
        <v>7.5999999999999998E-2</v>
      </c>
    </row>
    <row r="1464" spans="1:2" x14ac:dyDescent="0.5">
      <c r="A1464" s="2" t="s">
        <v>193</v>
      </c>
      <c r="B1464">
        <v>7.3999999999999996E-2</v>
      </c>
    </row>
    <row r="1465" spans="1:2" x14ac:dyDescent="0.5">
      <c r="A1465" s="2" t="s">
        <v>193</v>
      </c>
      <c r="B1465">
        <v>7.5999999999999998E-2</v>
      </c>
    </row>
    <row r="1466" spans="1:2" x14ac:dyDescent="0.5">
      <c r="A1466" s="2" t="s">
        <v>193</v>
      </c>
      <c r="B1466">
        <v>7.2999999999999995E-2</v>
      </c>
    </row>
    <row r="1467" spans="1:2" x14ac:dyDescent="0.5">
      <c r="A1467" s="2" t="s">
        <v>193</v>
      </c>
      <c r="B1467">
        <v>7.3999999999999996E-2</v>
      </c>
    </row>
    <row r="1468" spans="1:2" x14ac:dyDescent="0.5">
      <c r="A1468" s="2" t="s">
        <v>193</v>
      </c>
      <c r="B1468">
        <v>7.4999999999999997E-2</v>
      </c>
    </row>
    <row r="1469" spans="1:2" x14ac:dyDescent="0.5">
      <c r="A1469" s="2" t="s">
        <v>193</v>
      </c>
      <c r="B1469">
        <v>7.3999999999999996E-2</v>
      </c>
    </row>
    <row r="1470" spans="1:2" x14ac:dyDescent="0.5">
      <c r="A1470" s="2" t="s">
        <v>193</v>
      </c>
      <c r="B1470">
        <v>7.8E-2</v>
      </c>
    </row>
    <row r="1471" spans="1:2" x14ac:dyDescent="0.5">
      <c r="A1471" s="2" t="s">
        <v>193</v>
      </c>
      <c r="B1471">
        <v>7.3999999999999996E-2</v>
      </c>
    </row>
    <row r="1472" spans="1:2" x14ac:dyDescent="0.5">
      <c r="A1472" s="2" t="s">
        <v>131</v>
      </c>
      <c r="B1472">
        <v>7.5999999999999998E-2</v>
      </c>
    </row>
    <row r="1473" spans="1:2" x14ac:dyDescent="0.5">
      <c r="A1473" s="2" t="s">
        <v>131</v>
      </c>
      <c r="B1473">
        <v>7.3999999999999996E-2</v>
      </c>
    </row>
    <row r="1474" spans="1:2" x14ac:dyDescent="0.5">
      <c r="A1474" s="2" t="s">
        <v>131</v>
      </c>
      <c r="B1474">
        <v>7.0000000000000007E-2</v>
      </c>
    </row>
    <row r="1475" spans="1:2" x14ac:dyDescent="0.5">
      <c r="A1475" s="2" t="s">
        <v>131</v>
      </c>
      <c r="B1475">
        <v>7.0999999999999994E-2</v>
      </c>
    </row>
    <row r="1476" spans="1:2" x14ac:dyDescent="0.5">
      <c r="A1476" s="2" t="s">
        <v>131</v>
      </c>
      <c r="B1476">
        <v>7.0000000000000007E-2</v>
      </c>
    </row>
    <row r="1477" spans="1:2" x14ac:dyDescent="0.5">
      <c r="A1477" s="2" t="s">
        <v>131</v>
      </c>
      <c r="B1477">
        <v>6.8000000000000005E-2</v>
      </c>
    </row>
    <row r="1478" spans="1:2" x14ac:dyDescent="0.5">
      <c r="A1478" s="2" t="s">
        <v>131</v>
      </c>
      <c r="B1478">
        <v>7.6999999999999999E-2</v>
      </c>
    </row>
    <row r="1479" spans="1:2" x14ac:dyDescent="0.5">
      <c r="A1479" s="2" t="s">
        <v>131</v>
      </c>
      <c r="B1479">
        <v>7.0999999999999994E-2</v>
      </c>
    </row>
    <row r="1480" spans="1:2" x14ac:dyDescent="0.5">
      <c r="A1480" s="2" t="s">
        <v>131</v>
      </c>
      <c r="B1480">
        <v>6.8000000000000005E-2</v>
      </c>
    </row>
    <row r="1481" spans="1:2" x14ac:dyDescent="0.5">
      <c r="A1481" s="2" t="s">
        <v>131</v>
      </c>
      <c r="B1481">
        <v>7.2999999999999995E-2</v>
      </c>
    </row>
    <row r="1482" spans="1:2" x14ac:dyDescent="0.5">
      <c r="A1482" s="2" t="s">
        <v>131</v>
      </c>
      <c r="B1482">
        <v>7.1999999999999995E-2</v>
      </c>
    </row>
    <row r="1483" spans="1:2" x14ac:dyDescent="0.5">
      <c r="A1483" s="2" t="s">
        <v>131</v>
      </c>
      <c r="B1483">
        <v>7.0999999999999994E-2</v>
      </c>
    </row>
    <row r="1484" spans="1:2" x14ac:dyDescent="0.5">
      <c r="A1484" s="2" t="s">
        <v>131</v>
      </c>
      <c r="B1484">
        <v>7.1999999999999995E-2</v>
      </c>
    </row>
    <row r="1485" spans="1:2" x14ac:dyDescent="0.5">
      <c r="A1485" s="2" t="s">
        <v>131</v>
      </c>
      <c r="B1485">
        <v>6.8000000000000005E-2</v>
      </c>
    </row>
    <row r="1486" spans="1:2" x14ac:dyDescent="0.5">
      <c r="A1486" s="2" t="s">
        <v>131</v>
      </c>
      <c r="B1486">
        <v>7.0000000000000007E-2</v>
      </c>
    </row>
    <row r="1487" spans="1:2" x14ac:dyDescent="0.5">
      <c r="A1487" s="2" t="s">
        <v>131</v>
      </c>
      <c r="B1487">
        <v>6.9000000000000006E-2</v>
      </c>
    </row>
    <row r="1488" spans="1:2" x14ac:dyDescent="0.5">
      <c r="A1488" s="2" t="s">
        <v>131</v>
      </c>
      <c r="B1488">
        <v>7.2999999999999995E-2</v>
      </c>
    </row>
    <row r="1489" spans="1:2" x14ac:dyDescent="0.5">
      <c r="A1489" s="2" t="s">
        <v>131</v>
      </c>
      <c r="B1489">
        <v>6.8000000000000005E-2</v>
      </c>
    </row>
    <row r="1490" spans="1:2" x14ac:dyDescent="0.5">
      <c r="A1490" s="2" t="s">
        <v>131</v>
      </c>
      <c r="B1490">
        <v>7.1999999999999995E-2</v>
      </c>
    </row>
    <row r="1491" spans="1:2" x14ac:dyDescent="0.5">
      <c r="A1491" s="2" t="s">
        <v>131</v>
      </c>
      <c r="B1491">
        <v>7.0000000000000007E-2</v>
      </c>
    </row>
    <row r="1492" spans="1:2" x14ac:dyDescent="0.5">
      <c r="A1492" s="2" t="s">
        <v>131</v>
      </c>
      <c r="B1492">
        <v>7.0000000000000007E-2</v>
      </c>
    </row>
    <row r="1493" spans="1:2" x14ac:dyDescent="0.5">
      <c r="A1493" s="2" t="s">
        <v>131</v>
      </c>
      <c r="B1493">
        <v>7.0999999999999994E-2</v>
      </c>
    </row>
    <row r="1494" spans="1:2" x14ac:dyDescent="0.5">
      <c r="A1494" s="2" t="s">
        <v>131</v>
      </c>
      <c r="B1494">
        <v>6.8000000000000005E-2</v>
      </c>
    </row>
    <row r="1495" spans="1:2" x14ac:dyDescent="0.5">
      <c r="A1495" s="2" t="s">
        <v>131</v>
      </c>
      <c r="B1495">
        <v>7.2999999999999995E-2</v>
      </c>
    </row>
    <row r="1496" spans="1:2" x14ac:dyDescent="0.5">
      <c r="A1496" s="2" t="s">
        <v>131</v>
      </c>
      <c r="B1496">
        <v>7.4999999999999997E-2</v>
      </c>
    </row>
    <row r="1497" spans="1:2" x14ac:dyDescent="0.5">
      <c r="A1497" s="2" t="s">
        <v>131</v>
      </c>
      <c r="B1497">
        <v>6.7000000000000004E-2</v>
      </c>
    </row>
    <row r="1498" spans="1:2" x14ac:dyDescent="0.5">
      <c r="A1498" s="2" t="s">
        <v>131</v>
      </c>
      <c r="B1498">
        <v>7.0999999999999994E-2</v>
      </c>
    </row>
    <row r="1499" spans="1:2" x14ac:dyDescent="0.5">
      <c r="A1499" s="2" t="s">
        <v>131</v>
      </c>
      <c r="B1499">
        <v>6.9000000000000006E-2</v>
      </c>
    </row>
    <row r="1500" spans="1:2" x14ac:dyDescent="0.5">
      <c r="A1500" s="2" t="s">
        <v>131</v>
      </c>
      <c r="B1500">
        <v>7.0000000000000007E-2</v>
      </c>
    </row>
    <row r="1501" spans="1:2" x14ac:dyDescent="0.5">
      <c r="A1501" s="2" t="s">
        <v>131</v>
      </c>
      <c r="B1501">
        <v>7.1999999999999995E-2</v>
      </c>
    </row>
    <row r="1502" spans="1:2" x14ac:dyDescent="0.5">
      <c r="A1502" s="2" t="s">
        <v>132</v>
      </c>
      <c r="B1502">
        <v>7.4999999999999997E-2</v>
      </c>
    </row>
    <row r="1503" spans="1:2" x14ac:dyDescent="0.5">
      <c r="A1503" s="2" t="s">
        <v>132</v>
      </c>
      <c r="B1503">
        <v>7.0000000000000007E-2</v>
      </c>
    </row>
    <row r="1504" spans="1:2" x14ac:dyDescent="0.5">
      <c r="A1504" s="2" t="s">
        <v>132</v>
      </c>
      <c r="B1504">
        <v>7.1999999999999995E-2</v>
      </c>
    </row>
    <row r="1505" spans="1:2" x14ac:dyDescent="0.5">
      <c r="A1505" s="2" t="s">
        <v>132</v>
      </c>
      <c r="B1505">
        <v>7.6999999999999999E-2</v>
      </c>
    </row>
    <row r="1506" spans="1:2" x14ac:dyDescent="0.5">
      <c r="A1506" s="2" t="s">
        <v>132</v>
      </c>
      <c r="B1506">
        <v>7.2999999999999995E-2</v>
      </c>
    </row>
    <row r="1507" spans="1:2" x14ac:dyDescent="0.5">
      <c r="A1507" s="2" t="s">
        <v>132</v>
      </c>
      <c r="B1507">
        <v>7.8E-2</v>
      </c>
    </row>
    <row r="1508" spans="1:2" x14ac:dyDescent="0.5">
      <c r="A1508" s="2" t="s">
        <v>132</v>
      </c>
      <c r="B1508">
        <v>7.0999999999999994E-2</v>
      </c>
    </row>
    <row r="1509" spans="1:2" x14ac:dyDescent="0.5">
      <c r="A1509" s="2" t="s">
        <v>132</v>
      </c>
      <c r="B1509">
        <v>6.6000000000000003E-2</v>
      </c>
    </row>
    <row r="1510" spans="1:2" x14ac:dyDescent="0.5">
      <c r="A1510" s="2" t="s">
        <v>132</v>
      </c>
      <c r="B1510">
        <v>7.0000000000000007E-2</v>
      </c>
    </row>
    <row r="1511" spans="1:2" x14ac:dyDescent="0.5">
      <c r="A1511" s="2" t="s">
        <v>132</v>
      </c>
      <c r="B1511">
        <v>6.8000000000000005E-2</v>
      </c>
    </row>
    <row r="1512" spans="1:2" x14ac:dyDescent="0.5">
      <c r="A1512" s="2" t="s">
        <v>132</v>
      </c>
      <c r="B1512">
        <v>6.9000000000000006E-2</v>
      </c>
    </row>
    <row r="1513" spans="1:2" x14ac:dyDescent="0.5">
      <c r="A1513" s="2" t="s">
        <v>132</v>
      </c>
      <c r="B1513">
        <v>7.3999999999999996E-2</v>
      </c>
    </row>
    <row r="1514" spans="1:2" x14ac:dyDescent="0.5">
      <c r="A1514" s="2" t="s">
        <v>132</v>
      </c>
      <c r="B1514">
        <v>7.9000000000000001E-2</v>
      </c>
    </row>
    <row r="1515" spans="1:2" x14ac:dyDescent="0.5">
      <c r="A1515" s="2" t="s">
        <v>132</v>
      </c>
      <c r="B1515">
        <v>6.9000000000000006E-2</v>
      </c>
    </row>
    <row r="1516" spans="1:2" x14ac:dyDescent="0.5">
      <c r="A1516" s="2" t="s">
        <v>132</v>
      </c>
      <c r="B1516">
        <v>7.2999999999999995E-2</v>
      </c>
    </row>
    <row r="1517" spans="1:2" x14ac:dyDescent="0.5">
      <c r="A1517" s="2" t="s">
        <v>132</v>
      </c>
      <c r="B1517">
        <v>6.8000000000000005E-2</v>
      </c>
    </row>
    <row r="1518" spans="1:2" x14ac:dyDescent="0.5">
      <c r="A1518" s="2" t="s">
        <v>132</v>
      </c>
      <c r="B1518">
        <v>6.8000000000000005E-2</v>
      </c>
    </row>
    <row r="1519" spans="1:2" x14ac:dyDescent="0.5">
      <c r="A1519" s="2" t="s">
        <v>132</v>
      </c>
      <c r="B1519">
        <v>6.8000000000000005E-2</v>
      </c>
    </row>
    <row r="1520" spans="1:2" x14ac:dyDescent="0.5">
      <c r="A1520" s="2" t="s">
        <v>132</v>
      </c>
      <c r="B1520">
        <v>7.2999999999999995E-2</v>
      </c>
    </row>
    <row r="1521" spans="1:2" x14ac:dyDescent="0.5">
      <c r="A1521" s="2" t="s">
        <v>132</v>
      </c>
      <c r="B1521">
        <v>7.5999999999999998E-2</v>
      </c>
    </row>
    <row r="1522" spans="1:2" x14ac:dyDescent="0.5">
      <c r="A1522" s="2" t="s">
        <v>132</v>
      </c>
      <c r="B1522">
        <v>6.6000000000000003E-2</v>
      </c>
    </row>
    <row r="1523" spans="1:2" x14ac:dyDescent="0.5">
      <c r="A1523" s="2" t="s">
        <v>132</v>
      </c>
      <c r="B1523">
        <v>6.9000000000000006E-2</v>
      </c>
    </row>
    <row r="1524" spans="1:2" x14ac:dyDescent="0.5">
      <c r="A1524" s="2" t="s">
        <v>132</v>
      </c>
      <c r="B1524">
        <v>7.1999999999999995E-2</v>
      </c>
    </row>
    <row r="1525" spans="1:2" x14ac:dyDescent="0.5">
      <c r="A1525" s="2" t="s">
        <v>132</v>
      </c>
      <c r="B1525">
        <v>6.8000000000000005E-2</v>
      </c>
    </row>
    <row r="1526" spans="1:2" x14ac:dyDescent="0.5">
      <c r="A1526" s="2" t="s">
        <v>132</v>
      </c>
      <c r="B1526">
        <v>6.9000000000000006E-2</v>
      </c>
    </row>
    <row r="1527" spans="1:2" x14ac:dyDescent="0.5">
      <c r="A1527" s="2" t="s">
        <v>132</v>
      </c>
      <c r="B1527">
        <v>6.7000000000000004E-2</v>
      </c>
    </row>
    <row r="1528" spans="1:2" x14ac:dyDescent="0.5">
      <c r="A1528" s="2" t="s">
        <v>132</v>
      </c>
      <c r="B1528">
        <v>6.8000000000000005E-2</v>
      </c>
    </row>
    <row r="1529" spans="1:2" x14ac:dyDescent="0.5">
      <c r="A1529" s="2" t="s">
        <v>132</v>
      </c>
      <c r="B1529">
        <v>7.3999999999999996E-2</v>
      </c>
    </row>
    <row r="1530" spans="1:2" x14ac:dyDescent="0.5">
      <c r="A1530" s="2" t="s">
        <v>132</v>
      </c>
      <c r="B1530">
        <v>7.3999999999999996E-2</v>
      </c>
    </row>
    <row r="1531" spans="1:2" x14ac:dyDescent="0.5">
      <c r="A1531" s="2" t="s">
        <v>132</v>
      </c>
      <c r="B1531">
        <v>7.2999999999999995E-2</v>
      </c>
    </row>
    <row r="1532" spans="1:2" x14ac:dyDescent="0.5">
      <c r="A1532" s="2" t="s">
        <v>133</v>
      </c>
      <c r="B1532">
        <v>7.6999999999999999E-2</v>
      </c>
    </row>
    <row r="1533" spans="1:2" x14ac:dyDescent="0.5">
      <c r="A1533" s="2" t="s">
        <v>133</v>
      </c>
      <c r="B1533">
        <v>7.0999999999999994E-2</v>
      </c>
    </row>
    <row r="1534" spans="1:2" x14ac:dyDescent="0.5">
      <c r="A1534" s="2" t="s">
        <v>133</v>
      </c>
      <c r="B1534">
        <v>7.4999999999999997E-2</v>
      </c>
    </row>
    <row r="1535" spans="1:2" x14ac:dyDescent="0.5">
      <c r="A1535" s="2" t="s">
        <v>133</v>
      </c>
      <c r="B1535">
        <v>7.0000000000000007E-2</v>
      </c>
    </row>
    <row r="1536" spans="1:2" x14ac:dyDescent="0.5">
      <c r="A1536" s="2" t="s">
        <v>133</v>
      </c>
      <c r="B1536">
        <v>6.4000000000000001E-2</v>
      </c>
    </row>
    <row r="1537" spans="1:2" x14ac:dyDescent="0.5">
      <c r="A1537" s="2" t="s">
        <v>133</v>
      </c>
      <c r="B1537">
        <v>6.8000000000000005E-2</v>
      </c>
    </row>
    <row r="1538" spans="1:2" x14ac:dyDescent="0.5">
      <c r="A1538" s="2" t="s">
        <v>133</v>
      </c>
      <c r="B1538">
        <v>7.1999999999999995E-2</v>
      </c>
    </row>
    <row r="1539" spans="1:2" x14ac:dyDescent="0.5">
      <c r="A1539" s="2" t="s">
        <v>133</v>
      </c>
      <c r="B1539">
        <v>7.1999999999999995E-2</v>
      </c>
    </row>
    <row r="1540" spans="1:2" x14ac:dyDescent="0.5">
      <c r="A1540" s="2" t="s">
        <v>133</v>
      </c>
      <c r="B1540">
        <v>6.6000000000000003E-2</v>
      </c>
    </row>
    <row r="1541" spans="1:2" x14ac:dyDescent="0.5">
      <c r="A1541" s="2" t="s">
        <v>133</v>
      </c>
      <c r="B1541">
        <v>6.6000000000000003E-2</v>
      </c>
    </row>
    <row r="1542" spans="1:2" x14ac:dyDescent="0.5">
      <c r="A1542" s="2" t="s">
        <v>133</v>
      </c>
      <c r="B1542">
        <v>7.2999999999999995E-2</v>
      </c>
    </row>
    <row r="1543" spans="1:2" x14ac:dyDescent="0.5">
      <c r="A1543" s="2" t="s">
        <v>133</v>
      </c>
      <c r="B1543">
        <v>7.0000000000000007E-2</v>
      </c>
    </row>
    <row r="1544" spans="1:2" x14ac:dyDescent="0.5">
      <c r="A1544" s="2" t="s">
        <v>133</v>
      </c>
      <c r="B1544">
        <v>7.0000000000000007E-2</v>
      </c>
    </row>
    <row r="1545" spans="1:2" x14ac:dyDescent="0.5">
      <c r="A1545" s="2" t="s">
        <v>133</v>
      </c>
      <c r="B1545">
        <v>6.9000000000000006E-2</v>
      </c>
    </row>
    <row r="1546" spans="1:2" x14ac:dyDescent="0.5">
      <c r="A1546" s="2" t="s">
        <v>133</v>
      </c>
      <c r="B1546">
        <v>7.1999999999999995E-2</v>
      </c>
    </row>
    <row r="1547" spans="1:2" x14ac:dyDescent="0.5">
      <c r="A1547" s="2" t="s">
        <v>133</v>
      </c>
      <c r="B1547">
        <v>7.0000000000000007E-2</v>
      </c>
    </row>
    <row r="1548" spans="1:2" x14ac:dyDescent="0.5">
      <c r="A1548" s="2" t="s">
        <v>133</v>
      </c>
      <c r="B1548">
        <v>7.0000000000000007E-2</v>
      </c>
    </row>
    <row r="1549" spans="1:2" x14ac:dyDescent="0.5">
      <c r="A1549" s="2" t="s">
        <v>133</v>
      </c>
      <c r="B1549">
        <v>7.1999999999999995E-2</v>
      </c>
    </row>
    <row r="1550" spans="1:2" x14ac:dyDescent="0.5">
      <c r="A1550" s="2" t="s">
        <v>133</v>
      </c>
      <c r="B1550">
        <v>7.0999999999999994E-2</v>
      </c>
    </row>
    <row r="1551" spans="1:2" x14ac:dyDescent="0.5">
      <c r="A1551" s="2" t="s">
        <v>133</v>
      </c>
      <c r="B1551">
        <v>6.2E-2</v>
      </c>
    </row>
    <row r="1552" spans="1:2" x14ac:dyDescent="0.5">
      <c r="A1552" s="2" t="s">
        <v>133</v>
      </c>
      <c r="B1552">
        <v>6.9000000000000006E-2</v>
      </c>
    </row>
    <row r="1553" spans="1:2" x14ac:dyDescent="0.5">
      <c r="A1553" s="2" t="s">
        <v>133</v>
      </c>
      <c r="B1553">
        <v>7.1999999999999995E-2</v>
      </c>
    </row>
    <row r="1554" spans="1:2" x14ac:dyDescent="0.5">
      <c r="A1554" s="2" t="s">
        <v>133</v>
      </c>
      <c r="B1554">
        <v>6.6000000000000003E-2</v>
      </c>
    </row>
    <row r="1555" spans="1:2" x14ac:dyDescent="0.5">
      <c r="A1555" s="2" t="s">
        <v>133</v>
      </c>
      <c r="B1555">
        <v>7.1999999999999995E-2</v>
      </c>
    </row>
    <row r="1556" spans="1:2" x14ac:dyDescent="0.5">
      <c r="A1556" s="2" t="s">
        <v>133</v>
      </c>
      <c r="B1556">
        <v>6.9000000000000006E-2</v>
      </c>
    </row>
    <row r="1557" spans="1:2" x14ac:dyDescent="0.5">
      <c r="A1557" s="2" t="s">
        <v>133</v>
      </c>
      <c r="B1557">
        <v>7.3999999999999996E-2</v>
      </c>
    </row>
    <row r="1558" spans="1:2" x14ac:dyDescent="0.5">
      <c r="A1558" s="2" t="s">
        <v>133</v>
      </c>
      <c r="B1558">
        <v>7.0999999999999994E-2</v>
      </c>
    </row>
    <row r="1559" spans="1:2" x14ac:dyDescent="0.5">
      <c r="A1559" s="2" t="s">
        <v>133</v>
      </c>
      <c r="B1559">
        <v>7.0000000000000007E-2</v>
      </c>
    </row>
    <row r="1560" spans="1:2" x14ac:dyDescent="0.5">
      <c r="A1560" s="2" t="s">
        <v>133</v>
      </c>
      <c r="B1560">
        <v>7.5999999999999998E-2</v>
      </c>
    </row>
    <row r="1561" spans="1:2" x14ac:dyDescent="0.5">
      <c r="A1561" s="2" t="s">
        <v>133</v>
      </c>
      <c r="B1561">
        <v>7.0000000000000007E-2</v>
      </c>
    </row>
    <row r="1562" spans="1:2" x14ac:dyDescent="0.5">
      <c r="A1562" s="2" t="s">
        <v>134</v>
      </c>
      <c r="B1562">
        <v>7.8E-2</v>
      </c>
    </row>
    <row r="1563" spans="1:2" x14ac:dyDescent="0.5">
      <c r="A1563" s="2" t="s">
        <v>134</v>
      </c>
      <c r="B1563">
        <v>7.0999999999999994E-2</v>
      </c>
    </row>
    <row r="1564" spans="1:2" x14ac:dyDescent="0.5">
      <c r="A1564" s="2" t="s">
        <v>134</v>
      </c>
      <c r="B1564">
        <v>6.6000000000000003E-2</v>
      </c>
    </row>
    <row r="1565" spans="1:2" x14ac:dyDescent="0.5">
      <c r="A1565" s="2" t="s">
        <v>134</v>
      </c>
      <c r="B1565">
        <v>6.6000000000000003E-2</v>
      </c>
    </row>
    <row r="1566" spans="1:2" x14ac:dyDescent="0.5">
      <c r="A1566" s="2" t="s">
        <v>134</v>
      </c>
      <c r="B1566">
        <v>6.8000000000000005E-2</v>
      </c>
    </row>
    <row r="1567" spans="1:2" x14ac:dyDescent="0.5">
      <c r="A1567" s="2" t="s">
        <v>134</v>
      </c>
      <c r="B1567">
        <v>6.7000000000000004E-2</v>
      </c>
    </row>
    <row r="1568" spans="1:2" x14ac:dyDescent="0.5">
      <c r="A1568" s="2" t="s">
        <v>134</v>
      </c>
      <c r="B1568">
        <v>6.8000000000000005E-2</v>
      </c>
    </row>
    <row r="1569" spans="1:2" x14ac:dyDescent="0.5">
      <c r="A1569" s="2" t="s">
        <v>134</v>
      </c>
      <c r="B1569">
        <v>6.8000000000000005E-2</v>
      </c>
    </row>
    <row r="1570" spans="1:2" x14ac:dyDescent="0.5">
      <c r="A1570" s="2" t="s">
        <v>134</v>
      </c>
      <c r="B1570">
        <v>6.8000000000000005E-2</v>
      </c>
    </row>
    <row r="1571" spans="1:2" x14ac:dyDescent="0.5">
      <c r="A1571" s="2" t="s">
        <v>134</v>
      </c>
      <c r="B1571">
        <v>6.9000000000000006E-2</v>
      </c>
    </row>
    <row r="1572" spans="1:2" x14ac:dyDescent="0.5">
      <c r="A1572" s="2" t="s">
        <v>134</v>
      </c>
      <c r="B1572">
        <v>7.0000000000000007E-2</v>
      </c>
    </row>
    <row r="1573" spans="1:2" x14ac:dyDescent="0.5">
      <c r="A1573" s="2" t="s">
        <v>134</v>
      </c>
      <c r="B1573">
        <v>6.7000000000000004E-2</v>
      </c>
    </row>
    <row r="1574" spans="1:2" x14ac:dyDescent="0.5">
      <c r="A1574" s="2" t="s">
        <v>134</v>
      </c>
      <c r="B1574">
        <v>6.6000000000000003E-2</v>
      </c>
    </row>
    <row r="1575" spans="1:2" x14ac:dyDescent="0.5">
      <c r="A1575" s="2" t="s">
        <v>134</v>
      </c>
      <c r="B1575">
        <v>6.6000000000000003E-2</v>
      </c>
    </row>
    <row r="1576" spans="1:2" x14ac:dyDescent="0.5">
      <c r="A1576" s="2" t="s">
        <v>134</v>
      </c>
      <c r="B1576">
        <v>6.6000000000000003E-2</v>
      </c>
    </row>
    <row r="1577" spans="1:2" x14ac:dyDescent="0.5">
      <c r="A1577" s="2" t="s">
        <v>134</v>
      </c>
      <c r="B1577">
        <v>6.5000000000000002E-2</v>
      </c>
    </row>
    <row r="1578" spans="1:2" x14ac:dyDescent="0.5">
      <c r="A1578" s="2" t="s">
        <v>134</v>
      </c>
      <c r="B1578">
        <v>7.0999999999999994E-2</v>
      </c>
    </row>
    <row r="1579" spans="1:2" x14ac:dyDescent="0.5">
      <c r="A1579" s="2" t="s">
        <v>134</v>
      </c>
      <c r="B1579">
        <v>6.5000000000000002E-2</v>
      </c>
    </row>
    <row r="1580" spans="1:2" x14ac:dyDescent="0.5">
      <c r="A1580" s="2" t="s">
        <v>134</v>
      </c>
      <c r="B1580">
        <v>6.6000000000000003E-2</v>
      </c>
    </row>
    <row r="1581" spans="1:2" x14ac:dyDescent="0.5">
      <c r="A1581" s="2" t="s">
        <v>134</v>
      </c>
      <c r="B1581">
        <v>6.6000000000000003E-2</v>
      </c>
    </row>
    <row r="1582" spans="1:2" x14ac:dyDescent="0.5">
      <c r="A1582" s="2" t="s">
        <v>134</v>
      </c>
      <c r="B1582">
        <v>6.7000000000000004E-2</v>
      </c>
    </row>
    <row r="1583" spans="1:2" x14ac:dyDescent="0.5">
      <c r="A1583" s="2" t="s">
        <v>134</v>
      </c>
      <c r="B1583">
        <v>6.6000000000000003E-2</v>
      </c>
    </row>
    <row r="1584" spans="1:2" x14ac:dyDescent="0.5">
      <c r="A1584" s="2" t="s">
        <v>134</v>
      </c>
      <c r="B1584">
        <v>6.7000000000000004E-2</v>
      </c>
    </row>
    <row r="1585" spans="1:2" x14ac:dyDescent="0.5">
      <c r="A1585" s="2" t="s">
        <v>134</v>
      </c>
      <c r="B1585">
        <v>6.7000000000000004E-2</v>
      </c>
    </row>
    <row r="1586" spans="1:2" x14ac:dyDescent="0.5">
      <c r="A1586" s="2" t="s">
        <v>134</v>
      </c>
      <c r="B1586">
        <v>6.9000000000000006E-2</v>
      </c>
    </row>
    <row r="1587" spans="1:2" x14ac:dyDescent="0.5">
      <c r="A1587" s="2" t="s">
        <v>134</v>
      </c>
      <c r="B1587">
        <v>7.0000000000000007E-2</v>
      </c>
    </row>
    <row r="1588" spans="1:2" x14ac:dyDescent="0.5">
      <c r="A1588" s="2" t="s">
        <v>134</v>
      </c>
      <c r="B1588">
        <v>6.6000000000000003E-2</v>
      </c>
    </row>
    <row r="1589" spans="1:2" x14ac:dyDescent="0.5">
      <c r="A1589" s="2" t="s">
        <v>134</v>
      </c>
      <c r="B1589">
        <v>6.8000000000000005E-2</v>
      </c>
    </row>
    <row r="1590" spans="1:2" x14ac:dyDescent="0.5">
      <c r="A1590" s="2" t="s">
        <v>134</v>
      </c>
      <c r="B1590">
        <v>6.7000000000000004E-2</v>
      </c>
    </row>
    <row r="1591" spans="1:2" x14ac:dyDescent="0.5">
      <c r="A1591" s="2" t="s">
        <v>134</v>
      </c>
      <c r="B1591">
        <v>6.7000000000000004E-2</v>
      </c>
    </row>
    <row r="1592" spans="1:2" x14ac:dyDescent="0.5">
      <c r="A1592" s="2" t="s">
        <v>135</v>
      </c>
      <c r="B1592">
        <v>7.0999999999999994E-2</v>
      </c>
    </row>
    <row r="1593" spans="1:2" x14ac:dyDescent="0.5">
      <c r="A1593" s="2" t="s">
        <v>135</v>
      </c>
      <c r="B1593">
        <v>6.5000000000000002E-2</v>
      </c>
    </row>
    <row r="1594" spans="1:2" x14ac:dyDescent="0.5">
      <c r="A1594" s="2" t="s">
        <v>135</v>
      </c>
      <c r="B1594">
        <v>6.4000000000000001E-2</v>
      </c>
    </row>
    <row r="1595" spans="1:2" x14ac:dyDescent="0.5">
      <c r="A1595" s="2" t="s">
        <v>135</v>
      </c>
      <c r="B1595">
        <v>6.4000000000000001E-2</v>
      </c>
    </row>
    <row r="1596" spans="1:2" x14ac:dyDescent="0.5">
      <c r="A1596" s="2" t="s">
        <v>135</v>
      </c>
      <c r="B1596">
        <v>6.4000000000000001E-2</v>
      </c>
    </row>
    <row r="1597" spans="1:2" x14ac:dyDescent="0.5">
      <c r="A1597" s="2" t="s">
        <v>135</v>
      </c>
      <c r="B1597">
        <v>6.3E-2</v>
      </c>
    </row>
    <row r="1598" spans="1:2" x14ac:dyDescent="0.5">
      <c r="A1598" s="2" t="s">
        <v>135</v>
      </c>
      <c r="B1598">
        <v>6.4000000000000001E-2</v>
      </c>
    </row>
    <row r="1599" spans="1:2" x14ac:dyDescent="0.5">
      <c r="A1599" s="2" t="s">
        <v>135</v>
      </c>
      <c r="B1599">
        <v>7.1999999999999995E-2</v>
      </c>
    </row>
    <row r="1600" spans="1:2" x14ac:dyDescent="0.5">
      <c r="A1600" s="2" t="s">
        <v>135</v>
      </c>
      <c r="B1600">
        <v>6.7000000000000004E-2</v>
      </c>
    </row>
    <row r="1601" spans="1:2" x14ac:dyDescent="0.5">
      <c r="A1601" s="2" t="s">
        <v>135</v>
      </c>
      <c r="B1601">
        <v>6.4000000000000001E-2</v>
      </c>
    </row>
    <row r="1602" spans="1:2" x14ac:dyDescent="0.5">
      <c r="A1602" s="2" t="s">
        <v>135</v>
      </c>
      <c r="B1602">
        <v>6.3E-2</v>
      </c>
    </row>
    <row r="1603" spans="1:2" x14ac:dyDescent="0.5">
      <c r="A1603" s="2" t="s">
        <v>135</v>
      </c>
      <c r="B1603">
        <v>6.3E-2</v>
      </c>
    </row>
    <row r="1604" spans="1:2" x14ac:dyDescent="0.5">
      <c r="A1604" s="2" t="s">
        <v>135</v>
      </c>
      <c r="B1604">
        <v>6.3E-2</v>
      </c>
    </row>
    <row r="1605" spans="1:2" x14ac:dyDescent="0.5">
      <c r="A1605" s="2" t="s">
        <v>135</v>
      </c>
      <c r="B1605">
        <v>6.3E-2</v>
      </c>
    </row>
    <row r="1606" spans="1:2" x14ac:dyDescent="0.5">
      <c r="A1606" s="2" t="s">
        <v>135</v>
      </c>
      <c r="B1606">
        <v>6.4000000000000001E-2</v>
      </c>
    </row>
    <row r="1607" spans="1:2" x14ac:dyDescent="0.5">
      <c r="A1607" s="2" t="s">
        <v>135</v>
      </c>
      <c r="B1607">
        <v>6.5000000000000002E-2</v>
      </c>
    </row>
    <row r="1608" spans="1:2" x14ac:dyDescent="0.5">
      <c r="A1608" s="2" t="s">
        <v>135</v>
      </c>
      <c r="B1608">
        <v>6.4000000000000001E-2</v>
      </c>
    </row>
    <row r="1609" spans="1:2" x14ac:dyDescent="0.5">
      <c r="A1609" s="2" t="s">
        <v>135</v>
      </c>
      <c r="B1609">
        <v>6.7000000000000004E-2</v>
      </c>
    </row>
    <row r="1610" spans="1:2" x14ac:dyDescent="0.5">
      <c r="A1610" s="2" t="s">
        <v>135</v>
      </c>
      <c r="B1610">
        <v>6.7000000000000004E-2</v>
      </c>
    </row>
    <row r="1611" spans="1:2" x14ac:dyDescent="0.5">
      <c r="A1611" s="2" t="s">
        <v>135</v>
      </c>
      <c r="B1611">
        <v>6.4000000000000001E-2</v>
      </c>
    </row>
    <row r="1612" spans="1:2" x14ac:dyDescent="0.5">
      <c r="A1612" s="2" t="s">
        <v>135</v>
      </c>
      <c r="B1612">
        <v>6.5000000000000002E-2</v>
      </c>
    </row>
    <row r="1613" spans="1:2" x14ac:dyDescent="0.5">
      <c r="A1613" s="2" t="s">
        <v>135</v>
      </c>
      <c r="B1613">
        <v>6.4000000000000001E-2</v>
      </c>
    </row>
    <row r="1614" spans="1:2" x14ac:dyDescent="0.5">
      <c r="A1614" s="2" t="s">
        <v>135</v>
      </c>
      <c r="B1614">
        <v>7.0000000000000007E-2</v>
      </c>
    </row>
    <row r="1615" spans="1:2" x14ac:dyDescent="0.5">
      <c r="A1615" s="2" t="s">
        <v>135</v>
      </c>
      <c r="B1615">
        <v>6.4000000000000001E-2</v>
      </c>
    </row>
    <row r="1616" spans="1:2" x14ac:dyDescent="0.5">
      <c r="A1616" s="2" t="s">
        <v>135</v>
      </c>
      <c r="B1616">
        <v>6.5000000000000002E-2</v>
      </c>
    </row>
    <row r="1617" spans="1:2" x14ac:dyDescent="0.5">
      <c r="A1617" s="2" t="s">
        <v>135</v>
      </c>
      <c r="B1617">
        <v>6.7000000000000004E-2</v>
      </c>
    </row>
    <row r="1618" spans="1:2" x14ac:dyDescent="0.5">
      <c r="A1618" s="2" t="s">
        <v>135</v>
      </c>
      <c r="B1618">
        <v>6.4000000000000001E-2</v>
      </c>
    </row>
    <row r="1619" spans="1:2" x14ac:dyDescent="0.5">
      <c r="A1619" s="2" t="s">
        <v>135</v>
      </c>
      <c r="B1619">
        <v>6.4000000000000001E-2</v>
      </c>
    </row>
    <row r="1620" spans="1:2" x14ac:dyDescent="0.5">
      <c r="A1620" s="2" t="s">
        <v>135</v>
      </c>
      <c r="B1620">
        <v>6.7000000000000004E-2</v>
      </c>
    </row>
    <row r="1621" spans="1:2" x14ac:dyDescent="0.5">
      <c r="A1621" s="2" t="s">
        <v>135</v>
      </c>
      <c r="B1621">
        <v>6.4000000000000001E-2</v>
      </c>
    </row>
    <row r="1622" spans="1:2" x14ac:dyDescent="0.5">
      <c r="A1622" s="2" t="s">
        <v>136</v>
      </c>
      <c r="B1622">
        <v>7.0000000000000007E-2</v>
      </c>
    </row>
    <row r="1623" spans="1:2" x14ac:dyDescent="0.5">
      <c r="A1623" s="2" t="s">
        <v>136</v>
      </c>
      <c r="B1623">
        <v>6.7000000000000004E-2</v>
      </c>
    </row>
    <row r="1624" spans="1:2" x14ac:dyDescent="0.5">
      <c r="A1624" s="2" t="s">
        <v>136</v>
      </c>
      <c r="B1624">
        <v>6.2E-2</v>
      </c>
    </row>
    <row r="1625" spans="1:2" x14ac:dyDescent="0.5">
      <c r="A1625" s="2" t="s">
        <v>136</v>
      </c>
      <c r="B1625">
        <v>0.06</v>
      </c>
    </row>
    <row r="1626" spans="1:2" x14ac:dyDescent="0.5">
      <c r="A1626" s="2" t="s">
        <v>136</v>
      </c>
      <c r="B1626">
        <v>6.4000000000000001E-2</v>
      </c>
    </row>
    <row r="1627" spans="1:2" x14ac:dyDescent="0.5">
      <c r="A1627" s="2" t="s">
        <v>136</v>
      </c>
      <c r="B1627">
        <v>6.9000000000000006E-2</v>
      </c>
    </row>
    <row r="1628" spans="1:2" x14ac:dyDescent="0.5">
      <c r="A1628" s="2" t="s">
        <v>136</v>
      </c>
      <c r="B1628">
        <v>6.2E-2</v>
      </c>
    </row>
    <row r="1629" spans="1:2" x14ac:dyDescent="0.5">
      <c r="A1629" s="2" t="s">
        <v>136</v>
      </c>
      <c r="B1629">
        <v>6.0999999999999999E-2</v>
      </c>
    </row>
    <row r="1630" spans="1:2" x14ac:dyDescent="0.5">
      <c r="A1630" s="2" t="s">
        <v>136</v>
      </c>
      <c r="B1630">
        <v>6.2E-2</v>
      </c>
    </row>
    <row r="1631" spans="1:2" x14ac:dyDescent="0.5">
      <c r="A1631" s="2" t="s">
        <v>136</v>
      </c>
      <c r="B1631">
        <v>6.8000000000000005E-2</v>
      </c>
    </row>
    <row r="1632" spans="1:2" x14ac:dyDescent="0.5">
      <c r="A1632" s="2" t="s">
        <v>136</v>
      </c>
      <c r="B1632">
        <v>6.7000000000000004E-2</v>
      </c>
    </row>
    <row r="1633" spans="1:2" x14ac:dyDescent="0.5">
      <c r="A1633" s="2" t="s">
        <v>136</v>
      </c>
      <c r="B1633">
        <v>6.7000000000000004E-2</v>
      </c>
    </row>
    <row r="1634" spans="1:2" x14ac:dyDescent="0.5">
      <c r="A1634" s="2" t="s">
        <v>136</v>
      </c>
      <c r="B1634">
        <v>6.3E-2</v>
      </c>
    </row>
    <row r="1635" spans="1:2" x14ac:dyDescent="0.5">
      <c r="A1635" s="2" t="s">
        <v>136</v>
      </c>
      <c r="B1635">
        <v>6.5000000000000002E-2</v>
      </c>
    </row>
    <row r="1636" spans="1:2" x14ac:dyDescent="0.5">
      <c r="A1636" s="2" t="s">
        <v>136</v>
      </c>
      <c r="B1636">
        <v>6.8000000000000005E-2</v>
      </c>
    </row>
    <row r="1637" spans="1:2" x14ac:dyDescent="0.5">
      <c r="A1637" s="2" t="s">
        <v>136</v>
      </c>
      <c r="B1637">
        <v>6.0999999999999999E-2</v>
      </c>
    </row>
    <row r="1638" spans="1:2" x14ac:dyDescent="0.5">
      <c r="A1638" s="2" t="s">
        <v>136</v>
      </c>
      <c r="B1638">
        <v>6.7000000000000004E-2</v>
      </c>
    </row>
    <row r="1639" spans="1:2" x14ac:dyDescent="0.5">
      <c r="A1639" s="2" t="s">
        <v>136</v>
      </c>
      <c r="B1639">
        <v>6.4000000000000001E-2</v>
      </c>
    </row>
    <row r="1640" spans="1:2" x14ac:dyDescent="0.5">
      <c r="A1640" s="2" t="s">
        <v>136</v>
      </c>
      <c r="B1640">
        <v>6.0999999999999999E-2</v>
      </c>
    </row>
    <row r="1641" spans="1:2" x14ac:dyDescent="0.5">
      <c r="A1641" s="2" t="s">
        <v>136</v>
      </c>
      <c r="B1641">
        <v>6.0999999999999999E-2</v>
      </c>
    </row>
    <row r="1642" spans="1:2" x14ac:dyDescent="0.5">
      <c r="A1642" s="2" t="s">
        <v>136</v>
      </c>
      <c r="B1642">
        <v>7.0999999999999994E-2</v>
      </c>
    </row>
    <row r="1643" spans="1:2" x14ac:dyDescent="0.5">
      <c r="A1643" s="2" t="s">
        <v>136</v>
      </c>
      <c r="B1643">
        <v>6.2E-2</v>
      </c>
    </row>
    <row r="1644" spans="1:2" x14ac:dyDescent="0.5">
      <c r="A1644" s="2" t="s">
        <v>136</v>
      </c>
      <c r="B1644">
        <v>6.2E-2</v>
      </c>
    </row>
    <row r="1645" spans="1:2" x14ac:dyDescent="0.5">
      <c r="A1645" s="2" t="s">
        <v>136</v>
      </c>
      <c r="B1645">
        <v>6.2E-2</v>
      </c>
    </row>
    <row r="1646" spans="1:2" x14ac:dyDescent="0.5">
      <c r="A1646" s="2" t="s">
        <v>136</v>
      </c>
      <c r="B1646">
        <v>6.2E-2</v>
      </c>
    </row>
    <row r="1647" spans="1:2" x14ac:dyDescent="0.5">
      <c r="A1647" s="2" t="s">
        <v>136</v>
      </c>
      <c r="B1647">
        <v>0.06</v>
      </c>
    </row>
    <row r="1648" spans="1:2" x14ac:dyDescent="0.5">
      <c r="A1648" s="2" t="s">
        <v>136</v>
      </c>
      <c r="B1648">
        <v>6.5000000000000002E-2</v>
      </c>
    </row>
    <row r="1649" spans="1:2" x14ac:dyDescent="0.5">
      <c r="A1649" s="2" t="s">
        <v>136</v>
      </c>
      <c r="B1649">
        <v>6.2E-2</v>
      </c>
    </row>
    <row r="1650" spans="1:2" x14ac:dyDescent="0.5">
      <c r="A1650" s="2" t="s">
        <v>136</v>
      </c>
      <c r="B1650">
        <v>0.06</v>
      </c>
    </row>
    <row r="1651" spans="1:2" x14ac:dyDescent="0.5">
      <c r="A1651" s="2" t="s">
        <v>136</v>
      </c>
      <c r="B1651">
        <v>6.0999999999999999E-2</v>
      </c>
    </row>
    <row r="1652" spans="1:2" x14ac:dyDescent="0.5">
      <c r="A1652" s="2" t="s">
        <v>137</v>
      </c>
      <c r="B1652">
        <v>6.6000000000000003E-2</v>
      </c>
    </row>
    <row r="1653" spans="1:2" x14ac:dyDescent="0.5">
      <c r="A1653" s="2" t="s">
        <v>137</v>
      </c>
      <c r="B1653">
        <v>6.2E-2</v>
      </c>
    </row>
    <row r="1654" spans="1:2" x14ac:dyDescent="0.5">
      <c r="A1654" s="2" t="s">
        <v>137</v>
      </c>
      <c r="B1654">
        <v>6.4000000000000001E-2</v>
      </c>
    </row>
    <row r="1655" spans="1:2" x14ac:dyDescent="0.5">
      <c r="A1655" s="2" t="s">
        <v>137</v>
      </c>
      <c r="B1655">
        <v>7.0000000000000007E-2</v>
      </c>
    </row>
    <row r="1656" spans="1:2" x14ac:dyDescent="0.5">
      <c r="A1656" s="2" t="s">
        <v>137</v>
      </c>
      <c r="B1656">
        <v>0.06</v>
      </c>
    </row>
    <row r="1657" spans="1:2" x14ac:dyDescent="0.5">
      <c r="A1657" s="2" t="s">
        <v>137</v>
      </c>
      <c r="B1657">
        <v>6.0999999999999999E-2</v>
      </c>
    </row>
    <row r="1658" spans="1:2" x14ac:dyDescent="0.5">
      <c r="A1658" s="2" t="s">
        <v>137</v>
      </c>
      <c r="B1658">
        <v>0.06</v>
      </c>
    </row>
    <row r="1659" spans="1:2" x14ac:dyDescent="0.5">
      <c r="A1659" s="2" t="s">
        <v>137</v>
      </c>
      <c r="B1659">
        <v>0.06</v>
      </c>
    </row>
    <row r="1660" spans="1:2" x14ac:dyDescent="0.5">
      <c r="A1660" s="2" t="s">
        <v>137</v>
      </c>
      <c r="B1660">
        <v>0.06</v>
      </c>
    </row>
    <row r="1661" spans="1:2" x14ac:dyDescent="0.5">
      <c r="A1661" s="2" t="s">
        <v>137</v>
      </c>
      <c r="B1661">
        <v>0.06</v>
      </c>
    </row>
    <row r="1662" spans="1:2" x14ac:dyDescent="0.5">
      <c r="A1662" s="2" t="s">
        <v>137</v>
      </c>
      <c r="B1662">
        <v>6.2E-2</v>
      </c>
    </row>
    <row r="1663" spans="1:2" x14ac:dyDescent="0.5">
      <c r="A1663" s="2" t="s">
        <v>137</v>
      </c>
      <c r="B1663">
        <v>6.2E-2</v>
      </c>
    </row>
    <row r="1664" spans="1:2" x14ac:dyDescent="0.5">
      <c r="A1664" s="2" t="s">
        <v>137</v>
      </c>
      <c r="B1664">
        <v>5.8999999999999997E-2</v>
      </c>
    </row>
    <row r="1665" spans="1:2" x14ac:dyDescent="0.5">
      <c r="A1665" s="2" t="s">
        <v>137</v>
      </c>
      <c r="B1665">
        <v>6.2E-2</v>
      </c>
    </row>
    <row r="1666" spans="1:2" x14ac:dyDescent="0.5">
      <c r="A1666" s="2" t="s">
        <v>137</v>
      </c>
      <c r="B1666">
        <v>0.06</v>
      </c>
    </row>
    <row r="1667" spans="1:2" x14ac:dyDescent="0.5">
      <c r="A1667" s="2" t="s">
        <v>137</v>
      </c>
      <c r="B1667">
        <v>6.2E-2</v>
      </c>
    </row>
    <row r="1668" spans="1:2" x14ac:dyDescent="0.5">
      <c r="A1668" s="2" t="s">
        <v>137</v>
      </c>
      <c r="B1668">
        <v>0.06</v>
      </c>
    </row>
    <row r="1669" spans="1:2" x14ac:dyDescent="0.5">
      <c r="A1669" s="2" t="s">
        <v>137</v>
      </c>
      <c r="B1669">
        <v>6.0999999999999999E-2</v>
      </c>
    </row>
    <row r="1670" spans="1:2" x14ac:dyDescent="0.5">
      <c r="A1670" s="2" t="s">
        <v>137</v>
      </c>
      <c r="B1670">
        <v>5.8999999999999997E-2</v>
      </c>
    </row>
    <row r="1671" spans="1:2" x14ac:dyDescent="0.5">
      <c r="A1671" s="2" t="s">
        <v>137</v>
      </c>
      <c r="B1671">
        <v>7.4999999999999997E-2</v>
      </c>
    </row>
    <row r="1672" spans="1:2" x14ac:dyDescent="0.5">
      <c r="A1672" s="2" t="s">
        <v>137</v>
      </c>
      <c r="B1672">
        <v>0.06</v>
      </c>
    </row>
    <row r="1673" spans="1:2" x14ac:dyDescent="0.5">
      <c r="A1673" s="2" t="s">
        <v>137</v>
      </c>
      <c r="B1673">
        <v>0.06</v>
      </c>
    </row>
    <row r="1674" spans="1:2" x14ac:dyDescent="0.5">
      <c r="A1674" s="2" t="s">
        <v>137</v>
      </c>
      <c r="B1674">
        <v>0.06</v>
      </c>
    </row>
    <row r="1675" spans="1:2" x14ac:dyDescent="0.5">
      <c r="A1675" s="2" t="s">
        <v>137</v>
      </c>
      <c r="B1675">
        <v>0.06</v>
      </c>
    </row>
    <row r="1676" spans="1:2" x14ac:dyDescent="0.5">
      <c r="A1676" s="2" t="s">
        <v>137</v>
      </c>
      <c r="B1676">
        <v>0.06</v>
      </c>
    </row>
    <row r="1677" spans="1:2" x14ac:dyDescent="0.5">
      <c r="A1677" s="2" t="s">
        <v>137</v>
      </c>
      <c r="B1677">
        <v>6.0999999999999999E-2</v>
      </c>
    </row>
    <row r="1678" spans="1:2" x14ac:dyDescent="0.5">
      <c r="A1678" s="2" t="s">
        <v>137</v>
      </c>
      <c r="B1678">
        <v>0.06</v>
      </c>
    </row>
    <row r="1679" spans="1:2" x14ac:dyDescent="0.5">
      <c r="A1679" s="2" t="s">
        <v>137</v>
      </c>
      <c r="B1679">
        <v>0.06</v>
      </c>
    </row>
    <row r="1680" spans="1:2" x14ac:dyDescent="0.5">
      <c r="A1680" s="2" t="s">
        <v>137</v>
      </c>
      <c r="B1680">
        <v>6.4000000000000001E-2</v>
      </c>
    </row>
    <row r="1681" spans="1:2" x14ac:dyDescent="0.5">
      <c r="A1681" s="2" t="s">
        <v>137</v>
      </c>
      <c r="B1681">
        <v>0.06</v>
      </c>
    </row>
    <row r="1682" spans="1:2" x14ac:dyDescent="0.5">
      <c r="A1682" s="2" t="s">
        <v>138</v>
      </c>
      <c r="B1682">
        <v>7.0999999999999994E-2</v>
      </c>
    </row>
    <row r="1683" spans="1:2" x14ac:dyDescent="0.5">
      <c r="A1683" s="2" t="s">
        <v>138</v>
      </c>
      <c r="B1683">
        <v>7.3999999999999996E-2</v>
      </c>
    </row>
    <row r="1684" spans="1:2" x14ac:dyDescent="0.5">
      <c r="A1684" s="2" t="s">
        <v>138</v>
      </c>
      <c r="B1684">
        <v>6.9000000000000006E-2</v>
      </c>
    </row>
    <row r="1685" spans="1:2" x14ac:dyDescent="0.5">
      <c r="A1685" s="2" t="s">
        <v>138</v>
      </c>
      <c r="B1685">
        <v>6.9000000000000006E-2</v>
      </c>
    </row>
    <row r="1686" spans="1:2" x14ac:dyDescent="0.5">
      <c r="A1686" s="2" t="s">
        <v>138</v>
      </c>
      <c r="B1686">
        <v>6.9000000000000006E-2</v>
      </c>
    </row>
    <row r="1687" spans="1:2" x14ac:dyDescent="0.5">
      <c r="A1687" s="2" t="s">
        <v>138</v>
      </c>
      <c r="B1687">
        <v>6.7000000000000004E-2</v>
      </c>
    </row>
    <row r="1688" spans="1:2" x14ac:dyDescent="0.5">
      <c r="A1688" s="2" t="s">
        <v>138</v>
      </c>
      <c r="B1688">
        <v>6.8000000000000005E-2</v>
      </c>
    </row>
    <row r="1689" spans="1:2" x14ac:dyDescent="0.5">
      <c r="A1689" s="2" t="s">
        <v>138</v>
      </c>
      <c r="B1689">
        <v>6.7000000000000004E-2</v>
      </c>
    </row>
    <row r="1690" spans="1:2" x14ac:dyDescent="0.5">
      <c r="A1690" s="2" t="s">
        <v>138</v>
      </c>
      <c r="B1690">
        <v>6.7000000000000004E-2</v>
      </c>
    </row>
    <row r="1691" spans="1:2" x14ac:dyDescent="0.5">
      <c r="A1691" s="2" t="s">
        <v>138</v>
      </c>
      <c r="B1691">
        <v>6.7000000000000004E-2</v>
      </c>
    </row>
    <row r="1692" spans="1:2" x14ac:dyDescent="0.5">
      <c r="A1692" s="2" t="s">
        <v>138</v>
      </c>
      <c r="B1692">
        <v>6.6000000000000003E-2</v>
      </c>
    </row>
    <row r="1693" spans="1:2" x14ac:dyDescent="0.5">
      <c r="A1693" s="2" t="s">
        <v>138</v>
      </c>
      <c r="B1693">
        <v>7.0000000000000007E-2</v>
      </c>
    </row>
    <row r="1694" spans="1:2" x14ac:dyDescent="0.5">
      <c r="A1694" s="2" t="s">
        <v>138</v>
      </c>
      <c r="B1694">
        <v>6.6000000000000003E-2</v>
      </c>
    </row>
    <row r="1695" spans="1:2" x14ac:dyDescent="0.5">
      <c r="A1695" s="2" t="s">
        <v>138</v>
      </c>
      <c r="B1695">
        <v>6.7000000000000004E-2</v>
      </c>
    </row>
    <row r="1696" spans="1:2" x14ac:dyDescent="0.5">
      <c r="A1696" s="2" t="s">
        <v>138</v>
      </c>
      <c r="B1696">
        <v>6.7000000000000004E-2</v>
      </c>
    </row>
    <row r="1697" spans="1:2" x14ac:dyDescent="0.5">
      <c r="A1697" s="2" t="s">
        <v>138</v>
      </c>
      <c r="B1697">
        <v>6.8000000000000005E-2</v>
      </c>
    </row>
    <row r="1698" spans="1:2" x14ac:dyDescent="0.5">
      <c r="A1698" s="2" t="s">
        <v>138</v>
      </c>
      <c r="B1698">
        <v>7.1999999999999995E-2</v>
      </c>
    </row>
    <row r="1699" spans="1:2" x14ac:dyDescent="0.5">
      <c r="A1699" s="2" t="s">
        <v>138</v>
      </c>
      <c r="B1699">
        <v>6.7000000000000004E-2</v>
      </c>
    </row>
    <row r="1700" spans="1:2" x14ac:dyDescent="0.5">
      <c r="A1700" s="2" t="s">
        <v>138</v>
      </c>
      <c r="B1700">
        <v>6.7000000000000004E-2</v>
      </c>
    </row>
    <row r="1701" spans="1:2" x14ac:dyDescent="0.5">
      <c r="A1701" s="2" t="s">
        <v>138</v>
      </c>
      <c r="B1701">
        <v>7.0000000000000007E-2</v>
      </c>
    </row>
    <row r="1702" spans="1:2" x14ac:dyDescent="0.5">
      <c r="A1702" s="2" t="s">
        <v>138</v>
      </c>
      <c r="B1702">
        <v>6.7000000000000004E-2</v>
      </c>
    </row>
    <row r="1703" spans="1:2" x14ac:dyDescent="0.5">
      <c r="A1703" s="2" t="s">
        <v>138</v>
      </c>
      <c r="B1703">
        <v>6.7000000000000004E-2</v>
      </c>
    </row>
    <row r="1704" spans="1:2" x14ac:dyDescent="0.5">
      <c r="A1704" s="2" t="s">
        <v>138</v>
      </c>
      <c r="B1704">
        <v>6.7000000000000004E-2</v>
      </c>
    </row>
    <row r="1705" spans="1:2" x14ac:dyDescent="0.5">
      <c r="A1705" s="2" t="s">
        <v>138</v>
      </c>
      <c r="B1705">
        <v>6.7000000000000004E-2</v>
      </c>
    </row>
    <row r="1706" spans="1:2" x14ac:dyDescent="0.5">
      <c r="A1706" s="2" t="s">
        <v>138</v>
      </c>
      <c r="B1706">
        <v>6.7000000000000004E-2</v>
      </c>
    </row>
    <row r="1707" spans="1:2" x14ac:dyDescent="0.5">
      <c r="A1707" s="2" t="s">
        <v>138</v>
      </c>
      <c r="B1707">
        <v>6.7000000000000004E-2</v>
      </c>
    </row>
    <row r="1708" spans="1:2" x14ac:dyDescent="0.5">
      <c r="A1708" s="2" t="s">
        <v>138</v>
      </c>
      <c r="B1708">
        <v>7.0999999999999994E-2</v>
      </c>
    </row>
    <row r="1709" spans="1:2" x14ac:dyDescent="0.5">
      <c r="A1709" s="2" t="s">
        <v>138</v>
      </c>
      <c r="B1709">
        <v>7.0000000000000007E-2</v>
      </c>
    </row>
    <row r="1710" spans="1:2" x14ac:dyDescent="0.5">
      <c r="A1710" s="2" t="s">
        <v>138</v>
      </c>
      <c r="B1710">
        <v>6.8000000000000005E-2</v>
      </c>
    </row>
    <row r="1711" spans="1:2" x14ac:dyDescent="0.5">
      <c r="A1711" s="2" t="s">
        <v>138</v>
      </c>
      <c r="B1711">
        <v>6.7000000000000004E-2</v>
      </c>
    </row>
    <row r="1712" spans="1:2" x14ac:dyDescent="0.5">
      <c r="A1712" s="2" t="s">
        <v>139</v>
      </c>
      <c r="B1712">
        <v>7.3999999999999996E-2</v>
      </c>
    </row>
    <row r="1713" spans="1:2" x14ac:dyDescent="0.5">
      <c r="A1713" s="2" t="s">
        <v>139</v>
      </c>
      <c r="B1713">
        <v>6.8000000000000005E-2</v>
      </c>
    </row>
    <row r="1714" spans="1:2" x14ac:dyDescent="0.5">
      <c r="A1714" s="2" t="s">
        <v>139</v>
      </c>
      <c r="B1714">
        <v>6.6000000000000003E-2</v>
      </c>
    </row>
    <row r="1715" spans="1:2" x14ac:dyDescent="0.5">
      <c r="A1715" s="2" t="s">
        <v>139</v>
      </c>
      <c r="B1715">
        <v>6.8000000000000005E-2</v>
      </c>
    </row>
    <row r="1716" spans="1:2" x14ac:dyDescent="0.5">
      <c r="A1716" s="2" t="s">
        <v>139</v>
      </c>
      <c r="B1716">
        <v>6.6000000000000003E-2</v>
      </c>
    </row>
    <row r="1717" spans="1:2" x14ac:dyDescent="0.5">
      <c r="A1717" s="2" t="s">
        <v>139</v>
      </c>
      <c r="B1717">
        <v>6.7000000000000004E-2</v>
      </c>
    </row>
    <row r="1718" spans="1:2" x14ac:dyDescent="0.5">
      <c r="A1718" s="2" t="s">
        <v>139</v>
      </c>
      <c r="B1718">
        <v>6.7000000000000004E-2</v>
      </c>
    </row>
    <row r="1719" spans="1:2" x14ac:dyDescent="0.5">
      <c r="A1719" s="2" t="s">
        <v>139</v>
      </c>
      <c r="B1719">
        <v>6.5000000000000002E-2</v>
      </c>
    </row>
    <row r="1720" spans="1:2" x14ac:dyDescent="0.5">
      <c r="A1720" s="2" t="s">
        <v>139</v>
      </c>
      <c r="B1720">
        <v>6.5000000000000002E-2</v>
      </c>
    </row>
    <row r="1721" spans="1:2" x14ac:dyDescent="0.5">
      <c r="A1721" s="2" t="s">
        <v>139</v>
      </c>
      <c r="B1721">
        <v>6.7000000000000004E-2</v>
      </c>
    </row>
    <row r="1722" spans="1:2" x14ac:dyDescent="0.5">
      <c r="A1722" s="2" t="s">
        <v>139</v>
      </c>
      <c r="B1722">
        <v>6.7000000000000004E-2</v>
      </c>
    </row>
    <row r="1723" spans="1:2" x14ac:dyDescent="0.5">
      <c r="A1723" s="2" t="s">
        <v>139</v>
      </c>
      <c r="B1723">
        <v>7.0000000000000007E-2</v>
      </c>
    </row>
    <row r="1724" spans="1:2" x14ac:dyDescent="0.5">
      <c r="A1724" s="2" t="s">
        <v>139</v>
      </c>
      <c r="B1724">
        <v>7.0999999999999994E-2</v>
      </c>
    </row>
    <row r="1725" spans="1:2" x14ac:dyDescent="0.5">
      <c r="A1725" s="2" t="s">
        <v>139</v>
      </c>
      <c r="B1725">
        <v>7.0000000000000007E-2</v>
      </c>
    </row>
    <row r="1726" spans="1:2" x14ac:dyDescent="0.5">
      <c r="A1726" s="2" t="s">
        <v>139</v>
      </c>
      <c r="B1726">
        <v>6.7000000000000004E-2</v>
      </c>
    </row>
    <row r="1727" spans="1:2" x14ac:dyDescent="0.5">
      <c r="A1727" s="2" t="s">
        <v>139</v>
      </c>
      <c r="B1727">
        <v>6.5000000000000002E-2</v>
      </c>
    </row>
    <row r="1728" spans="1:2" x14ac:dyDescent="0.5">
      <c r="A1728" s="2" t="s">
        <v>139</v>
      </c>
      <c r="B1728">
        <v>6.7000000000000004E-2</v>
      </c>
    </row>
    <row r="1729" spans="1:2" x14ac:dyDescent="0.5">
      <c r="A1729" s="2" t="s">
        <v>139</v>
      </c>
      <c r="B1729">
        <v>6.6000000000000003E-2</v>
      </c>
    </row>
    <row r="1730" spans="1:2" x14ac:dyDescent="0.5">
      <c r="A1730" s="2" t="s">
        <v>139</v>
      </c>
      <c r="B1730">
        <v>6.4000000000000001E-2</v>
      </c>
    </row>
    <row r="1731" spans="1:2" x14ac:dyDescent="0.5">
      <c r="A1731" s="2" t="s">
        <v>139</v>
      </c>
      <c r="B1731">
        <v>6.9000000000000006E-2</v>
      </c>
    </row>
    <row r="1732" spans="1:2" x14ac:dyDescent="0.5">
      <c r="A1732" s="2" t="s">
        <v>139</v>
      </c>
      <c r="B1732">
        <v>6.7000000000000004E-2</v>
      </c>
    </row>
    <row r="1733" spans="1:2" x14ac:dyDescent="0.5">
      <c r="A1733" s="2" t="s">
        <v>139</v>
      </c>
      <c r="B1733">
        <v>6.5000000000000002E-2</v>
      </c>
    </row>
    <row r="1734" spans="1:2" x14ac:dyDescent="0.5">
      <c r="A1734" s="2" t="s">
        <v>139</v>
      </c>
      <c r="B1734">
        <v>6.5000000000000002E-2</v>
      </c>
    </row>
    <row r="1735" spans="1:2" x14ac:dyDescent="0.5">
      <c r="A1735" s="2" t="s">
        <v>139</v>
      </c>
      <c r="B1735">
        <v>6.6000000000000003E-2</v>
      </c>
    </row>
    <row r="1736" spans="1:2" x14ac:dyDescent="0.5">
      <c r="A1736" s="2" t="s">
        <v>139</v>
      </c>
      <c r="B1736">
        <v>6.7000000000000004E-2</v>
      </c>
    </row>
    <row r="1737" spans="1:2" x14ac:dyDescent="0.5">
      <c r="A1737" s="2" t="s">
        <v>139</v>
      </c>
      <c r="B1737">
        <v>6.7000000000000004E-2</v>
      </c>
    </row>
    <row r="1738" spans="1:2" x14ac:dyDescent="0.5">
      <c r="A1738" s="2" t="s">
        <v>139</v>
      </c>
      <c r="B1738">
        <v>6.4000000000000001E-2</v>
      </c>
    </row>
    <row r="1739" spans="1:2" x14ac:dyDescent="0.5">
      <c r="A1739" s="2" t="s">
        <v>139</v>
      </c>
      <c r="B1739">
        <v>7.5999999999999998E-2</v>
      </c>
    </row>
    <row r="1740" spans="1:2" x14ac:dyDescent="0.5">
      <c r="A1740" s="2" t="s">
        <v>139</v>
      </c>
      <c r="B1740">
        <v>6.8000000000000005E-2</v>
      </c>
    </row>
    <row r="1741" spans="1:2" x14ac:dyDescent="0.5">
      <c r="A1741" s="2" t="s">
        <v>139</v>
      </c>
      <c r="B1741">
        <v>6.6000000000000003E-2</v>
      </c>
    </row>
    <row r="1742" spans="1:2" x14ac:dyDescent="0.5">
      <c r="A1742" s="2" t="s">
        <v>140</v>
      </c>
      <c r="B1742">
        <v>7.1999999999999995E-2</v>
      </c>
    </row>
    <row r="1743" spans="1:2" x14ac:dyDescent="0.5">
      <c r="A1743" s="2" t="s">
        <v>140</v>
      </c>
      <c r="B1743">
        <v>6.6000000000000003E-2</v>
      </c>
    </row>
    <row r="1744" spans="1:2" x14ac:dyDescent="0.5">
      <c r="A1744" s="2" t="s">
        <v>140</v>
      </c>
      <c r="B1744">
        <v>6.7000000000000004E-2</v>
      </c>
    </row>
    <row r="1745" spans="1:2" x14ac:dyDescent="0.5">
      <c r="A1745" s="2" t="s">
        <v>140</v>
      </c>
      <c r="B1745">
        <v>6.8000000000000005E-2</v>
      </c>
    </row>
    <row r="1746" spans="1:2" x14ac:dyDescent="0.5">
      <c r="A1746" s="2" t="s">
        <v>140</v>
      </c>
      <c r="B1746">
        <v>6.3E-2</v>
      </c>
    </row>
    <row r="1747" spans="1:2" x14ac:dyDescent="0.5">
      <c r="A1747" s="2" t="s">
        <v>140</v>
      </c>
      <c r="B1747">
        <v>7.0000000000000007E-2</v>
      </c>
    </row>
    <row r="1748" spans="1:2" x14ac:dyDescent="0.5">
      <c r="A1748" s="2" t="s">
        <v>140</v>
      </c>
      <c r="B1748">
        <v>6.6000000000000003E-2</v>
      </c>
    </row>
    <row r="1749" spans="1:2" x14ac:dyDescent="0.5">
      <c r="A1749" s="2" t="s">
        <v>140</v>
      </c>
      <c r="B1749">
        <v>6.6000000000000003E-2</v>
      </c>
    </row>
    <row r="1750" spans="1:2" x14ac:dyDescent="0.5">
      <c r="A1750" s="2" t="s">
        <v>140</v>
      </c>
      <c r="B1750">
        <v>6.7000000000000004E-2</v>
      </c>
    </row>
    <row r="1751" spans="1:2" x14ac:dyDescent="0.5">
      <c r="A1751" s="2" t="s">
        <v>140</v>
      </c>
      <c r="B1751">
        <v>7.0000000000000007E-2</v>
      </c>
    </row>
    <row r="1752" spans="1:2" x14ac:dyDescent="0.5">
      <c r="A1752" s="2" t="s">
        <v>140</v>
      </c>
      <c r="B1752">
        <v>7.1999999999999995E-2</v>
      </c>
    </row>
    <row r="1753" spans="1:2" x14ac:dyDescent="0.5">
      <c r="A1753" s="2" t="s">
        <v>140</v>
      </c>
      <c r="B1753">
        <v>6.6000000000000003E-2</v>
      </c>
    </row>
    <row r="1754" spans="1:2" x14ac:dyDescent="0.5">
      <c r="A1754" s="2" t="s">
        <v>140</v>
      </c>
      <c r="B1754">
        <v>6.5000000000000002E-2</v>
      </c>
    </row>
    <row r="1755" spans="1:2" x14ac:dyDescent="0.5">
      <c r="A1755" s="2" t="s">
        <v>140</v>
      </c>
      <c r="B1755">
        <v>6.8000000000000005E-2</v>
      </c>
    </row>
    <row r="1756" spans="1:2" x14ac:dyDescent="0.5">
      <c r="A1756" s="2" t="s">
        <v>140</v>
      </c>
      <c r="B1756">
        <v>6.8000000000000005E-2</v>
      </c>
    </row>
    <row r="1757" spans="1:2" x14ac:dyDescent="0.5">
      <c r="A1757" s="2" t="s">
        <v>140</v>
      </c>
      <c r="B1757">
        <v>6.3E-2</v>
      </c>
    </row>
    <row r="1758" spans="1:2" x14ac:dyDescent="0.5">
      <c r="A1758" s="2" t="s">
        <v>140</v>
      </c>
      <c r="B1758">
        <v>6.4000000000000001E-2</v>
      </c>
    </row>
    <row r="1759" spans="1:2" x14ac:dyDescent="0.5">
      <c r="A1759" s="2" t="s">
        <v>140</v>
      </c>
      <c r="B1759">
        <v>6.5000000000000002E-2</v>
      </c>
    </row>
    <row r="1760" spans="1:2" x14ac:dyDescent="0.5">
      <c r="A1760" s="2" t="s">
        <v>140</v>
      </c>
      <c r="B1760">
        <v>7.0000000000000007E-2</v>
      </c>
    </row>
    <row r="1761" spans="1:2" x14ac:dyDescent="0.5">
      <c r="A1761" s="2" t="s">
        <v>140</v>
      </c>
      <c r="B1761">
        <v>6.4000000000000001E-2</v>
      </c>
    </row>
    <row r="1762" spans="1:2" x14ac:dyDescent="0.5">
      <c r="A1762" s="2" t="s">
        <v>140</v>
      </c>
      <c r="B1762">
        <v>6.4000000000000001E-2</v>
      </c>
    </row>
    <row r="1763" spans="1:2" x14ac:dyDescent="0.5">
      <c r="A1763" s="2" t="s">
        <v>140</v>
      </c>
      <c r="B1763">
        <v>6.8000000000000005E-2</v>
      </c>
    </row>
    <row r="1764" spans="1:2" x14ac:dyDescent="0.5">
      <c r="A1764" s="2" t="s">
        <v>140</v>
      </c>
      <c r="B1764">
        <v>6.4000000000000001E-2</v>
      </c>
    </row>
    <row r="1765" spans="1:2" x14ac:dyDescent="0.5">
      <c r="A1765" s="2" t="s">
        <v>140</v>
      </c>
      <c r="B1765">
        <v>6.8000000000000005E-2</v>
      </c>
    </row>
    <row r="1766" spans="1:2" x14ac:dyDescent="0.5">
      <c r="A1766" s="2" t="s">
        <v>140</v>
      </c>
      <c r="B1766">
        <v>7.3999999999999996E-2</v>
      </c>
    </row>
    <row r="1767" spans="1:2" x14ac:dyDescent="0.5">
      <c r="A1767" s="2" t="s">
        <v>140</v>
      </c>
      <c r="B1767">
        <v>6.6000000000000003E-2</v>
      </c>
    </row>
    <row r="1768" spans="1:2" x14ac:dyDescent="0.5">
      <c r="A1768" s="2" t="s">
        <v>140</v>
      </c>
      <c r="B1768">
        <v>7.9000000000000001E-2</v>
      </c>
    </row>
    <row r="1769" spans="1:2" x14ac:dyDescent="0.5">
      <c r="A1769" s="2" t="s">
        <v>140</v>
      </c>
      <c r="B1769">
        <v>7.1999999999999995E-2</v>
      </c>
    </row>
    <row r="1770" spans="1:2" x14ac:dyDescent="0.5">
      <c r="A1770" s="2" t="s">
        <v>140</v>
      </c>
      <c r="B1770">
        <v>6.7000000000000004E-2</v>
      </c>
    </row>
    <row r="1771" spans="1:2" x14ac:dyDescent="0.5">
      <c r="A1771" s="2" t="s">
        <v>140</v>
      </c>
      <c r="B1771">
        <v>6.8000000000000005E-2</v>
      </c>
    </row>
    <row r="1772" spans="1:2" x14ac:dyDescent="0.5">
      <c r="A1772" s="2" t="s">
        <v>141</v>
      </c>
      <c r="B1772">
        <v>7.0999999999999994E-2</v>
      </c>
    </row>
    <row r="1773" spans="1:2" x14ac:dyDescent="0.5">
      <c r="A1773" s="2" t="s">
        <v>141</v>
      </c>
      <c r="B1773">
        <v>6.6000000000000003E-2</v>
      </c>
    </row>
    <row r="1774" spans="1:2" x14ac:dyDescent="0.5">
      <c r="A1774" s="2" t="s">
        <v>141</v>
      </c>
      <c r="B1774">
        <v>6.9000000000000006E-2</v>
      </c>
    </row>
    <row r="1775" spans="1:2" x14ac:dyDescent="0.5">
      <c r="A1775" s="2" t="s">
        <v>141</v>
      </c>
      <c r="B1775">
        <v>6.4000000000000001E-2</v>
      </c>
    </row>
    <row r="1776" spans="1:2" x14ac:dyDescent="0.5">
      <c r="A1776" s="2" t="s">
        <v>141</v>
      </c>
      <c r="B1776">
        <v>6.3E-2</v>
      </c>
    </row>
    <row r="1777" spans="1:2" x14ac:dyDescent="0.5">
      <c r="A1777" s="2" t="s">
        <v>141</v>
      </c>
      <c r="B1777">
        <v>6.6000000000000003E-2</v>
      </c>
    </row>
    <row r="1778" spans="1:2" x14ac:dyDescent="0.5">
      <c r="A1778" s="2" t="s">
        <v>141</v>
      </c>
      <c r="B1778">
        <v>7.0000000000000007E-2</v>
      </c>
    </row>
    <row r="1779" spans="1:2" x14ac:dyDescent="0.5">
      <c r="A1779" s="2" t="s">
        <v>141</v>
      </c>
      <c r="B1779">
        <v>6.5000000000000002E-2</v>
      </c>
    </row>
    <row r="1780" spans="1:2" x14ac:dyDescent="0.5">
      <c r="A1780" s="2" t="s">
        <v>141</v>
      </c>
      <c r="B1780">
        <v>6.7000000000000004E-2</v>
      </c>
    </row>
    <row r="1781" spans="1:2" x14ac:dyDescent="0.5">
      <c r="A1781" s="2" t="s">
        <v>141</v>
      </c>
      <c r="B1781">
        <v>6.8000000000000005E-2</v>
      </c>
    </row>
    <row r="1782" spans="1:2" x14ac:dyDescent="0.5">
      <c r="A1782" s="2" t="s">
        <v>141</v>
      </c>
      <c r="B1782">
        <v>6.9000000000000006E-2</v>
      </c>
    </row>
    <row r="1783" spans="1:2" x14ac:dyDescent="0.5">
      <c r="A1783" s="2" t="s">
        <v>141</v>
      </c>
      <c r="B1783">
        <v>6.7000000000000004E-2</v>
      </c>
    </row>
    <row r="1784" spans="1:2" x14ac:dyDescent="0.5">
      <c r="A1784" s="2" t="s">
        <v>141</v>
      </c>
      <c r="B1784">
        <v>6.6000000000000003E-2</v>
      </c>
    </row>
    <row r="1785" spans="1:2" x14ac:dyDescent="0.5">
      <c r="A1785" s="2" t="s">
        <v>141</v>
      </c>
      <c r="B1785">
        <v>6.6000000000000003E-2</v>
      </c>
    </row>
    <row r="1786" spans="1:2" x14ac:dyDescent="0.5">
      <c r="A1786" s="2" t="s">
        <v>141</v>
      </c>
      <c r="B1786">
        <v>6.4000000000000001E-2</v>
      </c>
    </row>
    <row r="1787" spans="1:2" x14ac:dyDescent="0.5">
      <c r="A1787" s="2" t="s">
        <v>141</v>
      </c>
      <c r="B1787">
        <v>6.5000000000000002E-2</v>
      </c>
    </row>
    <row r="1788" spans="1:2" x14ac:dyDescent="0.5">
      <c r="A1788" s="2" t="s">
        <v>141</v>
      </c>
      <c r="B1788">
        <v>6.5000000000000002E-2</v>
      </c>
    </row>
    <row r="1789" spans="1:2" x14ac:dyDescent="0.5">
      <c r="A1789" s="2" t="s">
        <v>141</v>
      </c>
      <c r="B1789">
        <v>6.5000000000000002E-2</v>
      </c>
    </row>
    <row r="1790" spans="1:2" x14ac:dyDescent="0.5">
      <c r="A1790" s="2" t="s">
        <v>141</v>
      </c>
      <c r="B1790">
        <v>6.8000000000000005E-2</v>
      </c>
    </row>
    <row r="1791" spans="1:2" x14ac:dyDescent="0.5">
      <c r="A1791" s="2" t="s">
        <v>141</v>
      </c>
      <c r="B1791">
        <v>6.6000000000000003E-2</v>
      </c>
    </row>
    <row r="1792" spans="1:2" x14ac:dyDescent="0.5">
      <c r="A1792" s="2" t="s">
        <v>141</v>
      </c>
      <c r="B1792">
        <v>6.6000000000000003E-2</v>
      </c>
    </row>
    <row r="1793" spans="1:2" x14ac:dyDescent="0.5">
      <c r="A1793" s="2" t="s">
        <v>141</v>
      </c>
      <c r="B1793">
        <v>7.0000000000000007E-2</v>
      </c>
    </row>
    <row r="1794" spans="1:2" x14ac:dyDescent="0.5">
      <c r="A1794" s="2" t="s">
        <v>141</v>
      </c>
      <c r="B1794">
        <v>6.5000000000000002E-2</v>
      </c>
    </row>
    <row r="1795" spans="1:2" x14ac:dyDescent="0.5">
      <c r="A1795" s="2" t="s">
        <v>141</v>
      </c>
      <c r="B1795">
        <v>6.8000000000000005E-2</v>
      </c>
    </row>
    <row r="1796" spans="1:2" x14ac:dyDescent="0.5">
      <c r="A1796" s="2" t="s">
        <v>141</v>
      </c>
      <c r="B1796">
        <v>6.5000000000000002E-2</v>
      </c>
    </row>
    <row r="1797" spans="1:2" x14ac:dyDescent="0.5">
      <c r="A1797" s="2" t="s">
        <v>141</v>
      </c>
      <c r="B1797">
        <v>6.6000000000000003E-2</v>
      </c>
    </row>
    <row r="1798" spans="1:2" x14ac:dyDescent="0.5">
      <c r="A1798" s="2" t="s">
        <v>141</v>
      </c>
      <c r="B1798">
        <v>6.9000000000000006E-2</v>
      </c>
    </row>
    <row r="1799" spans="1:2" x14ac:dyDescent="0.5">
      <c r="A1799" s="2" t="s">
        <v>141</v>
      </c>
      <c r="B1799">
        <v>6.7000000000000004E-2</v>
      </c>
    </row>
    <row r="1800" spans="1:2" x14ac:dyDescent="0.5">
      <c r="A1800" s="2" t="s">
        <v>141</v>
      </c>
      <c r="B1800">
        <v>6.4000000000000001E-2</v>
      </c>
    </row>
    <row r="1801" spans="1:2" x14ac:dyDescent="0.5">
      <c r="A1801" s="2" t="s">
        <v>141</v>
      </c>
      <c r="B1801">
        <v>6.6000000000000003E-2</v>
      </c>
    </row>
    <row r="1802" spans="1:2" x14ac:dyDescent="0.5">
      <c r="A1802" s="2" t="s">
        <v>194</v>
      </c>
      <c r="B1802">
        <v>2.7349999999999999</v>
      </c>
    </row>
    <row r="1803" spans="1:2" x14ac:dyDescent="0.5">
      <c r="A1803" s="2" t="s">
        <v>194</v>
      </c>
      <c r="B1803">
        <v>2.718</v>
      </c>
    </row>
    <row r="1804" spans="1:2" x14ac:dyDescent="0.5">
      <c r="A1804" s="2" t="s">
        <v>194</v>
      </c>
      <c r="B1804">
        <v>2.7170000000000001</v>
      </c>
    </row>
    <row r="1805" spans="1:2" x14ac:dyDescent="0.5">
      <c r="A1805" s="2" t="s">
        <v>194</v>
      </c>
      <c r="B1805">
        <v>2.7090000000000001</v>
      </c>
    </row>
    <row r="1806" spans="1:2" x14ac:dyDescent="0.5">
      <c r="A1806" s="2" t="s">
        <v>194</v>
      </c>
      <c r="B1806">
        <v>2.7080000000000002</v>
      </c>
    </row>
    <row r="1807" spans="1:2" x14ac:dyDescent="0.5">
      <c r="A1807" s="2" t="s">
        <v>194</v>
      </c>
      <c r="B1807">
        <v>2.7160000000000002</v>
      </c>
    </row>
    <row r="1808" spans="1:2" x14ac:dyDescent="0.5">
      <c r="A1808" s="2" t="s">
        <v>194</v>
      </c>
      <c r="B1808">
        <v>2.714</v>
      </c>
    </row>
    <row r="1809" spans="1:2" x14ac:dyDescent="0.5">
      <c r="A1809" s="2" t="s">
        <v>194</v>
      </c>
      <c r="B1809">
        <v>2.7029999999999998</v>
      </c>
    </row>
    <row r="1810" spans="1:2" x14ac:dyDescent="0.5">
      <c r="A1810" s="2" t="s">
        <v>194</v>
      </c>
      <c r="B1810">
        <v>2.714</v>
      </c>
    </row>
    <row r="1811" spans="1:2" x14ac:dyDescent="0.5">
      <c r="A1811" s="2" t="s">
        <v>194</v>
      </c>
      <c r="B1811">
        <v>2.7429999999999999</v>
      </c>
    </row>
    <row r="1812" spans="1:2" x14ac:dyDescent="0.5">
      <c r="A1812" s="2" t="s">
        <v>194</v>
      </c>
      <c r="B1812">
        <v>2.706</v>
      </c>
    </row>
    <row r="1813" spans="1:2" x14ac:dyDescent="0.5">
      <c r="A1813" s="2" t="s">
        <v>194</v>
      </c>
      <c r="B1813">
        <v>2.7130000000000001</v>
      </c>
    </row>
    <row r="1814" spans="1:2" x14ac:dyDescent="0.5">
      <c r="A1814" s="2" t="s">
        <v>194</v>
      </c>
      <c r="B1814">
        <v>2.7210000000000001</v>
      </c>
    </row>
    <row r="1815" spans="1:2" x14ac:dyDescent="0.5">
      <c r="A1815" s="2" t="s">
        <v>194</v>
      </c>
      <c r="B1815">
        <v>2.7069999999999999</v>
      </c>
    </row>
    <row r="1816" spans="1:2" x14ac:dyDescent="0.5">
      <c r="A1816" s="2" t="s">
        <v>194</v>
      </c>
      <c r="B1816">
        <v>2.75</v>
      </c>
    </row>
    <row r="1817" spans="1:2" x14ac:dyDescent="0.5">
      <c r="A1817" s="2" t="s">
        <v>194</v>
      </c>
      <c r="B1817">
        <v>2.74</v>
      </c>
    </row>
    <row r="1818" spans="1:2" x14ac:dyDescent="0.5">
      <c r="A1818" s="2" t="s">
        <v>194</v>
      </c>
      <c r="B1818">
        <v>2.7250000000000001</v>
      </c>
    </row>
    <row r="1819" spans="1:2" x14ac:dyDescent="0.5">
      <c r="A1819" s="2" t="s">
        <v>194</v>
      </c>
      <c r="B1819">
        <v>2.7050000000000001</v>
      </c>
    </row>
    <row r="1820" spans="1:2" x14ac:dyDescent="0.5">
      <c r="A1820" s="2" t="s">
        <v>194</v>
      </c>
      <c r="B1820">
        <v>2.7120000000000002</v>
      </c>
    </row>
    <row r="1821" spans="1:2" x14ac:dyDescent="0.5">
      <c r="A1821" s="2" t="s">
        <v>194</v>
      </c>
      <c r="B1821">
        <v>2.7240000000000002</v>
      </c>
    </row>
    <row r="1822" spans="1:2" x14ac:dyDescent="0.5">
      <c r="A1822" s="2" t="s">
        <v>194</v>
      </c>
      <c r="B1822">
        <v>2.7160000000000002</v>
      </c>
    </row>
    <row r="1823" spans="1:2" x14ac:dyDescent="0.5">
      <c r="A1823" s="2" t="s">
        <v>194</v>
      </c>
      <c r="B1823">
        <v>2.722</v>
      </c>
    </row>
    <row r="1824" spans="1:2" x14ac:dyDescent="0.5">
      <c r="A1824" s="2" t="s">
        <v>194</v>
      </c>
      <c r="B1824">
        <v>2.7069999999999999</v>
      </c>
    </row>
    <row r="1825" spans="1:2" x14ac:dyDescent="0.5">
      <c r="A1825" s="2" t="s">
        <v>194</v>
      </c>
      <c r="B1825">
        <v>2.71</v>
      </c>
    </row>
    <row r="1826" spans="1:2" x14ac:dyDescent="0.5">
      <c r="A1826" s="2" t="s">
        <v>194</v>
      </c>
      <c r="B1826">
        <v>2.7170000000000001</v>
      </c>
    </row>
    <row r="1827" spans="1:2" x14ac:dyDescent="0.5">
      <c r="A1827" s="2" t="s">
        <v>194</v>
      </c>
      <c r="B1827">
        <v>2.8639999999999999</v>
      </c>
    </row>
    <row r="1828" spans="1:2" x14ac:dyDescent="0.5">
      <c r="A1828" s="2" t="s">
        <v>194</v>
      </c>
      <c r="B1828">
        <v>2.7120000000000002</v>
      </c>
    </row>
    <row r="1829" spans="1:2" x14ac:dyDescent="0.5">
      <c r="A1829" s="2" t="s">
        <v>194</v>
      </c>
      <c r="B1829">
        <v>2.7130000000000001</v>
      </c>
    </row>
    <row r="1830" spans="1:2" x14ac:dyDescent="0.5">
      <c r="A1830" s="2" t="s">
        <v>194</v>
      </c>
      <c r="B1830">
        <v>2.7120000000000002</v>
      </c>
    </row>
    <row r="1831" spans="1:2" x14ac:dyDescent="0.5">
      <c r="A1831" s="2" t="s">
        <v>194</v>
      </c>
      <c r="B1831">
        <v>2.7210000000000001</v>
      </c>
    </row>
    <row r="1832" spans="1:2" x14ac:dyDescent="0.5">
      <c r="A1832" s="2" t="s">
        <v>195</v>
      </c>
      <c r="B1832">
        <v>1.5269999999999999</v>
      </c>
    </row>
    <row r="1833" spans="1:2" x14ac:dyDescent="0.5">
      <c r="A1833" s="2" t="s">
        <v>195</v>
      </c>
      <c r="B1833">
        <v>1.5309999999999999</v>
      </c>
    </row>
    <row r="1834" spans="1:2" x14ac:dyDescent="0.5">
      <c r="A1834" s="2" t="s">
        <v>195</v>
      </c>
      <c r="B1834">
        <v>1.8129999999999999</v>
      </c>
    </row>
    <row r="1835" spans="1:2" x14ac:dyDescent="0.5">
      <c r="A1835" s="2" t="s">
        <v>195</v>
      </c>
      <c r="B1835">
        <v>1.4790000000000001</v>
      </c>
    </row>
    <row r="1836" spans="1:2" x14ac:dyDescent="0.5">
      <c r="A1836" s="2" t="s">
        <v>195</v>
      </c>
      <c r="B1836">
        <v>1.52</v>
      </c>
    </row>
    <row r="1837" spans="1:2" x14ac:dyDescent="0.5">
      <c r="A1837" s="2" t="s">
        <v>195</v>
      </c>
      <c r="B1837">
        <v>1.5049999999999999</v>
      </c>
    </row>
    <row r="1838" spans="1:2" x14ac:dyDescent="0.5">
      <c r="A1838" s="2" t="s">
        <v>195</v>
      </c>
      <c r="B1838">
        <v>1.4990000000000001</v>
      </c>
    </row>
    <row r="1839" spans="1:2" x14ac:dyDescent="0.5">
      <c r="A1839" s="2" t="s">
        <v>195</v>
      </c>
      <c r="B1839">
        <v>1.5349999999999999</v>
      </c>
    </row>
    <row r="1840" spans="1:2" x14ac:dyDescent="0.5">
      <c r="A1840" s="2" t="s">
        <v>195</v>
      </c>
      <c r="B1840">
        <v>1.4970000000000001</v>
      </c>
    </row>
    <row r="1841" spans="1:2" x14ac:dyDescent="0.5">
      <c r="A1841" s="2" t="s">
        <v>195</v>
      </c>
      <c r="B1841">
        <v>1.58</v>
      </c>
    </row>
    <row r="1842" spans="1:2" x14ac:dyDescent="0.5">
      <c r="A1842" s="2" t="s">
        <v>195</v>
      </c>
      <c r="B1842">
        <v>1.534</v>
      </c>
    </row>
    <row r="1843" spans="1:2" x14ac:dyDescent="0.5">
      <c r="A1843" s="2" t="s">
        <v>195</v>
      </c>
      <c r="B1843">
        <v>1.508</v>
      </c>
    </row>
    <row r="1844" spans="1:2" x14ac:dyDescent="0.5">
      <c r="A1844" s="2" t="s">
        <v>195</v>
      </c>
      <c r="B1844">
        <v>1.4910000000000001</v>
      </c>
    </row>
    <row r="1845" spans="1:2" x14ac:dyDescent="0.5">
      <c r="A1845" s="2" t="s">
        <v>195</v>
      </c>
      <c r="B1845">
        <v>1.514</v>
      </c>
    </row>
    <row r="1846" spans="1:2" x14ac:dyDescent="0.5">
      <c r="A1846" s="2" t="s">
        <v>195</v>
      </c>
      <c r="B1846">
        <v>1.496</v>
      </c>
    </row>
    <row r="1847" spans="1:2" x14ac:dyDescent="0.5">
      <c r="A1847" s="2" t="s">
        <v>195</v>
      </c>
      <c r="B1847">
        <v>1.512</v>
      </c>
    </row>
    <row r="1848" spans="1:2" x14ac:dyDescent="0.5">
      <c r="A1848" s="2" t="s">
        <v>195</v>
      </c>
      <c r="B1848">
        <v>1.484</v>
      </c>
    </row>
    <row r="1849" spans="1:2" x14ac:dyDescent="0.5">
      <c r="A1849" s="2" t="s">
        <v>195</v>
      </c>
      <c r="B1849">
        <v>1.5409999999999999</v>
      </c>
    </row>
    <row r="1850" spans="1:2" x14ac:dyDescent="0.5">
      <c r="A1850" s="2" t="s">
        <v>195</v>
      </c>
      <c r="B1850">
        <v>1.4690000000000001</v>
      </c>
    </row>
    <row r="1851" spans="1:2" x14ac:dyDescent="0.5">
      <c r="A1851" s="2" t="s">
        <v>195</v>
      </c>
      <c r="B1851">
        <v>1.504</v>
      </c>
    </row>
    <row r="1852" spans="1:2" x14ac:dyDescent="0.5">
      <c r="A1852" s="2" t="s">
        <v>195</v>
      </c>
      <c r="B1852">
        <v>1.492</v>
      </c>
    </row>
    <row r="1853" spans="1:2" x14ac:dyDescent="0.5">
      <c r="A1853" s="2" t="s">
        <v>195</v>
      </c>
      <c r="B1853">
        <v>1.597</v>
      </c>
    </row>
    <row r="1854" spans="1:2" x14ac:dyDescent="0.5">
      <c r="A1854" s="2" t="s">
        <v>195</v>
      </c>
      <c r="B1854">
        <v>1.5209999999999999</v>
      </c>
    </row>
    <row r="1855" spans="1:2" x14ac:dyDescent="0.5">
      <c r="A1855" s="2" t="s">
        <v>195</v>
      </c>
      <c r="B1855">
        <v>1.538</v>
      </c>
    </row>
    <row r="1856" spans="1:2" x14ac:dyDescent="0.5">
      <c r="A1856" s="2" t="s">
        <v>195</v>
      </c>
      <c r="B1856">
        <v>1.607</v>
      </c>
    </row>
    <row r="1857" spans="1:2" x14ac:dyDescent="0.5">
      <c r="A1857" s="2" t="s">
        <v>195</v>
      </c>
      <c r="B1857">
        <v>1.486</v>
      </c>
    </row>
    <row r="1858" spans="1:2" x14ac:dyDescent="0.5">
      <c r="A1858" s="2" t="s">
        <v>195</v>
      </c>
      <c r="B1858">
        <v>1.5409999999999999</v>
      </c>
    </row>
    <row r="1859" spans="1:2" x14ac:dyDescent="0.5">
      <c r="A1859" s="2" t="s">
        <v>195</v>
      </c>
      <c r="B1859">
        <v>1.5329999999999999</v>
      </c>
    </row>
    <row r="1860" spans="1:2" x14ac:dyDescent="0.5">
      <c r="A1860" s="2" t="s">
        <v>195</v>
      </c>
      <c r="B1860">
        <v>1.524</v>
      </c>
    </row>
    <row r="1861" spans="1:2" x14ac:dyDescent="0.5">
      <c r="A1861" s="2" t="s">
        <v>195</v>
      </c>
      <c r="B1861">
        <v>1.5980000000000001</v>
      </c>
    </row>
    <row r="1862" spans="1:2" x14ac:dyDescent="0.5">
      <c r="A1862" s="2" t="s">
        <v>196</v>
      </c>
      <c r="B1862">
        <v>1.1479999999999999</v>
      </c>
    </row>
    <row r="1863" spans="1:2" x14ac:dyDescent="0.5">
      <c r="A1863" s="2" t="s">
        <v>196</v>
      </c>
      <c r="B1863">
        <v>1.381</v>
      </c>
    </row>
    <row r="1864" spans="1:2" x14ac:dyDescent="0.5">
      <c r="A1864" s="2" t="s">
        <v>196</v>
      </c>
      <c r="B1864">
        <v>1.288</v>
      </c>
    </row>
    <row r="1865" spans="1:2" x14ac:dyDescent="0.5">
      <c r="A1865" s="2" t="s">
        <v>196</v>
      </c>
      <c r="B1865">
        <v>1.2629999999999999</v>
      </c>
    </row>
    <row r="1866" spans="1:2" x14ac:dyDescent="0.5">
      <c r="A1866" s="2" t="s">
        <v>196</v>
      </c>
      <c r="B1866">
        <v>1.208</v>
      </c>
    </row>
    <row r="1867" spans="1:2" x14ac:dyDescent="0.5">
      <c r="A1867" s="2" t="s">
        <v>196</v>
      </c>
      <c r="B1867">
        <v>1.135</v>
      </c>
    </row>
    <row r="1868" spans="1:2" x14ac:dyDescent="0.5">
      <c r="A1868" s="2" t="s">
        <v>196</v>
      </c>
      <c r="B1868">
        <v>1.1839999999999999</v>
      </c>
    </row>
    <row r="1869" spans="1:2" x14ac:dyDescent="0.5">
      <c r="A1869" s="2" t="s">
        <v>196</v>
      </c>
      <c r="B1869">
        <v>1.1120000000000001</v>
      </c>
    </row>
    <row r="1870" spans="1:2" x14ac:dyDescent="0.5">
      <c r="A1870" s="2" t="s">
        <v>196</v>
      </c>
      <c r="B1870">
        <v>1.169</v>
      </c>
    </row>
    <row r="1871" spans="1:2" x14ac:dyDescent="0.5">
      <c r="A1871" s="2" t="s">
        <v>196</v>
      </c>
      <c r="B1871">
        <v>1.151</v>
      </c>
    </row>
    <row r="1872" spans="1:2" x14ac:dyDescent="0.5">
      <c r="A1872" s="2" t="s">
        <v>196</v>
      </c>
      <c r="B1872">
        <v>1.1539999999999999</v>
      </c>
    </row>
    <row r="1873" spans="1:2" x14ac:dyDescent="0.5">
      <c r="A1873" s="2" t="s">
        <v>196</v>
      </c>
      <c r="B1873">
        <v>1.125</v>
      </c>
    </row>
    <row r="1874" spans="1:2" x14ac:dyDescent="0.5">
      <c r="A1874" s="2" t="s">
        <v>196</v>
      </c>
      <c r="B1874">
        <v>1.206</v>
      </c>
    </row>
    <row r="1875" spans="1:2" x14ac:dyDescent="0.5">
      <c r="A1875" s="2" t="s">
        <v>196</v>
      </c>
      <c r="B1875">
        <v>1.0740000000000001</v>
      </c>
    </row>
    <row r="1876" spans="1:2" x14ac:dyDescent="0.5">
      <c r="A1876" s="2" t="s">
        <v>196</v>
      </c>
      <c r="B1876">
        <v>1.17</v>
      </c>
    </row>
    <row r="1877" spans="1:2" x14ac:dyDescent="0.5">
      <c r="A1877" s="2" t="s">
        <v>196</v>
      </c>
      <c r="B1877">
        <v>1.1759999999999999</v>
      </c>
    </row>
    <row r="1878" spans="1:2" x14ac:dyDescent="0.5">
      <c r="A1878" s="2" t="s">
        <v>196</v>
      </c>
      <c r="B1878">
        <v>1.1100000000000001</v>
      </c>
    </row>
    <row r="1879" spans="1:2" x14ac:dyDescent="0.5">
      <c r="A1879" s="2" t="s">
        <v>196</v>
      </c>
      <c r="B1879">
        <v>1.218</v>
      </c>
    </row>
    <row r="1880" spans="1:2" x14ac:dyDescent="0.5">
      <c r="A1880" s="2" t="s">
        <v>196</v>
      </c>
      <c r="B1880">
        <v>1.159</v>
      </c>
    </row>
    <row r="1881" spans="1:2" x14ac:dyDescent="0.5">
      <c r="A1881" s="2" t="s">
        <v>196</v>
      </c>
      <c r="B1881">
        <v>1.2629999999999999</v>
      </c>
    </row>
    <row r="1882" spans="1:2" x14ac:dyDescent="0.5">
      <c r="A1882" s="2" t="s">
        <v>196</v>
      </c>
      <c r="B1882">
        <v>1.1319999999999999</v>
      </c>
    </row>
    <row r="1883" spans="1:2" x14ac:dyDescent="0.5">
      <c r="A1883" s="2" t="s">
        <v>196</v>
      </c>
      <c r="B1883">
        <v>1.147</v>
      </c>
    </row>
    <row r="1884" spans="1:2" x14ac:dyDescent="0.5">
      <c r="A1884" s="2" t="s">
        <v>196</v>
      </c>
      <c r="B1884">
        <v>1.159</v>
      </c>
    </row>
    <row r="1885" spans="1:2" x14ac:dyDescent="0.5">
      <c r="A1885" s="2" t="s">
        <v>196</v>
      </c>
      <c r="B1885">
        <v>1.36</v>
      </c>
    </row>
    <row r="1886" spans="1:2" x14ac:dyDescent="0.5">
      <c r="A1886" s="2" t="s">
        <v>196</v>
      </c>
      <c r="B1886">
        <v>1.1539999999999999</v>
      </c>
    </row>
    <row r="1887" spans="1:2" x14ac:dyDescent="0.5">
      <c r="A1887" s="2" t="s">
        <v>196</v>
      </c>
      <c r="B1887">
        <v>1.165</v>
      </c>
    </row>
    <row r="1888" spans="1:2" x14ac:dyDescent="0.5">
      <c r="A1888" s="2" t="s">
        <v>196</v>
      </c>
      <c r="B1888">
        <v>1.208</v>
      </c>
    </row>
    <row r="1889" spans="1:2" x14ac:dyDescent="0.5">
      <c r="A1889" s="2" t="s">
        <v>196</v>
      </c>
      <c r="B1889">
        <v>1.135</v>
      </c>
    </row>
    <row r="1890" spans="1:2" x14ac:dyDescent="0.5">
      <c r="A1890" s="2" t="s">
        <v>196</v>
      </c>
      <c r="B1890">
        <v>1.2150000000000001</v>
      </c>
    </row>
    <row r="1891" spans="1:2" x14ac:dyDescent="0.5">
      <c r="A1891" s="2" t="s">
        <v>196</v>
      </c>
      <c r="B1891">
        <v>1.159</v>
      </c>
    </row>
    <row r="1892" spans="1:2" x14ac:dyDescent="0.5">
      <c r="A1892" s="2" t="s">
        <v>197</v>
      </c>
      <c r="B1892">
        <v>1.073</v>
      </c>
    </row>
    <row r="1893" spans="1:2" x14ac:dyDescent="0.5">
      <c r="A1893" s="2" t="s">
        <v>197</v>
      </c>
      <c r="B1893">
        <v>0.98899999999999999</v>
      </c>
    </row>
    <row r="1894" spans="1:2" x14ac:dyDescent="0.5">
      <c r="A1894" s="2" t="s">
        <v>197</v>
      </c>
      <c r="B1894">
        <v>0.94399999999999995</v>
      </c>
    </row>
    <row r="1895" spans="1:2" x14ac:dyDescent="0.5">
      <c r="A1895" s="2" t="s">
        <v>197</v>
      </c>
      <c r="B1895">
        <v>0.998</v>
      </c>
    </row>
    <row r="1896" spans="1:2" x14ac:dyDescent="0.5">
      <c r="A1896" s="2" t="s">
        <v>197</v>
      </c>
      <c r="B1896">
        <v>0.97499999999999998</v>
      </c>
    </row>
    <row r="1897" spans="1:2" x14ac:dyDescent="0.5">
      <c r="A1897" s="2" t="s">
        <v>197</v>
      </c>
      <c r="B1897">
        <v>0.96299999999999997</v>
      </c>
    </row>
    <row r="1898" spans="1:2" x14ac:dyDescent="0.5">
      <c r="A1898" s="2" t="s">
        <v>197</v>
      </c>
      <c r="B1898">
        <v>0.93300000000000005</v>
      </c>
    </row>
    <row r="1899" spans="1:2" x14ac:dyDescent="0.5">
      <c r="A1899" s="2" t="s">
        <v>197</v>
      </c>
      <c r="B1899">
        <v>1.0680000000000001</v>
      </c>
    </row>
    <row r="1900" spans="1:2" x14ac:dyDescent="0.5">
      <c r="A1900" s="2" t="s">
        <v>197</v>
      </c>
      <c r="B1900">
        <v>0.98399999999999999</v>
      </c>
    </row>
    <row r="1901" spans="1:2" x14ac:dyDescent="0.5">
      <c r="A1901" s="2" t="s">
        <v>197</v>
      </c>
      <c r="B1901">
        <v>1.0009999999999999</v>
      </c>
    </row>
    <row r="1902" spans="1:2" x14ac:dyDescent="0.5">
      <c r="A1902" s="2" t="s">
        <v>197</v>
      </c>
      <c r="B1902">
        <v>1.0920000000000001</v>
      </c>
    </row>
    <row r="1903" spans="1:2" x14ac:dyDescent="0.5">
      <c r="A1903" s="2" t="s">
        <v>197</v>
      </c>
      <c r="B1903">
        <v>0.97099999999999997</v>
      </c>
    </row>
    <row r="1904" spans="1:2" x14ac:dyDescent="0.5">
      <c r="A1904" s="2" t="s">
        <v>197</v>
      </c>
      <c r="B1904">
        <v>0.95399999999999996</v>
      </c>
    </row>
    <row r="1905" spans="1:2" x14ac:dyDescent="0.5">
      <c r="A1905" s="2" t="s">
        <v>197</v>
      </c>
      <c r="B1905">
        <v>0.97199999999999998</v>
      </c>
    </row>
    <row r="1906" spans="1:2" x14ac:dyDescent="0.5">
      <c r="A1906" s="2" t="s">
        <v>197</v>
      </c>
      <c r="B1906">
        <v>1.0489999999999999</v>
      </c>
    </row>
    <row r="1907" spans="1:2" x14ac:dyDescent="0.5">
      <c r="A1907" s="2" t="s">
        <v>197</v>
      </c>
      <c r="B1907">
        <v>1.04</v>
      </c>
    </row>
    <row r="1908" spans="1:2" x14ac:dyDescent="0.5">
      <c r="A1908" s="2" t="s">
        <v>197</v>
      </c>
      <c r="B1908">
        <v>1.0089999999999999</v>
      </c>
    </row>
    <row r="1909" spans="1:2" x14ac:dyDescent="0.5">
      <c r="A1909" s="2" t="s">
        <v>197</v>
      </c>
      <c r="B1909">
        <v>0.95599999999999996</v>
      </c>
    </row>
    <row r="1910" spans="1:2" x14ac:dyDescent="0.5">
      <c r="A1910" s="2" t="s">
        <v>197</v>
      </c>
      <c r="B1910">
        <v>0.998</v>
      </c>
    </row>
    <row r="1911" spans="1:2" x14ac:dyDescent="0.5">
      <c r="A1911" s="2" t="s">
        <v>197</v>
      </c>
      <c r="B1911">
        <v>0.95399999999999996</v>
      </c>
    </row>
    <row r="1912" spans="1:2" x14ac:dyDescent="0.5">
      <c r="A1912" s="2" t="s">
        <v>197</v>
      </c>
      <c r="B1912">
        <v>0.92700000000000005</v>
      </c>
    </row>
    <row r="1913" spans="1:2" x14ac:dyDescent="0.5">
      <c r="A1913" s="2" t="s">
        <v>197</v>
      </c>
      <c r="B1913">
        <v>1.0089999999999999</v>
      </c>
    </row>
    <row r="1914" spans="1:2" x14ac:dyDescent="0.5">
      <c r="A1914" s="2" t="s">
        <v>197</v>
      </c>
      <c r="B1914">
        <v>0.98299999999999998</v>
      </c>
    </row>
    <row r="1915" spans="1:2" x14ac:dyDescent="0.5">
      <c r="A1915" s="2" t="s">
        <v>197</v>
      </c>
      <c r="B1915">
        <v>1.016</v>
      </c>
    </row>
    <row r="1916" spans="1:2" x14ac:dyDescent="0.5">
      <c r="A1916" s="2" t="s">
        <v>197</v>
      </c>
      <c r="B1916">
        <v>0.98899999999999999</v>
      </c>
    </row>
    <row r="1917" spans="1:2" x14ac:dyDescent="0.5">
      <c r="A1917" s="2" t="s">
        <v>197</v>
      </c>
      <c r="B1917">
        <v>0.97399999999999998</v>
      </c>
    </row>
    <row r="1918" spans="1:2" x14ac:dyDescent="0.5">
      <c r="A1918" s="2" t="s">
        <v>197</v>
      </c>
      <c r="B1918">
        <v>1.0089999999999999</v>
      </c>
    </row>
    <row r="1919" spans="1:2" x14ac:dyDescent="0.5">
      <c r="A1919" s="2" t="s">
        <v>197</v>
      </c>
      <c r="B1919">
        <v>1.012</v>
      </c>
    </row>
    <row r="1920" spans="1:2" x14ac:dyDescent="0.5">
      <c r="A1920" s="2" t="s">
        <v>197</v>
      </c>
      <c r="B1920">
        <v>0.96699999999999997</v>
      </c>
    </row>
    <row r="1921" spans="1:2" x14ac:dyDescent="0.5">
      <c r="A1921" s="2" t="s">
        <v>197</v>
      </c>
      <c r="B1921">
        <v>1.012</v>
      </c>
    </row>
    <row r="1922" spans="1:2" x14ac:dyDescent="0.5">
      <c r="A1922" s="2" t="s">
        <v>198</v>
      </c>
      <c r="B1922">
        <v>1.0329999999999999</v>
      </c>
    </row>
    <row r="1923" spans="1:2" x14ac:dyDescent="0.5">
      <c r="A1923" s="2" t="s">
        <v>198</v>
      </c>
      <c r="B1923">
        <v>0.97899999999999998</v>
      </c>
    </row>
    <row r="1924" spans="1:2" x14ac:dyDescent="0.5">
      <c r="A1924" s="2" t="s">
        <v>198</v>
      </c>
      <c r="B1924">
        <v>0.98899999999999999</v>
      </c>
    </row>
    <row r="1925" spans="1:2" x14ac:dyDescent="0.5">
      <c r="A1925" s="2" t="s">
        <v>198</v>
      </c>
      <c r="B1925">
        <v>0.95199999999999996</v>
      </c>
    </row>
    <row r="1926" spans="1:2" x14ac:dyDescent="0.5">
      <c r="A1926" s="2" t="s">
        <v>198</v>
      </c>
      <c r="B1926">
        <v>0.92300000000000004</v>
      </c>
    </row>
    <row r="1927" spans="1:2" x14ac:dyDescent="0.5">
      <c r="A1927" s="2" t="s">
        <v>198</v>
      </c>
      <c r="B1927">
        <v>0.93600000000000005</v>
      </c>
    </row>
    <row r="1928" spans="1:2" x14ac:dyDescent="0.5">
      <c r="A1928" s="2" t="s">
        <v>198</v>
      </c>
      <c r="B1928">
        <v>0.94699999999999995</v>
      </c>
    </row>
    <row r="1929" spans="1:2" x14ac:dyDescent="0.5">
      <c r="A1929" s="2" t="s">
        <v>198</v>
      </c>
      <c r="B1929">
        <v>0.90700000000000003</v>
      </c>
    </row>
    <row r="1930" spans="1:2" x14ac:dyDescent="0.5">
      <c r="A1930" s="2" t="s">
        <v>198</v>
      </c>
      <c r="B1930">
        <v>0.92900000000000005</v>
      </c>
    </row>
    <row r="1931" spans="1:2" x14ac:dyDescent="0.5">
      <c r="A1931" s="2" t="s">
        <v>198</v>
      </c>
      <c r="B1931">
        <v>0.93600000000000005</v>
      </c>
    </row>
    <row r="1932" spans="1:2" x14ac:dyDescent="0.5">
      <c r="A1932" s="2" t="s">
        <v>198</v>
      </c>
      <c r="B1932">
        <v>0.92200000000000004</v>
      </c>
    </row>
    <row r="1933" spans="1:2" x14ac:dyDescent="0.5">
      <c r="A1933" s="2" t="s">
        <v>198</v>
      </c>
      <c r="B1933">
        <v>0.93300000000000005</v>
      </c>
    </row>
    <row r="1934" spans="1:2" x14ac:dyDescent="0.5">
      <c r="A1934" s="2" t="s">
        <v>198</v>
      </c>
      <c r="B1934">
        <v>0.89700000000000002</v>
      </c>
    </row>
    <row r="1935" spans="1:2" x14ac:dyDescent="0.5">
      <c r="A1935" s="2" t="s">
        <v>198</v>
      </c>
      <c r="B1935">
        <v>0.94</v>
      </c>
    </row>
    <row r="1936" spans="1:2" x14ac:dyDescent="0.5">
      <c r="A1936" s="2" t="s">
        <v>198</v>
      </c>
      <c r="B1936">
        <v>0.97499999999999998</v>
      </c>
    </row>
    <row r="1937" spans="1:2" x14ac:dyDescent="0.5">
      <c r="A1937" s="2" t="s">
        <v>198</v>
      </c>
      <c r="B1937">
        <v>0.89900000000000002</v>
      </c>
    </row>
    <row r="1938" spans="1:2" x14ac:dyDescent="0.5">
      <c r="A1938" s="2" t="s">
        <v>198</v>
      </c>
      <c r="B1938">
        <v>0.91300000000000003</v>
      </c>
    </row>
    <row r="1939" spans="1:2" x14ac:dyDescent="0.5">
      <c r="A1939" s="2" t="s">
        <v>198</v>
      </c>
      <c r="B1939">
        <v>0.92200000000000004</v>
      </c>
    </row>
    <row r="1940" spans="1:2" x14ac:dyDescent="0.5">
      <c r="A1940" s="2" t="s">
        <v>198</v>
      </c>
      <c r="B1940">
        <v>0.95299999999999996</v>
      </c>
    </row>
    <row r="1941" spans="1:2" x14ac:dyDescent="0.5">
      <c r="A1941" s="2" t="s">
        <v>198</v>
      </c>
      <c r="B1941">
        <v>0.93400000000000005</v>
      </c>
    </row>
    <row r="1942" spans="1:2" x14ac:dyDescent="0.5">
      <c r="A1942" s="2" t="s">
        <v>198</v>
      </c>
      <c r="B1942">
        <v>0.99299999999999999</v>
      </c>
    </row>
    <row r="1943" spans="1:2" x14ac:dyDescent="0.5">
      <c r="A1943" s="2" t="s">
        <v>198</v>
      </c>
      <c r="B1943">
        <v>0.92400000000000004</v>
      </c>
    </row>
    <row r="1944" spans="1:2" x14ac:dyDescent="0.5">
      <c r="A1944" s="2" t="s">
        <v>198</v>
      </c>
      <c r="B1944">
        <v>0.89</v>
      </c>
    </row>
    <row r="1945" spans="1:2" x14ac:dyDescent="0.5">
      <c r="A1945" s="2" t="s">
        <v>198</v>
      </c>
      <c r="B1945">
        <v>0.90400000000000003</v>
      </c>
    </row>
    <row r="1946" spans="1:2" x14ac:dyDescent="0.5">
      <c r="A1946" s="2" t="s">
        <v>198</v>
      </c>
      <c r="B1946">
        <v>0.99099999999999999</v>
      </c>
    </row>
    <row r="1947" spans="1:2" x14ac:dyDescent="0.5">
      <c r="A1947" s="2" t="s">
        <v>198</v>
      </c>
      <c r="B1947">
        <v>0.98099999999999998</v>
      </c>
    </row>
    <row r="1948" spans="1:2" x14ac:dyDescent="0.5">
      <c r="A1948" s="2" t="s">
        <v>198</v>
      </c>
      <c r="B1948">
        <v>1.0169999999999999</v>
      </c>
    </row>
    <row r="1949" spans="1:2" x14ac:dyDescent="0.5">
      <c r="A1949" s="2" t="s">
        <v>198</v>
      </c>
      <c r="B1949">
        <v>0.94799999999999995</v>
      </c>
    </row>
    <row r="1950" spans="1:2" x14ac:dyDescent="0.5">
      <c r="A1950" s="2" t="s">
        <v>198</v>
      </c>
      <c r="B1950">
        <v>0.92900000000000005</v>
      </c>
    </row>
    <row r="1951" spans="1:2" x14ac:dyDescent="0.5">
      <c r="A1951" s="2" t="s">
        <v>198</v>
      </c>
      <c r="B1951">
        <v>0.92100000000000004</v>
      </c>
    </row>
    <row r="1952" spans="1:2" x14ac:dyDescent="0.5">
      <c r="A1952" s="2" t="s">
        <v>199</v>
      </c>
      <c r="B1952">
        <v>0.92100000000000004</v>
      </c>
    </row>
    <row r="1953" spans="1:2" x14ac:dyDescent="0.5">
      <c r="A1953" s="2" t="s">
        <v>199</v>
      </c>
      <c r="B1953">
        <v>0.96</v>
      </c>
    </row>
    <row r="1954" spans="1:2" x14ac:dyDescent="0.5">
      <c r="A1954" s="2" t="s">
        <v>199</v>
      </c>
      <c r="B1954">
        <v>0.88600000000000001</v>
      </c>
    </row>
    <row r="1955" spans="1:2" x14ac:dyDescent="0.5">
      <c r="A1955" s="2" t="s">
        <v>199</v>
      </c>
      <c r="B1955">
        <v>0.85599999999999998</v>
      </c>
    </row>
    <row r="1956" spans="1:2" x14ac:dyDescent="0.5">
      <c r="A1956" s="2" t="s">
        <v>199</v>
      </c>
      <c r="B1956">
        <v>0.85299999999999998</v>
      </c>
    </row>
    <row r="1957" spans="1:2" x14ac:dyDescent="0.5">
      <c r="A1957" s="2" t="s">
        <v>199</v>
      </c>
      <c r="B1957">
        <v>0.86599999999999999</v>
      </c>
    </row>
    <row r="1958" spans="1:2" x14ac:dyDescent="0.5">
      <c r="A1958" s="2" t="s">
        <v>199</v>
      </c>
      <c r="B1958">
        <v>0.83899999999999997</v>
      </c>
    </row>
    <row r="1959" spans="1:2" x14ac:dyDescent="0.5">
      <c r="A1959" s="2" t="s">
        <v>199</v>
      </c>
      <c r="B1959">
        <v>0.84599999999999997</v>
      </c>
    </row>
    <row r="1960" spans="1:2" x14ac:dyDescent="0.5">
      <c r="A1960" s="2" t="s">
        <v>199</v>
      </c>
      <c r="B1960">
        <v>0.84099999999999997</v>
      </c>
    </row>
    <row r="1961" spans="1:2" x14ac:dyDescent="0.5">
      <c r="A1961" s="2" t="s">
        <v>199</v>
      </c>
      <c r="B1961">
        <v>0.80900000000000005</v>
      </c>
    </row>
    <row r="1962" spans="1:2" x14ac:dyDescent="0.5">
      <c r="A1962" s="2" t="s">
        <v>199</v>
      </c>
      <c r="B1962">
        <v>0.83799999999999997</v>
      </c>
    </row>
    <row r="1963" spans="1:2" x14ac:dyDescent="0.5">
      <c r="A1963" s="2" t="s">
        <v>199</v>
      </c>
      <c r="B1963">
        <v>0.86199999999999999</v>
      </c>
    </row>
    <row r="1964" spans="1:2" x14ac:dyDescent="0.5">
      <c r="A1964" s="2" t="s">
        <v>199</v>
      </c>
      <c r="B1964">
        <v>0.84899999999999998</v>
      </c>
    </row>
    <row r="1965" spans="1:2" x14ac:dyDescent="0.5">
      <c r="A1965" s="2" t="s">
        <v>199</v>
      </c>
      <c r="B1965">
        <v>0.83399999999999996</v>
      </c>
    </row>
    <row r="1966" spans="1:2" x14ac:dyDescent="0.5">
      <c r="A1966" s="2" t="s">
        <v>199</v>
      </c>
      <c r="B1966">
        <v>0.85</v>
      </c>
    </row>
    <row r="1967" spans="1:2" x14ac:dyDescent="0.5">
      <c r="A1967" s="2" t="s">
        <v>199</v>
      </c>
      <c r="B1967">
        <v>0.874</v>
      </c>
    </row>
    <row r="1968" spans="1:2" x14ac:dyDescent="0.5">
      <c r="A1968" s="2" t="s">
        <v>199</v>
      </c>
      <c r="B1968">
        <v>0.85199999999999998</v>
      </c>
    </row>
    <row r="1969" spans="1:2" x14ac:dyDescent="0.5">
      <c r="A1969" s="2" t="s">
        <v>199</v>
      </c>
      <c r="B1969">
        <v>0.88100000000000001</v>
      </c>
    </row>
    <row r="1970" spans="1:2" x14ac:dyDescent="0.5">
      <c r="A1970" s="2" t="s">
        <v>199</v>
      </c>
      <c r="B1970">
        <v>0.82199999999999995</v>
      </c>
    </row>
    <row r="1971" spans="1:2" x14ac:dyDescent="0.5">
      <c r="A1971" s="2" t="s">
        <v>199</v>
      </c>
      <c r="B1971">
        <v>0.83</v>
      </c>
    </row>
    <row r="1972" spans="1:2" x14ac:dyDescent="0.5">
      <c r="A1972" s="2" t="s">
        <v>199</v>
      </c>
      <c r="B1972">
        <v>0.84099999999999997</v>
      </c>
    </row>
    <row r="1973" spans="1:2" x14ac:dyDescent="0.5">
      <c r="A1973" s="2" t="s">
        <v>199</v>
      </c>
      <c r="B1973">
        <v>0.86</v>
      </c>
    </row>
    <row r="1974" spans="1:2" x14ac:dyDescent="0.5">
      <c r="A1974" s="2" t="s">
        <v>199</v>
      </c>
      <c r="B1974">
        <v>0.83299999999999996</v>
      </c>
    </row>
    <row r="1975" spans="1:2" x14ac:dyDescent="0.5">
      <c r="A1975" s="2" t="s">
        <v>199</v>
      </c>
      <c r="B1975">
        <v>0.82399999999999995</v>
      </c>
    </row>
    <row r="1976" spans="1:2" x14ac:dyDescent="0.5">
      <c r="A1976" s="2" t="s">
        <v>199</v>
      </c>
      <c r="B1976">
        <v>0.83599999999999997</v>
      </c>
    </row>
    <row r="1977" spans="1:2" x14ac:dyDescent="0.5">
      <c r="A1977" s="2" t="s">
        <v>199</v>
      </c>
      <c r="B1977">
        <v>0.86</v>
      </c>
    </row>
    <row r="1978" spans="1:2" x14ac:dyDescent="0.5">
      <c r="A1978" s="2" t="s">
        <v>199</v>
      </c>
      <c r="B1978">
        <v>0.83199999999999996</v>
      </c>
    </row>
    <row r="1979" spans="1:2" x14ac:dyDescent="0.5">
      <c r="A1979" s="2" t="s">
        <v>199</v>
      </c>
      <c r="B1979">
        <v>0.86199999999999999</v>
      </c>
    </row>
    <row r="1980" spans="1:2" x14ac:dyDescent="0.5">
      <c r="A1980" s="2" t="s">
        <v>199</v>
      </c>
      <c r="B1980">
        <v>0.83099999999999996</v>
      </c>
    </row>
    <row r="1981" spans="1:2" x14ac:dyDescent="0.5">
      <c r="A1981" s="2" t="s">
        <v>199</v>
      </c>
      <c r="B1981">
        <v>0.85299999999999998</v>
      </c>
    </row>
    <row r="1982" spans="1:2" x14ac:dyDescent="0.5">
      <c r="A1982" s="2" t="s">
        <v>200</v>
      </c>
      <c r="B1982">
        <v>0.82499999999999996</v>
      </c>
    </row>
    <row r="1983" spans="1:2" x14ac:dyDescent="0.5">
      <c r="A1983" s="2" t="s">
        <v>200</v>
      </c>
      <c r="B1983">
        <v>0.80300000000000005</v>
      </c>
    </row>
    <row r="1984" spans="1:2" x14ac:dyDescent="0.5">
      <c r="A1984" s="2" t="s">
        <v>200</v>
      </c>
      <c r="B1984">
        <v>0.82399999999999995</v>
      </c>
    </row>
    <row r="1985" spans="1:2" x14ac:dyDescent="0.5">
      <c r="A1985" s="2" t="s">
        <v>200</v>
      </c>
      <c r="B1985">
        <v>0.80500000000000005</v>
      </c>
    </row>
    <row r="1986" spans="1:2" x14ac:dyDescent="0.5">
      <c r="A1986" s="2" t="s">
        <v>200</v>
      </c>
      <c r="B1986">
        <v>0.79600000000000004</v>
      </c>
    </row>
    <row r="1987" spans="1:2" x14ac:dyDescent="0.5">
      <c r="A1987" s="2" t="s">
        <v>200</v>
      </c>
      <c r="B1987">
        <v>0.80800000000000005</v>
      </c>
    </row>
    <row r="1988" spans="1:2" x14ac:dyDescent="0.5">
      <c r="A1988" s="2" t="s">
        <v>200</v>
      </c>
      <c r="B1988">
        <v>0.76</v>
      </c>
    </row>
    <row r="1989" spans="1:2" x14ac:dyDescent="0.5">
      <c r="A1989" s="2" t="s">
        <v>200</v>
      </c>
      <c r="B1989">
        <v>0.77700000000000002</v>
      </c>
    </row>
    <row r="1990" spans="1:2" x14ac:dyDescent="0.5">
      <c r="A1990" s="2" t="s">
        <v>200</v>
      </c>
      <c r="B1990">
        <v>0.78</v>
      </c>
    </row>
    <row r="1991" spans="1:2" x14ac:dyDescent="0.5">
      <c r="A1991" s="2" t="s">
        <v>200</v>
      </c>
      <c r="B1991">
        <v>0.76700000000000002</v>
      </c>
    </row>
    <row r="1992" spans="1:2" x14ac:dyDescent="0.5">
      <c r="A1992" s="2" t="s">
        <v>200</v>
      </c>
      <c r="B1992">
        <v>0.80900000000000005</v>
      </c>
    </row>
    <row r="1993" spans="1:2" x14ac:dyDescent="0.5">
      <c r="A1993" s="2" t="s">
        <v>200</v>
      </c>
      <c r="B1993">
        <v>0.78600000000000003</v>
      </c>
    </row>
    <row r="1994" spans="1:2" x14ac:dyDescent="0.5">
      <c r="A1994" s="2" t="s">
        <v>200</v>
      </c>
      <c r="B1994">
        <v>0.78800000000000003</v>
      </c>
    </row>
    <row r="1995" spans="1:2" x14ac:dyDescent="0.5">
      <c r="A1995" s="2" t="s">
        <v>200</v>
      </c>
      <c r="B1995">
        <v>0.78900000000000003</v>
      </c>
    </row>
    <row r="1996" spans="1:2" x14ac:dyDescent="0.5">
      <c r="A1996" s="2" t="s">
        <v>200</v>
      </c>
      <c r="B1996">
        <v>0.77400000000000002</v>
      </c>
    </row>
    <row r="1997" spans="1:2" x14ac:dyDescent="0.5">
      <c r="A1997" s="2" t="s">
        <v>200</v>
      </c>
      <c r="B1997">
        <v>0.76700000000000002</v>
      </c>
    </row>
    <row r="1998" spans="1:2" x14ac:dyDescent="0.5">
      <c r="A1998" s="2" t="s">
        <v>200</v>
      </c>
      <c r="B1998">
        <v>0.77900000000000003</v>
      </c>
    </row>
    <row r="1999" spans="1:2" x14ac:dyDescent="0.5">
      <c r="A1999" s="2" t="s">
        <v>200</v>
      </c>
      <c r="B1999">
        <v>0.78100000000000003</v>
      </c>
    </row>
    <row r="2000" spans="1:2" x14ac:dyDescent="0.5">
      <c r="A2000" s="2" t="s">
        <v>200</v>
      </c>
      <c r="B2000">
        <v>0.77600000000000002</v>
      </c>
    </row>
    <row r="2001" spans="1:2" x14ac:dyDescent="0.5">
      <c r="A2001" s="2" t="s">
        <v>200</v>
      </c>
      <c r="B2001">
        <v>0.79700000000000004</v>
      </c>
    </row>
    <row r="2002" spans="1:2" x14ac:dyDescent="0.5">
      <c r="A2002" s="2" t="s">
        <v>200</v>
      </c>
      <c r="B2002">
        <v>0.78700000000000003</v>
      </c>
    </row>
    <row r="2003" spans="1:2" x14ac:dyDescent="0.5">
      <c r="A2003" s="2" t="s">
        <v>200</v>
      </c>
      <c r="B2003">
        <v>0.78100000000000003</v>
      </c>
    </row>
    <row r="2004" spans="1:2" x14ac:dyDescent="0.5">
      <c r="A2004" s="2" t="s">
        <v>200</v>
      </c>
      <c r="B2004">
        <v>0.80100000000000005</v>
      </c>
    </row>
    <row r="2005" spans="1:2" x14ac:dyDescent="0.5">
      <c r="A2005" s="2" t="s">
        <v>200</v>
      </c>
      <c r="B2005">
        <v>0.77800000000000002</v>
      </c>
    </row>
    <row r="2006" spans="1:2" x14ac:dyDescent="0.5">
      <c r="A2006" s="2" t="s">
        <v>200</v>
      </c>
      <c r="B2006">
        <v>0.77500000000000002</v>
      </c>
    </row>
    <row r="2007" spans="1:2" x14ac:dyDescent="0.5">
      <c r="A2007" s="2" t="s">
        <v>200</v>
      </c>
      <c r="B2007">
        <v>0.753</v>
      </c>
    </row>
    <row r="2008" spans="1:2" x14ac:dyDescent="0.5">
      <c r="A2008" s="2" t="s">
        <v>200</v>
      </c>
      <c r="B2008">
        <v>0.77100000000000002</v>
      </c>
    </row>
    <row r="2009" spans="1:2" x14ac:dyDescent="0.5">
      <c r="A2009" s="2" t="s">
        <v>200</v>
      </c>
      <c r="B2009">
        <v>0.77700000000000002</v>
      </c>
    </row>
    <row r="2010" spans="1:2" x14ac:dyDescent="0.5">
      <c r="A2010" s="2" t="s">
        <v>200</v>
      </c>
      <c r="B2010">
        <v>0.76400000000000001</v>
      </c>
    </row>
    <row r="2011" spans="1:2" x14ac:dyDescent="0.5">
      <c r="A2011" s="2" t="s">
        <v>200</v>
      </c>
      <c r="B2011">
        <v>0.78200000000000003</v>
      </c>
    </row>
    <row r="2012" spans="1:2" x14ac:dyDescent="0.5">
      <c r="A2012" s="2" t="s">
        <v>201</v>
      </c>
      <c r="B2012">
        <v>0.74399999999999999</v>
      </c>
    </row>
    <row r="2013" spans="1:2" x14ac:dyDescent="0.5">
      <c r="A2013" s="2" t="s">
        <v>201</v>
      </c>
      <c r="B2013">
        <v>0.748</v>
      </c>
    </row>
    <row r="2014" spans="1:2" x14ac:dyDescent="0.5">
      <c r="A2014" s="2" t="s">
        <v>201</v>
      </c>
      <c r="B2014">
        <v>0.745</v>
      </c>
    </row>
    <row r="2015" spans="1:2" x14ac:dyDescent="0.5">
      <c r="A2015" s="2" t="s">
        <v>201</v>
      </c>
      <c r="B2015">
        <v>0.73699999999999999</v>
      </c>
    </row>
    <row r="2016" spans="1:2" x14ac:dyDescent="0.5">
      <c r="A2016" s="2" t="s">
        <v>201</v>
      </c>
      <c r="B2016">
        <v>0.72199999999999998</v>
      </c>
    </row>
    <row r="2017" spans="1:2" x14ac:dyDescent="0.5">
      <c r="A2017" s="2" t="s">
        <v>201</v>
      </c>
      <c r="B2017">
        <v>0.73499999999999999</v>
      </c>
    </row>
    <row r="2018" spans="1:2" x14ac:dyDescent="0.5">
      <c r="A2018" s="2" t="s">
        <v>201</v>
      </c>
      <c r="B2018">
        <v>0.75600000000000001</v>
      </c>
    </row>
    <row r="2019" spans="1:2" x14ac:dyDescent="0.5">
      <c r="A2019" s="2" t="s">
        <v>201</v>
      </c>
      <c r="B2019">
        <v>0.73699999999999999</v>
      </c>
    </row>
    <row r="2020" spans="1:2" x14ac:dyDescent="0.5">
      <c r="A2020" s="2" t="s">
        <v>201</v>
      </c>
      <c r="B2020">
        <v>0.72</v>
      </c>
    </row>
    <row r="2021" spans="1:2" x14ac:dyDescent="0.5">
      <c r="A2021" s="2" t="s">
        <v>201</v>
      </c>
      <c r="B2021">
        <v>0.76100000000000001</v>
      </c>
    </row>
    <row r="2022" spans="1:2" x14ac:dyDescent="0.5">
      <c r="A2022" s="2" t="s">
        <v>201</v>
      </c>
      <c r="B2022">
        <v>0.74</v>
      </c>
    </row>
    <row r="2023" spans="1:2" x14ac:dyDescent="0.5">
      <c r="A2023" s="2" t="s">
        <v>201</v>
      </c>
      <c r="B2023">
        <v>0.751</v>
      </c>
    </row>
    <row r="2024" spans="1:2" x14ac:dyDescent="0.5">
      <c r="A2024" s="2" t="s">
        <v>201</v>
      </c>
      <c r="B2024">
        <v>0.72499999999999998</v>
      </c>
    </row>
    <row r="2025" spans="1:2" x14ac:dyDescent="0.5">
      <c r="A2025" s="2" t="s">
        <v>201</v>
      </c>
      <c r="B2025">
        <v>0.72099999999999997</v>
      </c>
    </row>
    <row r="2026" spans="1:2" x14ac:dyDescent="0.5">
      <c r="A2026" s="2" t="s">
        <v>201</v>
      </c>
      <c r="B2026">
        <v>0.73799999999999999</v>
      </c>
    </row>
    <row r="2027" spans="1:2" x14ac:dyDescent="0.5">
      <c r="A2027" s="2" t="s">
        <v>201</v>
      </c>
      <c r="B2027">
        <v>0.74</v>
      </c>
    </row>
    <row r="2028" spans="1:2" x14ac:dyDescent="0.5">
      <c r="A2028" s="2" t="s">
        <v>201</v>
      </c>
      <c r="B2028">
        <v>0.72</v>
      </c>
    </row>
    <row r="2029" spans="1:2" x14ac:dyDescent="0.5">
      <c r="A2029" s="2" t="s">
        <v>201</v>
      </c>
      <c r="B2029">
        <v>0.74199999999999999</v>
      </c>
    </row>
    <row r="2030" spans="1:2" x14ac:dyDescent="0.5">
      <c r="A2030" s="2" t="s">
        <v>201</v>
      </c>
      <c r="B2030">
        <v>0.74299999999999999</v>
      </c>
    </row>
    <row r="2031" spans="1:2" x14ac:dyDescent="0.5">
      <c r="A2031" s="2" t="s">
        <v>201</v>
      </c>
      <c r="B2031">
        <v>0.74199999999999999</v>
      </c>
    </row>
    <row r="2032" spans="1:2" x14ac:dyDescent="0.5">
      <c r="A2032" s="2" t="s">
        <v>201</v>
      </c>
      <c r="B2032">
        <v>0.73499999999999999</v>
      </c>
    </row>
    <row r="2033" spans="1:2" x14ac:dyDescent="0.5">
      <c r="A2033" s="2" t="s">
        <v>201</v>
      </c>
      <c r="B2033">
        <v>0.72699999999999998</v>
      </c>
    </row>
    <row r="2034" spans="1:2" x14ac:dyDescent="0.5">
      <c r="A2034" s="2" t="s">
        <v>201</v>
      </c>
      <c r="B2034">
        <v>0.72599999999999998</v>
      </c>
    </row>
    <row r="2035" spans="1:2" x14ac:dyDescent="0.5">
      <c r="A2035" s="2" t="s">
        <v>201</v>
      </c>
      <c r="B2035">
        <v>0.73299999999999998</v>
      </c>
    </row>
    <row r="2036" spans="1:2" x14ac:dyDescent="0.5">
      <c r="A2036" s="2" t="s">
        <v>201</v>
      </c>
      <c r="B2036">
        <v>0.73299999999999998</v>
      </c>
    </row>
    <row r="2037" spans="1:2" x14ac:dyDescent="0.5">
      <c r="A2037" s="2" t="s">
        <v>201</v>
      </c>
      <c r="B2037">
        <v>0.75700000000000001</v>
      </c>
    </row>
    <row r="2038" spans="1:2" x14ac:dyDescent="0.5">
      <c r="A2038" s="2" t="s">
        <v>201</v>
      </c>
      <c r="B2038">
        <v>0.73299999999999998</v>
      </c>
    </row>
    <row r="2039" spans="1:2" x14ac:dyDescent="0.5">
      <c r="A2039" s="2" t="s">
        <v>201</v>
      </c>
      <c r="B2039">
        <v>0.74</v>
      </c>
    </row>
    <row r="2040" spans="1:2" x14ac:dyDescent="0.5">
      <c r="A2040" s="2" t="s">
        <v>201</v>
      </c>
      <c r="B2040">
        <v>0.748</v>
      </c>
    </row>
    <row r="2041" spans="1:2" x14ac:dyDescent="0.5">
      <c r="A2041" s="2" t="s">
        <v>201</v>
      </c>
      <c r="B2041">
        <v>0.73</v>
      </c>
    </row>
    <row r="2042" spans="1:2" x14ac:dyDescent="0.5">
      <c r="A2042" s="2" t="s">
        <v>202</v>
      </c>
      <c r="B2042">
        <v>0.875</v>
      </c>
    </row>
    <row r="2043" spans="1:2" x14ac:dyDescent="0.5">
      <c r="A2043" s="2" t="s">
        <v>202</v>
      </c>
      <c r="B2043">
        <v>0.89400000000000002</v>
      </c>
    </row>
    <row r="2044" spans="1:2" x14ac:dyDescent="0.5">
      <c r="A2044" s="2" t="s">
        <v>202</v>
      </c>
      <c r="B2044">
        <v>0.877</v>
      </c>
    </row>
    <row r="2045" spans="1:2" x14ac:dyDescent="0.5">
      <c r="A2045" s="2" t="s">
        <v>202</v>
      </c>
      <c r="B2045">
        <v>0.90100000000000002</v>
      </c>
    </row>
    <row r="2046" spans="1:2" x14ac:dyDescent="0.5">
      <c r="A2046" s="2" t="s">
        <v>202</v>
      </c>
      <c r="B2046">
        <v>0.84799999999999998</v>
      </c>
    </row>
    <row r="2047" spans="1:2" x14ac:dyDescent="0.5">
      <c r="A2047" s="2" t="s">
        <v>202</v>
      </c>
      <c r="B2047">
        <v>0.874</v>
      </c>
    </row>
    <row r="2048" spans="1:2" x14ac:dyDescent="0.5">
      <c r="A2048" s="2" t="s">
        <v>202</v>
      </c>
      <c r="B2048">
        <v>0.85699999999999998</v>
      </c>
    </row>
    <row r="2049" spans="1:2" x14ac:dyDescent="0.5">
      <c r="A2049" s="2" t="s">
        <v>202</v>
      </c>
      <c r="B2049">
        <v>0.85199999999999998</v>
      </c>
    </row>
    <row r="2050" spans="1:2" x14ac:dyDescent="0.5">
      <c r="A2050" s="2" t="s">
        <v>202</v>
      </c>
      <c r="B2050">
        <v>0.91200000000000003</v>
      </c>
    </row>
    <row r="2051" spans="1:2" x14ac:dyDescent="0.5">
      <c r="A2051" s="2" t="s">
        <v>202</v>
      </c>
      <c r="B2051">
        <v>0.89200000000000002</v>
      </c>
    </row>
    <row r="2052" spans="1:2" x14ac:dyDescent="0.5">
      <c r="A2052" s="2" t="s">
        <v>202</v>
      </c>
      <c r="B2052">
        <v>0.89300000000000002</v>
      </c>
    </row>
    <row r="2053" spans="1:2" x14ac:dyDescent="0.5">
      <c r="A2053" s="2" t="s">
        <v>202</v>
      </c>
      <c r="B2053">
        <v>0.85099999999999998</v>
      </c>
    </row>
    <row r="2054" spans="1:2" x14ac:dyDescent="0.5">
      <c r="A2054" s="2" t="s">
        <v>202</v>
      </c>
      <c r="B2054">
        <v>0.83299999999999996</v>
      </c>
    </row>
    <row r="2055" spans="1:2" x14ac:dyDescent="0.5">
      <c r="A2055" s="2" t="s">
        <v>202</v>
      </c>
      <c r="B2055">
        <v>0.85699999999999998</v>
      </c>
    </row>
    <row r="2056" spans="1:2" x14ac:dyDescent="0.5">
      <c r="A2056" s="2" t="s">
        <v>202</v>
      </c>
      <c r="B2056">
        <v>0.86399999999999999</v>
      </c>
    </row>
    <row r="2057" spans="1:2" x14ac:dyDescent="0.5">
      <c r="A2057" s="2" t="s">
        <v>202</v>
      </c>
      <c r="B2057">
        <v>0.88100000000000001</v>
      </c>
    </row>
    <row r="2058" spans="1:2" x14ac:dyDescent="0.5">
      <c r="A2058" s="2" t="s">
        <v>202</v>
      </c>
      <c r="B2058">
        <v>0.88400000000000001</v>
      </c>
    </row>
    <row r="2059" spans="1:2" x14ac:dyDescent="0.5">
      <c r="A2059" s="2" t="s">
        <v>202</v>
      </c>
      <c r="B2059">
        <v>0.873</v>
      </c>
    </row>
    <row r="2060" spans="1:2" x14ac:dyDescent="0.5">
      <c r="A2060" s="2" t="s">
        <v>202</v>
      </c>
      <c r="B2060">
        <v>0.876</v>
      </c>
    </row>
    <row r="2061" spans="1:2" x14ac:dyDescent="0.5">
      <c r="A2061" s="2" t="s">
        <v>202</v>
      </c>
      <c r="B2061">
        <v>0.86</v>
      </c>
    </row>
    <row r="2062" spans="1:2" x14ac:dyDescent="0.5">
      <c r="A2062" s="2" t="s">
        <v>202</v>
      </c>
      <c r="B2062">
        <v>0.84199999999999997</v>
      </c>
    </row>
    <row r="2063" spans="1:2" x14ac:dyDescent="0.5">
      <c r="A2063" s="2" t="s">
        <v>202</v>
      </c>
      <c r="B2063">
        <v>0.88100000000000001</v>
      </c>
    </row>
    <row r="2064" spans="1:2" x14ac:dyDescent="0.5">
      <c r="A2064" s="2" t="s">
        <v>202</v>
      </c>
      <c r="B2064">
        <v>0.89</v>
      </c>
    </row>
    <row r="2065" spans="1:2" x14ac:dyDescent="0.5">
      <c r="A2065" s="2" t="s">
        <v>202</v>
      </c>
      <c r="B2065">
        <v>0.871</v>
      </c>
    </row>
    <row r="2066" spans="1:2" x14ac:dyDescent="0.5">
      <c r="A2066" s="2" t="s">
        <v>202</v>
      </c>
      <c r="B2066">
        <v>0.88600000000000001</v>
      </c>
    </row>
    <row r="2067" spans="1:2" x14ac:dyDescent="0.5">
      <c r="A2067" s="2" t="s">
        <v>202</v>
      </c>
      <c r="B2067">
        <v>0.88600000000000001</v>
      </c>
    </row>
    <row r="2068" spans="1:2" x14ac:dyDescent="0.5">
      <c r="A2068" s="2" t="s">
        <v>202</v>
      </c>
      <c r="B2068">
        <v>0.88800000000000001</v>
      </c>
    </row>
    <row r="2069" spans="1:2" x14ac:dyDescent="0.5">
      <c r="A2069" s="2" t="s">
        <v>202</v>
      </c>
      <c r="B2069">
        <v>0.89500000000000002</v>
      </c>
    </row>
    <row r="2070" spans="1:2" x14ac:dyDescent="0.5">
      <c r="A2070" s="2" t="s">
        <v>202</v>
      </c>
      <c r="B2070">
        <v>0.85399999999999998</v>
      </c>
    </row>
    <row r="2071" spans="1:2" x14ac:dyDescent="0.5">
      <c r="A2071" s="2" t="s">
        <v>202</v>
      </c>
      <c r="B2071">
        <v>0.86199999999999999</v>
      </c>
    </row>
    <row r="2072" spans="1:2" x14ac:dyDescent="0.5">
      <c r="A2072" s="2" t="s">
        <v>142</v>
      </c>
      <c r="B2072">
        <v>0.86299999999999999</v>
      </c>
    </row>
    <row r="2073" spans="1:2" x14ac:dyDescent="0.5">
      <c r="A2073" s="2" t="s">
        <v>142</v>
      </c>
      <c r="B2073">
        <v>0.871</v>
      </c>
    </row>
    <row r="2074" spans="1:2" x14ac:dyDescent="0.5">
      <c r="A2074" s="2" t="s">
        <v>142</v>
      </c>
      <c r="B2074">
        <v>0.85299999999999998</v>
      </c>
    </row>
    <row r="2075" spans="1:2" x14ac:dyDescent="0.5">
      <c r="A2075" s="2" t="s">
        <v>142</v>
      </c>
      <c r="B2075">
        <v>0.85</v>
      </c>
    </row>
    <row r="2076" spans="1:2" x14ac:dyDescent="0.5">
      <c r="A2076" s="2" t="s">
        <v>142</v>
      </c>
      <c r="B2076">
        <v>0.85499999999999998</v>
      </c>
    </row>
    <row r="2077" spans="1:2" x14ac:dyDescent="0.5">
      <c r="A2077" s="2" t="s">
        <v>142</v>
      </c>
      <c r="B2077">
        <v>0.84499999999999997</v>
      </c>
    </row>
    <row r="2078" spans="1:2" x14ac:dyDescent="0.5">
      <c r="A2078" s="2" t="s">
        <v>142</v>
      </c>
      <c r="B2078">
        <v>0.83499999999999996</v>
      </c>
    </row>
    <row r="2079" spans="1:2" x14ac:dyDescent="0.5">
      <c r="A2079" s="2" t="s">
        <v>142</v>
      </c>
      <c r="B2079">
        <v>0.82799999999999996</v>
      </c>
    </row>
    <row r="2080" spans="1:2" x14ac:dyDescent="0.5">
      <c r="A2080" s="2" t="s">
        <v>142</v>
      </c>
      <c r="B2080">
        <v>0.82399999999999995</v>
      </c>
    </row>
    <row r="2081" spans="1:2" x14ac:dyDescent="0.5">
      <c r="A2081" s="2" t="s">
        <v>142</v>
      </c>
      <c r="B2081">
        <v>0.85799999999999998</v>
      </c>
    </row>
    <row r="2082" spans="1:2" x14ac:dyDescent="0.5">
      <c r="A2082" s="2" t="s">
        <v>142</v>
      </c>
      <c r="B2082">
        <v>0.84299999999999997</v>
      </c>
    </row>
    <row r="2083" spans="1:2" x14ac:dyDescent="0.5">
      <c r="A2083" s="2" t="s">
        <v>142</v>
      </c>
      <c r="B2083">
        <v>0.85399999999999998</v>
      </c>
    </row>
    <row r="2084" spans="1:2" x14ac:dyDescent="0.5">
      <c r="A2084" s="2" t="s">
        <v>142</v>
      </c>
      <c r="B2084">
        <v>0.86099999999999999</v>
      </c>
    </row>
    <row r="2085" spans="1:2" x14ac:dyDescent="0.5">
      <c r="A2085" s="2" t="s">
        <v>142</v>
      </c>
      <c r="B2085">
        <v>0.85099999999999998</v>
      </c>
    </row>
    <row r="2086" spans="1:2" x14ac:dyDescent="0.5">
      <c r="A2086" s="2" t="s">
        <v>142</v>
      </c>
      <c r="B2086">
        <v>0.83199999999999996</v>
      </c>
    </row>
    <row r="2087" spans="1:2" x14ac:dyDescent="0.5">
      <c r="A2087" s="2" t="s">
        <v>142</v>
      </c>
      <c r="B2087">
        <v>0.877</v>
      </c>
    </row>
    <row r="2088" spans="1:2" x14ac:dyDescent="0.5">
      <c r="A2088" s="2" t="s">
        <v>142</v>
      </c>
      <c r="B2088">
        <v>0.83099999999999996</v>
      </c>
    </row>
    <row r="2089" spans="1:2" x14ac:dyDescent="0.5">
      <c r="A2089" s="2" t="s">
        <v>142</v>
      </c>
      <c r="B2089">
        <v>0.85</v>
      </c>
    </row>
    <row r="2090" spans="1:2" x14ac:dyDescent="0.5">
      <c r="A2090" s="2" t="s">
        <v>142</v>
      </c>
      <c r="B2090">
        <v>0.84199999999999997</v>
      </c>
    </row>
    <row r="2091" spans="1:2" x14ac:dyDescent="0.5">
      <c r="A2091" s="2" t="s">
        <v>142</v>
      </c>
      <c r="B2091">
        <v>0.85299999999999998</v>
      </c>
    </row>
    <row r="2092" spans="1:2" x14ac:dyDescent="0.5">
      <c r="A2092" s="2" t="s">
        <v>142</v>
      </c>
      <c r="B2092">
        <v>0.83899999999999997</v>
      </c>
    </row>
    <row r="2093" spans="1:2" x14ac:dyDescent="0.5">
      <c r="A2093" s="2" t="s">
        <v>142</v>
      </c>
      <c r="B2093">
        <v>0.83199999999999996</v>
      </c>
    </row>
    <row r="2094" spans="1:2" x14ac:dyDescent="0.5">
      <c r="A2094" s="2" t="s">
        <v>142</v>
      </c>
      <c r="B2094">
        <v>0.82599999999999996</v>
      </c>
    </row>
    <row r="2095" spans="1:2" x14ac:dyDescent="0.5">
      <c r="A2095" s="2" t="s">
        <v>142</v>
      </c>
      <c r="B2095">
        <v>0.84599999999999997</v>
      </c>
    </row>
    <row r="2096" spans="1:2" x14ac:dyDescent="0.5">
      <c r="A2096" s="2" t="s">
        <v>142</v>
      </c>
      <c r="B2096">
        <v>0.85599999999999998</v>
      </c>
    </row>
    <row r="2097" spans="1:2" x14ac:dyDescent="0.5">
      <c r="A2097" s="2" t="s">
        <v>142</v>
      </c>
      <c r="B2097">
        <v>0.84199999999999997</v>
      </c>
    </row>
    <row r="2098" spans="1:2" x14ac:dyDescent="0.5">
      <c r="A2098" s="2" t="s">
        <v>142</v>
      </c>
      <c r="B2098">
        <v>0.85399999999999998</v>
      </c>
    </row>
    <row r="2099" spans="1:2" x14ac:dyDescent="0.5">
      <c r="A2099" s="2" t="s">
        <v>142</v>
      </c>
      <c r="B2099">
        <v>0.84299999999999997</v>
      </c>
    </row>
    <row r="2100" spans="1:2" x14ac:dyDescent="0.5">
      <c r="A2100" s="2" t="s">
        <v>142</v>
      </c>
      <c r="B2100">
        <v>0.84499999999999997</v>
      </c>
    </row>
    <row r="2101" spans="1:2" x14ac:dyDescent="0.5">
      <c r="A2101" s="2" t="s">
        <v>142</v>
      </c>
      <c r="B2101">
        <v>0.85799999999999998</v>
      </c>
    </row>
    <row r="2102" spans="1:2" x14ac:dyDescent="0.5">
      <c r="A2102" s="2" t="s">
        <v>143</v>
      </c>
      <c r="B2102">
        <v>0.85199999999999998</v>
      </c>
    </row>
    <row r="2103" spans="1:2" x14ac:dyDescent="0.5">
      <c r="A2103" s="2" t="s">
        <v>143</v>
      </c>
      <c r="B2103">
        <v>0.82199999999999995</v>
      </c>
    </row>
    <row r="2104" spans="1:2" x14ac:dyDescent="0.5">
      <c r="A2104" s="2" t="s">
        <v>143</v>
      </c>
      <c r="B2104">
        <v>0.82899999999999996</v>
      </c>
    </row>
    <row r="2105" spans="1:2" x14ac:dyDescent="0.5">
      <c r="A2105" s="2" t="s">
        <v>143</v>
      </c>
      <c r="B2105">
        <v>0.86199999999999999</v>
      </c>
    </row>
    <row r="2106" spans="1:2" x14ac:dyDescent="0.5">
      <c r="A2106" s="2" t="s">
        <v>143</v>
      </c>
      <c r="B2106">
        <v>0.84199999999999997</v>
      </c>
    </row>
    <row r="2107" spans="1:2" x14ac:dyDescent="0.5">
      <c r="A2107" s="2" t="s">
        <v>143</v>
      </c>
      <c r="B2107">
        <v>0.84399999999999997</v>
      </c>
    </row>
    <row r="2108" spans="1:2" x14ac:dyDescent="0.5">
      <c r="A2108" s="2" t="s">
        <v>143</v>
      </c>
      <c r="B2108">
        <v>0.82199999999999995</v>
      </c>
    </row>
    <row r="2109" spans="1:2" x14ac:dyDescent="0.5">
      <c r="A2109" s="2" t="s">
        <v>143</v>
      </c>
      <c r="B2109">
        <v>0.83499999999999996</v>
      </c>
    </row>
    <row r="2110" spans="1:2" x14ac:dyDescent="0.5">
      <c r="A2110" s="2" t="s">
        <v>143</v>
      </c>
      <c r="B2110">
        <v>0.81699999999999995</v>
      </c>
    </row>
    <row r="2111" spans="1:2" x14ac:dyDescent="0.5">
      <c r="A2111" s="2" t="s">
        <v>143</v>
      </c>
      <c r="B2111">
        <v>0.83299999999999996</v>
      </c>
    </row>
    <row r="2112" spans="1:2" x14ac:dyDescent="0.5">
      <c r="A2112" s="2" t="s">
        <v>143</v>
      </c>
      <c r="B2112">
        <v>0.84</v>
      </c>
    </row>
    <row r="2113" spans="1:2" x14ac:dyDescent="0.5">
      <c r="A2113" s="2" t="s">
        <v>143</v>
      </c>
      <c r="B2113">
        <v>0.85699999999999998</v>
      </c>
    </row>
    <row r="2114" spans="1:2" x14ac:dyDescent="0.5">
      <c r="A2114" s="2" t="s">
        <v>143</v>
      </c>
      <c r="B2114">
        <v>0.85</v>
      </c>
    </row>
    <row r="2115" spans="1:2" x14ac:dyDescent="0.5">
      <c r="A2115" s="2" t="s">
        <v>143</v>
      </c>
      <c r="B2115">
        <v>0.82799999999999996</v>
      </c>
    </row>
    <row r="2116" spans="1:2" x14ac:dyDescent="0.5">
      <c r="A2116" s="2" t="s">
        <v>143</v>
      </c>
      <c r="B2116">
        <v>0.82599999999999996</v>
      </c>
    </row>
    <row r="2117" spans="1:2" x14ac:dyDescent="0.5">
      <c r="A2117" s="2" t="s">
        <v>143</v>
      </c>
      <c r="B2117">
        <v>0.82099999999999995</v>
      </c>
    </row>
    <row r="2118" spans="1:2" x14ac:dyDescent="0.5">
      <c r="A2118" s="2" t="s">
        <v>143</v>
      </c>
      <c r="B2118">
        <v>0.83099999999999996</v>
      </c>
    </row>
    <row r="2119" spans="1:2" x14ac:dyDescent="0.5">
      <c r="A2119" s="2" t="s">
        <v>143</v>
      </c>
      <c r="B2119">
        <v>0.85299999999999998</v>
      </c>
    </row>
    <row r="2120" spans="1:2" x14ac:dyDescent="0.5">
      <c r="A2120" s="2" t="s">
        <v>143</v>
      </c>
      <c r="B2120">
        <v>0.83699999999999997</v>
      </c>
    </row>
    <row r="2121" spans="1:2" x14ac:dyDescent="0.5">
      <c r="A2121" s="2" t="s">
        <v>143</v>
      </c>
      <c r="B2121">
        <v>0.81499999999999995</v>
      </c>
    </row>
    <row r="2122" spans="1:2" x14ac:dyDescent="0.5">
      <c r="A2122" s="2" t="s">
        <v>143</v>
      </c>
      <c r="B2122">
        <v>0.82</v>
      </c>
    </row>
    <row r="2123" spans="1:2" x14ac:dyDescent="0.5">
      <c r="A2123" s="2" t="s">
        <v>143</v>
      </c>
      <c r="B2123">
        <v>0.86099999999999999</v>
      </c>
    </row>
    <row r="2124" spans="1:2" x14ac:dyDescent="0.5">
      <c r="A2124" s="2" t="s">
        <v>143</v>
      </c>
      <c r="B2124">
        <v>0.79300000000000004</v>
      </c>
    </row>
    <row r="2125" spans="1:2" x14ac:dyDescent="0.5">
      <c r="A2125" s="2" t="s">
        <v>143</v>
      </c>
      <c r="B2125">
        <v>0.83399999999999996</v>
      </c>
    </row>
    <row r="2126" spans="1:2" x14ac:dyDescent="0.5">
      <c r="A2126" s="2" t="s">
        <v>143</v>
      </c>
      <c r="B2126">
        <v>0.85099999999999998</v>
      </c>
    </row>
    <row r="2127" spans="1:2" x14ac:dyDescent="0.5">
      <c r="A2127" s="2" t="s">
        <v>143</v>
      </c>
      <c r="B2127">
        <v>0.84599999999999997</v>
      </c>
    </row>
    <row r="2128" spans="1:2" x14ac:dyDescent="0.5">
      <c r="A2128" s="2" t="s">
        <v>143</v>
      </c>
      <c r="B2128">
        <v>0.84</v>
      </c>
    </row>
    <row r="2129" spans="1:2" x14ac:dyDescent="0.5">
      <c r="A2129" s="2" t="s">
        <v>143</v>
      </c>
      <c r="B2129">
        <v>0.84299999999999997</v>
      </c>
    </row>
    <row r="2130" spans="1:2" x14ac:dyDescent="0.5">
      <c r="A2130" s="2" t="s">
        <v>143</v>
      </c>
      <c r="B2130">
        <v>0.81299999999999994</v>
      </c>
    </row>
    <row r="2131" spans="1:2" x14ac:dyDescent="0.5">
      <c r="A2131" s="2" t="s">
        <v>143</v>
      </c>
      <c r="B2131">
        <v>0.84299999999999997</v>
      </c>
    </row>
    <row r="2132" spans="1:2" x14ac:dyDescent="0.5">
      <c r="A2132" s="2" t="s">
        <v>144</v>
      </c>
      <c r="B2132">
        <v>0.85599999999999998</v>
      </c>
    </row>
    <row r="2133" spans="1:2" x14ac:dyDescent="0.5">
      <c r="A2133" s="2" t="s">
        <v>144</v>
      </c>
      <c r="B2133">
        <v>0.82599999999999996</v>
      </c>
    </row>
    <row r="2134" spans="1:2" x14ac:dyDescent="0.5">
      <c r="A2134" s="2" t="s">
        <v>144</v>
      </c>
      <c r="B2134">
        <v>0.79300000000000004</v>
      </c>
    </row>
    <row r="2135" spans="1:2" x14ac:dyDescent="0.5">
      <c r="A2135" s="2" t="s">
        <v>144</v>
      </c>
      <c r="B2135">
        <v>0.80400000000000005</v>
      </c>
    </row>
    <row r="2136" spans="1:2" x14ac:dyDescent="0.5">
      <c r="A2136" s="2" t="s">
        <v>144</v>
      </c>
      <c r="B2136">
        <v>0.8</v>
      </c>
    </row>
    <row r="2137" spans="1:2" x14ac:dyDescent="0.5">
      <c r="A2137" s="2" t="s">
        <v>144</v>
      </c>
      <c r="B2137">
        <v>0.80700000000000005</v>
      </c>
    </row>
    <row r="2138" spans="1:2" x14ac:dyDescent="0.5">
      <c r="A2138" s="2" t="s">
        <v>144</v>
      </c>
      <c r="B2138">
        <v>0.79200000000000004</v>
      </c>
    </row>
    <row r="2139" spans="1:2" x14ac:dyDescent="0.5">
      <c r="A2139" s="2" t="s">
        <v>144</v>
      </c>
      <c r="B2139">
        <v>0.81799999999999995</v>
      </c>
    </row>
    <row r="2140" spans="1:2" x14ac:dyDescent="0.5">
      <c r="A2140" s="2" t="s">
        <v>144</v>
      </c>
      <c r="B2140">
        <v>0.77800000000000002</v>
      </c>
    </row>
    <row r="2141" spans="1:2" x14ac:dyDescent="0.5">
      <c r="A2141" s="2" t="s">
        <v>144</v>
      </c>
      <c r="B2141">
        <v>0.82</v>
      </c>
    </row>
    <row r="2142" spans="1:2" x14ac:dyDescent="0.5">
      <c r="A2142" s="2" t="s">
        <v>144</v>
      </c>
      <c r="B2142">
        <v>0.81799999999999995</v>
      </c>
    </row>
    <row r="2143" spans="1:2" x14ac:dyDescent="0.5">
      <c r="A2143" s="2" t="s">
        <v>144</v>
      </c>
      <c r="B2143">
        <v>0.81399999999999995</v>
      </c>
    </row>
    <row r="2144" spans="1:2" x14ac:dyDescent="0.5">
      <c r="A2144" s="2" t="s">
        <v>144</v>
      </c>
      <c r="B2144">
        <v>0.80300000000000005</v>
      </c>
    </row>
    <row r="2145" spans="1:2" x14ac:dyDescent="0.5">
      <c r="A2145" s="2" t="s">
        <v>144</v>
      </c>
      <c r="B2145">
        <v>0.81100000000000005</v>
      </c>
    </row>
    <row r="2146" spans="1:2" x14ac:dyDescent="0.5">
      <c r="A2146" s="2" t="s">
        <v>144</v>
      </c>
      <c r="B2146">
        <v>0.83</v>
      </c>
    </row>
    <row r="2147" spans="1:2" x14ac:dyDescent="0.5">
      <c r="A2147" s="2" t="s">
        <v>144</v>
      </c>
      <c r="B2147">
        <v>0.79900000000000004</v>
      </c>
    </row>
    <row r="2148" spans="1:2" x14ac:dyDescent="0.5">
      <c r="A2148" s="2" t="s">
        <v>144</v>
      </c>
      <c r="B2148">
        <v>0.83899999999999997</v>
      </c>
    </row>
    <row r="2149" spans="1:2" x14ac:dyDescent="0.5">
      <c r="A2149" s="2" t="s">
        <v>144</v>
      </c>
      <c r="B2149">
        <v>0.81899999999999995</v>
      </c>
    </row>
    <row r="2150" spans="1:2" x14ac:dyDescent="0.5">
      <c r="A2150" s="2" t="s">
        <v>144</v>
      </c>
      <c r="B2150">
        <v>0.80700000000000005</v>
      </c>
    </row>
    <row r="2151" spans="1:2" x14ac:dyDescent="0.5">
      <c r="A2151" s="2" t="s">
        <v>144</v>
      </c>
      <c r="B2151">
        <v>0.80300000000000005</v>
      </c>
    </row>
    <row r="2152" spans="1:2" x14ac:dyDescent="0.5">
      <c r="A2152" s="2" t="s">
        <v>144</v>
      </c>
      <c r="B2152">
        <v>0.80600000000000005</v>
      </c>
    </row>
    <row r="2153" spans="1:2" x14ac:dyDescent="0.5">
      <c r="A2153" s="2" t="s">
        <v>144</v>
      </c>
      <c r="B2153">
        <v>0.79800000000000004</v>
      </c>
    </row>
    <row r="2154" spans="1:2" x14ac:dyDescent="0.5">
      <c r="A2154" s="2" t="s">
        <v>144</v>
      </c>
      <c r="B2154">
        <v>0.78900000000000003</v>
      </c>
    </row>
    <row r="2155" spans="1:2" x14ac:dyDescent="0.5">
      <c r="A2155" s="2" t="s">
        <v>144</v>
      </c>
      <c r="B2155">
        <v>0.81</v>
      </c>
    </row>
    <row r="2156" spans="1:2" x14ac:dyDescent="0.5">
      <c r="A2156" s="2" t="s">
        <v>144</v>
      </c>
      <c r="B2156">
        <v>0.79300000000000004</v>
      </c>
    </row>
    <row r="2157" spans="1:2" x14ac:dyDescent="0.5">
      <c r="A2157" s="2" t="s">
        <v>144</v>
      </c>
      <c r="B2157">
        <v>0.83399999999999996</v>
      </c>
    </row>
    <row r="2158" spans="1:2" x14ac:dyDescent="0.5">
      <c r="A2158" s="2" t="s">
        <v>144</v>
      </c>
      <c r="B2158">
        <v>0.81200000000000006</v>
      </c>
    </row>
    <row r="2159" spans="1:2" x14ac:dyDescent="0.5">
      <c r="A2159" s="2" t="s">
        <v>144</v>
      </c>
      <c r="B2159">
        <v>0.83099999999999996</v>
      </c>
    </row>
    <row r="2160" spans="1:2" x14ac:dyDescent="0.5">
      <c r="A2160" s="2" t="s">
        <v>144</v>
      </c>
      <c r="B2160">
        <v>0.82599999999999996</v>
      </c>
    </row>
    <row r="2161" spans="1:2" x14ac:dyDescent="0.5">
      <c r="A2161" s="2" t="s">
        <v>144</v>
      </c>
      <c r="B2161">
        <v>0.77300000000000002</v>
      </c>
    </row>
    <row r="2162" spans="1:2" x14ac:dyDescent="0.5">
      <c r="A2162" s="2" t="s">
        <v>145</v>
      </c>
      <c r="B2162">
        <v>0.80400000000000005</v>
      </c>
    </row>
    <row r="2163" spans="1:2" x14ac:dyDescent="0.5">
      <c r="A2163" s="2" t="s">
        <v>145</v>
      </c>
      <c r="B2163">
        <v>0.79600000000000004</v>
      </c>
    </row>
    <row r="2164" spans="1:2" x14ac:dyDescent="0.5">
      <c r="A2164" s="2" t="s">
        <v>145</v>
      </c>
      <c r="B2164">
        <v>0.78500000000000003</v>
      </c>
    </row>
    <row r="2165" spans="1:2" x14ac:dyDescent="0.5">
      <c r="A2165" s="2" t="s">
        <v>145</v>
      </c>
      <c r="B2165">
        <v>0.79200000000000004</v>
      </c>
    </row>
    <row r="2166" spans="1:2" x14ac:dyDescent="0.5">
      <c r="A2166" s="2" t="s">
        <v>145</v>
      </c>
      <c r="B2166">
        <v>0.79100000000000004</v>
      </c>
    </row>
    <row r="2167" spans="1:2" x14ac:dyDescent="0.5">
      <c r="A2167" s="2" t="s">
        <v>145</v>
      </c>
      <c r="B2167">
        <v>0.78400000000000003</v>
      </c>
    </row>
    <row r="2168" spans="1:2" x14ac:dyDescent="0.5">
      <c r="A2168" s="2" t="s">
        <v>145</v>
      </c>
      <c r="B2168">
        <v>0.79300000000000004</v>
      </c>
    </row>
    <row r="2169" spans="1:2" x14ac:dyDescent="0.5">
      <c r="A2169" s="2" t="s">
        <v>145</v>
      </c>
      <c r="B2169">
        <v>0.80100000000000005</v>
      </c>
    </row>
    <row r="2170" spans="1:2" x14ac:dyDescent="0.5">
      <c r="A2170" s="2" t="s">
        <v>145</v>
      </c>
      <c r="B2170">
        <v>0.78900000000000003</v>
      </c>
    </row>
    <row r="2171" spans="1:2" x14ac:dyDescent="0.5">
      <c r="A2171" s="2" t="s">
        <v>145</v>
      </c>
      <c r="B2171">
        <v>0.78</v>
      </c>
    </row>
    <row r="2172" spans="1:2" x14ac:dyDescent="0.5">
      <c r="A2172" s="2" t="s">
        <v>145</v>
      </c>
      <c r="B2172">
        <v>0.78200000000000003</v>
      </c>
    </row>
    <row r="2173" spans="1:2" x14ac:dyDescent="0.5">
      <c r="A2173" s="2" t="s">
        <v>145</v>
      </c>
      <c r="B2173">
        <v>0.78800000000000003</v>
      </c>
    </row>
    <row r="2174" spans="1:2" x14ac:dyDescent="0.5">
      <c r="A2174" s="2" t="s">
        <v>145</v>
      </c>
      <c r="B2174">
        <v>0.78400000000000003</v>
      </c>
    </row>
    <row r="2175" spans="1:2" x14ac:dyDescent="0.5">
      <c r="A2175" s="2" t="s">
        <v>145</v>
      </c>
      <c r="B2175">
        <v>0.77700000000000002</v>
      </c>
    </row>
    <row r="2176" spans="1:2" x14ac:dyDescent="0.5">
      <c r="A2176" s="2" t="s">
        <v>145</v>
      </c>
      <c r="B2176">
        <v>0.78500000000000003</v>
      </c>
    </row>
    <row r="2177" spans="1:2" x14ac:dyDescent="0.5">
      <c r="A2177" s="2" t="s">
        <v>145</v>
      </c>
      <c r="B2177">
        <v>0.78400000000000003</v>
      </c>
    </row>
    <row r="2178" spans="1:2" x14ac:dyDescent="0.5">
      <c r="A2178" s="2" t="s">
        <v>145</v>
      </c>
      <c r="B2178">
        <v>0.78500000000000003</v>
      </c>
    </row>
    <row r="2179" spans="1:2" x14ac:dyDescent="0.5">
      <c r="A2179" s="2" t="s">
        <v>145</v>
      </c>
      <c r="B2179">
        <v>0.78500000000000003</v>
      </c>
    </row>
    <row r="2180" spans="1:2" x14ac:dyDescent="0.5">
      <c r="A2180" s="2" t="s">
        <v>145</v>
      </c>
      <c r="B2180">
        <v>0.79900000000000004</v>
      </c>
    </row>
    <row r="2181" spans="1:2" x14ac:dyDescent="0.5">
      <c r="A2181" s="2" t="s">
        <v>145</v>
      </c>
      <c r="B2181">
        <v>0.78800000000000003</v>
      </c>
    </row>
    <row r="2182" spans="1:2" x14ac:dyDescent="0.5">
      <c r="A2182" s="2" t="s">
        <v>145</v>
      </c>
      <c r="B2182">
        <v>0.8</v>
      </c>
    </row>
    <row r="2183" spans="1:2" x14ac:dyDescent="0.5">
      <c r="A2183" s="2" t="s">
        <v>145</v>
      </c>
      <c r="B2183">
        <v>0.78900000000000003</v>
      </c>
    </row>
    <row r="2184" spans="1:2" x14ac:dyDescent="0.5">
      <c r="A2184" s="2" t="s">
        <v>145</v>
      </c>
      <c r="B2184">
        <v>0.79900000000000004</v>
      </c>
    </row>
    <row r="2185" spans="1:2" x14ac:dyDescent="0.5">
      <c r="A2185" s="2" t="s">
        <v>145</v>
      </c>
      <c r="B2185">
        <v>0.80300000000000005</v>
      </c>
    </row>
    <row r="2186" spans="1:2" x14ac:dyDescent="0.5">
      <c r="A2186" s="2" t="s">
        <v>145</v>
      </c>
      <c r="B2186">
        <v>0.78300000000000003</v>
      </c>
    </row>
    <row r="2187" spans="1:2" x14ac:dyDescent="0.5">
      <c r="A2187" s="2" t="s">
        <v>145</v>
      </c>
      <c r="B2187">
        <v>0.78400000000000003</v>
      </c>
    </row>
    <row r="2188" spans="1:2" x14ac:dyDescent="0.5">
      <c r="A2188" s="2" t="s">
        <v>145</v>
      </c>
      <c r="B2188">
        <v>0.78900000000000003</v>
      </c>
    </row>
    <row r="2189" spans="1:2" x14ac:dyDescent="0.5">
      <c r="A2189" s="2" t="s">
        <v>145</v>
      </c>
      <c r="B2189">
        <v>0.79800000000000004</v>
      </c>
    </row>
    <row r="2190" spans="1:2" x14ac:dyDescent="0.5">
      <c r="A2190" s="2" t="s">
        <v>145</v>
      </c>
      <c r="B2190">
        <v>0.78700000000000003</v>
      </c>
    </row>
    <row r="2191" spans="1:2" x14ac:dyDescent="0.5">
      <c r="A2191" s="2" t="s">
        <v>145</v>
      </c>
      <c r="B2191">
        <v>0.79</v>
      </c>
    </row>
    <row r="2192" spans="1:2" x14ac:dyDescent="0.5">
      <c r="A2192" s="2" t="s">
        <v>146</v>
      </c>
      <c r="B2192">
        <v>0.78</v>
      </c>
    </row>
    <row r="2193" spans="1:2" x14ac:dyDescent="0.5">
      <c r="A2193" s="2" t="s">
        <v>146</v>
      </c>
      <c r="B2193">
        <v>0.749</v>
      </c>
    </row>
    <row r="2194" spans="1:2" x14ac:dyDescent="0.5">
      <c r="A2194" s="2" t="s">
        <v>146</v>
      </c>
      <c r="B2194">
        <v>0.753</v>
      </c>
    </row>
    <row r="2195" spans="1:2" x14ac:dyDescent="0.5">
      <c r="A2195" s="2" t="s">
        <v>146</v>
      </c>
      <c r="B2195">
        <v>0.747</v>
      </c>
    </row>
    <row r="2196" spans="1:2" x14ac:dyDescent="0.5">
      <c r="A2196" s="2" t="s">
        <v>146</v>
      </c>
      <c r="B2196">
        <v>0.76</v>
      </c>
    </row>
    <row r="2197" spans="1:2" x14ac:dyDescent="0.5">
      <c r="A2197" s="2" t="s">
        <v>146</v>
      </c>
      <c r="B2197">
        <v>0.76</v>
      </c>
    </row>
    <row r="2198" spans="1:2" x14ac:dyDescent="0.5">
      <c r="A2198" s="2" t="s">
        <v>146</v>
      </c>
      <c r="B2198">
        <v>0.749</v>
      </c>
    </row>
    <row r="2199" spans="1:2" x14ac:dyDescent="0.5">
      <c r="A2199" s="2" t="s">
        <v>146</v>
      </c>
      <c r="B2199">
        <v>0.74299999999999999</v>
      </c>
    </row>
    <row r="2200" spans="1:2" x14ac:dyDescent="0.5">
      <c r="A2200" s="2" t="s">
        <v>146</v>
      </c>
      <c r="B2200">
        <v>0.755</v>
      </c>
    </row>
    <row r="2201" spans="1:2" x14ac:dyDescent="0.5">
      <c r="A2201" s="2" t="s">
        <v>146</v>
      </c>
      <c r="B2201">
        <v>0.75800000000000001</v>
      </c>
    </row>
    <row r="2202" spans="1:2" x14ac:dyDescent="0.5">
      <c r="A2202" s="2" t="s">
        <v>146</v>
      </c>
      <c r="B2202">
        <v>0.77100000000000002</v>
      </c>
    </row>
    <row r="2203" spans="1:2" x14ac:dyDescent="0.5">
      <c r="A2203" s="2" t="s">
        <v>146</v>
      </c>
      <c r="B2203">
        <v>0.753</v>
      </c>
    </row>
    <row r="2204" spans="1:2" x14ac:dyDescent="0.5">
      <c r="A2204" s="2" t="s">
        <v>146</v>
      </c>
      <c r="B2204">
        <v>0.752</v>
      </c>
    </row>
    <row r="2205" spans="1:2" x14ac:dyDescent="0.5">
      <c r="A2205" s="2" t="s">
        <v>146</v>
      </c>
      <c r="B2205">
        <v>0.75600000000000001</v>
      </c>
    </row>
    <row r="2206" spans="1:2" x14ac:dyDescent="0.5">
      <c r="A2206" s="2" t="s">
        <v>146</v>
      </c>
      <c r="B2206">
        <v>0.75600000000000001</v>
      </c>
    </row>
    <row r="2207" spans="1:2" x14ac:dyDescent="0.5">
      <c r="A2207" s="2" t="s">
        <v>146</v>
      </c>
      <c r="B2207">
        <v>0.75600000000000001</v>
      </c>
    </row>
    <row r="2208" spans="1:2" x14ac:dyDescent="0.5">
      <c r="A2208" s="2" t="s">
        <v>146</v>
      </c>
      <c r="B2208">
        <v>0.752</v>
      </c>
    </row>
    <row r="2209" spans="1:2" x14ac:dyDescent="0.5">
      <c r="A2209" s="2" t="s">
        <v>146</v>
      </c>
      <c r="B2209">
        <v>0.76</v>
      </c>
    </row>
    <row r="2210" spans="1:2" x14ac:dyDescent="0.5">
      <c r="A2210" s="2" t="s">
        <v>146</v>
      </c>
      <c r="B2210">
        <v>0.76300000000000001</v>
      </c>
    </row>
    <row r="2211" spans="1:2" x14ac:dyDescent="0.5">
      <c r="A2211" s="2" t="s">
        <v>146</v>
      </c>
      <c r="B2211">
        <v>0.75</v>
      </c>
    </row>
    <row r="2212" spans="1:2" x14ac:dyDescent="0.5">
      <c r="A2212" s="2" t="s">
        <v>146</v>
      </c>
      <c r="B2212">
        <v>0.76400000000000001</v>
      </c>
    </row>
    <row r="2213" spans="1:2" x14ac:dyDescent="0.5">
      <c r="A2213" s="2" t="s">
        <v>146</v>
      </c>
      <c r="B2213">
        <v>0.76100000000000001</v>
      </c>
    </row>
    <row r="2214" spans="1:2" x14ac:dyDescent="0.5">
      <c r="A2214" s="2" t="s">
        <v>146</v>
      </c>
      <c r="B2214">
        <v>0.76700000000000002</v>
      </c>
    </row>
    <row r="2215" spans="1:2" x14ac:dyDescent="0.5">
      <c r="A2215" s="2" t="s">
        <v>146</v>
      </c>
      <c r="B2215">
        <v>0.754</v>
      </c>
    </row>
    <row r="2216" spans="1:2" x14ac:dyDescent="0.5">
      <c r="A2216" s="2" t="s">
        <v>146</v>
      </c>
      <c r="B2216">
        <v>0.752</v>
      </c>
    </row>
    <row r="2217" spans="1:2" x14ac:dyDescent="0.5">
      <c r="A2217" s="2" t="s">
        <v>146</v>
      </c>
      <c r="B2217">
        <v>0.751</v>
      </c>
    </row>
    <row r="2218" spans="1:2" x14ac:dyDescent="0.5">
      <c r="A2218" s="2" t="s">
        <v>146</v>
      </c>
      <c r="B2218">
        <v>0.75700000000000001</v>
      </c>
    </row>
    <row r="2219" spans="1:2" x14ac:dyDescent="0.5">
      <c r="A2219" s="2" t="s">
        <v>146</v>
      </c>
      <c r="B2219">
        <v>0.76</v>
      </c>
    </row>
    <row r="2220" spans="1:2" x14ac:dyDescent="0.5">
      <c r="A2220" s="2" t="s">
        <v>146</v>
      </c>
      <c r="B2220">
        <v>0.751</v>
      </c>
    </row>
    <row r="2221" spans="1:2" x14ac:dyDescent="0.5">
      <c r="A2221" s="2" t="s">
        <v>146</v>
      </c>
      <c r="B2221">
        <v>0.749</v>
      </c>
    </row>
    <row r="2222" spans="1:2" x14ac:dyDescent="0.5">
      <c r="A2222" s="2" t="s">
        <v>147</v>
      </c>
      <c r="B2222">
        <v>0.77200000000000002</v>
      </c>
    </row>
    <row r="2223" spans="1:2" x14ac:dyDescent="0.5">
      <c r="A2223" s="2" t="s">
        <v>147</v>
      </c>
      <c r="B2223">
        <v>0.76700000000000002</v>
      </c>
    </row>
    <row r="2224" spans="1:2" x14ac:dyDescent="0.5">
      <c r="A2224" s="2" t="s">
        <v>147</v>
      </c>
      <c r="B2224">
        <v>0.746</v>
      </c>
    </row>
    <row r="2225" spans="1:2" x14ac:dyDescent="0.5">
      <c r="A2225" s="2" t="s">
        <v>147</v>
      </c>
      <c r="B2225">
        <v>0.73</v>
      </c>
    </row>
    <row r="2226" spans="1:2" x14ac:dyDescent="0.5">
      <c r="A2226" s="2" t="s">
        <v>147</v>
      </c>
      <c r="B2226">
        <v>0.72699999999999998</v>
      </c>
    </row>
    <row r="2227" spans="1:2" x14ac:dyDescent="0.5">
      <c r="A2227" s="2" t="s">
        <v>147</v>
      </c>
      <c r="B2227">
        <v>0.72</v>
      </c>
    </row>
    <row r="2228" spans="1:2" x14ac:dyDescent="0.5">
      <c r="A2228" s="2" t="s">
        <v>147</v>
      </c>
      <c r="B2228">
        <v>0.73399999999999999</v>
      </c>
    </row>
    <row r="2229" spans="1:2" x14ac:dyDescent="0.5">
      <c r="A2229" s="2" t="s">
        <v>147</v>
      </c>
      <c r="B2229">
        <v>0.72599999999999998</v>
      </c>
    </row>
    <row r="2230" spans="1:2" x14ac:dyDescent="0.5">
      <c r="A2230" s="2" t="s">
        <v>147</v>
      </c>
      <c r="B2230">
        <v>0.72899999999999998</v>
      </c>
    </row>
    <row r="2231" spans="1:2" x14ac:dyDescent="0.5">
      <c r="A2231" s="2" t="s">
        <v>147</v>
      </c>
      <c r="B2231">
        <v>0.73199999999999998</v>
      </c>
    </row>
    <row r="2232" spans="1:2" x14ac:dyDescent="0.5">
      <c r="A2232" s="2" t="s">
        <v>147</v>
      </c>
      <c r="B2232">
        <v>0.73</v>
      </c>
    </row>
    <row r="2233" spans="1:2" x14ac:dyDescent="0.5">
      <c r="A2233" s="2" t="s">
        <v>147</v>
      </c>
      <c r="B2233">
        <v>0.73</v>
      </c>
    </row>
    <row r="2234" spans="1:2" x14ac:dyDescent="0.5">
      <c r="A2234" s="2" t="s">
        <v>147</v>
      </c>
      <c r="B2234">
        <v>0.73799999999999999</v>
      </c>
    </row>
    <row r="2235" spans="1:2" x14ac:dyDescent="0.5">
      <c r="A2235" s="2" t="s">
        <v>147</v>
      </c>
      <c r="B2235">
        <v>0.73299999999999998</v>
      </c>
    </row>
    <row r="2236" spans="1:2" x14ac:dyDescent="0.5">
      <c r="A2236" s="2" t="s">
        <v>147</v>
      </c>
      <c r="B2236">
        <v>0.74399999999999999</v>
      </c>
    </row>
    <row r="2237" spans="1:2" x14ac:dyDescent="0.5">
      <c r="A2237" s="2" t="s">
        <v>147</v>
      </c>
      <c r="B2237">
        <v>0.74199999999999999</v>
      </c>
    </row>
    <row r="2238" spans="1:2" x14ac:dyDescent="0.5">
      <c r="A2238" s="2" t="s">
        <v>147</v>
      </c>
      <c r="B2238">
        <v>0.72699999999999998</v>
      </c>
    </row>
    <row r="2239" spans="1:2" x14ac:dyDescent="0.5">
      <c r="A2239" s="2" t="s">
        <v>147</v>
      </c>
      <c r="B2239">
        <v>0.72599999999999998</v>
      </c>
    </row>
    <row r="2240" spans="1:2" x14ac:dyDescent="0.5">
      <c r="A2240" s="2" t="s">
        <v>147</v>
      </c>
      <c r="B2240">
        <v>0.75</v>
      </c>
    </row>
    <row r="2241" spans="1:2" x14ac:dyDescent="0.5">
      <c r="A2241" s="2" t="s">
        <v>147</v>
      </c>
      <c r="B2241">
        <v>0.73</v>
      </c>
    </row>
    <row r="2242" spans="1:2" x14ac:dyDescent="0.5">
      <c r="A2242" s="2" t="s">
        <v>147</v>
      </c>
      <c r="B2242">
        <v>0.72899999999999998</v>
      </c>
    </row>
    <row r="2243" spans="1:2" x14ac:dyDescent="0.5">
      <c r="A2243" s="2" t="s">
        <v>147</v>
      </c>
      <c r="B2243">
        <v>0.72399999999999998</v>
      </c>
    </row>
    <row r="2244" spans="1:2" x14ac:dyDescent="0.5">
      <c r="A2244" s="2" t="s">
        <v>147</v>
      </c>
      <c r="B2244">
        <v>0.73599999999999999</v>
      </c>
    </row>
    <row r="2245" spans="1:2" x14ac:dyDescent="0.5">
      <c r="A2245" s="2" t="s">
        <v>147</v>
      </c>
      <c r="B2245">
        <v>0.73299999999999998</v>
      </c>
    </row>
    <row r="2246" spans="1:2" x14ac:dyDescent="0.5">
      <c r="A2246" s="2" t="s">
        <v>147</v>
      </c>
      <c r="B2246">
        <v>0.72799999999999998</v>
      </c>
    </row>
    <row r="2247" spans="1:2" x14ac:dyDescent="0.5">
      <c r="A2247" s="2" t="s">
        <v>147</v>
      </c>
      <c r="B2247">
        <v>0.73399999999999999</v>
      </c>
    </row>
    <row r="2248" spans="1:2" x14ac:dyDescent="0.5">
      <c r="A2248" s="2" t="s">
        <v>147</v>
      </c>
      <c r="B2248">
        <v>0.73099999999999998</v>
      </c>
    </row>
    <row r="2249" spans="1:2" x14ac:dyDescent="0.5">
      <c r="A2249" s="2" t="s">
        <v>147</v>
      </c>
      <c r="B2249">
        <v>0.73499999999999999</v>
      </c>
    </row>
    <row r="2250" spans="1:2" x14ac:dyDescent="0.5">
      <c r="A2250" s="2" t="s">
        <v>147</v>
      </c>
      <c r="B2250">
        <v>0.72699999999999998</v>
      </c>
    </row>
    <row r="2251" spans="1:2" x14ac:dyDescent="0.5">
      <c r="A2251" s="2" t="s">
        <v>147</v>
      </c>
      <c r="B2251">
        <v>0.73699999999999999</v>
      </c>
    </row>
    <row r="2252" spans="1:2" x14ac:dyDescent="0.5">
      <c r="A2252" s="2" t="s">
        <v>148</v>
      </c>
      <c r="B2252">
        <v>0.75600000000000001</v>
      </c>
    </row>
    <row r="2253" spans="1:2" x14ac:dyDescent="0.5">
      <c r="A2253" s="2" t="s">
        <v>148</v>
      </c>
      <c r="B2253">
        <v>0.72799999999999998</v>
      </c>
    </row>
    <row r="2254" spans="1:2" x14ac:dyDescent="0.5">
      <c r="A2254" s="2" t="s">
        <v>148</v>
      </c>
      <c r="B2254">
        <v>0.748</v>
      </c>
    </row>
    <row r="2255" spans="1:2" x14ac:dyDescent="0.5">
      <c r="A2255" s="2" t="s">
        <v>148</v>
      </c>
      <c r="B2255">
        <v>0.73</v>
      </c>
    </row>
    <row r="2256" spans="1:2" x14ac:dyDescent="0.5">
      <c r="A2256" s="2" t="s">
        <v>148</v>
      </c>
      <c r="B2256">
        <v>0.72199999999999998</v>
      </c>
    </row>
    <row r="2257" spans="1:2" x14ac:dyDescent="0.5">
      <c r="A2257" s="2" t="s">
        <v>148</v>
      </c>
      <c r="B2257">
        <v>0.72499999999999998</v>
      </c>
    </row>
    <row r="2258" spans="1:2" x14ac:dyDescent="0.5">
      <c r="A2258" s="2" t="s">
        <v>148</v>
      </c>
      <c r="B2258">
        <v>0.72199999999999998</v>
      </c>
    </row>
    <row r="2259" spans="1:2" x14ac:dyDescent="0.5">
      <c r="A2259" s="2" t="s">
        <v>148</v>
      </c>
      <c r="B2259">
        <v>0.72899999999999998</v>
      </c>
    </row>
    <row r="2260" spans="1:2" x14ac:dyDescent="0.5">
      <c r="A2260" s="2" t="s">
        <v>148</v>
      </c>
      <c r="B2260">
        <v>0.72399999999999998</v>
      </c>
    </row>
    <row r="2261" spans="1:2" x14ac:dyDescent="0.5">
      <c r="A2261" s="2" t="s">
        <v>148</v>
      </c>
      <c r="B2261">
        <v>0.73199999999999998</v>
      </c>
    </row>
    <row r="2262" spans="1:2" x14ac:dyDescent="0.5">
      <c r="A2262" s="2" t="s">
        <v>148</v>
      </c>
      <c r="B2262">
        <v>0.73299999999999998</v>
      </c>
    </row>
    <row r="2263" spans="1:2" x14ac:dyDescent="0.5">
      <c r="A2263" s="2" t="s">
        <v>148</v>
      </c>
      <c r="B2263">
        <v>0.73699999999999999</v>
      </c>
    </row>
    <row r="2264" spans="1:2" x14ac:dyDescent="0.5">
      <c r="A2264" s="2" t="s">
        <v>148</v>
      </c>
      <c r="B2264">
        <v>0.71599999999999997</v>
      </c>
    </row>
    <row r="2265" spans="1:2" x14ac:dyDescent="0.5">
      <c r="A2265" s="2" t="s">
        <v>148</v>
      </c>
      <c r="B2265">
        <v>0.72899999999999998</v>
      </c>
    </row>
    <row r="2266" spans="1:2" x14ac:dyDescent="0.5">
      <c r="A2266" s="2" t="s">
        <v>148</v>
      </c>
      <c r="B2266">
        <v>0.755</v>
      </c>
    </row>
    <row r="2267" spans="1:2" x14ac:dyDescent="0.5">
      <c r="A2267" s="2" t="s">
        <v>148</v>
      </c>
      <c r="B2267">
        <v>0.73</v>
      </c>
    </row>
    <row r="2268" spans="1:2" x14ac:dyDescent="0.5">
      <c r="A2268" s="2" t="s">
        <v>148</v>
      </c>
      <c r="B2268">
        <v>0.72399999999999998</v>
      </c>
    </row>
    <row r="2269" spans="1:2" x14ac:dyDescent="0.5">
      <c r="A2269" s="2" t="s">
        <v>148</v>
      </c>
      <c r="B2269">
        <v>0.73099999999999998</v>
      </c>
    </row>
    <row r="2270" spans="1:2" x14ac:dyDescent="0.5">
      <c r="A2270" s="2" t="s">
        <v>148</v>
      </c>
      <c r="B2270">
        <v>0.72199999999999998</v>
      </c>
    </row>
    <row r="2271" spans="1:2" x14ac:dyDescent="0.5">
      <c r="A2271" s="2" t="s">
        <v>148</v>
      </c>
      <c r="B2271">
        <v>0.73</v>
      </c>
    </row>
    <row r="2272" spans="1:2" x14ac:dyDescent="0.5">
      <c r="A2272" s="2" t="s">
        <v>148</v>
      </c>
      <c r="B2272">
        <v>0.72199999999999998</v>
      </c>
    </row>
    <row r="2273" spans="1:2" x14ac:dyDescent="0.5">
      <c r="A2273" s="2" t="s">
        <v>148</v>
      </c>
      <c r="B2273">
        <v>0.74299999999999999</v>
      </c>
    </row>
    <row r="2274" spans="1:2" x14ac:dyDescent="0.5">
      <c r="A2274" s="2" t="s">
        <v>148</v>
      </c>
      <c r="B2274">
        <v>0.73499999999999999</v>
      </c>
    </row>
    <row r="2275" spans="1:2" x14ac:dyDescent="0.5">
      <c r="A2275" s="2" t="s">
        <v>148</v>
      </c>
      <c r="B2275">
        <v>0.73199999999999998</v>
      </c>
    </row>
    <row r="2276" spans="1:2" x14ac:dyDescent="0.5">
      <c r="A2276" s="2" t="s">
        <v>148</v>
      </c>
      <c r="B2276">
        <v>0.73199999999999998</v>
      </c>
    </row>
    <row r="2277" spans="1:2" x14ac:dyDescent="0.5">
      <c r="A2277" s="2" t="s">
        <v>148</v>
      </c>
      <c r="B2277">
        <v>0.73099999999999998</v>
      </c>
    </row>
    <row r="2278" spans="1:2" x14ac:dyDescent="0.5">
      <c r="A2278" s="2" t="s">
        <v>148</v>
      </c>
      <c r="B2278">
        <v>0.73199999999999998</v>
      </c>
    </row>
    <row r="2279" spans="1:2" x14ac:dyDescent="0.5">
      <c r="A2279" s="2" t="s">
        <v>148</v>
      </c>
      <c r="B2279">
        <v>0.73</v>
      </c>
    </row>
    <row r="2280" spans="1:2" x14ac:dyDescent="0.5">
      <c r="A2280" s="2" t="s">
        <v>148</v>
      </c>
      <c r="B2280">
        <v>0.72599999999999998</v>
      </c>
    </row>
    <row r="2281" spans="1:2" x14ac:dyDescent="0.5">
      <c r="A2281" s="2" t="s">
        <v>148</v>
      </c>
      <c r="B2281">
        <v>0.73599999999999999</v>
      </c>
    </row>
    <row r="2282" spans="1:2" x14ac:dyDescent="0.5">
      <c r="A2282" s="2" t="s">
        <v>149</v>
      </c>
      <c r="B2282">
        <v>0.80300000000000005</v>
      </c>
    </row>
    <row r="2283" spans="1:2" x14ac:dyDescent="0.5">
      <c r="A2283" s="2" t="s">
        <v>149</v>
      </c>
      <c r="B2283">
        <v>0.84099999999999997</v>
      </c>
    </row>
    <row r="2284" spans="1:2" x14ac:dyDescent="0.5">
      <c r="A2284" s="2" t="s">
        <v>149</v>
      </c>
      <c r="B2284">
        <v>0.85</v>
      </c>
    </row>
    <row r="2285" spans="1:2" x14ac:dyDescent="0.5">
      <c r="A2285" s="2" t="s">
        <v>149</v>
      </c>
      <c r="B2285">
        <v>0.85899999999999999</v>
      </c>
    </row>
    <row r="2286" spans="1:2" x14ac:dyDescent="0.5">
      <c r="A2286" s="2" t="s">
        <v>149</v>
      </c>
      <c r="B2286">
        <v>0.84599999999999997</v>
      </c>
    </row>
    <row r="2287" spans="1:2" x14ac:dyDescent="0.5">
      <c r="A2287" s="2" t="s">
        <v>149</v>
      </c>
      <c r="B2287">
        <v>0.86099999999999999</v>
      </c>
    </row>
    <row r="2288" spans="1:2" x14ac:dyDescent="0.5">
      <c r="A2288" s="2" t="s">
        <v>149</v>
      </c>
      <c r="B2288">
        <v>0.83199999999999996</v>
      </c>
    </row>
    <row r="2289" spans="1:2" x14ac:dyDescent="0.5">
      <c r="A2289" s="2" t="s">
        <v>149</v>
      </c>
      <c r="B2289">
        <v>0.82699999999999996</v>
      </c>
    </row>
    <row r="2290" spans="1:2" x14ac:dyDescent="0.5">
      <c r="A2290" s="2" t="s">
        <v>149</v>
      </c>
      <c r="B2290">
        <v>0.84699999999999998</v>
      </c>
    </row>
    <row r="2291" spans="1:2" x14ac:dyDescent="0.5">
      <c r="A2291" s="2" t="s">
        <v>149</v>
      </c>
      <c r="B2291">
        <v>0.88400000000000001</v>
      </c>
    </row>
    <row r="2292" spans="1:2" x14ac:dyDescent="0.5">
      <c r="A2292" s="2" t="s">
        <v>149</v>
      </c>
      <c r="B2292">
        <v>0.80500000000000005</v>
      </c>
    </row>
    <row r="2293" spans="1:2" x14ac:dyDescent="0.5">
      <c r="A2293" s="2" t="s">
        <v>149</v>
      </c>
      <c r="B2293">
        <v>0.80700000000000005</v>
      </c>
    </row>
    <row r="2294" spans="1:2" x14ac:dyDescent="0.5">
      <c r="A2294" s="2" t="s">
        <v>149</v>
      </c>
      <c r="B2294">
        <v>0.80600000000000005</v>
      </c>
    </row>
    <row r="2295" spans="1:2" x14ac:dyDescent="0.5">
      <c r="A2295" s="2" t="s">
        <v>149</v>
      </c>
      <c r="B2295">
        <v>0.80400000000000005</v>
      </c>
    </row>
    <row r="2296" spans="1:2" x14ac:dyDescent="0.5">
      <c r="A2296" s="2" t="s">
        <v>149</v>
      </c>
      <c r="B2296">
        <v>0.82199999999999995</v>
      </c>
    </row>
    <row r="2297" spans="1:2" x14ac:dyDescent="0.5">
      <c r="A2297" s="2" t="s">
        <v>149</v>
      </c>
      <c r="B2297">
        <v>0.79900000000000004</v>
      </c>
    </row>
    <row r="2298" spans="1:2" x14ac:dyDescent="0.5">
      <c r="A2298" s="2" t="s">
        <v>149</v>
      </c>
      <c r="B2298">
        <v>0.80300000000000005</v>
      </c>
    </row>
    <row r="2299" spans="1:2" x14ac:dyDescent="0.5">
      <c r="A2299" s="2" t="s">
        <v>149</v>
      </c>
      <c r="B2299">
        <v>0.82299999999999995</v>
      </c>
    </row>
    <row r="2300" spans="1:2" x14ac:dyDescent="0.5">
      <c r="A2300" s="2" t="s">
        <v>149</v>
      </c>
      <c r="B2300">
        <v>0.81899999999999995</v>
      </c>
    </row>
    <row r="2301" spans="1:2" x14ac:dyDescent="0.5">
      <c r="A2301" s="2" t="s">
        <v>149</v>
      </c>
      <c r="B2301">
        <v>0.8</v>
      </c>
    </row>
    <row r="2302" spans="1:2" x14ac:dyDescent="0.5">
      <c r="A2302" s="2" t="s">
        <v>149</v>
      </c>
      <c r="B2302">
        <v>0.81499999999999995</v>
      </c>
    </row>
    <row r="2303" spans="1:2" x14ac:dyDescent="0.5">
      <c r="A2303" s="2" t="s">
        <v>149</v>
      </c>
      <c r="B2303">
        <v>0.80100000000000005</v>
      </c>
    </row>
    <row r="2304" spans="1:2" x14ac:dyDescent="0.5">
      <c r="A2304" s="2" t="s">
        <v>149</v>
      </c>
      <c r="B2304">
        <v>0.80800000000000005</v>
      </c>
    </row>
    <row r="2305" spans="1:2" x14ac:dyDescent="0.5">
      <c r="A2305" s="2" t="s">
        <v>149</v>
      </c>
      <c r="B2305">
        <v>0.80500000000000005</v>
      </c>
    </row>
    <row r="2306" spans="1:2" x14ac:dyDescent="0.5">
      <c r="A2306" s="2" t="s">
        <v>149</v>
      </c>
      <c r="B2306">
        <v>0.79100000000000004</v>
      </c>
    </row>
    <row r="2307" spans="1:2" x14ac:dyDescent="0.5">
      <c r="A2307" s="2" t="s">
        <v>149</v>
      </c>
      <c r="B2307">
        <v>0.79900000000000004</v>
      </c>
    </row>
    <row r="2308" spans="1:2" x14ac:dyDescent="0.5">
      <c r="A2308" s="2" t="s">
        <v>149</v>
      </c>
      <c r="B2308">
        <v>0.80100000000000005</v>
      </c>
    </row>
    <row r="2309" spans="1:2" x14ac:dyDescent="0.5">
      <c r="A2309" s="2" t="s">
        <v>149</v>
      </c>
      <c r="B2309">
        <v>0.81299999999999994</v>
      </c>
    </row>
    <row r="2310" spans="1:2" x14ac:dyDescent="0.5">
      <c r="A2310" s="2" t="s">
        <v>149</v>
      </c>
      <c r="B2310">
        <v>0.81499999999999995</v>
      </c>
    </row>
    <row r="2311" spans="1:2" x14ac:dyDescent="0.5">
      <c r="A2311" s="2" t="s">
        <v>149</v>
      </c>
      <c r="B2311">
        <v>0.80400000000000005</v>
      </c>
    </row>
    <row r="2312" spans="1:2" x14ac:dyDescent="0.5">
      <c r="A2312" s="2" t="s">
        <v>150</v>
      </c>
      <c r="B2312">
        <v>0.82599999999999996</v>
      </c>
    </row>
    <row r="2313" spans="1:2" x14ac:dyDescent="0.5">
      <c r="A2313" s="2" t="s">
        <v>150</v>
      </c>
      <c r="B2313">
        <v>0.79400000000000004</v>
      </c>
    </row>
    <row r="2314" spans="1:2" x14ac:dyDescent="0.5">
      <c r="A2314" s="2" t="s">
        <v>150</v>
      </c>
      <c r="B2314">
        <v>0.79100000000000004</v>
      </c>
    </row>
    <row r="2315" spans="1:2" x14ac:dyDescent="0.5">
      <c r="A2315" s="2" t="s">
        <v>150</v>
      </c>
      <c r="B2315">
        <v>0.78700000000000003</v>
      </c>
    </row>
    <row r="2316" spans="1:2" x14ac:dyDescent="0.5">
      <c r="A2316" s="2" t="s">
        <v>150</v>
      </c>
      <c r="B2316">
        <v>0.80200000000000005</v>
      </c>
    </row>
    <row r="2317" spans="1:2" x14ac:dyDescent="0.5">
      <c r="A2317" s="2" t="s">
        <v>150</v>
      </c>
      <c r="B2317">
        <v>0.79900000000000004</v>
      </c>
    </row>
    <row r="2318" spans="1:2" x14ac:dyDescent="0.5">
      <c r="A2318" s="2" t="s">
        <v>150</v>
      </c>
      <c r="B2318">
        <v>0.79900000000000004</v>
      </c>
    </row>
    <row r="2319" spans="1:2" x14ac:dyDescent="0.5">
      <c r="A2319" s="2" t="s">
        <v>150</v>
      </c>
      <c r="B2319">
        <v>0.78200000000000003</v>
      </c>
    </row>
    <row r="2320" spans="1:2" x14ac:dyDescent="0.5">
      <c r="A2320" s="2" t="s">
        <v>150</v>
      </c>
      <c r="B2320">
        <v>0.79700000000000004</v>
      </c>
    </row>
    <row r="2321" spans="1:2" x14ac:dyDescent="0.5">
      <c r="A2321" s="2" t="s">
        <v>150</v>
      </c>
      <c r="B2321">
        <v>0.79900000000000004</v>
      </c>
    </row>
    <row r="2322" spans="1:2" x14ac:dyDescent="0.5">
      <c r="A2322" s="2" t="s">
        <v>150</v>
      </c>
      <c r="B2322">
        <v>0.78600000000000003</v>
      </c>
    </row>
    <row r="2323" spans="1:2" x14ac:dyDescent="0.5">
      <c r="A2323" s="2" t="s">
        <v>150</v>
      </c>
      <c r="B2323">
        <v>0.76800000000000002</v>
      </c>
    </row>
    <row r="2324" spans="1:2" x14ac:dyDescent="0.5">
      <c r="A2324" s="2" t="s">
        <v>150</v>
      </c>
      <c r="B2324">
        <v>0.83699999999999997</v>
      </c>
    </row>
    <row r="2325" spans="1:2" x14ac:dyDescent="0.5">
      <c r="A2325" s="2" t="s">
        <v>150</v>
      </c>
      <c r="B2325">
        <v>0.88100000000000001</v>
      </c>
    </row>
    <row r="2326" spans="1:2" x14ac:dyDescent="0.5">
      <c r="A2326" s="2" t="s">
        <v>150</v>
      </c>
      <c r="B2326">
        <v>0.82799999999999996</v>
      </c>
    </row>
    <row r="2327" spans="1:2" x14ac:dyDescent="0.5">
      <c r="A2327" s="2" t="s">
        <v>150</v>
      </c>
      <c r="B2327">
        <v>0.83599999999999997</v>
      </c>
    </row>
    <row r="2328" spans="1:2" x14ac:dyDescent="0.5">
      <c r="A2328" s="2" t="s">
        <v>150</v>
      </c>
      <c r="B2328">
        <v>0.79500000000000004</v>
      </c>
    </row>
    <row r="2329" spans="1:2" x14ac:dyDescent="0.5">
      <c r="A2329" s="2" t="s">
        <v>150</v>
      </c>
      <c r="B2329">
        <v>0.81699999999999995</v>
      </c>
    </row>
    <row r="2330" spans="1:2" x14ac:dyDescent="0.5">
      <c r="A2330" s="2" t="s">
        <v>150</v>
      </c>
      <c r="B2330">
        <v>0.77700000000000002</v>
      </c>
    </row>
    <row r="2331" spans="1:2" x14ac:dyDescent="0.5">
      <c r="A2331" s="2" t="s">
        <v>150</v>
      </c>
      <c r="B2331">
        <v>0.78300000000000003</v>
      </c>
    </row>
    <row r="2332" spans="1:2" x14ac:dyDescent="0.5">
      <c r="A2332" s="2" t="s">
        <v>150</v>
      </c>
      <c r="B2332">
        <v>0.79500000000000004</v>
      </c>
    </row>
    <row r="2333" spans="1:2" x14ac:dyDescent="0.5">
      <c r="A2333" s="2" t="s">
        <v>150</v>
      </c>
      <c r="B2333">
        <v>0.78300000000000003</v>
      </c>
    </row>
    <row r="2334" spans="1:2" x14ac:dyDescent="0.5">
      <c r="A2334" s="2" t="s">
        <v>150</v>
      </c>
      <c r="B2334">
        <v>0.80500000000000005</v>
      </c>
    </row>
    <row r="2335" spans="1:2" x14ac:dyDescent="0.5">
      <c r="A2335" s="2" t="s">
        <v>150</v>
      </c>
      <c r="B2335">
        <v>0.81</v>
      </c>
    </row>
    <row r="2336" spans="1:2" x14ac:dyDescent="0.5">
      <c r="A2336" s="2" t="s">
        <v>150</v>
      </c>
      <c r="B2336">
        <v>0.79200000000000004</v>
      </c>
    </row>
    <row r="2337" spans="1:2" x14ac:dyDescent="0.5">
      <c r="A2337" s="2" t="s">
        <v>150</v>
      </c>
      <c r="B2337">
        <v>0.80900000000000005</v>
      </c>
    </row>
    <row r="2338" spans="1:2" x14ac:dyDescent="0.5">
      <c r="A2338" s="2" t="s">
        <v>150</v>
      </c>
      <c r="B2338">
        <v>0.80800000000000005</v>
      </c>
    </row>
    <row r="2339" spans="1:2" x14ac:dyDescent="0.5">
      <c r="A2339" s="2" t="s">
        <v>150</v>
      </c>
      <c r="B2339">
        <v>0.79100000000000004</v>
      </c>
    </row>
    <row r="2340" spans="1:2" x14ac:dyDescent="0.5">
      <c r="A2340" s="2" t="s">
        <v>150</v>
      </c>
      <c r="B2340">
        <v>0.78800000000000003</v>
      </c>
    </row>
    <row r="2341" spans="1:2" x14ac:dyDescent="0.5">
      <c r="A2341" s="2" t="s">
        <v>150</v>
      </c>
      <c r="B2341">
        <v>0.79600000000000004</v>
      </c>
    </row>
    <row r="2342" spans="1:2" x14ac:dyDescent="0.5">
      <c r="A2342" s="2" t="s">
        <v>151</v>
      </c>
      <c r="B2342">
        <v>0.77900000000000003</v>
      </c>
    </row>
    <row r="2343" spans="1:2" x14ac:dyDescent="0.5">
      <c r="A2343" s="2" t="s">
        <v>151</v>
      </c>
      <c r="B2343">
        <v>0.75900000000000001</v>
      </c>
    </row>
    <row r="2344" spans="1:2" x14ac:dyDescent="0.5">
      <c r="A2344" s="2" t="s">
        <v>151</v>
      </c>
      <c r="B2344">
        <v>0.76900000000000002</v>
      </c>
    </row>
    <row r="2345" spans="1:2" x14ac:dyDescent="0.5">
      <c r="A2345" s="2" t="s">
        <v>151</v>
      </c>
      <c r="B2345">
        <v>0.77</v>
      </c>
    </row>
    <row r="2346" spans="1:2" x14ac:dyDescent="0.5">
      <c r="A2346" s="2" t="s">
        <v>151</v>
      </c>
      <c r="B2346">
        <v>0.80100000000000005</v>
      </c>
    </row>
    <row r="2347" spans="1:2" x14ac:dyDescent="0.5">
      <c r="A2347" s="2" t="s">
        <v>151</v>
      </c>
      <c r="B2347">
        <v>0.79100000000000004</v>
      </c>
    </row>
    <row r="2348" spans="1:2" x14ac:dyDescent="0.5">
      <c r="A2348" s="2" t="s">
        <v>151</v>
      </c>
      <c r="B2348">
        <v>0.77600000000000002</v>
      </c>
    </row>
    <row r="2349" spans="1:2" x14ac:dyDescent="0.5">
      <c r="A2349" s="2" t="s">
        <v>151</v>
      </c>
      <c r="B2349">
        <v>0.77500000000000002</v>
      </c>
    </row>
    <row r="2350" spans="1:2" x14ac:dyDescent="0.5">
      <c r="A2350" s="2" t="s">
        <v>151</v>
      </c>
      <c r="B2350">
        <v>0.79600000000000004</v>
      </c>
    </row>
    <row r="2351" spans="1:2" x14ac:dyDescent="0.5">
      <c r="A2351" s="2" t="s">
        <v>151</v>
      </c>
      <c r="B2351">
        <v>0.78200000000000003</v>
      </c>
    </row>
    <row r="2352" spans="1:2" x14ac:dyDescent="0.5">
      <c r="A2352" s="2" t="s">
        <v>151</v>
      </c>
      <c r="B2352">
        <v>0.79900000000000004</v>
      </c>
    </row>
    <row r="2353" spans="1:2" x14ac:dyDescent="0.5">
      <c r="A2353" s="2" t="s">
        <v>151</v>
      </c>
      <c r="B2353">
        <v>0.78600000000000003</v>
      </c>
    </row>
    <row r="2354" spans="1:2" x14ac:dyDescent="0.5">
      <c r="A2354" s="2" t="s">
        <v>151</v>
      </c>
      <c r="B2354">
        <v>0.754</v>
      </c>
    </row>
    <row r="2355" spans="1:2" x14ac:dyDescent="0.5">
      <c r="A2355" s="2" t="s">
        <v>151</v>
      </c>
      <c r="B2355">
        <v>0.77700000000000002</v>
      </c>
    </row>
    <row r="2356" spans="1:2" x14ac:dyDescent="0.5">
      <c r="A2356" s="2" t="s">
        <v>151</v>
      </c>
      <c r="B2356">
        <v>0.80100000000000005</v>
      </c>
    </row>
    <row r="2357" spans="1:2" x14ac:dyDescent="0.5">
      <c r="A2357" s="2" t="s">
        <v>151</v>
      </c>
      <c r="B2357">
        <v>0.78300000000000003</v>
      </c>
    </row>
    <row r="2358" spans="1:2" x14ac:dyDescent="0.5">
      <c r="A2358" s="2" t="s">
        <v>151</v>
      </c>
      <c r="B2358">
        <v>0.77800000000000002</v>
      </c>
    </row>
    <row r="2359" spans="1:2" x14ac:dyDescent="0.5">
      <c r="A2359" s="2" t="s">
        <v>151</v>
      </c>
      <c r="B2359">
        <v>0.76700000000000002</v>
      </c>
    </row>
    <row r="2360" spans="1:2" x14ac:dyDescent="0.5">
      <c r="A2360" s="2" t="s">
        <v>151</v>
      </c>
      <c r="B2360">
        <v>0.77900000000000003</v>
      </c>
    </row>
    <row r="2361" spans="1:2" x14ac:dyDescent="0.5">
      <c r="A2361" s="2" t="s">
        <v>151</v>
      </c>
      <c r="B2361">
        <v>0.78600000000000003</v>
      </c>
    </row>
    <row r="2362" spans="1:2" x14ac:dyDescent="0.5">
      <c r="A2362" s="2" t="s">
        <v>151</v>
      </c>
      <c r="B2362">
        <v>0.77300000000000002</v>
      </c>
    </row>
    <row r="2363" spans="1:2" x14ac:dyDescent="0.5">
      <c r="A2363" s="2" t="s">
        <v>151</v>
      </c>
      <c r="B2363">
        <v>0.78800000000000003</v>
      </c>
    </row>
    <row r="2364" spans="1:2" x14ac:dyDescent="0.5">
      <c r="A2364" s="2" t="s">
        <v>151</v>
      </c>
      <c r="B2364">
        <v>0.77900000000000003</v>
      </c>
    </row>
    <row r="2365" spans="1:2" x14ac:dyDescent="0.5">
      <c r="A2365" s="2" t="s">
        <v>151</v>
      </c>
      <c r="B2365">
        <v>0.80500000000000005</v>
      </c>
    </row>
    <row r="2366" spans="1:2" x14ac:dyDescent="0.5">
      <c r="A2366" s="2" t="s">
        <v>151</v>
      </c>
      <c r="B2366">
        <v>0.81399999999999995</v>
      </c>
    </row>
    <row r="2367" spans="1:2" x14ac:dyDescent="0.5">
      <c r="A2367" s="2" t="s">
        <v>151</v>
      </c>
      <c r="B2367">
        <v>0.78300000000000003</v>
      </c>
    </row>
    <row r="2368" spans="1:2" x14ac:dyDescent="0.5">
      <c r="A2368" s="2" t="s">
        <v>151</v>
      </c>
      <c r="B2368">
        <v>0.81899999999999995</v>
      </c>
    </row>
    <row r="2369" spans="1:2" x14ac:dyDescent="0.5">
      <c r="A2369" s="2" t="s">
        <v>151</v>
      </c>
      <c r="B2369">
        <v>0.83099999999999996</v>
      </c>
    </row>
    <row r="2370" spans="1:2" x14ac:dyDescent="0.5">
      <c r="A2370" s="2" t="s">
        <v>151</v>
      </c>
      <c r="B2370">
        <v>0.79</v>
      </c>
    </row>
    <row r="2371" spans="1:2" x14ac:dyDescent="0.5">
      <c r="A2371" s="2" t="s">
        <v>151</v>
      </c>
      <c r="B2371">
        <v>0.82599999999999996</v>
      </c>
    </row>
    <row r="2372" spans="1:2" x14ac:dyDescent="0.5">
      <c r="A2372" s="2" t="s">
        <v>152</v>
      </c>
      <c r="B2372">
        <v>0.78300000000000003</v>
      </c>
    </row>
    <row r="2373" spans="1:2" x14ac:dyDescent="0.5">
      <c r="A2373" s="2" t="s">
        <v>152</v>
      </c>
      <c r="B2373">
        <v>0.77400000000000002</v>
      </c>
    </row>
    <row r="2374" spans="1:2" x14ac:dyDescent="0.5">
      <c r="A2374" s="2" t="s">
        <v>152</v>
      </c>
      <c r="B2374">
        <v>0.77200000000000002</v>
      </c>
    </row>
    <row r="2375" spans="1:2" x14ac:dyDescent="0.5">
      <c r="A2375" s="2" t="s">
        <v>152</v>
      </c>
      <c r="B2375">
        <v>0.75800000000000001</v>
      </c>
    </row>
    <row r="2376" spans="1:2" x14ac:dyDescent="0.5">
      <c r="A2376" s="2" t="s">
        <v>152</v>
      </c>
      <c r="B2376">
        <v>0.78200000000000003</v>
      </c>
    </row>
    <row r="2377" spans="1:2" x14ac:dyDescent="0.5">
      <c r="A2377" s="2" t="s">
        <v>152</v>
      </c>
      <c r="B2377">
        <v>0.77400000000000002</v>
      </c>
    </row>
    <row r="2378" spans="1:2" x14ac:dyDescent="0.5">
      <c r="A2378" s="2" t="s">
        <v>152</v>
      </c>
      <c r="B2378">
        <v>0.79100000000000004</v>
      </c>
    </row>
    <row r="2379" spans="1:2" x14ac:dyDescent="0.5">
      <c r="A2379" s="2" t="s">
        <v>152</v>
      </c>
      <c r="B2379">
        <v>0.76900000000000002</v>
      </c>
    </row>
    <row r="2380" spans="1:2" x14ac:dyDescent="0.5">
      <c r="A2380" s="2" t="s">
        <v>152</v>
      </c>
      <c r="B2380">
        <v>0.755</v>
      </c>
    </row>
    <row r="2381" spans="1:2" x14ac:dyDescent="0.5">
      <c r="A2381" s="2" t="s">
        <v>152</v>
      </c>
      <c r="B2381">
        <v>0.78400000000000003</v>
      </c>
    </row>
    <row r="2382" spans="1:2" x14ac:dyDescent="0.5">
      <c r="A2382" s="2" t="s">
        <v>152</v>
      </c>
      <c r="B2382">
        <v>0.77800000000000002</v>
      </c>
    </row>
    <row r="2383" spans="1:2" x14ac:dyDescent="0.5">
      <c r="A2383" s="2" t="s">
        <v>152</v>
      </c>
      <c r="B2383">
        <v>0.78400000000000003</v>
      </c>
    </row>
    <row r="2384" spans="1:2" x14ac:dyDescent="0.5">
      <c r="A2384" s="2" t="s">
        <v>152</v>
      </c>
      <c r="B2384">
        <v>0.77</v>
      </c>
    </row>
    <row r="2385" spans="1:2" x14ac:dyDescent="0.5">
      <c r="A2385" s="2" t="s">
        <v>152</v>
      </c>
      <c r="B2385">
        <v>0.752</v>
      </c>
    </row>
    <row r="2386" spans="1:2" x14ac:dyDescent="0.5">
      <c r="A2386" s="2" t="s">
        <v>152</v>
      </c>
      <c r="B2386">
        <v>0.78600000000000003</v>
      </c>
    </row>
    <row r="2387" spans="1:2" x14ac:dyDescent="0.5">
      <c r="A2387" s="2" t="s">
        <v>152</v>
      </c>
      <c r="B2387">
        <v>0.79</v>
      </c>
    </row>
    <row r="2388" spans="1:2" x14ac:dyDescent="0.5">
      <c r="A2388" s="2" t="s">
        <v>152</v>
      </c>
      <c r="B2388">
        <v>0.77900000000000003</v>
      </c>
    </row>
    <row r="2389" spans="1:2" x14ac:dyDescent="0.5">
      <c r="A2389" s="2" t="s">
        <v>152</v>
      </c>
      <c r="B2389">
        <v>0.77</v>
      </c>
    </row>
    <row r="2390" spans="1:2" x14ac:dyDescent="0.5">
      <c r="A2390" s="2" t="s">
        <v>152</v>
      </c>
      <c r="B2390">
        <v>0.77200000000000002</v>
      </c>
    </row>
    <row r="2391" spans="1:2" x14ac:dyDescent="0.5">
      <c r="A2391" s="2" t="s">
        <v>152</v>
      </c>
      <c r="B2391">
        <v>0.77600000000000002</v>
      </c>
    </row>
    <row r="2392" spans="1:2" x14ac:dyDescent="0.5">
      <c r="A2392" s="2" t="s">
        <v>152</v>
      </c>
      <c r="B2392">
        <v>0.76800000000000002</v>
      </c>
    </row>
    <row r="2393" spans="1:2" x14ac:dyDescent="0.5">
      <c r="A2393" s="2" t="s">
        <v>152</v>
      </c>
      <c r="B2393">
        <v>0.80600000000000005</v>
      </c>
    </row>
    <row r="2394" spans="1:2" x14ac:dyDescent="0.5">
      <c r="A2394" s="2" t="s">
        <v>152</v>
      </c>
      <c r="B2394">
        <v>0.77100000000000002</v>
      </c>
    </row>
    <row r="2395" spans="1:2" x14ac:dyDescent="0.5">
      <c r="A2395" s="2" t="s">
        <v>152</v>
      </c>
      <c r="B2395">
        <v>0.74199999999999999</v>
      </c>
    </row>
    <row r="2396" spans="1:2" x14ac:dyDescent="0.5">
      <c r="A2396" s="2" t="s">
        <v>152</v>
      </c>
      <c r="B2396">
        <v>0.77900000000000003</v>
      </c>
    </row>
    <row r="2397" spans="1:2" x14ac:dyDescent="0.5">
      <c r="A2397" s="2" t="s">
        <v>152</v>
      </c>
      <c r="B2397">
        <v>0.78500000000000003</v>
      </c>
    </row>
    <row r="2398" spans="1:2" x14ac:dyDescent="0.5">
      <c r="A2398" s="2" t="s">
        <v>152</v>
      </c>
      <c r="B2398">
        <v>0.78800000000000003</v>
      </c>
    </row>
    <row r="2399" spans="1:2" x14ac:dyDescent="0.5">
      <c r="A2399" s="2" t="s">
        <v>152</v>
      </c>
      <c r="B2399">
        <v>0.75700000000000001</v>
      </c>
    </row>
    <row r="2400" spans="1:2" x14ac:dyDescent="0.5">
      <c r="A2400" s="2" t="s">
        <v>152</v>
      </c>
      <c r="B2400">
        <v>0.79900000000000004</v>
      </c>
    </row>
    <row r="2401" spans="1:2" x14ac:dyDescent="0.5">
      <c r="A2401" s="2" t="s">
        <v>152</v>
      </c>
      <c r="B2401">
        <v>0.79800000000000004</v>
      </c>
    </row>
    <row r="2402" spans="1:2" x14ac:dyDescent="0.5">
      <c r="A2402" s="2" t="s">
        <v>212</v>
      </c>
      <c r="B2402">
        <v>8.8620000000000001</v>
      </c>
    </row>
    <row r="2403" spans="1:2" x14ac:dyDescent="0.5">
      <c r="A2403" s="2" t="s">
        <v>212</v>
      </c>
      <c r="B2403">
        <v>8.827</v>
      </c>
    </row>
    <row r="2404" spans="1:2" x14ac:dyDescent="0.5">
      <c r="A2404" s="2" t="s">
        <v>212</v>
      </c>
      <c r="B2404">
        <v>8.8239999999999998</v>
      </c>
    </row>
    <row r="2405" spans="1:2" x14ac:dyDescent="0.5">
      <c r="A2405" s="2" t="s">
        <v>212</v>
      </c>
      <c r="B2405">
        <v>10.042</v>
      </c>
    </row>
    <row r="2406" spans="1:2" x14ac:dyDescent="0.5">
      <c r="A2406" s="2" t="s">
        <v>212</v>
      </c>
      <c r="B2406">
        <v>8.8859999999999992</v>
      </c>
    </row>
    <row r="2407" spans="1:2" x14ac:dyDescent="0.5">
      <c r="A2407" s="2" t="s">
        <v>212</v>
      </c>
      <c r="B2407">
        <v>8.8209999999999997</v>
      </c>
    </row>
    <row r="2408" spans="1:2" x14ac:dyDescent="0.5">
      <c r="A2408" s="2" t="s">
        <v>212</v>
      </c>
      <c r="B2408">
        <v>8.859</v>
      </c>
    </row>
    <row r="2409" spans="1:2" x14ac:dyDescent="0.5">
      <c r="A2409" s="2" t="s">
        <v>212</v>
      </c>
      <c r="B2409">
        <v>8.8420000000000005</v>
      </c>
    </row>
    <row r="2410" spans="1:2" x14ac:dyDescent="0.5">
      <c r="A2410" s="2" t="s">
        <v>212</v>
      </c>
      <c r="B2410">
        <v>8.8559999999999999</v>
      </c>
    </row>
    <row r="2411" spans="1:2" x14ac:dyDescent="0.5">
      <c r="A2411" s="2" t="s">
        <v>212</v>
      </c>
      <c r="B2411">
        <v>8.9789999999999992</v>
      </c>
    </row>
    <row r="2412" spans="1:2" x14ac:dyDescent="0.5">
      <c r="A2412" s="2" t="s">
        <v>212</v>
      </c>
      <c r="B2412">
        <v>8.827</v>
      </c>
    </row>
    <row r="2413" spans="1:2" x14ac:dyDescent="0.5">
      <c r="A2413" s="2" t="s">
        <v>212</v>
      </c>
      <c r="B2413">
        <v>8.8979999999999997</v>
      </c>
    </row>
    <row r="2414" spans="1:2" x14ac:dyDescent="0.5">
      <c r="A2414" s="2" t="s">
        <v>212</v>
      </c>
      <c r="B2414">
        <v>8.8390000000000004</v>
      </c>
    </row>
    <row r="2415" spans="1:2" x14ac:dyDescent="0.5">
      <c r="A2415" s="2" t="s">
        <v>212</v>
      </c>
      <c r="B2415">
        <v>8.827</v>
      </c>
    </row>
    <row r="2416" spans="1:2" x14ac:dyDescent="0.5">
      <c r="A2416" s="2" t="s">
        <v>212</v>
      </c>
      <c r="B2416">
        <v>8.8559999999999999</v>
      </c>
    </row>
    <row r="2417" spans="1:2" x14ac:dyDescent="0.5">
      <c r="A2417" s="2" t="s">
        <v>212</v>
      </c>
      <c r="B2417">
        <v>8.8379999999999992</v>
      </c>
    </row>
    <row r="2418" spans="1:2" x14ac:dyDescent="0.5">
      <c r="A2418" s="2" t="s">
        <v>212</v>
      </c>
      <c r="B2418">
        <v>8.8800000000000008</v>
      </c>
    </row>
    <row r="2419" spans="1:2" x14ac:dyDescent="0.5">
      <c r="A2419" s="2" t="s">
        <v>212</v>
      </c>
      <c r="B2419">
        <v>8.89</v>
      </c>
    </row>
    <row r="2420" spans="1:2" x14ac:dyDescent="0.5">
      <c r="A2420" s="2" t="s">
        <v>212</v>
      </c>
      <c r="B2420">
        <v>8.8279999999999994</v>
      </c>
    </row>
    <row r="2421" spans="1:2" x14ac:dyDescent="0.5">
      <c r="A2421" s="2" t="s">
        <v>212</v>
      </c>
      <c r="B2421">
        <v>8.83</v>
      </c>
    </row>
    <row r="2422" spans="1:2" x14ac:dyDescent="0.5">
      <c r="A2422" s="2" t="s">
        <v>212</v>
      </c>
      <c r="B2422">
        <v>8.8109999999999999</v>
      </c>
    </row>
    <row r="2423" spans="1:2" x14ac:dyDescent="0.5">
      <c r="A2423" s="2" t="s">
        <v>212</v>
      </c>
      <c r="B2423">
        <v>9.1020000000000003</v>
      </c>
    </row>
    <row r="2424" spans="1:2" x14ac:dyDescent="0.5">
      <c r="A2424" s="2" t="s">
        <v>212</v>
      </c>
      <c r="B2424">
        <v>9.0109999999999992</v>
      </c>
    </row>
    <row r="2425" spans="1:2" x14ac:dyDescent="0.5">
      <c r="A2425" s="2" t="s">
        <v>212</v>
      </c>
      <c r="B2425">
        <v>8.5229999999999997</v>
      </c>
    </row>
    <row r="2426" spans="1:2" x14ac:dyDescent="0.5">
      <c r="A2426" s="2" t="s">
        <v>212</v>
      </c>
      <c r="B2426">
        <v>8.375</v>
      </c>
    </row>
    <row r="2427" spans="1:2" x14ac:dyDescent="0.5">
      <c r="A2427" s="2" t="s">
        <v>212</v>
      </c>
      <c r="B2427">
        <v>8.3840000000000003</v>
      </c>
    </row>
    <row r="2428" spans="1:2" x14ac:dyDescent="0.5">
      <c r="A2428" s="2" t="s">
        <v>212</v>
      </c>
      <c r="B2428">
        <v>8.32</v>
      </c>
    </row>
    <row r="2429" spans="1:2" x14ac:dyDescent="0.5">
      <c r="A2429" s="2" t="s">
        <v>212</v>
      </c>
      <c r="B2429">
        <v>8.3390000000000004</v>
      </c>
    </row>
    <row r="2430" spans="1:2" x14ac:dyDescent="0.5">
      <c r="A2430" s="2" t="s">
        <v>212</v>
      </c>
      <c r="B2430">
        <v>8.3089999999999993</v>
      </c>
    </row>
    <row r="2431" spans="1:2" x14ac:dyDescent="0.5">
      <c r="A2431" s="2" t="s">
        <v>212</v>
      </c>
      <c r="B2431">
        <v>8.327</v>
      </c>
    </row>
    <row r="2432" spans="1:2" x14ac:dyDescent="0.5">
      <c r="A2432" s="2" t="s">
        <v>203</v>
      </c>
      <c r="B2432">
        <v>5.0810000000000004</v>
      </c>
    </row>
    <row r="2433" spans="1:2" x14ac:dyDescent="0.5">
      <c r="A2433" s="2" t="s">
        <v>203</v>
      </c>
      <c r="B2433">
        <v>4.5830000000000002</v>
      </c>
    </row>
    <row r="2434" spans="1:2" x14ac:dyDescent="0.5">
      <c r="A2434" s="2" t="s">
        <v>203</v>
      </c>
      <c r="B2434">
        <v>4.8099999999999996</v>
      </c>
    </row>
    <row r="2435" spans="1:2" x14ac:dyDescent="0.5">
      <c r="A2435" s="2" t="s">
        <v>203</v>
      </c>
      <c r="B2435">
        <v>4.7910000000000004</v>
      </c>
    </row>
    <row r="2436" spans="1:2" x14ac:dyDescent="0.5">
      <c r="A2436" s="2" t="s">
        <v>203</v>
      </c>
      <c r="B2436">
        <v>4.9009999999999998</v>
      </c>
    </row>
    <row r="2437" spans="1:2" x14ac:dyDescent="0.5">
      <c r="A2437" s="2" t="s">
        <v>203</v>
      </c>
      <c r="B2437">
        <v>5.8179999999999996</v>
      </c>
    </row>
    <row r="2438" spans="1:2" x14ac:dyDescent="0.5">
      <c r="A2438" s="2" t="s">
        <v>203</v>
      </c>
      <c r="B2438">
        <v>5.0270000000000001</v>
      </c>
    </row>
    <row r="2439" spans="1:2" x14ac:dyDescent="0.5">
      <c r="A2439" s="2" t="s">
        <v>203</v>
      </c>
      <c r="B2439">
        <v>4.9980000000000002</v>
      </c>
    </row>
    <row r="2440" spans="1:2" x14ac:dyDescent="0.5">
      <c r="A2440" s="2" t="s">
        <v>203</v>
      </c>
      <c r="B2440">
        <v>4.6310000000000002</v>
      </c>
    </row>
    <row r="2441" spans="1:2" x14ac:dyDescent="0.5">
      <c r="A2441" s="2" t="s">
        <v>203</v>
      </c>
      <c r="B2441">
        <v>4.7430000000000003</v>
      </c>
    </row>
    <row r="2442" spans="1:2" x14ac:dyDescent="0.5">
      <c r="A2442" s="2" t="s">
        <v>203</v>
      </c>
      <c r="B2442">
        <v>6.1050000000000004</v>
      </c>
    </row>
    <row r="2443" spans="1:2" x14ac:dyDescent="0.5">
      <c r="A2443" s="2" t="s">
        <v>203</v>
      </c>
      <c r="B2443">
        <v>4.7560000000000002</v>
      </c>
    </row>
    <row r="2444" spans="1:2" x14ac:dyDescent="0.5">
      <c r="A2444" s="2" t="s">
        <v>203</v>
      </c>
      <c r="B2444">
        <v>5.6260000000000003</v>
      </c>
    </row>
    <row r="2445" spans="1:2" x14ac:dyDescent="0.5">
      <c r="A2445" s="2" t="s">
        <v>203</v>
      </c>
      <c r="B2445">
        <v>4.7</v>
      </c>
    </row>
    <row r="2446" spans="1:2" x14ac:dyDescent="0.5">
      <c r="A2446" s="2" t="s">
        <v>203</v>
      </c>
      <c r="B2446">
        <v>4.97</v>
      </c>
    </row>
    <row r="2447" spans="1:2" x14ac:dyDescent="0.5">
      <c r="A2447" s="2" t="s">
        <v>203</v>
      </c>
      <c r="B2447">
        <v>5.843</v>
      </c>
    </row>
    <row r="2448" spans="1:2" x14ac:dyDescent="0.5">
      <c r="A2448" s="2" t="s">
        <v>203</v>
      </c>
      <c r="B2448">
        <v>6.2249999999999996</v>
      </c>
    </row>
    <row r="2449" spans="1:2" x14ac:dyDescent="0.5">
      <c r="A2449" s="2" t="s">
        <v>203</v>
      </c>
      <c r="B2449">
        <v>5.0640000000000001</v>
      </c>
    </row>
    <row r="2450" spans="1:2" x14ac:dyDescent="0.5">
      <c r="A2450" s="2" t="s">
        <v>203</v>
      </c>
      <c r="B2450">
        <v>4.5990000000000002</v>
      </c>
    </row>
    <row r="2451" spans="1:2" x14ac:dyDescent="0.5">
      <c r="A2451" s="2" t="s">
        <v>203</v>
      </c>
      <c r="B2451">
        <v>4.7350000000000003</v>
      </c>
    </row>
    <row r="2452" spans="1:2" x14ac:dyDescent="0.5">
      <c r="A2452" s="2" t="s">
        <v>203</v>
      </c>
      <c r="B2452">
        <v>4.8209999999999997</v>
      </c>
    </row>
    <row r="2453" spans="1:2" x14ac:dyDescent="0.5">
      <c r="A2453" s="2" t="s">
        <v>203</v>
      </c>
      <c r="B2453">
        <v>4.58</v>
      </c>
    </row>
    <row r="2454" spans="1:2" x14ac:dyDescent="0.5">
      <c r="A2454" s="2" t="s">
        <v>203</v>
      </c>
      <c r="B2454">
        <v>4.8330000000000002</v>
      </c>
    </row>
    <row r="2455" spans="1:2" x14ac:dyDescent="0.5">
      <c r="A2455" s="2" t="s">
        <v>203</v>
      </c>
      <c r="B2455">
        <v>4.6189999999999998</v>
      </c>
    </row>
    <row r="2456" spans="1:2" x14ac:dyDescent="0.5">
      <c r="A2456" s="2" t="s">
        <v>203</v>
      </c>
      <c r="B2456">
        <v>4.5709999999999997</v>
      </c>
    </row>
    <row r="2457" spans="1:2" x14ac:dyDescent="0.5">
      <c r="A2457" s="2" t="s">
        <v>203</v>
      </c>
      <c r="B2457">
        <v>5.6440000000000001</v>
      </c>
    </row>
    <row r="2458" spans="1:2" x14ac:dyDescent="0.5">
      <c r="A2458" s="2" t="s">
        <v>203</v>
      </c>
      <c r="B2458">
        <v>4.6609999999999996</v>
      </c>
    </row>
    <row r="2459" spans="1:2" x14ac:dyDescent="0.5">
      <c r="A2459" s="2" t="s">
        <v>203</v>
      </c>
      <c r="B2459">
        <v>4.7050000000000001</v>
      </c>
    </row>
    <row r="2460" spans="1:2" x14ac:dyDescent="0.5">
      <c r="A2460" s="2" t="s">
        <v>203</v>
      </c>
      <c r="B2460">
        <v>4.6159999999999997</v>
      </c>
    </row>
    <row r="2461" spans="1:2" x14ac:dyDescent="0.5">
      <c r="A2461" s="2" t="s">
        <v>203</v>
      </c>
      <c r="B2461">
        <v>4.6050000000000004</v>
      </c>
    </row>
    <row r="2462" spans="1:2" x14ac:dyDescent="0.5">
      <c r="A2462" s="2" t="s">
        <v>204</v>
      </c>
      <c r="B2462">
        <v>5.0620000000000003</v>
      </c>
    </row>
    <row r="2463" spans="1:2" x14ac:dyDescent="0.5">
      <c r="A2463" s="2" t="s">
        <v>204</v>
      </c>
      <c r="B2463">
        <v>4.3840000000000003</v>
      </c>
    </row>
    <row r="2464" spans="1:2" x14ac:dyDescent="0.5">
      <c r="A2464" s="2" t="s">
        <v>204</v>
      </c>
      <c r="B2464">
        <v>3.4409999999999998</v>
      </c>
    </row>
    <row r="2465" spans="1:2" x14ac:dyDescent="0.5">
      <c r="A2465" s="2" t="s">
        <v>204</v>
      </c>
      <c r="B2465">
        <v>4.3449999999999998</v>
      </c>
    </row>
    <row r="2466" spans="1:2" x14ac:dyDescent="0.5">
      <c r="A2466" s="2" t="s">
        <v>204</v>
      </c>
      <c r="B2466">
        <v>3.5539999999999998</v>
      </c>
    </row>
    <row r="2467" spans="1:2" x14ac:dyDescent="0.5">
      <c r="A2467" s="2" t="s">
        <v>204</v>
      </c>
      <c r="B2467">
        <v>3.82</v>
      </c>
    </row>
    <row r="2468" spans="1:2" x14ac:dyDescent="0.5">
      <c r="A2468" s="2" t="s">
        <v>204</v>
      </c>
      <c r="B2468">
        <v>3.593</v>
      </c>
    </row>
    <row r="2469" spans="1:2" x14ac:dyDescent="0.5">
      <c r="A2469" s="2" t="s">
        <v>204</v>
      </c>
      <c r="B2469">
        <v>3.5459999999999998</v>
      </c>
    </row>
    <row r="2470" spans="1:2" x14ac:dyDescent="0.5">
      <c r="A2470" s="2" t="s">
        <v>204</v>
      </c>
      <c r="B2470">
        <v>3.6269999999999998</v>
      </c>
    </row>
    <row r="2471" spans="1:2" x14ac:dyDescent="0.5">
      <c r="A2471" s="2" t="s">
        <v>204</v>
      </c>
      <c r="B2471">
        <v>3.88</v>
      </c>
    </row>
    <row r="2472" spans="1:2" x14ac:dyDescent="0.5">
      <c r="A2472" s="2" t="s">
        <v>204</v>
      </c>
      <c r="B2472">
        <v>4.1680000000000001</v>
      </c>
    </row>
    <row r="2473" spans="1:2" x14ac:dyDescent="0.5">
      <c r="A2473" s="2" t="s">
        <v>204</v>
      </c>
      <c r="B2473">
        <v>3.6850000000000001</v>
      </c>
    </row>
    <row r="2474" spans="1:2" x14ac:dyDescent="0.5">
      <c r="A2474" s="2" t="s">
        <v>204</v>
      </c>
      <c r="B2474">
        <v>3.4049999999999998</v>
      </c>
    </row>
    <row r="2475" spans="1:2" x14ac:dyDescent="0.5">
      <c r="A2475" s="2" t="s">
        <v>204</v>
      </c>
      <c r="B2475">
        <v>3.6059999999999999</v>
      </c>
    </row>
    <row r="2476" spans="1:2" x14ac:dyDescent="0.5">
      <c r="A2476" s="2" t="s">
        <v>204</v>
      </c>
      <c r="B2476">
        <v>3.415</v>
      </c>
    </row>
    <row r="2477" spans="1:2" x14ac:dyDescent="0.5">
      <c r="A2477" s="2" t="s">
        <v>204</v>
      </c>
      <c r="B2477">
        <v>3.649</v>
      </c>
    </row>
    <row r="2478" spans="1:2" x14ac:dyDescent="0.5">
      <c r="A2478" s="2" t="s">
        <v>204</v>
      </c>
      <c r="B2478">
        <v>3.4950000000000001</v>
      </c>
    </row>
    <row r="2479" spans="1:2" x14ac:dyDescent="0.5">
      <c r="A2479" s="2" t="s">
        <v>204</v>
      </c>
      <c r="B2479">
        <v>3.5859999999999999</v>
      </c>
    </row>
    <row r="2480" spans="1:2" x14ac:dyDescent="0.5">
      <c r="A2480" s="2" t="s">
        <v>204</v>
      </c>
      <c r="B2480">
        <v>3.5190000000000001</v>
      </c>
    </row>
    <row r="2481" spans="1:2" x14ac:dyDescent="0.5">
      <c r="A2481" s="2" t="s">
        <v>204</v>
      </c>
      <c r="B2481">
        <v>3.492</v>
      </c>
    </row>
    <row r="2482" spans="1:2" x14ac:dyDescent="0.5">
      <c r="A2482" s="2" t="s">
        <v>204</v>
      </c>
      <c r="B2482">
        <v>3.5539999999999998</v>
      </c>
    </row>
    <row r="2483" spans="1:2" x14ac:dyDescent="0.5">
      <c r="A2483" s="2" t="s">
        <v>204</v>
      </c>
      <c r="B2483">
        <v>3.4209999999999998</v>
      </c>
    </row>
    <row r="2484" spans="1:2" x14ac:dyDescent="0.5">
      <c r="A2484" s="2" t="s">
        <v>204</v>
      </c>
      <c r="B2484">
        <v>3.5459999999999998</v>
      </c>
    </row>
    <row r="2485" spans="1:2" x14ac:dyDescent="0.5">
      <c r="A2485" s="2" t="s">
        <v>204</v>
      </c>
      <c r="B2485">
        <v>3.6280000000000001</v>
      </c>
    </row>
    <row r="2486" spans="1:2" x14ac:dyDescent="0.5">
      <c r="A2486" s="2" t="s">
        <v>204</v>
      </c>
      <c r="B2486">
        <v>3.448</v>
      </c>
    </row>
    <row r="2487" spans="1:2" x14ac:dyDescent="0.5">
      <c r="A2487" s="2" t="s">
        <v>204</v>
      </c>
      <c r="B2487">
        <v>3.4689999999999999</v>
      </c>
    </row>
    <row r="2488" spans="1:2" x14ac:dyDescent="0.5">
      <c r="A2488" s="2" t="s">
        <v>204</v>
      </c>
      <c r="B2488">
        <v>3.6160000000000001</v>
      </c>
    </row>
    <row r="2489" spans="1:2" x14ac:dyDescent="0.5">
      <c r="A2489" s="2" t="s">
        <v>204</v>
      </c>
      <c r="B2489">
        <v>3.7959999999999998</v>
      </c>
    </row>
    <row r="2490" spans="1:2" x14ac:dyDescent="0.5">
      <c r="A2490" s="2" t="s">
        <v>204</v>
      </c>
      <c r="B2490">
        <v>3.4620000000000002</v>
      </c>
    </row>
    <row r="2491" spans="1:2" x14ac:dyDescent="0.5">
      <c r="A2491" s="2" t="s">
        <v>204</v>
      </c>
      <c r="B2491">
        <v>4.3090000000000002</v>
      </c>
    </row>
    <row r="2492" spans="1:2" x14ac:dyDescent="0.5">
      <c r="A2492" s="2" t="s">
        <v>205</v>
      </c>
      <c r="B2492">
        <v>3.2869999999999999</v>
      </c>
    </row>
    <row r="2493" spans="1:2" x14ac:dyDescent="0.5">
      <c r="A2493" s="2" t="s">
        <v>205</v>
      </c>
      <c r="B2493">
        <v>3.2050000000000001</v>
      </c>
    </row>
    <row r="2494" spans="1:2" x14ac:dyDescent="0.5">
      <c r="A2494" s="2" t="s">
        <v>205</v>
      </c>
      <c r="B2494">
        <v>3.7160000000000002</v>
      </c>
    </row>
    <row r="2495" spans="1:2" x14ac:dyDescent="0.5">
      <c r="A2495" s="2" t="s">
        <v>205</v>
      </c>
      <c r="B2495">
        <v>3.194</v>
      </c>
    </row>
    <row r="2496" spans="1:2" x14ac:dyDescent="0.5">
      <c r="A2496" s="2" t="s">
        <v>205</v>
      </c>
      <c r="B2496">
        <v>3.75</v>
      </c>
    </row>
    <row r="2497" spans="1:2" x14ac:dyDescent="0.5">
      <c r="A2497" s="2" t="s">
        <v>205</v>
      </c>
      <c r="B2497">
        <v>2.9809999999999999</v>
      </c>
    </row>
    <row r="2498" spans="1:2" x14ac:dyDescent="0.5">
      <c r="A2498" s="2" t="s">
        <v>205</v>
      </c>
      <c r="B2498">
        <v>3.6669999999999998</v>
      </c>
    </row>
    <row r="2499" spans="1:2" x14ac:dyDescent="0.5">
      <c r="A2499" s="2" t="s">
        <v>205</v>
      </c>
      <c r="B2499">
        <v>3.456</v>
      </c>
    </row>
    <row r="2500" spans="1:2" x14ac:dyDescent="0.5">
      <c r="A2500" s="2" t="s">
        <v>205</v>
      </c>
      <c r="B2500">
        <v>3.5830000000000002</v>
      </c>
    </row>
    <row r="2501" spans="1:2" x14ac:dyDescent="0.5">
      <c r="A2501" s="2" t="s">
        <v>205</v>
      </c>
      <c r="B2501">
        <v>2.923</v>
      </c>
    </row>
    <row r="2502" spans="1:2" x14ac:dyDescent="0.5">
      <c r="A2502" s="2" t="s">
        <v>205</v>
      </c>
      <c r="B2502">
        <v>2.9119999999999999</v>
      </c>
    </row>
    <row r="2503" spans="1:2" x14ac:dyDescent="0.5">
      <c r="A2503" s="2" t="s">
        <v>205</v>
      </c>
      <c r="B2503">
        <v>3.4260000000000002</v>
      </c>
    </row>
    <row r="2504" spans="1:2" x14ac:dyDescent="0.5">
      <c r="A2504" s="2" t="s">
        <v>205</v>
      </c>
      <c r="B2504">
        <v>2.919</v>
      </c>
    </row>
    <row r="2505" spans="1:2" x14ac:dyDescent="0.5">
      <c r="A2505" s="2" t="s">
        <v>205</v>
      </c>
      <c r="B2505">
        <v>2.9249999999999998</v>
      </c>
    </row>
    <row r="2506" spans="1:2" x14ac:dyDescent="0.5">
      <c r="A2506" s="2" t="s">
        <v>205</v>
      </c>
      <c r="B2506">
        <v>2.867</v>
      </c>
    </row>
    <row r="2507" spans="1:2" x14ac:dyDescent="0.5">
      <c r="A2507" s="2" t="s">
        <v>205</v>
      </c>
      <c r="B2507">
        <v>3.23</v>
      </c>
    </row>
    <row r="2508" spans="1:2" x14ac:dyDescent="0.5">
      <c r="A2508" s="2" t="s">
        <v>205</v>
      </c>
      <c r="B2508">
        <v>3.234</v>
      </c>
    </row>
    <row r="2509" spans="1:2" x14ac:dyDescent="0.5">
      <c r="A2509" s="2" t="s">
        <v>205</v>
      </c>
      <c r="B2509">
        <v>3.1360000000000001</v>
      </c>
    </row>
    <row r="2510" spans="1:2" x14ac:dyDescent="0.5">
      <c r="A2510" s="2" t="s">
        <v>205</v>
      </c>
      <c r="B2510">
        <v>3.4740000000000002</v>
      </c>
    </row>
    <row r="2511" spans="1:2" x14ac:dyDescent="0.5">
      <c r="A2511" s="2" t="s">
        <v>205</v>
      </c>
      <c r="B2511">
        <v>3.0070000000000001</v>
      </c>
    </row>
    <row r="2512" spans="1:2" x14ac:dyDescent="0.5">
      <c r="A2512" s="2" t="s">
        <v>205</v>
      </c>
      <c r="B2512">
        <v>3.0179999999999998</v>
      </c>
    </row>
    <row r="2513" spans="1:2" x14ac:dyDescent="0.5">
      <c r="A2513" s="2" t="s">
        <v>205</v>
      </c>
      <c r="B2513">
        <v>2.9670000000000001</v>
      </c>
    </row>
    <row r="2514" spans="1:2" x14ac:dyDescent="0.5">
      <c r="A2514" s="2" t="s">
        <v>205</v>
      </c>
      <c r="B2514">
        <v>3.01</v>
      </c>
    </row>
    <row r="2515" spans="1:2" x14ac:dyDescent="0.5">
      <c r="A2515" s="2" t="s">
        <v>205</v>
      </c>
      <c r="B2515">
        <v>2.9750000000000001</v>
      </c>
    </row>
    <row r="2516" spans="1:2" x14ac:dyDescent="0.5">
      <c r="A2516" s="2" t="s">
        <v>205</v>
      </c>
      <c r="B2516">
        <v>2.9359999999999999</v>
      </c>
    </row>
    <row r="2517" spans="1:2" x14ac:dyDescent="0.5">
      <c r="A2517" s="2" t="s">
        <v>205</v>
      </c>
      <c r="B2517">
        <v>2.9009999999999998</v>
      </c>
    </row>
    <row r="2518" spans="1:2" x14ac:dyDescent="0.5">
      <c r="A2518" s="2" t="s">
        <v>205</v>
      </c>
      <c r="B2518">
        <v>3.05</v>
      </c>
    </row>
    <row r="2519" spans="1:2" x14ac:dyDescent="0.5">
      <c r="A2519" s="2" t="s">
        <v>205</v>
      </c>
      <c r="B2519">
        <v>3.024</v>
      </c>
    </row>
    <row r="2520" spans="1:2" x14ac:dyDescent="0.5">
      <c r="A2520" s="2" t="s">
        <v>205</v>
      </c>
      <c r="B2520">
        <v>2.98</v>
      </c>
    </row>
    <row r="2521" spans="1:2" x14ac:dyDescent="0.5">
      <c r="A2521" s="2" t="s">
        <v>205</v>
      </c>
      <c r="B2521">
        <v>3.0110000000000001</v>
      </c>
    </row>
    <row r="2522" spans="1:2" x14ac:dyDescent="0.5">
      <c r="A2522" s="2" t="s">
        <v>206</v>
      </c>
      <c r="B2522">
        <v>2.9910000000000001</v>
      </c>
    </row>
    <row r="2523" spans="1:2" x14ac:dyDescent="0.5">
      <c r="A2523" s="2" t="s">
        <v>206</v>
      </c>
      <c r="B2523">
        <v>2.6859999999999999</v>
      </c>
    </row>
    <row r="2524" spans="1:2" x14ac:dyDescent="0.5">
      <c r="A2524" s="2" t="s">
        <v>206</v>
      </c>
      <c r="B2524">
        <v>2.7</v>
      </c>
    </row>
    <row r="2525" spans="1:2" x14ac:dyDescent="0.5">
      <c r="A2525" s="2" t="s">
        <v>206</v>
      </c>
      <c r="B2525">
        <v>2.68</v>
      </c>
    </row>
    <row r="2526" spans="1:2" x14ac:dyDescent="0.5">
      <c r="A2526" s="2" t="s">
        <v>206</v>
      </c>
      <c r="B2526">
        <v>2.67</v>
      </c>
    </row>
    <row r="2527" spans="1:2" x14ac:dyDescent="0.5">
      <c r="A2527" s="2" t="s">
        <v>206</v>
      </c>
      <c r="B2527">
        <v>2.6280000000000001</v>
      </c>
    </row>
    <row r="2528" spans="1:2" x14ac:dyDescent="0.5">
      <c r="A2528" s="2" t="s">
        <v>206</v>
      </c>
      <c r="B2528">
        <v>2.8260000000000001</v>
      </c>
    </row>
    <row r="2529" spans="1:2" x14ac:dyDescent="0.5">
      <c r="A2529" s="2" t="s">
        <v>206</v>
      </c>
      <c r="B2529">
        <v>2.569</v>
      </c>
    </row>
    <row r="2530" spans="1:2" x14ac:dyDescent="0.5">
      <c r="A2530" s="2" t="s">
        <v>206</v>
      </c>
      <c r="B2530">
        <v>2.6619999999999999</v>
      </c>
    </row>
    <row r="2531" spans="1:2" x14ac:dyDescent="0.5">
      <c r="A2531" s="2" t="s">
        <v>206</v>
      </c>
      <c r="B2531">
        <v>2.5529999999999999</v>
      </c>
    </row>
    <row r="2532" spans="1:2" x14ac:dyDescent="0.5">
      <c r="A2532" s="2" t="s">
        <v>206</v>
      </c>
      <c r="B2532">
        <v>2.7090000000000001</v>
      </c>
    </row>
    <row r="2533" spans="1:2" x14ac:dyDescent="0.5">
      <c r="A2533" s="2" t="s">
        <v>206</v>
      </c>
      <c r="B2533">
        <v>2.6680000000000001</v>
      </c>
    </row>
    <row r="2534" spans="1:2" x14ac:dyDescent="0.5">
      <c r="A2534" s="2" t="s">
        <v>206</v>
      </c>
      <c r="B2534">
        <v>2.7389999999999999</v>
      </c>
    </row>
    <row r="2535" spans="1:2" x14ac:dyDescent="0.5">
      <c r="A2535" s="2" t="s">
        <v>206</v>
      </c>
      <c r="B2535">
        <v>2.681</v>
      </c>
    </row>
    <row r="2536" spans="1:2" x14ac:dyDescent="0.5">
      <c r="A2536" s="2" t="s">
        <v>206</v>
      </c>
      <c r="B2536">
        <v>2.6030000000000002</v>
      </c>
    </row>
    <row r="2537" spans="1:2" x14ac:dyDescent="0.5">
      <c r="A2537" s="2" t="s">
        <v>206</v>
      </c>
      <c r="B2537">
        <v>2.6989999999999998</v>
      </c>
    </row>
    <row r="2538" spans="1:2" x14ac:dyDescent="0.5">
      <c r="A2538" s="2" t="s">
        <v>206</v>
      </c>
      <c r="B2538">
        <v>2.6819999999999999</v>
      </c>
    </row>
    <row r="2539" spans="1:2" x14ac:dyDescent="0.5">
      <c r="A2539" s="2" t="s">
        <v>206</v>
      </c>
      <c r="B2539">
        <v>2.6080000000000001</v>
      </c>
    </row>
    <row r="2540" spans="1:2" x14ac:dyDescent="0.5">
      <c r="A2540" s="2" t="s">
        <v>206</v>
      </c>
      <c r="B2540">
        <v>2.65</v>
      </c>
    </row>
    <row r="2541" spans="1:2" x14ac:dyDescent="0.5">
      <c r="A2541" s="2" t="s">
        <v>206</v>
      </c>
      <c r="B2541">
        <v>2.7389999999999999</v>
      </c>
    </row>
    <row r="2542" spans="1:2" x14ac:dyDescent="0.5">
      <c r="A2542" s="2" t="s">
        <v>206</v>
      </c>
      <c r="B2542">
        <v>2.625</v>
      </c>
    </row>
    <row r="2543" spans="1:2" x14ac:dyDescent="0.5">
      <c r="A2543" s="2" t="s">
        <v>206</v>
      </c>
      <c r="B2543">
        <v>2.5950000000000002</v>
      </c>
    </row>
    <row r="2544" spans="1:2" x14ac:dyDescent="0.5">
      <c r="A2544" s="2" t="s">
        <v>206</v>
      </c>
      <c r="B2544">
        <v>2.83</v>
      </c>
    </row>
    <row r="2545" spans="1:2" x14ac:dyDescent="0.5">
      <c r="A2545" s="2" t="s">
        <v>206</v>
      </c>
      <c r="B2545">
        <v>2.6110000000000002</v>
      </c>
    </row>
    <row r="2546" spans="1:2" x14ac:dyDescent="0.5">
      <c r="A2546" s="2" t="s">
        <v>206</v>
      </c>
      <c r="B2546">
        <v>2.6110000000000002</v>
      </c>
    </row>
    <row r="2547" spans="1:2" x14ac:dyDescent="0.5">
      <c r="A2547" s="2" t="s">
        <v>206</v>
      </c>
      <c r="B2547">
        <v>2.7320000000000002</v>
      </c>
    </row>
    <row r="2548" spans="1:2" x14ac:dyDescent="0.5">
      <c r="A2548" s="2" t="s">
        <v>206</v>
      </c>
      <c r="B2548">
        <v>2.63</v>
      </c>
    </row>
    <row r="2549" spans="1:2" x14ac:dyDescent="0.5">
      <c r="A2549" s="2" t="s">
        <v>206</v>
      </c>
      <c r="B2549">
        <v>2.6640000000000001</v>
      </c>
    </row>
    <row r="2550" spans="1:2" x14ac:dyDescent="0.5">
      <c r="A2550" s="2" t="s">
        <v>206</v>
      </c>
      <c r="B2550">
        <v>2.6139999999999999</v>
      </c>
    </row>
    <row r="2551" spans="1:2" x14ac:dyDescent="0.5">
      <c r="A2551" s="2" t="s">
        <v>206</v>
      </c>
      <c r="B2551">
        <v>2.5939999999999999</v>
      </c>
    </row>
    <row r="2552" spans="1:2" x14ac:dyDescent="0.5">
      <c r="A2552" s="2" t="s">
        <v>207</v>
      </c>
      <c r="B2552">
        <v>2.4220000000000002</v>
      </c>
    </row>
    <row r="2553" spans="1:2" x14ac:dyDescent="0.5">
      <c r="A2553" s="2" t="s">
        <v>207</v>
      </c>
      <c r="B2553">
        <v>2.847</v>
      </c>
    </row>
    <row r="2554" spans="1:2" x14ac:dyDescent="0.5">
      <c r="A2554" s="2" t="s">
        <v>207</v>
      </c>
      <c r="B2554">
        <v>2.669</v>
      </c>
    </row>
    <row r="2555" spans="1:2" x14ac:dyDescent="0.5">
      <c r="A2555" s="2" t="s">
        <v>207</v>
      </c>
      <c r="B2555">
        <v>2.4700000000000002</v>
      </c>
    </row>
    <row r="2556" spans="1:2" x14ac:dyDescent="0.5">
      <c r="A2556" s="2" t="s">
        <v>207</v>
      </c>
      <c r="B2556">
        <v>2.5230000000000001</v>
      </c>
    </row>
    <row r="2557" spans="1:2" x14ac:dyDescent="0.5">
      <c r="A2557" s="2" t="s">
        <v>207</v>
      </c>
      <c r="B2557">
        <v>2.601</v>
      </c>
    </row>
    <row r="2558" spans="1:2" x14ac:dyDescent="0.5">
      <c r="A2558" s="2" t="s">
        <v>207</v>
      </c>
      <c r="B2558">
        <v>2.6160000000000001</v>
      </c>
    </row>
    <row r="2559" spans="1:2" x14ac:dyDescent="0.5">
      <c r="A2559" s="2" t="s">
        <v>207</v>
      </c>
      <c r="B2559">
        <v>2.3839999999999999</v>
      </c>
    </row>
    <row r="2560" spans="1:2" x14ac:dyDescent="0.5">
      <c r="A2560" s="2" t="s">
        <v>207</v>
      </c>
      <c r="B2560">
        <v>2.4710000000000001</v>
      </c>
    </row>
    <row r="2561" spans="1:2" x14ac:dyDescent="0.5">
      <c r="A2561" s="2" t="s">
        <v>207</v>
      </c>
      <c r="B2561">
        <v>2.4750000000000001</v>
      </c>
    </row>
    <row r="2562" spans="1:2" x14ac:dyDescent="0.5">
      <c r="A2562" s="2" t="s">
        <v>207</v>
      </c>
      <c r="B2562">
        <v>2.5099999999999998</v>
      </c>
    </row>
    <row r="2563" spans="1:2" x14ac:dyDescent="0.5">
      <c r="A2563" s="2" t="s">
        <v>207</v>
      </c>
      <c r="B2563">
        <v>2.5990000000000002</v>
      </c>
    </row>
    <row r="2564" spans="1:2" x14ac:dyDescent="0.5">
      <c r="A2564" s="2" t="s">
        <v>207</v>
      </c>
      <c r="B2564">
        <v>2.6549999999999998</v>
      </c>
    </row>
    <row r="2565" spans="1:2" x14ac:dyDescent="0.5">
      <c r="A2565" s="2" t="s">
        <v>207</v>
      </c>
      <c r="B2565">
        <v>2.774</v>
      </c>
    </row>
    <row r="2566" spans="1:2" x14ac:dyDescent="0.5">
      <c r="A2566" s="2" t="s">
        <v>207</v>
      </c>
      <c r="B2566">
        <v>2.5830000000000002</v>
      </c>
    </row>
    <row r="2567" spans="1:2" x14ac:dyDescent="0.5">
      <c r="A2567" s="2" t="s">
        <v>207</v>
      </c>
      <c r="B2567">
        <v>2.7349999999999999</v>
      </c>
    </row>
    <row r="2568" spans="1:2" x14ac:dyDescent="0.5">
      <c r="A2568" s="2" t="s">
        <v>207</v>
      </c>
      <c r="B2568">
        <v>2.6779999999999999</v>
      </c>
    </row>
    <row r="2569" spans="1:2" x14ac:dyDescent="0.5">
      <c r="A2569" s="2" t="s">
        <v>207</v>
      </c>
      <c r="B2569">
        <v>2.516</v>
      </c>
    </row>
    <row r="2570" spans="1:2" x14ac:dyDescent="0.5">
      <c r="A2570" s="2" t="s">
        <v>207</v>
      </c>
      <c r="B2570">
        <v>2.73</v>
      </c>
    </row>
    <row r="2571" spans="1:2" x14ac:dyDescent="0.5">
      <c r="A2571" s="2" t="s">
        <v>207</v>
      </c>
      <c r="B2571">
        <v>2.4329999999999998</v>
      </c>
    </row>
    <row r="2572" spans="1:2" x14ac:dyDescent="0.5">
      <c r="A2572" s="2" t="s">
        <v>207</v>
      </c>
      <c r="B2572">
        <v>2.46</v>
      </c>
    </row>
    <row r="2573" spans="1:2" x14ac:dyDescent="0.5">
      <c r="A2573" s="2" t="s">
        <v>207</v>
      </c>
      <c r="B2573">
        <v>2.4870000000000001</v>
      </c>
    </row>
    <row r="2574" spans="1:2" x14ac:dyDescent="0.5">
      <c r="A2574" s="2" t="s">
        <v>207</v>
      </c>
      <c r="B2574">
        <v>2.5009999999999999</v>
      </c>
    </row>
    <row r="2575" spans="1:2" x14ac:dyDescent="0.5">
      <c r="A2575" s="2" t="s">
        <v>207</v>
      </c>
      <c r="B2575">
        <v>2.44</v>
      </c>
    </row>
    <row r="2576" spans="1:2" x14ac:dyDescent="0.5">
      <c r="A2576" s="2" t="s">
        <v>207</v>
      </c>
      <c r="B2576">
        <v>2.37</v>
      </c>
    </row>
    <row r="2577" spans="1:2" x14ac:dyDescent="0.5">
      <c r="A2577" s="2" t="s">
        <v>207</v>
      </c>
      <c r="B2577">
        <v>2.4630000000000001</v>
      </c>
    </row>
    <row r="2578" spans="1:2" x14ac:dyDescent="0.5">
      <c r="A2578" s="2" t="s">
        <v>207</v>
      </c>
      <c r="B2578">
        <v>2.5249999999999999</v>
      </c>
    </row>
    <row r="2579" spans="1:2" x14ac:dyDescent="0.5">
      <c r="A2579" s="2" t="s">
        <v>207</v>
      </c>
      <c r="B2579">
        <v>2.5190000000000001</v>
      </c>
    </row>
    <row r="2580" spans="1:2" x14ac:dyDescent="0.5">
      <c r="A2580" s="2" t="s">
        <v>207</v>
      </c>
      <c r="B2580">
        <v>2.4300000000000002</v>
      </c>
    </row>
    <row r="2581" spans="1:2" x14ac:dyDescent="0.5">
      <c r="A2581" s="2" t="s">
        <v>207</v>
      </c>
      <c r="B2581">
        <v>2.41</v>
      </c>
    </row>
    <row r="2582" spans="1:2" x14ac:dyDescent="0.5">
      <c r="A2582" s="2" t="s">
        <v>208</v>
      </c>
      <c r="B2582">
        <v>2.508</v>
      </c>
    </row>
    <row r="2583" spans="1:2" x14ac:dyDescent="0.5">
      <c r="A2583" s="2" t="s">
        <v>208</v>
      </c>
      <c r="B2583">
        <v>2.6259999999999999</v>
      </c>
    </row>
    <row r="2584" spans="1:2" x14ac:dyDescent="0.5">
      <c r="A2584" s="2" t="s">
        <v>208</v>
      </c>
      <c r="B2584">
        <v>2.702</v>
      </c>
    </row>
    <row r="2585" spans="1:2" x14ac:dyDescent="0.5">
      <c r="A2585" s="2" t="s">
        <v>208</v>
      </c>
      <c r="B2585">
        <v>2.64</v>
      </c>
    </row>
    <row r="2586" spans="1:2" x14ac:dyDescent="0.5">
      <c r="A2586" s="2" t="s">
        <v>208</v>
      </c>
      <c r="B2586">
        <v>2.6640000000000001</v>
      </c>
    </row>
    <row r="2587" spans="1:2" x14ac:dyDescent="0.5">
      <c r="A2587" s="2" t="s">
        <v>208</v>
      </c>
      <c r="B2587">
        <v>2.6539999999999999</v>
      </c>
    </row>
    <row r="2588" spans="1:2" x14ac:dyDescent="0.5">
      <c r="A2588" s="2" t="s">
        <v>208</v>
      </c>
      <c r="B2588">
        <v>2.6459999999999999</v>
      </c>
    </row>
    <row r="2589" spans="1:2" x14ac:dyDescent="0.5">
      <c r="A2589" s="2" t="s">
        <v>208</v>
      </c>
      <c r="B2589">
        <v>2.3719999999999999</v>
      </c>
    </row>
    <row r="2590" spans="1:2" x14ac:dyDescent="0.5">
      <c r="A2590" s="2" t="s">
        <v>208</v>
      </c>
      <c r="B2590">
        <v>2.2999999999999998</v>
      </c>
    </row>
    <row r="2591" spans="1:2" x14ac:dyDescent="0.5">
      <c r="A2591" s="2" t="s">
        <v>208</v>
      </c>
      <c r="B2591">
        <v>2.2519999999999998</v>
      </c>
    </row>
    <row r="2592" spans="1:2" x14ac:dyDescent="0.5">
      <c r="A2592" s="2" t="s">
        <v>208</v>
      </c>
      <c r="B2592">
        <v>2.2389999999999999</v>
      </c>
    </row>
    <row r="2593" spans="1:2" x14ac:dyDescent="0.5">
      <c r="A2593" s="2" t="s">
        <v>208</v>
      </c>
      <c r="B2593">
        <v>2.2749999999999999</v>
      </c>
    </row>
    <row r="2594" spans="1:2" x14ac:dyDescent="0.5">
      <c r="A2594" s="2" t="s">
        <v>208</v>
      </c>
      <c r="B2594">
        <v>2.266</v>
      </c>
    </row>
    <row r="2595" spans="1:2" x14ac:dyDescent="0.5">
      <c r="A2595" s="2" t="s">
        <v>208</v>
      </c>
      <c r="B2595">
        <v>2.2559999999999998</v>
      </c>
    </row>
    <row r="2596" spans="1:2" x14ac:dyDescent="0.5">
      <c r="A2596" s="2" t="s">
        <v>208</v>
      </c>
      <c r="B2596">
        <v>2.3130000000000002</v>
      </c>
    </row>
    <row r="2597" spans="1:2" x14ac:dyDescent="0.5">
      <c r="A2597" s="2" t="s">
        <v>208</v>
      </c>
      <c r="B2597">
        <v>2.25</v>
      </c>
    </row>
    <row r="2598" spans="1:2" x14ac:dyDescent="0.5">
      <c r="A2598" s="2" t="s">
        <v>208</v>
      </c>
      <c r="B2598">
        <v>2.2770000000000001</v>
      </c>
    </row>
    <row r="2599" spans="1:2" x14ac:dyDescent="0.5">
      <c r="A2599" s="2" t="s">
        <v>208</v>
      </c>
      <c r="B2599">
        <v>2.2799999999999998</v>
      </c>
    </row>
    <row r="2600" spans="1:2" x14ac:dyDescent="0.5">
      <c r="A2600" s="2" t="s">
        <v>208</v>
      </c>
      <c r="B2600">
        <v>2.3780000000000001</v>
      </c>
    </row>
    <row r="2601" spans="1:2" x14ac:dyDescent="0.5">
      <c r="A2601" s="2" t="s">
        <v>208</v>
      </c>
      <c r="B2601">
        <v>2.2730000000000001</v>
      </c>
    </row>
    <row r="2602" spans="1:2" x14ac:dyDescent="0.5">
      <c r="A2602" s="2" t="s">
        <v>208</v>
      </c>
      <c r="B2602">
        <v>2.5179999999999998</v>
      </c>
    </row>
    <row r="2603" spans="1:2" x14ac:dyDescent="0.5">
      <c r="A2603" s="2" t="s">
        <v>208</v>
      </c>
      <c r="B2603">
        <v>2.69</v>
      </c>
    </row>
    <row r="2604" spans="1:2" x14ac:dyDescent="0.5">
      <c r="A2604" s="2" t="s">
        <v>208</v>
      </c>
      <c r="B2604">
        <v>2.2770000000000001</v>
      </c>
    </row>
    <row r="2605" spans="1:2" x14ac:dyDescent="0.5">
      <c r="A2605" s="2" t="s">
        <v>208</v>
      </c>
      <c r="B2605">
        <v>2.2669999999999999</v>
      </c>
    </row>
    <row r="2606" spans="1:2" x14ac:dyDescent="0.5">
      <c r="A2606" s="2" t="s">
        <v>208</v>
      </c>
      <c r="B2606">
        <v>2.2549999999999999</v>
      </c>
    </row>
    <row r="2607" spans="1:2" x14ac:dyDescent="0.5">
      <c r="A2607" s="2" t="s">
        <v>208</v>
      </c>
      <c r="B2607">
        <v>2.3580000000000001</v>
      </c>
    </row>
    <row r="2608" spans="1:2" x14ac:dyDescent="0.5">
      <c r="A2608" s="2" t="s">
        <v>208</v>
      </c>
      <c r="B2608">
        <v>2.2469999999999999</v>
      </c>
    </row>
    <row r="2609" spans="1:2" x14ac:dyDescent="0.5">
      <c r="A2609" s="2" t="s">
        <v>208</v>
      </c>
      <c r="B2609">
        <v>2.2850000000000001</v>
      </c>
    </row>
    <row r="2610" spans="1:2" x14ac:dyDescent="0.5">
      <c r="A2610" s="2" t="s">
        <v>208</v>
      </c>
      <c r="B2610">
        <v>2.2669999999999999</v>
      </c>
    </row>
    <row r="2611" spans="1:2" x14ac:dyDescent="0.5">
      <c r="A2611" s="2" t="s">
        <v>208</v>
      </c>
      <c r="B2611">
        <v>2.2850000000000001</v>
      </c>
    </row>
    <row r="2612" spans="1:2" x14ac:dyDescent="0.5">
      <c r="A2612" s="2" t="s">
        <v>209</v>
      </c>
      <c r="B2612">
        <v>2.556</v>
      </c>
    </row>
    <row r="2613" spans="1:2" x14ac:dyDescent="0.5">
      <c r="A2613" s="2" t="s">
        <v>209</v>
      </c>
      <c r="B2613">
        <v>2.6840000000000002</v>
      </c>
    </row>
    <row r="2614" spans="1:2" x14ac:dyDescent="0.5">
      <c r="A2614" s="2" t="s">
        <v>209</v>
      </c>
      <c r="B2614">
        <v>2.5920000000000001</v>
      </c>
    </row>
    <row r="2615" spans="1:2" x14ac:dyDescent="0.5">
      <c r="A2615" s="2" t="s">
        <v>209</v>
      </c>
      <c r="B2615">
        <v>2.5190000000000001</v>
      </c>
    </row>
    <row r="2616" spans="1:2" x14ac:dyDescent="0.5">
      <c r="A2616" s="2" t="s">
        <v>209</v>
      </c>
      <c r="B2616">
        <v>2.36</v>
      </c>
    </row>
    <row r="2617" spans="1:2" x14ac:dyDescent="0.5">
      <c r="A2617" s="2" t="s">
        <v>209</v>
      </c>
      <c r="B2617">
        <v>2.7389999999999999</v>
      </c>
    </row>
    <row r="2618" spans="1:2" x14ac:dyDescent="0.5">
      <c r="A2618" s="2" t="s">
        <v>209</v>
      </c>
      <c r="B2618">
        <v>2.266</v>
      </c>
    </row>
    <row r="2619" spans="1:2" x14ac:dyDescent="0.5">
      <c r="A2619" s="2" t="s">
        <v>209</v>
      </c>
      <c r="B2619">
        <v>2.589</v>
      </c>
    </row>
    <row r="2620" spans="1:2" x14ac:dyDescent="0.5">
      <c r="A2620" s="2" t="s">
        <v>209</v>
      </c>
      <c r="B2620">
        <v>2.1859999999999999</v>
      </c>
    </row>
    <row r="2621" spans="1:2" x14ac:dyDescent="0.5">
      <c r="A2621" s="2" t="s">
        <v>209</v>
      </c>
      <c r="B2621">
        <v>2.1869999999999998</v>
      </c>
    </row>
    <row r="2622" spans="1:2" x14ac:dyDescent="0.5">
      <c r="A2622" s="2" t="s">
        <v>209</v>
      </c>
      <c r="B2622">
        <v>2.1840000000000002</v>
      </c>
    </row>
    <row r="2623" spans="1:2" x14ac:dyDescent="0.5">
      <c r="A2623" s="2" t="s">
        <v>209</v>
      </c>
      <c r="B2623">
        <v>2.1760000000000002</v>
      </c>
    </row>
    <row r="2624" spans="1:2" x14ac:dyDescent="0.5">
      <c r="A2624" s="2" t="s">
        <v>209</v>
      </c>
      <c r="B2624">
        <v>2.1789999999999998</v>
      </c>
    </row>
    <row r="2625" spans="1:2" x14ac:dyDescent="0.5">
      <c r="A2625" s="2" t="s">
        <v>209</v>
      </c>
      <c r="B2625">
        <v>2.4119999999999999</v>
      </c>
    </row>
    <row r="2626" spans="1:2" x14ac:dyDescent="0.5">
      <c r="A2626" s="2" t="s">
        <v>209</v>
      </c>
      <c r="B2626">
        <v>2.2360000000000002</v>
      </c>
    </row>
    <row r="2627" spans="1:2" x14ac:dyDescent="0.5">
      <c r="A2627" s="2" t="s">
        <v>209</v>
      </c>
      <c r="B2627">
        <v>2.2869999999999999</v>
      </c>
    </row>
    <row r="2628" spans="1:2" x14ac:dyDescent="0.5">
      <c r="A2628" s="2" t="s">
        <v>209</v>
      </c>
      <c r="B2628">
        <v>2.4319999999999999</v>
      </c>
    </row>
    <row r="2629" spans="1:2" x14ac:dyDescent="0.5">
      <c r="A2629" s="2" t="s">
        <v>209</v>
      </c>
      <c r="B2629">
        <v>2.2839999999999998</v>
      </c>
    </row>
    <row r="2630" spans="1:2" x14ac:dyDescent="0.5">
      <c r="A2630" s="2" t="s">
        <v>209</v>
      </c>
      <c r="B2630">
        <v>2.1869999999999998</v>
      </c>
    </row>
    <row r="2631" spans="1:2" x14ac:dyDescent="0.5">
      <c r="A2631" s="2" t="s">
        <v>209</v>
      </c>
      <c r="B2631">
        <v>2.2589999999999999</v>
      </c>
    </row>
    <row r="2632" spans="1:2" x14ac:dyDescent="0.5">
      <c r="A2632" s="2" t="s">
        <v>209</v>
      </c>
      <c r="B2632">
        <v>2.1859999999999999</v>
      </c>
    </row>
    <row r="2633" spans="1:2" x14ac:dyDescent="0.5">
      <c r="A2633" s="2" t="s">
        <v>209</v>
      </c>
      <c r="B2633">
        <v>2.1709999999999998</v>
      </c>
    </row>
    <row r="2634" spans="1:2" x14ac:dyDescent="0.5">
      <c r="A2634" s="2" t="s">
        <v>209</v>
      </c>
      <c r="B2634">
        <v>2.198</v>
      </c>
    </row>
    <row r="2635" spans="1:2" x14ac:dyDescent="0.5">
      <c r="A2635" s="2" t="s">
        <v>209</v>
      </c>
      <c r="B2635">
        <v>2.2559999999999998</v>
      </c>
    </row>
    <row r="2636" spans="1:2" x14ac:dyDescent="0.5">
      <c r="A2636" s="2" t="s">
        <v>209</v>
      </c>
      <c r="B2636">
        <v>2.1909999999999998</v>
      </c>
    </row>
    <row r="2637" spans="1:2" x14ac:dyDescent="0.5">
      <c r="A2637" s="2" t="s">
        <v>209</v>
      </c>
      <c r="B2637">
        <v>2.222</v>
      </c>
    </row>
    <row r="2638" spans="1:2" x14ac:dyDescent="0.5">
      <c r="A2638" s="2" t="s">
        <v>209</v>
      </c>
      <c r="B2638">
        <v>2.2120000000000002</v>
      </c>
    </row>
    <row r="2639" spans="1:2" x14ac:dyDescent="0.5">
      <c r="A2639" s="2" t="s">
        <v>209</v>
      </c>
      <c r="B2639">
        <v>2.302</v>
      </c>
    </row>
    <row r="2640" spans="1:2" x14ac:dyDescent="0.5">
      <c r="A2640" s="2" t="s">
        <v>209</v>
      </c>
      <c r="B2640">
        <v>2.2210000000000001</v>
      </c>
    </row>
    <row r="2641" spans="1:2" x14ac:dyDescent="0.5">
      <c r="A2641" s="2" t="s">
        <v>209</v>
      </c>
      <c r="B2641">
        <v>2.347</v>
      </c>
    </row>
    <row r="2642" spans="1:2" x14ac:dyDescent="0.5">
      <c r="A2642" s="2" t="s">
        <v>210</v>
      </c>
      <c r="B2642">
        <v>2.6150000000000002</v>
      </c>
    </row>
    <row r="2643" spans="1:2" x14ac:dyDescent="0.5">
      <c r="A2643" s="2" t="s">
        <v>210</v>
      </c>
      <c r="B2643">
        <v>2.7290000000000001</v>
      </c>
    </row>
    <row r="2644" spans="1:2" x14ac:dyDescent="0.5">
      <c r="A2644" s="2" t="s">
        <v>210</v>
      </c>
      <c r="B2644">
        <v>2.7010000000000001</v>
      </c>
    </row>
    <row r="2645" spans="1:2" x14ac:dyDescent="0.5">
      <c r="A2645" s="2" t="s">
        <v>210</v>
      </c>
      <c r="B2645">
        <v>2.641</v>
      </c>
    </row>
    <row r="2646" spans="1:2" x14ac:dyDescent="0.5">
      <c r="A2646" s="2" t="s">
        <v>210</v>
      </c>
      <c r="B2646">
        <v>2.5409999999999999</v>
      </c>
    </row>
    <row r="2647" spans="1:2" x14ac:dyDescent="0.5">
      <c r="A2647" s="2" t="s">
        <v>210</v>
      </c>
      <c r="B2647">
        <v>2.5310000000000001</v>
      </c>
    </row>
    <row r="2648" spans="1:2" x14ac:dyDescent="0.5">
      <c r="A2648" s="2" t="s">
        <v>210</v>
      </c>
      <c r="B2648">
        <v>2.4569999999999999</v>
      </c>
    </row>
    <row r="2649" spans="1:2" x14ac:dyDescent="0.5">
      <c r="A2649" s="2" t="s">
        <v>210</v>
      </c>
      <c r="B2649">
        <v>2.2480000000000002</v>
      </c>
    </row>
    <row r="2650" spans="1:2" x14ac:dyDescent="0.5">
      <c r="A2650" s="2" t="s">
        <v>210</v>
      </c>
      <c r="B2650">
        <v>2.3860000000000001</v>
      </c>
    </row>
    <row r="2651" spans="1:2" x14ac:dyDescent="0.5">
      <c r="A2651" s="2" t="s">
        <v>210</v>
      </c>
      <c r="B2651">
        <v>2.3460000000000001</v>
      </c>
    </row>
    <row r="2652" spans="1:2" x14ac:dyDescent="0.5">
      <c r="A2652" s="2" t="s">
        <v>210</v>
      </c>
      <c r="B2652">
        <v>2.2719999999999998</v>
      </c>
    </row>
    <row r="2653" spans="1:2" x14ac:dyDescent="0.5">
      <c r="A2653" s="2" t="s">
        <v>210</v>
      </c>
      <c r="B2653">
        <v>2.3199999999999998</v>
      </c>
    </row>
    <row r="2654" spans="1:2" x14ac:dyDescent="0.5">
      <c r="A2654" s="2" t="s">
        <v>210</v>
      </c>
      <c r="B2654">
        <v>2.2509999999999999</v>
      </c>
    </row>
    <row r="2655" spans="1:2" x14ac:dyDescent="0.5">
      <c r="A2655" s="2" t="s">
        <v>210</v>
      </c>
      <c r="B2655">
        <v>2.2759999999999998</v>
      </c>
    </row>
    <row r="2656" spans="1:2" x14ac:dyDescent="0.5">
      <c r="A2656" s="2" t="s">
        <v>210</v>
      </c>
      <c r="B2656">
        <v>2.4830000000000001</v>
      </c>
    </row>
    <row r="2657" spans="1:2" x14ac:dyDescent="0.5">
      <c r="A2657" s="2" t="s">
        <v>210</v>
      </c>
      <c r="B2657">
        <v>2.3039999999999998</v>
      </c>
    </row>
    <row r="2658" spans="1:2" x14ac:dyDescent="0.5">
      <c r="A2658" s="2" t="s">
        <v>210</v>
      </c>
      <c r="B2658">
        <v>2.363</v>
      </c>
    </row>
    <row r="2659" spans="1:2" x14ac:dyDescent="0.5">
      <c r="A2659" s="2" t="s">
        <v>210</v>
      </c>
      <c r="B2659">
        <v>2.294</v>
      </c>
    </row>
    <row r="2660" spans="1:2" x14ac:dyDescent="0.5">
      <c r="A2660" s="2" t="s">
        <v>210</v>
      </c>
      <c r="B2660">
        <v>2.6070000000000002</v>
      </c>
    </row>
    <row r="2661" spans="1:2" x14ac:dyDescent="0.5">
      <c r="A2661" s="2" t="s">
        <v>210</v>
      </c>
      <c r="B2661">
        <v>2.4660000000000002</v>
      </c>
    </row>
    <row r="2662" spans="1:2" x14ac:dyDescent="0.5">
      <c r="A2662" s="2" t="s">
        <v>210</v>
      </c>
      <c r="B2662">
        <v>2.3639999999999999</v>
      </c>
    </row>
    <row r="2663" spans="1:2" x14ac:dyDescent="0.5">
      <c r="A2663" s="2" t="s">
        <v>210</v>
      </c>
      <c r="B2663">
        <v>2.3069999999999999</v>
      </c>
    </row>
    <row r="2664" spans="1:2" x14ac:dyDescent="0.5">
      <c r="A2664" s="2" t="s">
        <v>210</v>
      </c>
      <c r="B2664">
        <v>2.323</v>
      </c>
    </row>
    <row r="2665" spans="1:2" x14ac:dyDescent="0.5">
      <c r="A2665" s="2" t="s">
        <v>210</v>
      </c>
      <c r="B2665">
        <v>2.282</v>
      </c>
    </row>
    <row r="2666" spans="1:2" x14ac:dyDescent="0.5">
      <c r="A2666" s="2" t="s">
        <v>210</v>
      </c>
      <c r="B2666">
        <v>2.266</v>
      </c>
    </row>
    <row r="2667" spans="1:2" x14ac:dyDescent="0.5">
      <c r="A2667" s="2" t="s">
        <v>210</v>
      </c>
      <c r="B2667">
        <v>2.2690000000000001</v>
      </c>
    </row>
    <row r="2668" spans="1:2" x14ac:dyDescent="0.5">
      <c r="A2668" s="2" t="s">
        <v>210</v>
      </c>
      <c r="B2668">
        <v>2.4860000000000002</v>
      </c>
    </row>
    <row r="2669" spans="1:2" x14ac:dyDescent="0.5">
      <c r="A2669" s="2" t="s">
        <v>210</v>
      </c>
      <c r="B2669">
        <v>2.302</v>
      </c>
    </row>
    <row r="2670" spans="1:2" x14ac:dyDescent="0.5">
      <c r="A2670" s="2" t="s">
        <v>210</v>
      </c>
      <c r="B2670">
        <v>2.2269999999999999</v>
      </c>
    </row>
    <row r="2671" spans="1:2" x14ac:dyDescent="0.5">
      <c r="A2671" s="2" t="s">
        <v>210</v>
      </c>
      <c r="B2671">
        <v>2.3170000000000002</v>
      </c>
    </row>
    <row r="2672" spans="1:2" x14ac:dyDescent="0.5">
      <c r="A2672" s="2" t="s">
        <v>153</v>
      </c>
      <c r="B2672">
        <v>2.3620000000000001</v>
      </c>
    </row>
    <row r="2673" spans="1:2" x14ac:dyDescent="0.5">
      <c r="A2673" s="2" t="s">
        <v>153</v>
      </c>
      <c r="B2673">
        <v>2.4009999999999998</v>
      </c>
    </row>
    <row r="2674" spans="1:2" x14ac:dyDescent="0.5">
      <c r="A2674" s="2" t="s">
        <v>153</v>
      </c>
      <c r="B2674">
        <v>2.3420000000000001</v>
      </c>
    </row>
    <row r="2675" spans="1:2" x14ac:dyDescent="0.5">
      <c r="A2675" s="2" t="s">
        <v>153</v>
      </c>
      <c r="B2675">
        <v>2.2429999999999999</v>
      </c>
    </row>
    <row r="2676" spans="1:2" x14ac:dyDescent="0.5">
      <c r="A2676" s="2" t="s">
        <v>153</v>
      </c>
      <c r="B2676">
        <v>2.2999999999999998</v>
      </c>
    </row>
    <row r="2677" spans="1:2" x14ac:dyDescent="0.5">
      <c r="A2677" s="2" t="s">
        <v>153</v>
      </c>
      <c r="B2677">
        <v>2.3759999999999999</v>
      </c>
    </row>
    <row r="2678" spans="1:2" x14ac:dyDescent="0.5">
      <c r="A2678" s="2" t="s">
        <v>153</v>
      </c>
      <c r="B2678">
        <v>2.3690000000000002</v>
      </c>
    </row>
    <row r="2679" spans="1:2" x14ac:dyDescent="0.5">
      <c r="A2679" s="2" t="s">
        <v>153</v>
      </c>
      <c r="B2679">
        <v>2.2850000000000001</v>
      </c>
    </row>
    <row r="2680" spans="1:2" x14ac:dyDescent="0.5">
      <c r="A2680" s="2" t="s">
        <v>153</v>
      </c>
      <c r="B2680">
        <v>2.2050000000000001</v>
      </c>
    </row>
    <row r="2681" spans="1:2" x14ac:dyDescent="0.5">
      <c r="A2681" s="2" t="s">
        <v>153</v>
      </c>
      <c r="B2681">
        <v>2.2269999999999999</v>
      </c>
    </row>
    <row r="2682" spans="1:2" x14ac:dyDescent="0.5">
      <c r="A2682" s="2" t="s">
        <v>153</v>
      </c>
      <c r="B2682">
        <v>2.2850000000000001</v>
      </c>
    </row>
    <row r="2683" spans="1:2" x14ac:dyDescent="0.5">
      <c r="A2683" s="2" t="s">
        <v>153</v>
      </c>
      <c r="B2683">
        <v>2.222</v>
      </c>
    </row>
    <row r="2684" spans="1:2" x14ac:dyDescent="0.5">
      <c r="A2684" s="2" t="s">
        <v>153</v>
      </c>
      <c r="B2684">
        <v>2.2949999999999999</v>
      </c>
    </row>
    <row r="2685" spans="1:2" x14ac:dyDescent="0.5">
      <c r="A2685" s="2" t="s">
        <v>153</v>
      </c>
      <c r="B2685">
        <v>2.3050000000000002</v>
      </c>
    </row>
    <row r="2686" spans="1:2" x14ac:dyDescent="0.5">
      <c r="A2686" s="2" t="s">
        <v>153</v>
      </c>
      <c r="B2686">
        <v>2.3519999999999999</v>
      </c>
    </row>
    <row r="2687" spans="1:2" x14ac:dyDescent="0.5">
      <c r="A2687" s="2" t="s">
        <v>153</v>
      </c>
      <c r="B2687">
        <v>2.2989999999999999</v>
      </c>
    </row>
    <row r="2688" spans="1:2" x14ac:dyDescent="0.5">
      <c r="A2688" s="2" t="s">
        <v>153</v>
      </c>
      <c r="B2688">
        <v>2.2919999999999998</v>
      </c>
    </row>
    <row r="2689" spans="1:2" x14ac:dyDescent="0.5">
      <c r="A2689" s="2" t="s">
        <v>153</v>
      </c>
      <c r="B2689">
        <v>2.2679999999999998</v>
      </c>
    </row>
    <row r="2690" spans="1:2" x14ac:dyDescent="0.5">
      <c r="A2690" s="2" t="s">
        <v>153</v>
      </c>
      <c r="B2690">
        <v>2.2730000000000001</v>
      </c>
    </row>
    <row r="2691" spans="1:2" x14ac:dyDescent="0.5">
      <c r="A2691" s="2" t="s">
        <v>153</v>
      </c>
      <c r="B2691">
        <v>2.2530000000000001</v>
      </c>
    </row>
    <row r="2692" spans="1:2" x14ac:dyDescent="0.5">
      <c r="A2692" s="2" t="s">
        <v>153</v>
      </c>
      <c r="B2692">
        <v>2.2309999999999999</v>
      </c>
    </row>
    <row r="2693" spans="1:2" x14ac:dyDescent="0.5">
      <c r="A2693" s="2" t="s">
        <v>153</v>
      </c>
      <c r="B2693">
        <v>2.2559999999999998</v>
      </c>
    </row>
    <row r="2694" spans="1:2" x14ac:dyDescent="0.5">
      <c r="A2694" s="2" t="s">
        <v>153</v>
      </c>
      <c r="B2694">
        <v>2.258</v>
      </c>
    </row>
    <row r="2695" spans="1:2" x14ac:dyDescent="0.5">
      <c r="A2695" s="2" t="s">
        <v>153</v>
      </c>
      <c r="B2695">
        <v>2.258</v>
      </c>
    </row>
    <row r="2696" spans="1:2" x14ac:dyDescent="0.5">
      <c r="A2696" s="2" t="s">
        <v>153</v>
      </c>
      <c r="B2696">
        <v>2.3220000000000001</v>
      </c>
    </row>
    <row r="2697" spans="1:2" x14ac:dyDescent="0.5">
      <c r="A2697" s="2" t="s">
        <v>153</v>
      </c>
      <c r="B2697">
        <v>2.27</v>
      </c>
    </row>
    <row r="2698" spans="1:2" x14ac:dyDescent="0.5">
      <c r="A2698" s="2" t="s">
        <v>153</v>
      </c>
      <c r="B2698">
        <v>2.3370000000000002</v>
      </c>
    </row>
    <row r="2699" spans="1:2" x14ac:dyDescent="0.5">
      <c r="A2699" s="2" t="s">
        <v>153</v>
      </c>
      <c r="B2699">
        <v>2.2709999999999999</v>
      </c>
    </row>
    <row r="2700" spans="1:2" x14ac:dyDescent="0.5">
      <c r="A2700" s="2" t="s">
        <v>153</v>
      </c>
      <c r="B2700">
        <v>2.3239999999999998</v>
      </c>
    </row>
    <row r="2701" spans="1:2" x14ac:dyDescent="0.5">
      <c r="A2701" s="2" t="s">
        <v>153</v>
      </c>
      <c r="B2701">
        <v>2.3620000000000001</v>
      </c>
    </row>
    <row r="2702" spans="1:2" x14ac:dyDescent="0.5">
      <c r="A2702" s="2" t="s">
        <v>154</v>
      </c>
      <c r="B2702">
        <v>2.4849999999999999</v>
      </c>
    </row>
    <row r="2703" spans="1:2" x14ac:dyDescent="0.5">
      <c r="A2703" s="2" t="s">
        <v>154</v>
      </c>
      <c r="B2703">
        <v>2.456</v>
      </c>
    </row>
    <row r="2704" spans="1:2" x14ac:dyDescent="0.5">
      <c r="A2704" s="2" t="s">
        <v>154</v>
      </c>
      <c r="B2704">
        <v>2.222</v>
      </c>
    </row>
    <row r="2705" spans="1:2" x14ac:dyDescent="0.5">
      <c r="A2705" s="2" t="s">
        <v>154</v>
      </c>
      <c r="B2705">
        <v>2.2829999999999999</v>
      </c>
    </row>
    <row r="2706" spans="1:2" x14ac:dyDescent="0.5">
      <c r="A2706" s="2" t="s">
        <v>154</v>
      </c>
      <c r="B2706">
        <v>2.3069999999999999</v>
      </c>
    </row>
    <row r="2707" spans="1:2" x14ac:dyDescent="0.5">
      <c r="A2707" s="2" t="s">
        <v>154</v>
      </c>
      <c r="B2707">
        <v>2.2890000000000001</v>
      </c>
    </row>
    <row r="2708" spans="1:2" x14ac:dyDescent="0.5">
      <c r="A2708" s="2" t="s">
        <v>154</v>
      </c>
      <c r="B2708">
        <v>2.2599999999999998</v>
      </c>
    </row>
    <row r="2709" spans="1:2" x14ac:dyDescent="0.5">
      <c r="A2709" s="2" t="s">
        <v>154</v>
      </c>
      <c r="B2709">
        <v>2.2330000000000001</v>
      </c>
    </row>
    <row r="2710" spans="1:2" x14ac:dyDescent="0.5">
      <c r="A2710" s="2" t="s">
        <v>154</v>
      </c>
      <c r="B2710">
        <v>2.35</v>
      </c>
    </row>
    <row r="2711" spans="1:2" x14ac:dyDescent="0.5">
      <c r="A2711" s="2" t="s">
        <v>154</v>
      </c>
      <c r="B2711">
        <v>2.3029999999999999</v>
      </c>
    </row>
    <row r="2712" spans="1:2" x14ac:dyDescent="0.5">
      <c r="A2712" s="2" t="s">
        <v>154</v>
      </c>
      <c r="B2712">
        <v>2.242</v>
      </c>
    </row>
    <row r="2713" spans="1:2" x14ac:dyDescent="0.5">
      <c r="A2713" s="2" t="s">
        <v>154</v>
      </c>
      <c r="B2713">
        <v>2.335</v>
      </c>
    </row>
    <row r="2714" spans="1:2" x14ac:dyDescent="0.5">
      <c r="A2714" s="2" t="s">
        <v>154</v>
      </c>
      <c r="B2714">
        <v>2.3290000000000002</v>
      </c>
    </row>
    <row r="2715" spans="1:2" x14ac:dyDescent="0.5">
      <c r="A2715" s="2" t="s">
        <v>154</v>
      </c>
      <c r="B2715">
        <v>2.2869999999999999</v>
      </c>
    </row>
    <row r="2716" spans="1:2" x14ac:dyDescent="0.5">
      <c r="A2716" s="2" t="s">
        <v>154</v>
      </c>
      <c r="B2716">
        <v>2.2959999999999998</v>
      </c>
    </row>
    <row r="2717" spans="1:2" x14ac:dyDescent="0.5">
      <c r="A2717" s="2" t="s">
        <v>154</v>
      </c>
      <c r="B2717">
        <v>2.2919999999999998</v>
      </c>
    </row>
    <row r="2718" spans="1:2" x14ac:dyDescent="0.5">
      <c r="A2718" s="2" t="s">
        <v>154</v>
      </c>
      <c r="B2718">
        <v>2.3029999999999999</v>
      </c>
    </row>
    <row r="2719" spans="1:2" x14ac:dyDescent="0.5">
      <c r="A2719" s="2" t="s">
        <v>154</v>
      </c>
      <c r="B2719">
        <v>2.2919999999999998</v>
      </c>
    </row>
    <row r="2720" spans="1:2" x14ac:dyDescent="0.5">
      <c r="A2720" s="2" t="s">
        <v>154</v>
      </c>
      <c r="B2720">
        <v>2.3290000000000002</v>
      </c>
    </row>
    <row r="2721" spans="1:2" x14ac:dyDescent="0.5">
      <c r="A2721" s="2" t="s">
        <v>154</v>
      </c>
      <c r="B2721">
        <v>2.3210000000000002</v>
      </c>
    </row>
    <row r="2722" spans="1:2" x14ac:dyDescent="0.5">
      <c r="A2722" s="2" t="s">
        <v>154</v>
      </c>
      <c r="B2722">
        <v>2.286</v>
      </c>
    </row>
    <row r="2723" spans="1:2" x14ac:dyDescent="0.5">
      <c r="A2723" s="2" t="s">
        <v>154</v>
      </c>
      <c r="B2723">
        <v>2.339</v>
      </c>
    </row>
    <row r="2724" spans="1:2" x14ac:dyDescent="0.5">
      <c r="A2724" s="2" t="s">
        <v>154</v>
      </c>
      <c r="B2724">
        <v>2.38</v>
      </c>
    </row>
    <row r="2725" spans="1:2" x14ac:dyDescent="0.5">
      <c r="A2725" s="2" t="s">
        <v>154</v>
      </c>
      <c r="B2725">
        <v>2.246</v>
      </c>
    </row>
    <row r="2726" spans="1:2" x14ac:dyDescent="0.5">
      <c r="A2726" s="2" t="s">
        <v>154</v>
      </c>
      <c r="B2726">
        <v>2.3769999999999998</v>
      </c>
    </row>
    <row r="2727" spans="1:2" x14ac:dyDescent="0.5">
      <c r="A2727" s="2" t="s">
        <v>154</v>
      </c>
      <c r="B2727">
        <v>2.3029999999999999</v>
      </c>
    </row>
    <row r="2728" spans="1:2" x14ac:dyDescent="0.5">
      <c r="A2728" s="2" t="s">
        <v>154</v>
      </c>
      <c r="B2728">
        <v>2.472</v>
      </c>
    </row>
    <row r="2729" spans="1:2" x14ac:dyDescent="0.5">
      <c r="A2729" s="2" t="s">
        <v>154</v>
      </c>
      <c r="B2729">
        <v>2.4689999999999999</v>
      </c>
    </row>
    <row r="2730" spans="1:2" x14ac:dyDescent="0.5">
      <c r="A2730" s="2" t="s">
        <v>154</v>
      </c>
      <c r="B2730">
        <v>2.3519999999999999</v>
      </c>
    </row>
    <row r="2731" spans="1:2" x14ac:dyDescent="0.5">
      <c r="A2731" s="2" t="s">
        <v>154</v>
      </c>
      <c r="B2731">
        <v>2.3050000000000002</v>
      </c>
    </row>
    <row r="2732" spans="1:2" x14ac:dyDescent="0.5">
      <c r="A2732" s="2" t="s">
        <v>155</v>
      </c>
      <c r="B2732">
        <v>2.4900000000000002</v>
      </c>
    </row>
    <row r="2733" spans="1:2" x14ac:dyDescent="0.5">
      <c r="A2733" s="2" t="s">
        <v>155</v>
      </c>
      <c r="B2733">
        <v>2.4569999999999999</v>
      </c>
    </row>
    <row r="2734" spans="1:2" x14ac:dyDescent="0.5">
      <c r="A2734" s="2" t="s">
        <v>155</v>
      </c>
      <c r="B2734">
        <v>2.4220000000000002</v>
      </c>
    </row>
    <row r="2735" spans="1:2" x14ac:dyDescent="0.5">
      <c r="A2735" s="2" t="s">
        <v>155</v>
      </c>
      <c r="B2735">
        <v>2.492</v>
      </c>
    </row>
    <row r="2736" spans="1:2" x14ac:dyDescent="0.5">
      <c r="A2736" s="2" t="s">
        <v>155</v>
      </c>
      <c r="B2736">
        <v>2.335</v>
      </c>
    </row>
    <row r="2737" spans="1:2" x14ac:dyDescent="0.5">
      <c r="A2737" s="2" t="s">
        <v>155</v>
      </c>
      <c r="B2737">
        <v>2.3340000000000001</v>
      </c>
    </row>
    <row r="2738" spans="1:2" x14ac:dyDescent="0.5">
      <c r="A2738" s="2" t="s">
        <v>155</v>
      </c>
      <c r="B2738">
        <v>2.3530000000000002</v>
      </c>
    </row>
    <row r="2739" spans="1:2" x14ac:dyDescent="0.5">
      <c r="A2739" s="2" t="s">
        <v>155</v>
      </c>
      <c r="B2739">
        <v>2.4300000000000002</v>
      </c>
    </row>
    <row r="2740" spans="1:2" x14ac:dyDescent="0.5">
      <c r="A2740" s="2" t="s">
        <v>155</v>
      </c>
      <c r="B2740">
        <v>2.2759999999999998</v>
      </c>
    </row>
    <row r="2741" spans="1:2" x14ac:dyDescent="0.5">
      <c r="A2741" s="2" t="s">
        <v>155</v>
      </c>
      <c r="B2741">
        <v>2.343</v>
      </c>
    </row>
    <row r="2742" spans="1:2" x14ac:dyDescent="0.5">
      <c r="A2742" s="2" t="s">
        <v>155</v>
      </c>
      <c r="B2742">
        <v>2.302</v>
      </c>
    </row>
    <row r="2743" spans="1:2" x14ac:dyDescent="0.5">
      <c r="A2743" s="2" t="s">
        <v>155</v>
      </c>
      <c r="B2743">
        <v>2.3220000000000001</v>
      </c>
    </row>
    <row r="2744" spans="1:2" x14ac:dyDescent="0.5">
      <c r="A2744" s="2" t="s">
        <v>155</v>
      </c>
      <c r="B2744">
        <v>2.2909999999999999</v>
      </c>
    </row>
    <row r="2745" spans="1:2" x14ac:dyDescent="0.5">
      <c r="A2745" s="2" t="s">
        <v>155</v>
      </c>
      <c r="B2745">
        <v>2.286</v>
      </c>
    </row>
    <row r="2746" spans="1:2" x14ac:dyDescent="0.5">
      <c r="A2746" s="2" t="s">
        <v>155</v>
      </c>
      <c r="B2746">
        <v>2.3260000000000001</v>
      </c>
    </row>
    <row r="2747" spans="1:2" x14ac:dyDescent="0.5">
      <c r="A2747" s="2" t="s">
        <v>155</v>
      </c>
      <c r="B2747">
        <v>2.238</v>
      </c>
    </row>
    <row r="2748" spans="1:2" x14ac:dyDescent="0.5">
      <c r="A2748" s="2" t="s">
        <v>155</v>
      </c>
      <c r="B2748">
        <v>2.3740000000000001</v>
      </c>
    </row>
    <row r="2749" spans="1:2" x14ac:dyDescent="0.5">
      <c r="A2749" s="2" t="s">
        <v>155</v>
      </c>
      <c r="B2749">
        <v>2.2330000000000001</v>
      </c>
    </row>
    <row r="2750" spans="1:2" x14ac:dyDescent="0.5">
      <c r="A2750" s="2" t="s">
        <v>155</v>
      </c>
      <c r="B2750">
        <v>2.3580000000000001</v>
      </c>
    </row>
    <row r="2751" spans="1:2" x14ac:dyDescent="0.5">
      <c r="A2751" s="2" t="s">
        <v>155</v>
      </c>
      <c r="B2751">
        <v>2.2850000000000001</v>
      </c>
    </row>
    <row r="2752" spans="1:2" x14ac:dyDescent="0.5">
      <c r="A2752" s="2" t="s">
        <v>155</v>
      </c>
      <c r="B2752">
        <v>2.35</v>
      </c>
    </row>
    <row r="2753" spans="1:2" x14ac:dyDescent="0.5">
      <c r="A2753" s="2" t="s">
        <v>155</v>
      </c>
      <c r="B2753">
        <v>2.3239999999999998</v>
      </c>
    </row>
    <row r="2754" spans="1:2" x14ac:dyDescent="0.5">
      <c r="A2754" s="2" t="s">
        <v>155</v>
      </c>
      <c r="B2754">
        <v>2.323</v>
      </c>
    </row>
    <row r="2755" spans="1:2" x14ac:dyDescent="0.5">
      <c r="A2755" s="2" t="s">
        <v>155</v>
      </c>
      <c r="B2755">
        <v>2.3279999999999998</v>
      </c>
    </row>
    <row r="2756" spans="1:2" x14ac:dyDescent="0.5">
      <c r="A2756" s="2" t="s">
        <v>155</v>
      </c>
      <c r="B2756">
        <v>2.351</v>
      </c>
    </row>
    <row r="2757" spans="1:2" x14ac:dyDescent="0.5">
      <c r="A2757" s="2" t="s">
        <v>155</v>
      </c>
      <c r="B2757">
        <v>2.395</v>
      </c>
    </row>
    <row r="2758" spans="1:2" x14ac:dyDescent="0.5">
      <c r="A2758" s="2" t="s">
        <v>155</v>
      </c>
      <c r="B2758">
        <v>2.3239999999999998</v>
      </c>
    </row>
    <row r="2759" spans="1:2" x14ac:dyDescent="0.5">
      <c r="A2759" s="2" t="s">
        <v>155</v>
      </c>
      <c r="B2759">
        <v>2.3220000000000001</v>
      </c>
    </row>
    <row r="2760" spans="1:2" x14ac:dyDescent="0.5">
      <c r="A2760" s="2" t="s">
        <v>155</v>
      </c>
      <c r="B2760">
        <v>2.3010000000000002</v>
      </c>
    </row>
    <row r="2761" spans="1:2" x14ac:dyDescent="0.5">
      <c r="A2761" s="2" t="s">
        <v>155</v>
      </c>
      <c r="B2761">
        <v>2.2890000000000001</v>
      </c>
    </row>
    <row r="2762" spans="1:2" x14ac:dyDescent="0.5">
      <c r="A2762" s="2" t="s">
        <v>156</v>
      </c>
      <c r="B2762">
        <v>2.5830000000000002</v>
      </c>
    </row>
    <row r="2763" spans="1:2" x14ac:dyDescent="0.5">
      <c r="A2763" s="2" t="s">
        <v>156</v>
      </c>
      <c r="B2763">
        <v>2.677</v>
      </c>
    </row>
    <row r="2764" spans="1:2" x14ac:dyDescent="0.5">
      <c r="A2764" s="2" t="s">
        <v>156</v>
      </c>
      <c r="B2764">
        <v>2.3559999999999999</v>
      </c>
    </row>
    <row r="2765" spans="1:2" x14ac:dyDescent="0.5">
      <c r="A2765" s="2" t="s">
        <v>156</v>
      </c>
      <c r="B2765">
        <v>2.2959999999999998</v>
      </c>
    </row>
    <row r="2766" spans="1:2" x14ac:dyDescent="0.5">
      <c r="A2766" s="2" t="s">
        <v>156</v>
      </c>
      <c r="B2766">
        <v>2.3759999999999999</v>
      </c>
    </row>
    <row r="2767" spans="1:2" x14ac:dyDescent="0.5">
      <c r="A2767" s="2" t="s">
        <v>156</v>
      </c>
      <c r="B2767">
        <v>2.3439999999999999</v>
      </c>
    </row>
    <row r="2768" spans="1:2" x14ac:dyDescent="0.5">
      <c r="A2768" s="2" t="s">
        <v>156</v>
      </c>
      <c r="B2768">
        <v>2.3420000000000001</v>
      </c>
    </row>
    <row r="2769" spans="1:2" x14ac:dyDescent="0.5">
      <c r="A2769" s="2" t="s">
        <v>156</v>
      </c>
      <c r="B2769">
        <v>2.4390000000000001</v>
      </c>
    </row>
    <row r="2770" spans="1:2" x14ac:dyDescent="0.5">
      <c r="A2770" s="2" t="s">
        <v>156</v>
      </c>
      <c r="B2770">
        <v>2.3260000000000001</v>
      </c>
    </row>
    <row r="2771" spans="1:2" x14ac:dyDescent="0.5">
      <c r="A2771" s="2" t="s">
        <v>156</v>
      </c>
      <c r="B2771">
        <v>2.3279999999999998</v>
      </c>
    </row>
    <row r="2772" spans="1:2" x14ac:dyDescent="0.5">
      <c r="A2772" s="2" t="s">
        <v>156</v>
      </c>
      <c r="B2772">
        <v>2.3090000000000002</v>
      </c>
    </row>
    <row r="2773" spans="1:2" x14ac:dyDescent="0.5">
      <c r="A2773" s="2" t="s">
        <v>156</v>
      </c>
      <c r="B2773">
        <v>2.3540000000000001</v>
      </c>
    </row>
    <row r="2774" spans="1:2" x14ac:dyDescent="0.5">
      <c r="A2774" s="2" t="s">
        <v>156</v>
      </c>
      <c r="B2774">
        <v>2.3290000000000002</v>
      </c>
    </row>
    <row r="2775" spans="1:2" x14ac:dyDescent="0.5">
      <c r="A2775" s="2" t="s">
        <v>156</v>
      </c>
      <c r="B2775">
        <v>2.3079999999999998</v>
      </c>
    </row>
    <row r="2776" spans="1:2" x14ac:dyDescent="0.5">
      <c r="A2776" s="2" t="s">
        <v>156</v>
      </c>
      <c r="B2776">
        <v>2.343</v>
      </c>
    </row>
    <row r="2777" spans="1:2" x14ac:dyDescent="0.5">
      <c r="A2777" s="2" t="s">
        <v>156</v>
      </c>
      <c r="B2777">
        <v>2.33</v>
      </c>
    </row>
    <row r="2778" spans="1:2" x14ac:dyDescent="0.5">
      <c r="A2778" s="2" t="s">
        <v>156</v>
      </c>
      <c r="B2778">
        <v>2.3679999999999999</v>
      </c>
    </row>
    <row r="2779" spans="1:2" x14ac:dyDescent="0.5">
      <c r="A2779" s="2" t="s">
        <v>156</v>
      </c>
      <c r="B2779">
        <v>2.2909999999999999</v>
      </c>
    </row>
    <row r="2780" spans="1:2" x14ac:dyDescent="0.5">
      <c r="A2780" s="2" t="s">
        <v>156</v>
      </c>
      <c r="B2780">
        <v>2.3290000000000002</v>
      </c>
    </row>
    <row r="2781" spans="1:2" x14ac:dyDescent="0.5">
      <c r="A2781" s="2" t="s">
        <v>156</v>
      </c>
      <c r="B2781">
        <v>2.343</v>
      </c>
    </row>
    <row r="2782" spans="1:2" x14ac:dyDescent="0.5">
      <c r="A2782" s="2" t="s">
        <v>156</v>
      </c>
      <c r="B2782">
        <v>2.3570000000000002</v>
      </c>
    </row>
    <row r="2783" spans="1:2" x14ac:dyDescent="0.5">
      <c r="A2783" s="2" t="s">
        <v>156</v>
      </c>
      <c r="B2783">
        <v>2.403</v>
      </c>
    </row>
    <row r="2784" spans="1:2" x14ac:dyDescent="0.5">
      <c r="A2784" s="2" t="s">
        <v>156</v>
      </c>
      <c r="B2784">
        <v>2.2959999999999998</v>
      </c>
    </row>
    <row r="2785" spans="1:2" x14ac:dyDescent="0.5">
      <c r="A2785" s="2" t="s">
        <v>156</v>
      </c>
      <c r="B2785">
        <v>2.3239999999999998</v>
      </c>
    </row>
    <row r="2786" spans="1:2" x14ac:dyDescent="0.5">
      <c r="A2786" s="2" t="s">
        <v>156</v>
      </c>
      <c r="B2786">
        <v>2.359</v>
      </c>
    </row>
    <row r="2787" spans="1:2" x14ac:dyDescent="0.5">
      <c r="A2787" s="2" t="s">
        <v>156</v>
      </c>
      <c r="B2787">
        <v>2.3410000000000002</v>
      </c>
    </row>
    <row r="2788" spans="1:2" x14ac:dyDescent="0.5">
      <c r="A2788" s="2" t="s">
        <v>156</v>
      </c>
      <c r="B2788">
        <v>2.3370000000000002</v>
      </c>
    </row>
    <row r="2789" spans="1:2" x14ac:dyDescent="0.5">
      <c r="A2789" s="2" t="s">
        <v>156</v>
      </c>
      <c r="B2789">
        <v>2.5129999999999999</v>
      </c>
    </row>
    <row r="2790" spans="1:2" x14ac:dyDescent="0.5">
      <c r="A2790" s="2" t="s">
        <v>156</v>
      </c>
      <c r="B2790">
        <v>2.327</v>
      </c>
    </row>
    <row r="2791" spans="1:2" x14ac:dyDescent="0.5">
      <c r="A2791" s="2" t="s">
        <v>156</v>
      </c>
      <c r="B2791">
        <v>2.3239999999999998</v>
      </c>
    </row>
    <row r="2792" spans="1:2" x14ac:dyDescent="0.5">
      <c r="A2792" s="2" t="s">
        <v>157</v>
      </c>
      <c r="B2792">
        <v>2.4340000000000002</v>
      </c>
    </row>
    <row r="2793" spans="1:2" x14ac:dyDescent="0.5">
      <c r="A2793" s="2" t="s">
        <v>157</v>
      </c>
      <c r="B2793">
        <v>2.2919999999999998</v>
      </c>
    </row>
    <row r="2794" spans="1:2" x14ac:dyDescent="0.5">
      <c r="A2794" s="2" t="s">
        <v>157</v>
      </c>
      <c r="B2794">
        <v>2.31</v>
      </c>
    </row>
    <row r="2795" spans="1:2" x14ac:dyDescent="0.5">
      <c r="A2795" s="2" t="s">
        <v>157</v>
      </c>
      <c r="B2795">
        <v>2.339</v>
      </c>
    </row>
    <row r="2796" spans="1:2" x14ac:dyDescent="0.5">
      <c r="A2796" s="2" t="s">
        <v>157</v>
      </c>
      <c r="B2796">
        <v>2.33</v>
      </c>
    </row>
    <row r="2797" spans="1:2" x14ac:dyDescent="0.5">
      <c r="A2797" s="2" t="s">
        <v>157</v>
      </c>
      <c r="B2797">
        <v>2.34</v>
      </c>
    </row>
    <row r="2798" spans="1:2" x14ac:dyDescent="0.5">
      <c r="A2798" s="2" t="s">
        <v>157</v>
      </c>
      <c r="B2798">
        <v>2.3159999999999998</v>
      </c>
    </row>
    <row r="2799" spans="1:2" x14ac:dyDescent="0.5">
      <c r="A2799" s="2" t="s">
        <v>157</v>
      </c>
      <c r="B2799">
        <v>2.298</v>
      </c>
    </row>
    <row r="2800" spans="1:2" x14ac:dyDescent="0.5">
      <c r="A2800" s="2" t="s">
        <v>157</v>
      </c>
      <c r="B2800">
        <v>2.274</v>
      </c>
    </row>
    <row r="2801" spans="1:2" x14ac:dyDescent="0.5">
      <c r="A2801" s="2" t="s">
        <v>157</v>
      </c>
      <c r="B2801">
        <v>2.3879999999999999</v>
      </c>
    </row>
    <row r="2802" spans="1:2" x14ac:dyDescent="0.5">
      <c r="A2802" s="2" t="s">
        <v>157</v>
      </c>
      <c r="B2802">
        <v>2.3210000000000002</v>
      </c>
    </row>
    <row r="2803" spans="1:2" x14ac:dyDescent="0.5">
      <c r="A2803" s="2" t="s">
        <v>157</v>
      </c>
      <c r="B2803">
        <v>2.3519999999999999</v>
      </c>
    </row>
    <row r="2804" spans="1:2" x14ac:dyDescent="0.5">
      <c r="A2804" s="2" t="s">
        <v>157</v>
      </c>
      <c r="B2804">
        <v>2.35</v>
      </c>
    </row>
    <row r="2805" spans="1:2" x14ac:dyDescent="0.5">
      <c r="A2805" s="2" t="s">
        <v>157</v>
      </c>
      <c r="B2805">
        <v>2.298</v>
      </c>
    </row>
    <row r="2806" spans="1:2" x14ac:dyDescent="0.5">
      <c r="A2806" s="2" t="s">
        <v>157</v>
      </c>
      <c r="B2806">
        <v>2.323</v>
      </c>
    </row>
    <row r="2807" spans="1:2" x14ac:dyDescent="0.5">
      <c r="A2807" s="2" t="s">
        <v>157</v>
      </c>
      <c r="B2807">
        <v>2.3410000000000002</v>
      </c>
    </row>
    <row r="2808" spans="1:2" x14ac:dyDescent="0.5">
      <c r="A2808" s="2" t="s">
        <v>157</v>
      </c>
      <c r="B2808">
        <v>2.2690000000000001</v>
      </c>
    </row>
    <row r="2809" spans="1:2" x14ac:dyDescent="0.5">
      <c r="A2809" s="2" t="s">
        <v>157</v>
      </c>
      <c r="B2809">
        <v>2.335</v>
      </c>
    </row>
    <row r="2810" spans="1:2" x14ac:dyDescent="0.5">
      <c r="A2810" s="2" t="s">
        <v>157</v>
      </c>
      <c r="B2810">
        <v>2.2879999999999998</v>
      </c>
    </row>
    <row r="2811" spans="1:2" x14ac:dyDescent="0.5">
      <c r="A2811" s="2" t="s">
        <v>157</v>
      </c>
      <c r="B2811">
        <v>2.3039999999999998</v>
      </c>
    </row>
    <row r="2812" spans="1:2" x14ac:dyDescent="0.5">
      <c r="A2812" s="2" t="s">
        <v>157</v>
      </c>
      <c r="B2812">
        <v>2.3519999999999999</v>
      </c>
    </row>
    <row r="2813" spans="1:2" x14ac:dyDescent="0.5">
      <c r="A2813" s="2" t="s">
        <v>157</v>
      </c>
      <c r="B2813">
        <v>2.3410000000000002</v>
      </c>
    </row>
    <row r="2814" spans="1:2" x14ac:dyDescent="0.5">
      <c r="A2814" s="2" t="s">
        <v>157</v>
      </c>
      <c r="B2814">
        <v>2.3530000000000002</v>
      </c>
    </row>
    <row r="2815" spans="1:2" x14ac:dyDescent="0.5">
      <c r="A2815" s="2" t="s">
        <v>157</v>
      </c>
      <c r="B2815">
        <v>2.3719999999999999</v>
      </c>
    </row>
    <row r="2816" spans="1:2" x14ac:dyDescent="0.5">
      <c r="A2816" s="2" t="s">
        <v>157</v>
      </c>
      <c r="B2816">
        <v>2.3159999999999998</v>
      </c>
    </row>
    <row r="2817" spans="1:2" x14ac:dyDescent="0.5">
      <c r="A2817" s="2" t="s">
        <v>157</v>
      </c>
      <c r="B2817">
        <v>2.3130000000000002</v>
      </c>
    </row>
    <row r="2818" spans="1:2" x14ac:dyDescent="0.5">
      <c r="A2818" s="2" t="s">
        <v>157</v>
      </c>
      <c r="B2818">
        <v>2.347</v>
      </c>
    </row>
    <row r="2819" spans="1:2" x14ac:dyDescent="0.5">
      <c r="A2819" s="2" t="s">
        <v>157</v>
      </c>
      <c r="B2819">
        <v>2.3679999999999999</v>
      </c>
    </row>
    <row r="2820" spans="1:2" x14ac:dyDescent="0.5">
      <c r="A2820" s="2" t="s">
        <v>157</v>
      </c>
      <c r="B2820">
        <v>2.3330000000000002</v>
      </c>
    </row>
    <row r="2821" spans="1:2" x14ac:dyDescent="0.5">
      <c r="A2821" s="2" t="s">
        <v>157</v>
      </c>
      <c r="B2821">
        <v>2.3140000000000001</v>
      </c>
    </row>
    <row r="2822" spans="1:2" x14ac:dyDescent="0.5">
      <c r="A2822" s="2" t="s">
        <v>158</v>
      </c>
      <c r="B2822">
        <v>2.4790000000000001</v>
      </c>
    </row>
    <row r="2823" spans="1:2" x14ac:dyDescent="0.5">
      <c r="A2823" s="2" t="s">
        <v>158</v>
      </c>
      <c r="B2823">
        <v>2.3650000000000002</v>
      </c>
    </row>
    <row r="2824" spans="1:2" x14ac:dyDescent="0.5">
      <c r="A2824" s="2" t="s">
        <v>158</v>
      </c>
      <c r="B2824">
        <v>2.3730000000000002</v>
      </c>
    </row>
    <row r="2825" spans="1:2" x14ac:dyDescent="0.5">
      <c r="A2825" s="2" t="s">
        <v>158</v>
      </c>
      <c r="B2825">
        <v>2.35</v>
      </c>
    </row>
    <row r="2826" spans="1:2" x14ac:dyDescent="0.5">
      <c r="A2826" s="2" t="s">
        <v>158</v>
      </c>
      <c r="B2826">
        <v>2.363</v>
      </c>
    </row>
    <row r="2827" spans="1:2" x14ac:dyDescent="0.5">
      <c r="A2827" s="2" t="s">
        <v>158</v>
      </c>
      <c r="B2827">
        <v>2.294</v>
      </c>
    </row>
    <row r="2828" spans="1:2" x14ac:dyDescent="0.5">
      <c r="A2828" s="2" t="s">
        <v>158</v>
      </c>
      <c r="B2828">
        <v>2.2839999999999998</v>
      </c>
    </row>
    <row r="2829" spans="1:2" x14ac:dyDescent="0.5">
      <c r="A2829" s="2" t="s">
        <v>158</v>
      </c>
      <c r="B2829">
        <v>2.3119999999999998</v>
      </c>
    </row>
    <row r="2830" spans="1:2" x14ac:dyDescent="0.5">
      <c r="A2830" s="2" t="s">
        <v>158</v>
      </c>
      <c r="B2830">
        <v>2.327</v>
      </c>
    </row>
    <row r="2831" spans="1:2" x14ac:dyDescent="0.5">
      <c r="A2831" s="2" t="s">
        <v>158</v>
      </c>
      <c r="B2831">
        <v>2.472</v>
      </c>
    </row>
    <row r="2832" spans="1:2" x14ac:dyDescent="0.5">
      <c r="A2832" s="2" t="s">
        <v>158</v>
      </c>
      <c r="B2832">
        <v>2.3980000000000001</v>
      </c>
    </row>
    <row r="2833" spans="1:2" x14ac:dyDescent="0.5">
      <c r="A2833" s="2" t="s">
        <v>158</v>
      </c>
      <c r="B2833">
        <v>2.3079999999999998</v>
      </c>
    </row>
    <row r="2834" spans="1:2" x14ac:dyDescent="0.5">
      <c r="A2834" s="2" t="s">
        <v>158</v>
      </c>
      <c r="B2834">
        <v>2.33</v>
      </c>
    </row>
    <row r="2835" spans="1:2" x14ac:dyDescent="0.5">
      <c r="A2835" s="2" t="s">
        <v>158</v>
      </c>
      <c r="B2835">
        <v>2.3359999999999999</v>
      </c>
    </row>
    <row r="2836" spans="1:2" x14ac:dyDescent="0.5">
      <c r="A2836" s="2" t="s">
        <v>158</v>
      </c>
      <c r="B2836">
        <v>2.3439999999999999</v>
      </c>
    </row>
    <row r="2837" spans="1:2" x14ac:dyDescent="0.5">
      <c r="A2837" s="2" t="s">
        <v>158</v>
      </c>
      <c r="B2837">
        <v>2.411</v>
      </c>
    </row>
    <row r="2838" spans="1:2" x14ac:dyDescent="0.5">
      <c r="A2838" s="2" t="s">
        <v>158</v>
      </c>
      <c r="B2838">
        <v>2.5070000000000001</v>
      </c>
    </row>
    <row r="2839" spans="1:2" x14ac:dyDescent="0.5">
      <c r="A2839" s="2" t="s">
        <v>158</v>
      </c>
      <c r="B2839">
        <v>2.5960000000000001</v>
      </c>
    </row>
    <row r="2840" spans="1:2" x14ac:dyDescent="0.5">
      <c r="A2840" s="2" t="s">
        <v>158</v>
      </c>
      <c r="B2840">
        <v>2.6259999999999999</v>
      </c>
    </row>
    <row r="2841" spans="1:2" x14ac:dyDescent="0.5">
      <c r="A2841" s="2" t="s">
        <v>158</v>
      </c>
      <c r="B2841">
        <v>2.5659999999999998</v>
      </c>
    </row>
    <row r="2842" spans="1:2" x14ac:dyDescent="0.5">
      <c r="A2842" s="2" t="s">
        <v>158</v>
      </c>
      <c r="B2842">
        <v>2.65</v>
      </c>
    </row>
    <row r="2843" spans="1:2" x14ac:dyDescent="0.5">
      <c r="A2843" s="2" t="s">
        <v>158</v>
      </c>
      <c r="B2843">
        <v>2.5409999999999999</v>
      </c>
    </row>
    <row r="2844" spans="1:2" x14ac:dyDescent="0.5">
      <c r="A2844" s="2" t="s">
        <v>158</v>
      </c>
      <c r="B2844">
        <v>2.573</v>
      </c>
    </row>
    <row r="2845" spans="1:2" x14ac:dyDescent="0.5">
      <c r="A2845" s="2" t="s">
        <v>158</v>
      </c>
      <c r="B2845">
        <v>2.653</v>
      </c>
    </row>
    <row r="2846" spans="1:2" x14ac:dyDescent="0.5">
      <c r="A2846" s="2" t="s">
        <v>158</v>
      </c>
      <c r="B2846">
        <v>2.5830000000000002</v>
      </c>
    </row>
    <row r="2847" spans="1:2" x14ac:dyDescent="0.5">
      <c r="A2847" s="2" t="s">
        <v>158</v>
      </c>
      <c r="B2847">
        <v>2.577</v>
      </c>
    </row>
    <row r="2848" spans="1:2" x14ac:dyDescent="0.5">
      <c r="A2848" s="2" t="s">
        <v>158</v>
      </c>
      <c r="B2848">
        <v>2.581</v>
      </c>
    </row>
    <row r="2849" spans="1:2" x14ac:dyDescent="0.5">
      <c r="A2849" s="2" t="s">
        <v>158</v>
      </c>
      <c r="B2849">
        <v>2.6120000000000001</v>
      </c>
    </row>
    <row r="2850" spans="1:2" x14ac:dyDescent="0.5">
      <c r="A2850" s="2" t="s">
        <v>158</v>
      </c>
      <c r="B2850">
        <v>2.552</v>
      </c>
    </row>
    <row r="2851" spans="1:2" x14ac:dyDescent="0.5">
      <c r="A2851" s="2" t="s">
        <v>158</v>
      </c>
      <c r="B2851">
        <v>2.6120000000000001</v>
      </c>
    </row>
    <row r="2852" spans="1:2" x14ac:dyDescent="0.5">
      <c r="A2852" s="2" t="s">
        <v>159</v>
      </c>
      <c r="B2852">
        <v>2.4540000000000002</v>
      </c>
    </row>
    <row r="2853" spans="1:2" x14ac:dyDescent="0.5">
      <c r="A2853" s="2" t="s">
        <v>159</v>
      </c>
      <c r="B2853">
        <v>2.3959999999999999</v>
      </c>
    </row>
    <row r="2854" spans="1:2" x14ac:dyDescent="0.5">
      <c r="A2854" s="2" t="s">
        <v>159</v>
      </c>
      <c r="B2854">
        <v>2.2730000000000001</v>
      </c>
    </row>
    <row r="2855" spans="1:2" x14ac:dyDescent="0.5">
      <c r="A2855" s="2" t="s">
        <v>159</v>
      </c>
      <c r="B2855">
        <v>2.2959999999999998</v>
      </c>
    </row>
    <row r="2856" spans="1:2" x14ac:dyDescent="0.5">
      <c r="A2856" s="2" t="s">
        <v>159</v>
      </c>
      <c r="B2856">
        <v>2.3359999999999999</v>
      </c>
    </row>
    <row r="2857" spans="1:2" x14ac:dyDescent="0.5">
      <c r="A2857" s="2" t="s">
        <v>159</v>
      </c>
      <c r="B2857">
        <v>2.3210000000000002</v>
      </c>
    </row>
    <row r="2858" spans="1:2" x14ac:dyDescent="0.5">
      <c r="A2858" s="2" t="s">
        <v>159</v>
      </c>
      <c r="B2858">
        <v>2.3969999999999998</v>
      </c>
    </row>
    <row r="2859" spans="1:2" x14ac:dyDescent="0.5">
      <c r="A2859" s="2" t="s">
        <v>159</v>
      </c>
      <c r="B2859">
        <v>2.306</v>
      </c>
    </row>
    <row r="2860" spans="1:2" x14ac:dyDescent="0.5">
      <c r="A2860" s="2" t="s">
        <v>159</v>
      </c>
      <c r="B2860">
        <v>2.2789999999999999</v>
      </c>
    </row>
    <row r="2861" spans="1:2" x14ac:dyDescent="0.5">
      <c r="A2861" s="2" t="s">
        <v>159</v>
      </c>
      <c r="B2861">
        <v>2.2679999999999998</v>
      </c>
    </row>
    <row r="2862" spans="1:2" x14ac:dyDescent="0.5">
      <c r="A2862" s="2" t="s">
        <v>159</v>
      </c>
      <c r="B2862">
        <v>2.2450000000000001</v>
      </c>
    </row>
    <row r="2863" spans="1:2" x14ac:dyDescent="0.5">
      <c r="A2863" s="2" t="s">
        <v>159</v>
      </c>
      <c r="B2863">
        <v>2.3170000000000002</v>
      </c>
    </row>
    <row r="2864" spans="1:2" x14ac:dyDescent="0.5">
      <c r="A2864" s="2" t="s">
        <v>159</v>
      </c>
      <c r="B2864">
        <v>2.2850000000000001</v>
      </c>
    </row>
    <row r="2865" spans="1:2" x14ac:dyDescent="0.5">
      <c r="A2865" s="2" t="s">
        <v>159</v>
      </c>
      <c r="B2865">
        <v>2.2450000000000001</v>
      </c>
    </row>
    <row r="2866" spans="1:2" x14ac:dyDescent="0.5">
      <c r="A2866" s="2" t="s">
        <v>159</v>
      </c>
      <c r="B2866">
        <v>2.351</v>
      </c>
    </row>
    <row r="2867" spans="1:2" x14ac:dyDescent="0.5">
      <c r="A2867" s="2" t="s">
        <v>159</v>
      </c>
      <c r="B2867">
        <v>2.2749999999999999</v>
      </c>
    </row>
    <row r="2868" spans="1:2" x14ac:dyDescent="0.5">
      <c r="A2868" s="2" t="s">
        <v>159</v>
      </c>
      <c r="B2868">
        <v>2.3660000000000001</v>
      </c>
    </row>
    <row r="2869" spans="1:2" x14ac:dyDescent="0.5">
      <c r="A2869" s="2" t="s">
        <v>159</v>
      </c>
      <c r="B2869">
        <v>2.258</v>
      </c>
    </row>
    <row r="2870" spans="1:2" x14ac:dyDescent="0.5">
      <c r="A2870" s="2" t="s">
        <v>159</v>
      </c>
      <c r="B2870">
        <v>2.3159999999999998</v>
      </c>
    </row>
    <row r="2871" spans="1:2" x14ac:dyDescent="0.5">
      <c r="A2871" s="2" t="s">
        <v>159</v>
      </c>
      <c r="B2871">
        <v>2.262</v>
      </c>
    </row>
    <row r="2872" spans="1:2" x14ac:dyDescent="0.5">
      <c r="A2872" s="2" t="s">
        <v>159</v>
      </c>
      <c r="B2872">
        <v>2.2909999999999999</v>
      </c>
    </row>
    <row r="2873" spans="1:2" x14ac:dyDescent="0.5">
      <c r="A2873" s="2" t="s">
        <v>159</v>
      </c>
      <c r="B2873">
        <v>2.3090000000000002</v>
      </c>
    </row>
    <row r="2874" spans="1:2" x14ac:dyDescent="0.5">
      <c r="A2874" s="2" t="s">
        <v>159</v>
      </c>
      <c r="B2874">
        <v>2.2749999999999999</v>
      </c>
    </row>
    <row r="2875" spans="1:2" x14ac:dyDescent="0.5">
      <c r="A2875" s="2" t="s">
        <v>159</v>
      </c>
      <c r="B2875">
        <v>2.3180000000000001</v>
      </c>
    </row>
    <row r="2876" spans="1:2" x14ac:dyDescent="0.5">
      <c r="A2876" s="2" t="s">
        <v>159</v>
      </c>
      <c r="B2876">
        <v>2.306</v>
      </c>
    </row>
    <row r="2877" spans="1:2" x14ac:dyDescent="0.5">
      <c r="A2877" s="2" t="s">
        <v>159</v>
      </c>
      <c r="B2877">
        <v>2.2970000000000002</v>
      </c>
    </row>
    <row r="2878" spans="1:2" x14ac:dyDescent="0.5">
      <c r="A2878" s="2" t="s">
        <v>159</v>
      </c>
      <c r="B2878">
        <v>2.3010000000000002</v>
      </c>
    </row>
    <row r="2879" spans="1:2" x14ac:dyDescent="0.5">
      <c r="A2879" s="2" t="s">
        <v>159</v>
      </c>
      <c r="B2879">
        <v>2.302</v>
      </c>
    </row>
    <row r="2880" spans="1:2" x14ac:dyDescent="0.5">
      <c r="A2880" s="2" t="s">
        <v>159</v>
      </c>
      <c r="B2880">
        <v>2.3769999999999998</v>
      </c>
    </row>
    <row r="2881" spans="1:2" x14ac:dyDescent="0.5">
      <c r="A2881" s="2" t="s">
        <v>159</v>
      </c>
      <c r="B2881">
        <v>2.3039999999999998</v>
      </c>
    </row>
    <row r="2882" spans="1:2" x14ac:dyDescent="0.5">
      <c r="A2882" s="2" t="s">
        <v>160</v>
      </c>
      <c r="B2882">
        <v>2.4340000000000002</v>
      </c>
    </row>
    <row r="2883" spans="1:2" x14ac:dyDescent="0.5">
      <c r="A2883" s="2" t="s">
        <v>160</v>
      </c>
      <c r="B2883">
        <v>2.371</v>
      </c>
    </row>
    <row r="2884" spans="1:2" x14ac:dyDescent="0.5">
      <c r="A2884" s="2" t="s">
        <v>160</v>
      </c>
      <c r="B2884">
        <v>2.2989999999999999</v>
      </c>
    </row>
    <row r="2885" spans="1:2" x14ac:dyDescent="0.5">
      <c r="A2885" s="2" t="s">
        <v>160</v>
      </c>
      <c r="B2885">
        <v>2.351</v>
      </c>
    </row>
    <row r="2886" spans="1:2" x14ac:dyDescent="0.5">
      <c r="A2886" s="2" t="s">
        <v>160</v>
      </c>
      <c r="B2886">
        <v>2.302</v>
      </c>
    </row>
    <row r="2887" spans="1:2" x14ac:dyDescent="0.5">
      <c r="A2887" s="2" t="s">
        <v>160</v>
      </c>
      <c r="B2887">
        <v>2.3540000000000001</v>
      </c>
    </row>
    <row r="2888" spans="1:2" x14ac:dyDescent="0.5">
      <c r="A2888" s="2" t="s">
        <v>160</v>
      </c>
      <c r="B2888">
        <v>2.2829999999999999</v>
      </c>
    </row>
    <row r="2889" spans="1:2" x14ac:dyDescent="0.5">
      <c r="A2889" s="2" t="s">
        <v>160</v>
      </c>
      <c r="B2889">
        <v>2.31</v>
      </c>
    </row>
    <row r="2890" spans="1:2" x14ac:dyDescent="0.5">
      <c r="A2890" s="2" t="s">
        <v>160</v>
      </c>
      <c r="B2890">
        <v>2.2480000000000002</v>
      </c>
    </row>
    <row r="2891" spans="1:2" x14ac:dyDescent="0.5">
      <c r="A2891" s="2" t="s">
        <v>160</v>
      </c>
      <c r="B2891">
        <v>2.3759999999999999</v>
      </c>
    </row>
    <row r="2892" spans="1:2" x14ac:dyDescent="0.5">
      <c r="A2892" s="2" t="s">
        <v>160</v>
      </c>
      <c r="B2892">
        <v>2.278</v>
      </c>
    </row>
    <row r="2893" spans="1:2" x14ac:dyDescent="0.5">
      <c r="A2893" s="2" t="s">
        <v>160</v>
      </c>
      <c r="B2893">
        <v>2.2829999999999999</v>
      </c>
    </row>
    <row r="2894" spans="1:2" x14ac:dyDescent="0.5">
      <c r="A2894" s="2" t="s">
        <v>160</v>
      </c>
      <c r="B2894">
        <v>2.2130000000000001</v>
      </c>
    </row>
    <row r="2895" spans="1:2" x14ac:dyDescent="0.5">
      <c r="A2895" s="2" t="s">
        <v>160</v>
      </c>
      <c r="B2895">
        <v>2.278</v>
      </c>
    </row>
    <row r="2896" spans="1:2" x14ac:dyDescent="0.5">
      <c r="A2896" s="2" t="s">
        <v>160</v>
      </c>
      <c r="B2896">
        <v>2.3180000000000001</v>
      </c>
    </row>
    <row r="2897" spans="1:2" x14ac:dyDescent="0.5">
      <c r="A2897" s="2" t="s">
        <v>160</v>
      </c>
      <c r="B2897">
        <v>2.3639999999999999</v>
      </c>
    </row>
    <row r="2898" spans="1:2" x14ac:dyDescent="0.5">
      <c r="A2898" s="2" t="s">
        <v>160</v>
      </c>
      <c r="B2898">
        <v>2.2610000000000001</v>
      </c>
    </row>
    <row r="2899" spans="1:2" x14ac:dyDescent="0.5">
      <c r="A2899" s="2" t="s">
        <v>160</v>
      </c>
      <c r="B2899">
        <v>2.2549999999999999</v>
      </c>
    </row>
    <row r="2900" spans="1:2" x14ac:dyDescent="0.5">
      <c r="A2900" s="2" t="s">
        <v>160</v>
      </c>
      <c r="B2900">
        <v>2.3090000000000002</v>
      </c>
    </row>
    <row r="2901" spans="1:2" x14ac:dyDescent="0.5">
      <c r="A2901" s="2" t="s">
        <v>160</v>
      </c>
      <c r="B2901">
        <v>2.355</v>
      </c>
    </row>
    <row r="2902" spans="1:2" x14ac:dyDescent="0.5">
      <c r="A2902" s="2" t="s">
        <v>160</v>
      </c>
      <c r="B2902">
        <v>2.3050000000000002</v>
      </c>
    </row>
    <row r="2903" spans="1:2" x14ac:dyDescent="0.5">
      <c r="A2903" s="2" t="s">
        <v>160</v>
      </c>
      <c r="B2903">
        <v>2.2839999999999998</v>
      </c>
    </row>
    <row r="2904" spans="1:2" x14ac:dyDescent="0.5">
      <c r="A2904" s="2" t="s">
        <v>160</v>
      </c>
      <c r="B2904">
        <v>2.2949999999999999</v>
      </c>
    </row>
    <row r="2905" spans="1:2" x14ac:dyDescent="0.5">
      <c r="A2905" s="2" t="s">
        <v>160</v>
      </c>
      <c r="B2905">
        <v>2.2629999999999999</v>
      </c>
    </row>
    <row r="2906" spans="1:2" x14ac:dyDescent="0.5">
      <c r="A2906" s="2" t="s">
        <v>160</v>
      </c>
      <c r="B2906">
        <v>2.343</v>
      </c>
    </row>
    <row r="2907" spans="1:2" x14ac:dyDescent="0.5">
      <c r="A2907" s="2" t="s">
        <v>160</v>
      </c>
      <c r="B2907">
        <v>2.4350000000000001</v>
      </c>
    </row>
    <row r="2908" spans="1:2" x14ac:dyDescent="0.5">
      <c r="A2908" s="2" t="s">
        <v>160</v>
      </c>
      <c r="B2908">
        <v>2.2930000000000001</v>
      </c>
    </row>
    <row r="2909" spans="1:2" x14ac:dyDescent="0.5">
      <c r="A2909" s="2" t="s">
        <v>160</v>
      </c>
      <c r="B2909">
        <v>2.3260000000000001</v>
      </c>
    </row>
    <row r="2910" spans="1:2" x14ac:dyDescent="0.5">
      <c r="A2910" s="2" t="s">
        <v>160</v>
      </c>
      <c r="B2910">
        <v>2.2949999999999999</v>
      </c>
    </row>
    <row r="2911" spans="1:2" x14ac:dyDescent="0.5">
      <c r="A2911" s="2" t="s">
        <v>160</v>
      </c>
      <c r="B2911">
        <v>2.2549999999999999</v>
      </c>
    </row>
    <row r="2912" spans="1:2" x14ac:dyDescent="0.5">
      <c r="A2912" s="2" t="s">
        <v>161</v>
      </c>
      <c r="B2912">
        <v>2.2450000000000001</v>
      </c>
    </row>
    <row r="2913" spans="1:2" x14ac:dyDescent="0.5">
      <c r="A2913" s="2" t="s">
        <v>161</v>
      </c>
      <c r="B2913">
        <v>2.3650000000000002</v>
      </c>
    </row>
    <row r="2914" spans="1:2" x14ac:dyDescent="0.5">
      <c r="A2914" s="2" t="s">
        <v>161</v>
      </c>
      <c r="B2914">
        <v>2.3239999999999998</v>
      </c>
    </row>
    <row r="2915" spans="1:2" x14ac:dyDescent="0.5">
      <c r="A2915" s="2" t="s">
        <v>161</v>
      </c>
      <c r="B2915">
        <v>2.2610000000000001</v>
      </c>
    </row>
    <row r="2916" spans="1:2" x14ac:dyDescent="0.5">
      <c r="A2916" s="2" t="s">
        <v>161</v>
      </c>
      <c r="B2916">
        <v>2.2759999999999998</v>
      </c>
    </row>
    <row r="2917" spans="1:2" x14ac:dyDescent="0.5">
      <c r="A2917" s="2" t="s">
        <v>161</v>
      </c>
      <c r="B2917">
        <v>2.2530000000000001</v>
      </c>
    </row>
    <row r="2918" spans="1:2" x14ac:dyDescent="0.5">
      <c r="A2918" s="2" t="s">
        <v>161</v>
      </c>
      <c r="B2918">
        <v>2.3069999999999999</v>
      </c>
    </row>
    <row r="2919" spans="1:2" x14ac:dyDescent="0.5">
      <c r="A2919" s="2" t="s">
        <v>161</v>
      </c>
      <c r="B2919">
        <v>2.2599999999999998</v>
      </c>
    </row>
    <row r="2920" spans="1:2" x14ac:dyDescent="0.5">
      <c r="A2920" s="2" t="s">
        <v>161</v>
      </c>
      <c r="B2920">
        <v>2.1880000000000002</v>
      </c>
    </row>
    <row r="2921" spans="1:2" x14ac:dyDescent="0.5">
      <c r="A2921" s="2" t="s">
        <v>161</v>
      </c>
      <c r="B2921">
        <v>2.282</v>
      </c>
    </row>
    <row r="2922" spans="1:2" x14ac:dyDescent="0.5">
      <c r="A2922" s="2" t="s">
        <v>161</v>
      </c>
      <c r="B2922">
        <v>2.282</v>
      </c>
    </row>
    <row r="2923" spans="1:2" x14ac:dyDescent="0.5">
      <c r="A2923" s="2" t="s">
        <v>161</v>
      </c>
      <c r="B2923">
        <v>2.3079999999999998</v>
      </c>
    </row>
    <row r="2924" spans="1:2" x14ac:dyDescent="0.5">
      <c r="A2924" s="2" t="s">
        <v>161</v>
      </c>
      <c r="B2924">
        <v>2.3140000000000001</v>
      </c>
    </row>
    <row r="2925" spans="1:2" x14ac:dyDescent="0.5">
      <c r="A2925" s="2" t="s">
        <v>161</v>
      </c>
      <c r="B2925">
        <v>2.2330000000000001</v>
      </c>
    </row>
    <row r="2926" spans="1:2" x14ac:dyDescent="0.5">
      <c r="A2926" s="2" t="s">
        <v>161</v>
      </c>
      <c r="B2926">
        <v>2.3279999999999998</v>
      </c>
    </row>
    <row r="2927" spans="1:2" x14ac:dyDescent="0.5">
      <c r="A2927" s="2" t="s">
        <v>161</v>
      </c>
      <c r="B2927">
        <v>2.214</v>
      </c>
    </row>
    <row r="2928" spans="1:2" x14ac:dyDescent="0.5">
      <c r="A2928" s="2" t="s">
        <v>161</v>
      </c>
      <c r="B2928">
        <v>2.2599999999999998</v>
      </c>
    </row>
    <row r="2929" spans="1:2" x14ac:dyDescent="0.5">
      <c r="A2929" s="2" t="s">
        <v>161</v>
      </c>
      <c r="B2929">
        <v>2.2309999999999999</v>
      </c>
    </row>
    <row r="2930" spans="1:2" x14ac:dyDescent="0.5">
      <c r="A2930" s="2" t="s">
        <v>161</v>
      </c>
      <c r="B2930">
        <v>2.3370000000000002</v>
      </c>
    </row>
    <row r="2931" spans="1:2" x14ac:dyDescent="0.5">
      <c r="A2931" s="2" t="s">
        <v>161</v>
      </c>
      <c r="B2931">
        <v>2.2709999999999999</v>
      </c>
    </row>
    <row r="2932" spans="1:2" x14ac:dyDescent="0.5">
      <c r="A2932" s="2" t="s">
        <v>161</v>
      </c>
      <c r="B2932">
        <v>2.343</v>
      </c>
    </row>
    <row r="2933" spans="1:2" x14ac:dyDescent="0.5">
      <c r="A2933" s="2" t="s">
        <v>161</v>
      </c>
      <c r="B2933">
        <v>2.2440000000000002</v>
      </c>
    </row>
    <row r="2934" spans="1:2" x14ac:dyDescent="0.5">
      <c r="A2934" s="2" t="s">
        <v>161</v>
      </c>
      <c r="B2934">
        <v>2.2749999999999999</v>
      </c>
    </row>
    <row r="2935" spans="1:2" x14ac:dyDescent="0.5">
      <c r="A2935" s="2" t="s">
        <v>161</v>
      </c>
      <c r="B2935">
        <v>2.2440000000000002</v>
      </c>
    </row>
    <row r="2936" spans="1:2" x14ac:dyDescent="0.5">
      <c r="A2936" s="2" t="s">
        <v>161</v>
      </c>
      <c r="B2936">
        <v>2.2850000000000001</v>
      </c>
    </row>
    <row r="2937" spans="1:2" x14ac:dyDescent="0.5">
      <c r="A2937" s="2" t="s">
        <v>161</v>
      </c>
      <c r="B2937">
        <v>2.3069999999999999</v>
      </c>
    </row>
    <row r="2938" spans="1:2" x14ac:dyDescent="0.5">
      <c r="A2938" s="2" t="s">
        <v>161</v>
      </c>
      <c r="B2938">
        <v>2.2890000000000001</v>
      </c>
    </row>
    <row r="2939" spans="1:2" x14ac:dyDescent="0.5">
      <c r="A2939" s="2" t="s">
        <v>161</v>
      </c>
      <c r="B2939">
        <v>2.3479999999999999</v>
      </c>
    </row>
    <row r="2940" spans="1:2" x14ac:dyDescent="0.5">
      <c r="A2940" s="2" t="s">
        <v>161</v>
      </c>
      <c r="B2940">
        <v>2.262</v>
      </c>
    </row>
    <row r="2941" spans="1:2" x14ac:dyDescent="0.5">
      <c r="A2941" s="2" t="s">
        <v>161</v>
      </c>
      <c r="B2941">
        <v>2.3029999999999999</v>
      </c>
    </row>
    <row r="2942" spans="1:2" x14ac:dyDescent="0.5">
      <c r="A2942" s="2" t="s">
        <v>162</v>
      </c>
      <c r="B2942">
        <v>2.4049999999999998</v>
      </c>
    </row>
    <row r="2943" spans="1:2" x14ac:dyDescent="0.5">
      <c r="A2943" s="2" t="s">
        <v>162</v>
      </c>
      <c r="B2943">
        <v>2.282</v>
      </c>
    </row>
    <row r="2944" spans="1:2" x14ac:dyDescent="0.5">
      <c r="A2944" s="2" t="s">
        <v>162</v>
      </c>
      <c r="B2944">
        <v>2.2370000000000001</v>
      </c>
    </row>
    <row r="2945" spans="1:2" x14ac:dyDescent="0.5">
      <c r="A2945" s="2" t="s">
        <v>162</v>
      </c>
      <c r="B2945">
        <v>2.2490000000000001</v>
      </c>
    </row>
    <row r="2946" spans="1:2" x14ac:dyDescent="0.5">
      <c r="A2946" s="2" t="s">
        <v>162</v>
      </c>
      <c r="B2946">
        <v>2.31</v>
      </c>
    </row>
    <row r="2947" spans="1:2" x14ac:dyDescent="0.5">
      <c r="A2947" s="2" t="s">
        <v>162</v>
      </c>
      <c r="B2947">
        <v>2.278</v>
      </c>
    </row>
    <row r="2948" spans="1:2" x14ac:dyDescent="0.5">
      <c r="A2948" s="2" t="s">
        <v>162</v>
      </c>
      <c r="B2948">
        <v>2.2269999999999999</v>
      </c>
    </row>
    <row r="2949" spans="1:2" x14ac:dyDescent="0.5">
      <c r="A2949" s="2" t="s">
        <v>162</v>
      </c>
      <c r="B2949">
        <v>2.2490000000000001</v>
      </c>
    </row>
    <row r="2950" spans="1:2" x14ac:dyDescent="0.5">
      <c r="A2950" s="2" t="s">
        <v>162</v>
      </c>
      <c r="B2950">
        <v>2.2509999999999999</v>
      </c>
    </row>
    <row r="2951" spans="1:2" x14ac:dyDescent="0.5">
      <c r="A2951" s="2" t="s">
        <v>162</v>
      </c>
      <c r="B2951">
        <v>2.2789999999999999</v>
      </c>
    </row>
    <row r="2952" spans="1:2" x14ac:dyDescent="0.5">
      <c r="A2952" s="2" t="s">
        <v>162</v>
      </c>
      <c r="B2952">
        <v>2.23</v>
      </c>
    </row>
    <row r="2953" spans="1:2" x14ac:dyDescent="0.5">
      <c r="A2953" s="2" t="s">
        <v>162</v>
      </c>
      <c r="B2953">
        <v>2.238</v>
      </c>
    </row>
    <row r="2954" spans="1:2" x14ac:dyDescent="0.5">
      <c r="A2954" s="2" t="s">
        <v>162</v>
      </c>
      <c r="B2954">
        <v>2.254</v>
      </c>
    </row>
    <row r="2955" spans="1:2" x14ac:dyDescent="0.5">
      <c r="A2955" s="2" t="s">
        <v>162</v>
      </c>
      <c r="B2955">
        <v>2.2269999999999999</v>
      </c>
    </row>
    <row r="2956" spans="1:2" x14ac:dyDescent="0.5">
      <c r="A2956" s="2" t="s">
        <v>162</v>
      </c>
      <c r="B2956">
        <v>2.262</v>
      </c>
    </row>
    <row r="2957" spans="1:2" x14ac:dyDescent="0.5">
      <c r="A2957" s="2" t="s">
        <v>162</v>
      </c>
      <c r="B2957">
        <v>2.222</v>
      </c>
    </row>
    <row r="2958" spans="1:2" x14ac:dyDescent="0.5">
      <c r="A2958" s="2" t="s">
        <v>162</v>
      </c>
      <c r="B2958">
        <v>2.2349999999999999</v>
      </c>
    </row>
    <row r="2959" spans="1:2" x14ac:dyDescent="0.5">
      <c r="A2959" s="2" t="s">
        <v>162</v>
      </c>
      <c r="B2959">
        <v>2.2490000000000001</v>
      </c>
    </row>
    <row r="2960" spans="1:2" x14ac:dyDescent="0.5">
      <c r="A2960" s="2" t="s">
        <v>162</v>
      </c>
      <c r="B2960">
        <v>2.2200000000000002</v>
      </c>
    </row>
    <row r="2961" spans="1:2" x14ac:dyDescent="0.5">
      <c r="A2961" s="2" t="s">
        <v>162</v>
      </c>
      <c r="B2961">
        <v>2.2469999999999999</v>
      </c>
    </row>
    <row r="2962" spans="1:2" x14ac:dyDescent="0.5">
      <c r="A2962" s="2" t="s">
        <v>162</v>
      </c>
      <c r="B2962">
        <v>2.2610000000000001</v>
      </c>
    </row>
    <row r="2963" spans="1:2" x14ac:dyDescent="0.5">
      <c r="A2963" s="2" t="s">
        <v>162</v>
      </c>
      <c r="B2963">
        <v>2.2519999999999998</v>
      </c>
    </row>
    <row r="2964" spans="1:2" x14ac:dyDescent="0.5">
      <c r="A2964" s="2" t="s">
        <v>162</v>
      </c>
      <c r="B2964">
        <v>2.5539999999999998</v>
      </c>
    </row>
    <row r="2965" spans="1:2" x14ac:dyDescent="0.5">
      <c r="A2965" s="2" t="s">
        <v>162</v>
      </c>
      <c r="B2965">
        <v>2.4910000000000001</v>
      </c>
    </row>
    <row r="2966" spans="1:2" x14ac:dyDescent="0.5">
      <c r="A2966" s="2" t="s">
        <v>162</v>
      </c>
      <c r="B2966">
        <v>2.3759999999999999</v>
      </c>
    </row>
    <row r="2967" spans="1:2" x14ac:dyDescent="0.5">
      <c r="A2967" s="2" t="s">
        <v>162</v>
      </c>
      <c r="B2967">
        <v>2.367</v>
      </c>
    </row>
    <row r="2968" spans="1:2" x14ac:dyDescent="0.5">
      <c r="A2968" s="2" t="s">
        <v>162</v>
      </c>
      <c r="B2968">
        <v>2.3460000000000001</v>
      </c>
    </row>
    <row r="2969" spans="1:2" x14ac:dyDescent="0.5">
      <c r="A2969" s="2" t="s">
        <v>162</v>
      </c>
      <c r="B2969">
        <v>2.395</v>
      </c>
    </row>
    <row r="2970" spans="1:2" x14ac:dyDescent="0.5">
      <c r="A2970" s="2" t="s">
        <v>162</v>
      </c>
      <c r="B2970">
        <v>2.4870000000000001</v>
      </c>
    </row>
    <row r="2971" spans="1:2" x14ac:dyDescent="0.5">
      <c r="A2971" s="2" t="s">
        <v>162</v>
      </c>
      <c r="B2971">
        <v>2.391</v>
      </c>
    </row>
    <row r="2972" spans="1:2" x14ac:dyDescent="0.5">
      <c r="A2972" s="2" t="s">
        <v>163</v>
      </c>
      <c r="B2972">
        <v>2.4169999999999998</v>
      </c>
    </row>
    <row r="2973" spans="1:2" x14ac:dyDescent="0.5">
      <c r="A2973" s="2" t="s">
        <v>163</v>
      </c>
      <c r="B2973">
        <v>2.423</v>
      </c>
    </row>
    <row r="2974" spans="1:2" x14ac:dyDescent="0.5">
      <c r="A2974" s="2" t="s">
        <v>163</v>
      </c>
      <c r="B2974">
        <v>2.3889999999999998</v>
      </c>
    </row>
    <row r="2975" spans="1:2" x14ac:dyDescent="0.5">
      <c r="A2975" s="2" t="s">
        <v>163</v>
      </c>
      <c r="B2975">
        <v>2.4009999999999998</v>
      </c>
    </row>
    <row r="2976" spans="1:2" x14ac:dyDescent="0.5">
      <c r="A2976" s="2" t="s">
        <v>163</v>
      </c>
      <c r="B2976">
        <v>2.3839999999999999</v>
      </c>
    </row>
    <row r="2977" spans="1:2" x14ac:dyDescent="0.5">
      <c r="A2977" s="2" t="s">
        <v>163</v>
      </c>
      <c r="B2977">
        <v>2.4</v>
      </c>
    </row>
    <row r="2978" spans="1:2" x14ac:dyDescent="0.5">
      <c r="A2978" s="2" t="s">
        <v>163</v>
      </c>
      <c r="B2978">
        <v>2.3250000000000002</v>
      </c>
    </row>
    <row r="2979" spans="1:2" x14ac:dyDescent="0.5">
      <c r="A2979" s="2" t="s">
        <v>163</v>
      </c>
      <c r="B2979">
        <v>2.371</v>
      </c>
    </row>
    <row r="2980" spans="1:2" x14ac:dyDescent="0.5">
      <c r="A2980" s="2" t="s">
        <v>163</v>
      </c>
      <c r="B2980">
        <v>2.3340000000000001</v>
      </c>
    </row>
    <row r="2981" spans="1:2" x14ac:dyDescent="0.5">
      <c r="A2981" s="2" t="s">
        <v>163</v>
      </c>
      <c r="B2981">
        <v>2.3849999999999998</v>
      </c>
    </row>
    <row r="2982" spans="1:2" x14ac:dyDescent="0.5">
      <c r="A2982" s="2" t="s">
        <v>163</v>
      </c>
      <c r="B2982">
        <v>2.419</v>
      </c>
    </row>
    <row r="2983" spans="1:2" x14ac:dyDescent="0.5">
      <c r="A2983" s="2" t="s">
        <v>163</v>
      </c>
      <c r="B2983">
        <v>2.3690000000000002</v>
      </c>
    </row>
    <row r="2984" spans="1:2" x14ac:dyDescent="0.5">
      <c r="A2984" s="2" t="s">
        <v>163</v>
      </c>
      <c r="B2984">
        <v>2.3490000000000002</v>
      </c>
    </row>
    <row r="2985" spans="1:2" x14ac:dyDescent="0.5">
      <c r="A2985" s="2" t="s">
        <v>163</v>
      </c>
      <c r="B2985">
        <v>2.3839999999999999</v>
      </c>
    </row>
    <row r="2986" spans="1:2" x14ac:dyDescent="0.5">
      <c r="A2986" s="2" t="s">
        <v>163</v>
      </c>
      <c r="B2986">
        <v>2.3420000000000001</v>
      </c>
    </row>
    <row r="2987" spans="1:2" x14ac:dyDescent="0.5">
      <c r="A2987" s="2" t="s">
        <v>163</v>
      </c>
      <c r="B2987">
        <v>2.3719999999999999</v>
      </c>
    </row>
    <row r="2988" spans="1:2" x14ac:dyDescent="0.5">
      <c r="A2988" s="2" t="s">
        <v>163</v>
      </c>
      <c r="B2988">
        <v>2.387</v>
      </c>
    </row>
    <row r="2989" spans="1:2" x14ac:dyDescent="0.5">
      <c r="A2989" s="2" t="s">
        <v>163</v>
      </c>
      <c r="B2989">
        <v>2.4209999999999998</v>
      </c>
    </row>
    <row r="2990" spans="1:2" x14ac:dyDescent="0.5">
      <c r="A2990" s="2" t="s">
        <v>163</v>
      </c>
      <c r="B2990">
        <v>2.3940000000000001</v>
      </c>
    </row>
    <row r="2991" spans="1:2" x14ac:dyDescent="0.5">
      <c r="A2991" s="2" t="s">
        <v>163</v>
      </c>
      <c r="B2991">
        <v>2.3820000000000001</v>
      </c>
    </row>
    <row r="2992" spans="1:2" x14ac:dyDescent="0.5">
      <c r="A2992" s="2" t="s">
        <v>163</v>
      </c>
      <c r="B2992">
        <v>2.335</v>
      </c>
    </row>
    <row r="2993" spans="1:2" x14ac:dyDescent="0.5">
      <c r="A2993" s="2" t="s">
        <v>163</v>
      </c>
      <c r="B2993">
        <v>2.339</v>
      </c>
    </row>
    <row r="2994" spans="1:2" x14ac:dyDescent="0.5">
      <c r="A2994" s="2" t="s">
        <v>163</v>
      </c>
      <c r="B2994">
        <v>2.36</v>
      </c>
    </row>
    <row r="2995" spans="1:2" x14ac:dyDescent="0.5">
      <c r="A2995" s="2" t="s">
        <v>163</v>
      </c>
      <c r="B2995">
        <v>2.3940000000000001</v>
      </c>
    </row>
    <row r="2996" spans="1:2" x14ac:dyDescent="0.5">
      <c r="A2996" s="2" t="s">
        <v>163</v>
      </c>
      <c r="B2996">
        <v>2.4460000000000002</v>
      </c>
    </row>
    <row r="2997" spans="1:2" x14ac:dyDescent="0.5">
      <c r="A2997" s="2" t="s">
        <v>163</v>
      </c>
      <c r="B2997">
        <v>2.391</v>
      </c>
    </row>
    <row r="2998" spans="1:2" x14ac:dyDescent="0.5">
      <c r="A2998" s="2" t="s">
        <v>163</v>
      </c>
      <c r="B2998">
        <v>2.375</v>
      </c>
    </row>
    <row r="2999" spans="1:2" x14ac:dyDescent="0.5">
      <c r="A2999" s="2" t="s">
        <v>163</v>
      </c>
      <c r="B2999">
        <v>2.3959999999999999</v>
      </c>
    </row>
    <row r="3000" spans="1:2" x14ac:dyDescent="0.5">
      <c r="A3000" s="2" t="s">
        <v>163</v>
      </c>
      <c r="B3000">
        <v>2.38</v>
      </c>
    </row>
    <row r="3001" spans="1:2" x14ac:dyDescent="0.5">
      <c r="A3001" s="2" t="s">
        <v>163</v>
      </c>
      <c r="B3001">
        <v>2.3980000000000001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38E2D-E84F-4740-BFCD-355FC65EB649}">
  <dimension ref="A1:K3001"/>
  <sheetViews>
    <sheetView workbookViewId="0">
      <selection activeCell="F2" sqref="F2"/>
    </sheetView>
  </sheetViews>
  <sheetFormatPr defaultRowHeight="14.35" x14ac:dyDescent="0.5"/>
  <cols>
    <col min="1" max="1" width="13.87890625" bestFit="1" customWidth="1"/>
    <col min="2" max="2" width="10.17578125" bestFit="1" customWidth="1"/>
    <col min="4" max="4" width="12.52734375" bestFit="1" customWidth="1"/>
    <col min="5" max="5" width="17.29296875" bestFit="1" customWidth="1"/>
    <col min="8" max="8" width="12.52734375" bestFit="1" customWidth="1"/>
    <col min="9" max="9" width="16.3515625" bestFit="1" customWidth="1"/>
    <col min="10" max="10" width="11.64453125" bestFit="1" customWidth="1"/>
  </cols>
  <sheetData>
    <row r="1" spans="1:11" x14ac:dyDescent="0.5">
      <c r="A1" t="s">
        <v>0</v>
      </c>
      <c r="B1" t="s">
        <v>266</v>
      </c>
      <c r="D1" s="3" t="s">
        <v>164</v>
      </c>
      <c r="E1" t="s">
        <v>367</v>
      </c>
      <c r="F1" t="s">
        <v>217</v>
      </c>
      <c r="H1" s="3" t="s">
        <v>164</v>
      </c>
      <c r="I1" t="s">
        <v>485</v>
      </c>
      <c r="J1" t="s">
        <v>486</v>
      </c>
      <c r="K1">
        <v>0.05</v>
      </c>
    </row>
    <row r="2" spans="1:11" x14ac:dyDescent="0.5">
      <c r="A2" s="2" t="s">
        <v>167</v>
      </c>
      <c r="B2">
        <v>1E-3</v>
      </c>
      <c r="D2" s="4" t="s">
        <v>167</v>
      </c>
      <c r="E2" s="2">
        <v>1.033333333333334E-3</v>
      </c>
      <c r="F2" cm="1">
        <f t="array" ref="F2">INDEX($E$2:$E$101,1+(ROW()-ROW($F$2))-(MOD(ROW()-ROW($F$2),20)))/E2</f>
        <v>1</v>
      </c>
      <c r="H2" s="4" t="s">
        <v>167</v>
      </c>
      <c r="I2" s="2">
        <v>3.1984191497474345E-4</v>
      </c>
      <c r="J2">
        <f>_xlfn.CONFIDENCE.NORM($K$1,I2,30)</f>
        <v>1.1445185623761834E-4</v>
      </c>
    </row>
    <row r="3" spans="1:11" x14ac:dyDescent="0.5">
      <c r="A3" s="2" t="s">
        <v>167</v>
      </c>
      <c r="B3">
        <v>1E-3</v>
      </c>
      <c r="D3" s="4" t="s">
        <v>168</v>
      </c>
      <c r="E3" s="2">
        <v>1.6666666666666676E-3</v>
      </c>
      <c r="F3" cm="1">
        <f t="array" ref="F3">INDEX($E$2:$E$101,1+(ROW()-ROW($F$2))-(MOD(ROW()-ROW($F$2),20)))/E3</f>
        <v>0.62</v>
      </c>
      <c r="H3" s="4" t="s">
        <v>168</v>
      </c>
      <c r="I3" s="2">
        <v>7.1115900221875692E-4</v>
      </c>
      <c r="J3">
        <f t="shared" ref="J3:J66" si="0">_xlfn.CONFIDENCE.NORM($K$1,I3,30)</f>
        <v>2.5448030440430722E-4</v>
      </c>
    </row>
    <row r="4" spans="1:11" x14ac:dyDescent="0.5">
      <c r="A4" s="2" t="s">
        <v>167</v>
      </c>
      <c r="B4">
        <v>2E-3</v>
      </c>
      <c r="D4" s="4" t="s">
        <v>169</v>
      </c>
      <c r="E4" s="2">
        <v>1.7666666666666677E-3</v>
      </c>
      <c r="F4" cm="1">
        <f t="array" ref="F4">INDEX($E$2:$E$101,1+(ROW()-ROW($F$2))-(MOD(ROW()-ROW($F$2),20)))/E4</f>
        <v>0.58490566037735858</v>
      </c>
      <c r="H4" s="4" t="s">
        <v>169</v>
      </c>
      <c r="I4" s="2">
        <v>8.1720015415687446E-4</v>
      </c>
      <c r="J4">
        <f t="shared" si="0"/>
        <v>2.9242594601244749E-4</v>
      </c>
    </row>
    <row r="5" spans="1:11" x14ac:dyDescent="0.5">
      <c r="A5" s="2" t="s">
        <v>167</v>
      </c>
      <c r="B5">
        <v>1E-3</v>
      </c>
      <c r="D5" s="4" t="s">
        <v>170</v>
      </c>
      <c r="E5" s="2">
        <v>1.9000000000000013E-3</v>
      </c>
      <c r="F5" cm="1">
        <f t="array" ref="F5">INDEX($E$2:$E$101,1+(ROW()-ROW($F$2))-(MOD(ROW()-ROW($F$2),20)))/E5</f>
        <v>0.54385964912280704</v>
      </c>
      <c r="H5" s="4" t="s">
        <v>170</v>
      </c>
      <c r="I5" s="2">
        <v>8.030115728972358E-4</v>
      </c>
      <c r="J5">
        <f t="shared" si="0"/>
        <v>2.8734872071296737E-4</v>
      </c>
    </row>
    <row r="6" spans="1:11" x14ac:dyDescent="0.5">
      <c r="A6" s="2" t="s">
        <v>167</v>
      </c>
      <c r="B6">
        <v>1E-3</v>
      </c>
      <c r="D6" s="4" t="s">
        <v>171</v>
      </c>
      <c r="E6" s="2">
        <v>2.6000000000000012E-3</v>
      </c>
      <c r="F6" cm="1">
        <f t="array" ref="F6">INDEX($E$2:$E$101,1+(ROW()-ROW($F$2))-(MOD(ROW()-ROW($F$2),20)))/E6</f>
        <v>0.39743589743589752</v>
      </c>
      <c r="H6" s="4" t="s">
        <v>171</v>
      </c>
      <c r="I6" s="2">
        <v>7.7013209793895423E-4</v>
      </c>
      <c r="J6">
        <f t="shared" si="0"/>
        <v>2.7558316790419693E-4</v>
      </c>
    </row>
    <row r="7" spans="1:11" x14ac:dyDescent="0.5">
      <c r="A7" s="2" t="s">
        <v>167</v>
      </c>
      <c r="B7">
        <v>1E-3</v>
      </c>
      <c r="D7" s="4" t="s">
        <v>172</v>
      </c>
      <c r="E7" s="2">
        <v>2.4333333333333347E-3</v>
      </c>
      <c r="F7" cm="1">
        <f t="array" ref="F7">INDEX($E$2:$E$101,1+(ROW()-ROW($F$2))-(MOD(ROW()-ROW($F$2),20)))/E7</f>
        <v>0.42465753424657537</v>
      </c>
      <c r="H7" s="4" t="s">
        <v>172</v>
      </c>
      <c r="I7" s="2">
        <v>6.7891055392435681E-4</v>
      </c>
      <c r="J7">
        <f t="shared" si="0"/>
        <v>2.4294055743784602E-4</v>
      </c>
    </row>
    <row r="8" spans="1:11" x14ac:dyDescent="0.5">
      <c r="A8" s="2" t="s">
        <v>167</v>
      </c>
      <c r="B8">
        <v>1E-3</v>
      </c>
      <c r="D8" s="4" t="s">
        <v>173</v>
      </c>
      <c r="E8" s="2">
        <v>2.4000000000000011E-3</v>
      </c>
      <c r="F8" cm="1">
        <f t="array" ref="F8">INDEX($E$2:$E$101,1+(ROW()-ROW($F$2))-(MOD(ROW()-ROW($F$2),20)))/E8</f>
        <v>0.43055555555555564</v>
      </c>
      <c r="H8" s="4" t="s">
        <v>173</v>
      </c>
      <c r="I8" s="2">
        <v>6.7466466766319909E-4</v>
      </c>
      <c r="J8">
        <f t="shared" si="0"/>
        <v>2.4142121447117551E-4</v>
      </c>
    </row>
    <row r="9" spans="1:11" x14ac:dyDescent="0.5">
      <c r="A9" s="2" t="s">
        <v>167</v>
      </c>
      <c r="B9">
        <v>1E-3</v>
      </c>
      <c r="D9" s="4" t="s">
        <v>174</v>
      </c>
      <c r="E9" s="2">
        <v>2.6333333333333347E-3</v>
      </c>
      <c r="F9" cm="1">
        <f t="array" ref="F9">INDEX($E$2:$E$101,1+(ROW()-ROW($F$2))-(MOD(ROW()-ROW($F$2),20)))/E9</f>
        <v>0.39240506329113928</v>
      </c>
      <c r="H9" s="4" t="s">
        <v>174</v>
      </c>
      <c r="I9" s="2">
        <v>8.0871687784152182E-4</v>
      </c>
      <c r="J9">
        <f t="shared" si="0"/>
        <v>2.8939030035185482E-4</v>
      </c>
    </row>
    <row r="10" spans="1:11" x14ac:dyDescent="0.5">
      <c r="A10" s="2" t="s">
        <v>167</v>
      </c>
      <c r="B10">
        <v>1E-3</v>
      </c>
      <c r="D10" s="4" t="s">
        <v>175</v>
      </c>
      <c r="E10" s="2">
        <v>2.7000000000000014E-3</v>
      </c>
      <c r="F10" cm="1">
        <f t="array" ref="F10">INDEX($E$2:$E$101,1+(ROW()-ROW($F$2))-(MOD(ROW()-ROW($F$2),20)))/E10</f>
        <v>0.38271604938271608</v>
      </c>
      <c r="H10" s="4" t="s">
        <v>175</v>
      </c>
      <c r="I10" s="2">
        <v>5.9596343326843071E-4</v>
      </c>
      <c r="J10">
        <f t="shared" si="0"/>
        <v>2.1325885693468936E-4</v>
      </c>
    </row>
    <row r="11" spans="1:11" x14ac:dyDescent="0.5">
      <c r="A11" s="2" t="s">
        <v>167</v>
      </c>
      <c r="B11">
        <v>1E-3</v>
      </c>
      <c r="D11" s="4" t="s">
        <v>109</v>
      </c>
      <c r="E11" s="2">
        <v>3.0333333333333345E-3</v>
      </c>
      <c r="F11" cm="1">
        <f t="array" ref="F11">INDEX($E$2:$E$101,1+(ROW()-ROW($F$2))-(MOD(ROW()-ROW($F$2),20)))/E11</f>
        <v>0.34065934065934078</v>
      </c>
      <c r="H11" s="4" t="s">
        <v>109</v>
      </c>
      <c r="I11" s="2">
        <v>4.1384099339732665E-4</v>
      </c>
      <c r="J11">
        <f t="shared" si="0"/>
        <v>1.4808837636331746E-4</v>
      </c>
    </row>
    <row r="12" spans="1:11" x14ac:dyDescent="0.5">
      <c r="A12" s="2" t="s">
        <v>167</v>
      </c>
      <c r="B12">
        <v>1E-3</v>
      </c>
      <c r="D12" s="4" t="s">
        <v>110</v>
      </c>
      <c r="E12" s="2">
        <v>3.2666666666666682E-3</v>
      </c>
      <c r="F12" cm="1">
        <f t="array" ref="F12">INDEX($E$2:$E$101,1+(ROW()-ROW($F$2))-(MOD(ROW()-ROW($F$2),20)))/E12</f>
        <v>0.31632653061224497</v>
      </c>
      <c r="H12" s="4" t="s">
        <v>110</v>
      </c>
      <c r="I12" s="2">
        <v>5.2083045976218103E-4</v>
      </c>
      <c r="J12">
        <f t="shared" si="0"/>
        <v>1.8637336169520172E-4</v>
      </c>
    </row>
    <row r="13" spans="1:11" x14ac:dyDescent="0.5">
      <c r="A13" s="2" t="s">
        <v>167</v>
      </c>
      <c r="B13">
        <v>1E-3</v>
      </c>
      <c r="D13" s="4" t="s">
        <v>111</v>
      </c>
      <c r="E13" s="2">
        <v>3.4666666666666687E-3</v>
      </c>
      <c r="F13" cm="1">
        <f t="array" ref="F13">INDEX($E$2:$E$101,1+(ROW()-ROW($F$2))-(MOD(ROW()-ROW($F$2),20)))/E13</f>
        <v>0.29807692307692313</v>
      </c>
      <c r="H13" s="4" t="s">
        <v>111</v>
      </c>
      <c r="I13" s="2">
        <v>5.7134646372335586E-4</v>
      </c>
      <c r="J13">
        <f t="shared" si="0"/>
        <v>2.0444994938546705E-4</v>
      </c>
    </row>
    <row r="14" spans="1:11" x14ac:dyDescent="0.5">
      <c r="A14" s="2" t="s">
        <v>167</v>
      </c>
      <c r="B14">
        <v>0</v>
      </c>
      <c r="D14" s="4" t="s">
        <v>112</v>
      </c>
      <c r="E14" s="2">
        <v>3.8000000000000022E-3</v>
      </c>
      <c r="F14" cm="1">
        <f t="array" ref="F14">INDEX($E$2:$E$101,1+(ROW()-ROW($F$2))-(MOD(ROW()-ROW($F$2),20)))/E14</f>
        <v>0.27192982456140352</v>
      </c>
      <c r="H14" s="4" t="s">
        <v>112</v>
      </c>
      <c r="I14" s="2">
        <v>6.1025715325872148E-4</v>
      </c>
      <c r="J14">
        <f t="shared" si="0"/>
        <v>2.1837370495440155E-4</v>
      </c>
    </row>
    <row r="15" spans="1:11" x14ac:dyDescent="0.5">
      <c r="A15" s="2" t="s">
        <v>167</v>
      </c>
      <c r="B15">
        <v>1E-3</v>
      </c>
      <c r="D15" s="4" t="s">
        <v>113</v>
      </c>
      <c r="E15" s="2">
        <v>4.0000000000000018E-3</v>
      </c>
      <c r="F15" cm="1">
        <f t="array" ref="F15">INDEX($E$2:$E$101,1+(ROW()-ROW($F$2))-(MOD(ROW()-ROW($F$2),20)))/E15</f>
        <v>0.25833333333333341</v>
      </c>
      <c r="H15" s="4" t="s">
        <v>113</v>
      </c>
      <c r="I15" s="2">
        <v>5.2522573143888238E-4</v>
      </c>
      <c r="J15">
        <f t="shared" si="0"/>
        <v>1.8794616056400169E-4</v>
      </c>
    </row>
    <row r="16" spans="1:11" x14ac:dyDescent="0.5">
      <c r="A16" s="2" t="s">
        <v>167</v>
      </c>
      <c r="B16">
        <v>1E-3</v>
      </c>
      <c r="D16" s="4" t="s">
        <v>114</v>
      </c>
      <c r="E16" s="2">
        <v>4.3000000000000009E-3</v>
      </c>
      <c r="F16" cm="1">
        <f t="array" ref="F16">INDEX($E$2:$E$101,1+(ROW()-ROW($F$2))-(MOD(ROW()-ROW($F$2),20)))/E16</f>
        <v>0.24031007751937997</v>
      </c>
      <c r="H16" s="4" t="s">
        <v>114</v>
      </c>
      <c r="I16" s="2">
        <v>5.9596343326843071E-4</v>
      </c>
      <c r="J16">
        <f t="shared" si="0"/>
        <v>2.1325885693468936E-4</v>
      </c>
    </row>
    <row r="17" spans="1:10" x14ac:dyDescent="0.5">
      <c r="A17" s="2" t="s">
        <v>167</v>
      </c>
      <c r="B17">
        <v>1E-3</v>
      </c>
      <c r="D17" s="4" t="s">
        <v>115</v>
      </c>
      <c r="E17" s="2">
        <v>4.5333333333333345E-3</v>
      </c>
      <c r="F17" cm="1">
        <f t="array" ref="F17">INDEX($E$2:$E$101,1+(ROW()-ROW($F$2))-(MOD(ROW()-ROW($F$2),20)))/E17</f>
        <v>0.22794117647058831</v>
      </c>
      <c r="H17" s="4" t="s">
        <v>115</v>
      </c>
      <c r="I17" s="2">
        <v>5.074162634049102E-4</v>
      </c>
      <c r="J17">
        <f t="shared" si="0"/>
        <v>1.815732413821815E-4</v>
      </c>
    </row>
    <row r="18" spans="1:10" x14ac:dyDescent="0.5">
      <c r="A18" s="2" t="s">
        <v>167</v>
      </c>
      <c r="B18">
        <v>1E-3</v>
      </c>
      <c r="D18" s="4" t="s">
        <v>116</v>
      </c>
      <c r="E18" s="2">
        <v>4.8333333333333344E-3</v>
      </c>
      <c r="F18" cm="1">
        <f t="array" ref="F18">INDEX($E$2:$E$101,1+(ROW()-ROW($F$2))-(MOD(ROW()-ROW($F$2),20)))/E18</f>
        <v>0.21379310344827596</v>
      </c>
      <c r="H18" s="4" t="s">
        <v>116</v>
      </c>
      <c r="I18" s="2">
        <v>5.9209349991673813E-4</v>
      </c>
      <c r="J18">
        <f t="shared" si="0"/>
        <v>2.1187404451680455E-4</v>
      </c>
    </row>
    <row r="19" spans="1:10" x14ac:dyDescent="0.5">
      <c r="A19" s="2" t="s">
        <v>167</v>
      </c>
      <c r="B19">
        <v>1E-3</v>
      </c>
      <c r="D19" s="4" t="s">
        <v>117</v>
      </c>
      <c r="E19" s="2">
        <v>5.6333333333333365E-3</v>
      </c>
      <c r="F19" cm="1">
        <f t="array" ref="F19">INDEX($E$2:$E$101,1+(ROW()-ROW($F$2))-(MOD(ROW()-ROW($F$2),20)))/E19</f>
        <v>0.18343195266272191</v>
      </c>
      <c r="H19" s="4" t="s">
        <v>117</v>
      </c>
      <c r="I19" s="2">
        <v>1.49673975194668E-3</v>
      </c>
      <c r="J19">
        <f t="shared" si="0"/>
        <v>5.3559159977033396E-4</v>
      </c>
    </row>
    <row r="20" spans="1:10" x14ac:dyDescent="0.5">
      <c r="A20" s="2" t="s">
        <v>167</v>
      </c>
      <c r="B20">
        <v>1E-3</v>
      </c>
      <c r="D20" s="4" t="s">
        <v>118</v>
      </c>
      <c r="E20" s="2">
        <v>5.4000000000000029E-3</v>
      </c>
      <c r="F20" cm="1">
        <f t="array" ref="F20">INDEX($E$2:$E$101,1+(ROW()-ROW($F$2))-(MOD(ROW()-ROW($F$2),20)))/E20</f>
        <v>0.19135802469135804</v>
      </c>
      <c r="H20" s="4" t="s">
        <v>118</v>
      </c>
      <c r="I20" s="2">
        <v>7.7013209793892453E-4</v>
      </c>
      <c r="J20">
        <f t="shared" si="0"/>
        <v>2.755831679041863E-4</v>
      </c>
    </row>
    <row r="21" spans="1:10" x14ac:dyDescent="0.5">
      <c r="A21" s="2" t="s">
        <v>167</v>
      </c>
      <c r="B21">
        <v>1E-3</v>
      </c>
      <c r="D21" s="4" t="s">
        <v>119</v>
      </c>
      <c r="E21" s="2">
        <v>5.5000000000000023E-3</v>
      </c>
      <c r="F21" cm="1">
        <f t="array" ref="F21">INDEX($E$2:$E$101,1+(ROW()-ROW($F$2))-(MOD(ROW()-ROW($F$2),20)))/E21</f>
        <v>0.18787878787878792</v>
      </c>
      <c r="H21" s="4" t="s">
        <v>119</v>
      </c>
      <c r="I21" s="2">
        <v>6.2972352992237606E-4</v>
      </c>
      <c r="J21">
        <f t="shared" si="0"/>
        <v>2.2533953037960218E-4</v>
      </c>
    </row>
    <row r="22" spans="1:10" x14ac:dyDescent="0.5">
      <c r="A22" s="2" t="s">
        <v>167</v>
      </c>
      <c r="B22">
        <v>1E-3</v>
      </c>
      <c r="D22" s="4" t="s">
        <v>176</v>
      </c>
      <c r="E22" s="2">
        <v>1.4500000000000008E-2</v>
      </c>
      <c r="F22" cm="1">
        <f t="array" ref="F22">INDEX($E$2:$E$101,1+(ROW()-ROW($F$2))-(MOD(ROW()-ROW($F$2),20)))/E22</f>
        <v>1</v>
      </c>
      <c r="H22" s="4" t="s">
        <v>176</v>
      </c>
      <c r="I22" s="2">
        <v>1.6557111192308212E-3</v>
      </c>
      <c r="J22">
        <f t="shared" si="0"/>
        <v>5.9247772764303285E-4</v>
      </c>
    </row>
    <row r="23" spans="1:10" x14ac:dyDescent="0.5">
      <c r="A23" s="2" t="s">
        <v>167</v>
      </c>
      <c r="B23">
        <v>1E-3</v>
      </c>
      <c r="D23" s="4" t="s">
        <v>177</v>
      </c>
      <c r="E23" s="2">
        <v>1.243333333333334E-2</v>
      </c>
      <c r="F23" cm="1">
        <f t="array" ref="F23">INDEX($E$2:$E$101,1+(ROW()-ROW($F$2))-(MOD(ROW()-ROW($F$2),20)))/E23</f>
        <v>1.1662198391420913</v>
      </c>
      <c r="H23" s="4" t="s">
        <v>177</v>
      </c>
      <c r="I23" s="2">
        <v>2.6740558544360166E-3</v>
      </c>
      <c r="J23">
        <f t="shared" si="0"/>
        <v>9.5688101494589969E-4</v>
      </c>
    </row>
    <row r="24" spans="1:10" x14ac:dyDescent="0.5">
      <c r="A24" s="2" t="s">
        <v>167</v>
      </c>
      <c r="B24">
        <v>2E-3</v>
      </c>
      <c r="D24" s="4" t="s">
        <v>178</v>
      </c>
      <c r="E24" s="2">
        <v>9.2333333333333364E-3</v>
      </c>
      <c r="F24" cm="1">
        <f t="array" ref="F24">INDEX($E$2:$E$101,1+(ROW()-ROW($F$2))-(MOD(ROW()-ROW($F$2),20)))/E24</f>
        <v>1.5703971119133577</v>
      </c>
      <c r="H24" s="4" t="s">
        <v>178</v>
      </c>
      <c r="I24" s="2">
        <v>2.7124659010516112E-3</v>
      </c>
      <c r="J24">
        <f t="shared" si="0"/>
        <v>9.7062562103880472E-4</v>
      </c>
    </row>
    <row r="25" spans="1:10" x14ac:dyDescent="0.5">
      <c r="A25" s="2" t="s">
        <v>167</v>
      </c>
      <c r="B25">
        <v>1E-3</v>
      </c>
      <c r="D25" s="4" t="s">
        <v>179</v>
      </c>
      <c r="E25" s="2">
        <v>9.7333333333333369E-3</v>
      </c>
      <c r="F25" cm="1">
        <f t="array" ref="F25">INDEX($E$2:$E$101,1+(ROW()-ROW($F$2))-(MOD(ROW()-ROW($F$2),20)))/E25</f>
        <v>1.4897260273972606</v>
      </c>
      <c r="H25" s="4" t="s">
        <v>179</v>
      </c>
      <c r="I25" s="2">
        <v>9.0718713931967163E-4</v>
      </c>
      <c r="J25">
        <f t="shared" si="0"/>
        <v>3.2462678338525532E-4</v>
      </c>
    </row>
    <row r="26" spans="1:10" x14ac:dyDescent="0.5">
      <c r="A26" s="2" t="s">
        <v>167</v>
      </c>
      <c r="B26">
        <v>1E-3</v>
      </c>
      <c r="D26" s="4" t="s">
        <v>180</v>
      </c>
      <c r="E26" s="2">
        <v>9.3333333333333358E-3</v>
      </c>
      <c r="F26" cm="1">
        <f t="array" ref="F26">INDEX($E$2:$E$101,1+(ROW()-ROW($F$2))-(MOD(ROW()-ROW($F$2),20)))/E26</f>
        <v>1.553571428571429</v>
      </c>
      <c r="H26" s="4" t="s">
        <v>180</v>
      </c>
      <c r="I26" s="2">
        <v>1.2129568697262067E-3</v>
      </c>
      <c r="J26">
        <f t="shared" si="0"/>
        <v>4.3404306557912465E-4</v>
      </c>
    </row>
    <row r="27" spans="1:10" x14ac:dyDescent="0.5">
      <c r="A27" s="2" t="s">
        <v>167</v>
      </c>
      <c r="B27">
        <v>1E-3</v>
      </c>
      <c r="D27" s="4" t="s">
        <v>181</v>
      </c>
      <c r="E27" s="2">
        <v>8.0000000000000054E-3</v>
      </c>
      <c r="F27" cm="1">
        <f t="array" ref="F27">INDEX($E$2:$E$101,1+(ROW()-ROW($F$2))-(MOD(ROW()-ROW($F$2),20)))/E27</f>
        <v>1.8124999999999998</v>
      </c>
      <c r="H27" s="4" t="s">
        <v>181</v>
      </c>
      <c r="I27" s="2">
        <v>1.144702942944643E-3</v>
      </c>
      <c r="J27">
        <f t="shared" si="0"/>
        <v>4.0961916036246995E-4</v>
      </c>
    </row>
    <row r="28" spans="1:10" x14ac:dyDescent="0.5">
      <c r="A28" s="2" t="s">
        <v>167</v>
      </c>
      <c r="B28">
        <v>1E-3</v>
      </c>
      <c r="D28" s="4" t="s">
        <v>182</v>
      </c>
      <c r="E28" s="2">
        <v>7.4000000000000047E-3</v>
      </c>
      <c r="F28" cm="1">
        <f t="array" ref="F28">INDEX($E$2:$E$101,1+(ROW()-ROW($F$2))-(MOD(ROW()-ROW($F$2),20)))/E28</f>
        <v>1.9594594594594592</v>
      </c>
      <c r="H28" s="4" t="s">
        <v>182</v>
      </c>
      <c r="I28" s="2">
        <v>8.5500554545485179E-4</v>
      </c>
      <c r="J28">
        <f t="shared" si="0"/>
        <v>3.0595418295470281E-4</v>
      </c>
    </row>
    <row r="29" spans="1:10" x14ac:dyDescent="0.5">
      <c r="A29" s="2" t="s">
        <v>167</v>
      </c>
      <c r="B29">
        <v>1E-3</v>
      </c>
      <c r="D29" s="4" t="s">
        <v>183</v>
      </c>
      <c r="E29" s="2">
        <v>7.6666666666666715E-3</v>
      </c>
      <c r="F29" cm="1">
        <f t="array" ref="F29">INDEX($E$2:$E$101,1+(ROW()-ROW($F$2))-(MOD(ROW()-ROW($F$2),20)))/E29</f>
        <v>1.8913043478260867</v>
      </c>
      <c r="H29" s="4" t="s">
        <v>183</v>
      </c>
      <c r="I29" s="2">
        <v>9.5892660297073186E-4</v>
      </c>
      <c r="J29">
        <f t="shared" si="0"/>
        <v>3.4314117245796413E-4</v>
      </c>
    </row>
    <row r="30" spans="1:10" x14ac:dyDescent="0.5">
      <c r="A30" s="2" t="s">
        <v>167</v>
      </c>
      <c r="B30">
        <v>1E-3</v>
      </c>
      <c r="D30" s="4" t="s">
        <v>184</v>
      </c>
      <c r="E30" s="2">
        <v>8.2333333333333356E-3</v>
      </c>
      <c r="F30" cm="1">
        <f t="array" ref="F30">INDEX($E$2:$E$101,1+(ROW()-ROW($F$2))-(MOD(ROW()-ROW($F$2),20)))/E30</f>
        <v>1.7611336032388669</v>
      </c>
      <c r="H30" s="4" t="s">
        <v>184</v>
      </c>
      <c r="I30" s="2">
        <v>1.1651056880677263E-3</v>
      </c>
      <c r="J30">
        <f t="shared" si="0"/>
        <v>4.1692005478046482E-4</v>
      </c>
    </row>
    <row r="31" spans="1:10" x14ac:dyDescent="0.5">
      <c r="A31" s="2" t="s">
        <v>167</v>
      </c>
      <c r="B31">
        <v>1E-3</v>
      </c>
      <c r="D31" s="4" t="s">
        <v>120</v>
      </c>
      <c r="E31" s="2">
        <v>7.6666666666666715E-3</v>
      </c>
      <c r="F31" cm="1">
        <f t="array" ref="F31">INDEX($E$2:$E$101,1+(ROW()-ROW($F$2))-(MOD(ROW()-ROW($F$2),20)))/E31</f>
        <v>1.8913043478260867</v>
      </c>
      <c r="H31" s="4" t="s">
        <v>120</v>
      </c>
      <c r="I31" s="2">
        <v>1.2410599844719066E-3</v>
      </c>
      <c r="J31">
        <f t="shared" si="0"/>
        <v>4.4409945124376815E-4</v>
      </c>
    </row>
    <row r="32" spans="1:10" x14ac:dyDescent="0.5">
      <c r="A32" s="2" t="s">
        <v>168</v>
      </c>
      <c r="B32">
        <v>4.0000000000000001E-3</v>
      </c>
      <c r="D32" s="4" t="s">
        <v>121</v>
      </c>
      <c r="E32" s="2">
        <v>7.8666666666666711E-3</v>
      </c>
      <c r="F32" cm="1">
        <f t="array" ref="F32">INDEX($E$2:$E$101,1+(ROW()-ROW($F$2))-(MOD(ROW()-ROW($F$2),20)))/E32</f>
        <v>1.8432203389830508</v>
      </c>
      <c r="H32" s="4" t="s">
        <v>121</v>
      </c>
      <c r="I32" s="2">
        <v>8.603661343041096E-4</v>
      </c>
      <c r="J32">
        <f t="shared" si="0"/>
        <v>3.0787240978989635E-4</v>
      </c>
    </row>
    <row r="33" spans="1:10" x14ac:dyDescent="0.5">
      <c r="A33" s="2" t="s">
        <v>168</v>
      </c>
      <c r="B33">
        <v>3.0000000000000001E-3</v>
      </c>
      <c r="D33" s="4" t="s">
        <v>122</v>
      </c>
      <c r="E33" s="2">
        <v>7.800000000000004E-3</v>
      </c>
      <c r="F33" cm="1">
        <f t="array" ref="F33">INDEX($E$2:$E$101,1+(ROW()-ROW($F$2))-(MOD(ROW()-ROW($F$2),20)))/E33</f>
        <v>1.858974358974359</v>
      </c>
      <c r="H33" s="4" t="s">
        <v>122</v>
      </c>
      <c r="I33" s="2">
        <v>9.2475532644750258E-4</v>
      </c>
      <c r="J33">
        <f t="shared" si="0"/>
        <v>3.3091336289022379E-4</v>
      </c>
    </row>
    <row r="34" spans="1:10" x14ac:dyDescent="0.5">
      <c r="A34" s="2" t="s">
        <v>168</v>
      </c>
      <c r="B34">
        <v>2E-3</v>
      </c>
      <c r="D34" s="4" t="s">
        <v>123</v>
      </c>
      <c r="E34" s="2">
        <v>7.7333333333333386E-3</v>
      </c>
      <c r="F34" cm="1">
        <f t="array" ref="F34">INDEX($E$2:$E$101,1+(ROW()-ROW($F$2))-(MOD(ROW()-ROW($F$2),20)))/E34</f>
        <v>1.8749999999999998</v>
      </c>
      <c r="H34" s="4" t="s">
        <v>123</v>
      </c>
      <c r="I34" s="2">
        <v>9.4443317550181138E-4</v>
      </c>
      <c r="J34">
        <f t="shared" si="0"/>
        <v>3.3795486134800774E-4</v>
      </c>
    </row>
    <row r="35" spans="1:10" x14ac:dyDescent="0.5">
      <c r="A35" s="2" t="s">
        <v>168</v>
      </c>
      <c r="B35">
        <v>1E-3</v>
      </c>
      <c r="D35" s="4" t="s">
        <v>124</v>
      </c>
      <c r="E35" s="2">
        <v>7.7333333333333386E-3</v>
      </c>
      <c r="F35" cm="1">
        <f t="array" ref="F35">INDEX($E$2:$E$101,1+(ROW()-ROW($F$2))-(MOD(ROW()-ROW($F$2),20)))/E35</f>
        <v>1.8749999999999998</v>
      </c>
      <c r="H35" s="4" t="s">
        <v>124</v>
      </c>
      <c r="I35" s="2">
        <v>8.2768198679462163E-4</v>
      </c>
      <c r="J35">
        <f t="shared" si="0"/>
        <v>2.9617675272662359E-4</v>
      </c>
    </row>
    <row r="36" spans="1:10" x14ac:dyDescent="0.5">
      <c r="A36" s="2" t="s">
        <v>168</v>
      </c>
      <c r="B36">
        <v>1E-3</v>
      </c>
      <c r="D36" s="4" t="s">
        <v>125</v>
      </c>
      <c r="E36" s="2">
        <v>7.9333333333333391E-3</v>
      </c>
      <c r="F36" cm="1">
        <f t="array" ref="F36">INDEX($E$2:$E$101,1+(ROW()-ROW($F$2))-(MOD(ROW()-ROW($F$2),20)))/E36</f>
        <v>1.8277310924369745</v>
      </c>
      <c r="H36" s="4" t="s">
        <v>125</v>
      </c>
      <c r="I36" s="2">
        <v>8.2768198679462163E-4</v>
      </c>
      <c r="J36">
        <f t="shared" si="0"/>
        <v>2.9617675272662359E-4</v>
      </c>
    </row>
    <row r="37" spans="1:10" x14ac:dyDescent="0.5">
      <c r="A37" s="2" t="s">
        <v>168</v>
      </c>
      <c r="B37">
        <v>2E-3</v>
      </c>
      <c r="D37" s="4" t="s">
        <v>126</v>
      </c>
      <c r="E37" s="2">
        <v>8.2000000000000059E-3</v>
      </c>
      <c r="F37" cm="1">
        <f t="array" ref="F37">INDEX($E$2:$E$101,1+(ROW()-ROW($F$2))-(MOD(ROW()-ROW($F$2),20)))/E37</f>
        <v>1.7682926829268288</v>
      </c>
      <c r="H37" s="4" t="s">
        <v>126</v>
      </c>
      <c r="I37" s="2">
        <v>9.6132093030079874E-4</v>
      </c>
      <c r="J37">
        <f t="shared" si="0"/>
        <v>3.4399795574538357E-4</v>
      </c>
    </row>
    <row r="38" spans="1:10" x14ac:dyDescent="0.5">
      <c r="A38" s="2" t="s">
        <v>168</v>
      </c>
      <c r="B38">
        <v>1E-3</v>
      </c>
      <c r="D38" s="4" t="s">
        <v>127</v>
      </c>
      <c r="E38" s="2">
        <v>8.1333333333333379E-3</v>
      </c>
      <c r="F38" cm="1">
        <f t="array" ref="F38">INDEX($E$2:$E$101,1+(ROW()-ROW($F$2))-(MOD(ROW()-ROW($F$2),20)))/E38</f>
        <v>1.7827868852459017</v>
      </c>
      <c r="H38" s="4" t="s">
        <v>127</v>
      </c>
      <c r="I38" s="2">
        <v>1.0080138659874283E-3</v>
      </c>
      <c r="J38">
        <f t="shared" si="0"/>
        <v>3.6070650116207953E-4</v>
      </c>
    </row>
    <row r="39" spans="1:10" x14ac:dyDescent="0.5">
      <c r="A39" s="2" t="s">
        <v>168</v>
      </c>
      <c r="B39">
        <v>1E-3</v>
      </c>
      <c r="D39" s="4" t="s">
        <v>128</v>
      </c>
      <c r="E39" s="2">
        <v>8.3000000000000053E-3</v>
      </c>
      <c r="F39" cm="1">
        <f t="array" ref="F39">INDEX($E$2:$E$101,1+(ROW()-ROW($F$2))-(MOD(ROW()-ROW($F$2),20)))/E39</f>
        <v>1.7469879518072287</v>
      </c>
      <c r="H39" s="4" t="s">
        <v>128</v>
      </c>
      <c r="I39" s="2">
        <v>1.1188047809742965E-3</v>
      </c>
      <c r="J39">
        <f t="shared" si="0"/>
        <v>4.0035179241639342E-4</v>
      </c>
    </row>
    <row r="40" spans="1:10" x14ac:dyDescent="0.5">
      <c r="A40" s="2" t="s">
        <v>168</v>
      </c>
      <c r="B40">
        <v>1E-3</v>
      </c>
      <c r="D40" s="4" t="s">
        <v>129</v>
      </c>
      <c r="E40" s="2">
        <v>8.5000000000000058E-3</v>
      </c>
      <c r="F40" cm="1">
        <f t="array" ref="F40">INDEX($E$2:$E$101,1+(ROW()-ROW($F$2))-(MOD(ROW()-ROW($F$2),20)))/E40</f>
        <v>1.7058823529411762</v>
      </c>
      <c r="H40" s="4" t="s">
        <v>129</v>
      </c>
      <c r="I40" s="2">
        <v>9.001915504969596E-4</v>
      </c>
      <c r="J40">
        <f t="shared" si="0"/>
        <v>3.2212349007456541E-4</v>
      </c>
    </row>
    <row r="41" spans="1:10" x14ac:dyDescent="0.5">
      <c r="A41" s="2" t="s">
        <v>168</v>
      </c>
      <c r="B41">
        <v>1E-3</v>
      </c>
      <c r="D41" s="4" t="s">
        <v>130</v>
      </c>
      <c r="E41" s="2">
        <v>8.4666666666666709E-3</v>
      </c>
      <c r="F41" cm="1">
        <f t="array" ref="F41">INDEX($E$2:$E$101,1+(ROW()-ROW($F$2))-(MOD(ROW()-ROW($F$2),20)))/E41</f>
        <v>1.7125984251968505</v>
      </c>
      <c r="H41" s="4" t="s">
        <v>130</v>
      </c>
      <c r="I41" s="2">
        <v>8.9955289021757107E-4</v>
      </c>
      <c r="J41">
        <f t="shared" si="0"/>
        <v>3.2189495262822411E-4</v>
      </c>
    </row>
    <row r="42" spans="1:10" x14ac:dyDescent="0.5">
      <c r="A42" s="2" t="s">
        <v>168</v>
      </c>
      <c r="B42">
        <v>2E-3</v>
      </c>
      <c r="D42" s="4" t="s">
        <v>185</v>
      </c>
      <c r="E42" s="2">
        <v>0.21783333333333338</v>
      </c>
      <c r="F42" cm="1">
        <f t="array" ref="F42">INDEX($E$2:$E$101,1+(ROW()-ROW($F$2))-(MOD(ROW()-ROW($F$2),20)))/E42</f>
        <v>1</v>
      </c>
      <c r="H42" s="4" t="s">
        <v>185</v>
      </c>
      <c r="I42" s="2">
        <v>1.0058735552718995E-2</v>
      </c>
      <c r="J42">
        <f t="shared" si="0"/>
        <v>3.5994061488248768E-3</v>
      </c>
    </row>
    <row r="43" spans="1:10" x14ac:dyDescent="0.5">
      <c r="A43" s="2" t="s">
        <v>168</v>
      </c>
      <c r="B43">
        <v>2E-3</v>
      </c>
      <c r="D43" s="4" t="s">
        <v>186</v>
      </c>
      <c r="E43" s="2">
        <v>0.14089999999999997</v>
      </c>
      <c r="F43" cm="1">
        <f t="array" ref="F43">INDEX($E$2:$E$101,1+(ROW()-ROW($F$2))-(MOD(ROW()-ROW($F$2),20)))/E43</f>
        <v>1.5460137213153544</v>
      </c>
      <c r="H43" s="4" t="s">
        <v>186</v>
      </c>
      <c r="I43" s="2">
        <v>1.4648408175258164E-2</v>
      </c>
      <c r="J43">
        <f t="shared" si="0"/>
        <v>5.2417692243900858E-3</v>
      </c>
    </row>
    <row r="44" spans="1:10" x14ac:dyDescent="0.5">
      <c r="A44" s="2" t="s">
        <v>168</v>
      </c>
      <c r="B44">
        <v>2E-3</v>
      </c>
      <c r="D44" s="4" t="s">
        <v>187</v>
      </c>
      <c r="E44" s="2">
        <v>0.11829999999999997</v>
      </c>
      <c r="F44" cm="1">
        <f t="array" ref="F44">INDEX($E$2:$E$101,1+(ROW()-ROW($F$2))-(MOD(ROW()-ROW($F$2),20)))/E44</f>
        <v>1.8413637644406884</v>
      </c>
      <c r="H44" s="4" t="s">
        <v>187</v>
      </c>
      <c r="I44" s="2">
        <v>1.0793197091144286E-2</v>
      </c>
      <c r="J44">
        <f t="shared" si="0"/>
        <v>3.8622250054920811E-3</v>
      </c>
    </row>
    <row r="45" spans="1:10" x14ac:dyDescent="0.5">
      <c r="A45" s="2" t="s">
        <v>168</v>
      </c>
      <c r="B45">
        <v>2E-3</v>
      </c>
      <c r="D45" s="4" t="s">
        <v>188</v>
      </c>
      <c r="E45" s="2">
        <v>9.4500000000000028E-2</v>
      </c>
      <c r="F45" cm="1">
        <f t="array" ref="F45">INDEX($E$2:$E$101,1+(ROW()-ROW($F$2))-(MOD(ROW()-ROW($F$2),20)))/E45</f>
        <v>2.3051146384479715</v>
      </c>
      <c r="H45" s="4" t="s">
        <v>188</v>
      </c>
      <c r="I45" s="2">
        <v>8.5973131328017337E-3</v>
      </c>
      <c r="J45">
        <f t="shared" si="0"/>
        <v>3.0764524617822924E-3</v>
      </c>
    </row>
    <row r="46" spans="1:10" x14ac:dyDescent="0.5">
      <c r="A46" s="2" t="s">
        <v>168</v>
      </c>
      <c r="B46">
        <v>1E-3</v>
      </c>
      <c r="D46" s="4" t="s">
        <v>189</v>
      </c>
      <c r="E46" s="2">
        <v>9.5366666666666655E-2</v>
      </c>
      <c r="F46" cm="1">
        <f t="array" ref="F46">INDEX($E$2:$E$101,1+(ROW()-ROW($F$2))-(MOD(ROW()-ROW($F$2),20)))/E46</f>
        <v>2.28416637539322</v>
      </c>
      <c r="H46" s="4" t="s">
        <v>189</v>
      </c>
      <c r="I46" s="2">
        <v>6.7746145498361818E-3</v>
      </c>
      <c r="J46">
        <f t="shared" si="0"/>
        <v>2.4242201357015875E-3</v>
      </c>
    </row>
    <row r="47" spans="1:10" x14ac:dyDescent="0.5">
      <c r="A47" s="2" t="s">
        <v>168</v>
      </c>
      <c r="B47">
        <v>2E-3</v>
      </c>
      <c r="D47" s="4" t="s">
        <v>190</v>
      </c>
      <c r="E47" s="2">
        <v>8.3800000000000013E-2</v>
      </c>
      <c r="F47" cm="1">
        <f t="array" ref="F47">INDEX($E$2:$E$101,1+(ROW()-ROW($F$2))-(MOD(ROW()-ROW($F$2),20)))/E47</f>
        <v>2.5994431185361973</v>
      </c>
      <c r="H47" s="4" t="s">
        <v>190</v>
      </c>
      <c r="I47" s="2">
        <v>4.6933555380873739E-3</v>
      </c>
      <c r="J47">
        <f t="shared" si="0"/>
        <v>1.6794648486256828E-3</v>
      </c>
    </row>
    <row r="48" spans="1:10" x14ac:dyDescent="0.5">
      <c r="A48" s="2" t="s">
        <v>168</v>
      </c>
      <c r="B48">
        <v>2E-3</v>
      </c>
      <c r="D48" s="4" t="s">
        <v>191</v>
      </c>
      <c r="E48" s="2">
        <v>7.8800000000000009E-2</v>
      </c>
      <c r="F48" cm="1">
        <f t="array" ref="F48">INDEX($E$2:$E$101,1+(ROW()-ROW($F$2))-(MOD(ROW()-ROW($F$2),20)))/E48</f>
        <v>2.7643824027072759</v>
      </c>
      <c r="H48" s="4" t="s">
        <v>191</v>
      </c>
      <c r="I48" s="2">
        <v>6.2112245447115124E-3</v>
      </c>
      <c r="J48">
        <f t="shared" si="0"/>
        <v>2.2226173161420202E-3</v>
      </c>
    </row>
    <row r="49" spans="1:10" x14ac:dyDescent="0.5">
      <c r="A49" s="2" t="s">
        <v>168</v>
      </c>
      <c r="B49">
        <v>2E-3</v>
      </c>
      <c r="D49" s="4" t="s">
        <v>192</v>
      </c>
      <c r="E49" s="2">
        <v>7.7399999999999997E-2</v>
      </c>
      <c r="F49" cm="1">
        <f t="array" ref="F49">INDEX($E$2:$E$101,1+(ROW()-ROW($F$2))-(MOD(ROW()-ROW($F$2),20)))/E49</f>
        <v>2.8143841515934547</v>
      </c>
      <c r="H49" s="4" t="s">
        <v>192</v>
      </c>
      <c r="I49" s="2">
        <v>6.9112601775204079E-3</v>
      </c>
      <c r="J49">
        <f t="shared" si="0"/>
        <v>2.473117247065022E-3</v>
      </c>
    </row>
    <row r="50" spans="1:10" x14ac:dyDescent="0.5">
      <c r="A50" s="2" t="s">
        <v>168</v>
      </c>
      <c r="B50">
        <v>1E-3</v>
      </c>
      <c r="D50" s="4" t="s">
        <v>193</v>
      </c>
      <c r="E50" s="2">
        <v>8.6100000000000038E-2</v>
      </c>
      <c r="F50" cm="1">
        <f t="array" ref="F50">INDEX($E$2:$E$101,1+(ROW()-ROW($F$2))-(MOD(ROW()-ROW($F$2),20)))/E50</f>
        <v>2.5300038714672857</v>
      </c>
      <c r="H50" s="4" t="s">
        <v>193</v>
      </c>
      <c r="I50" s="2">
        <v>4.9643557070583235E-3</v>
      </c>
      <c r="J50">
        <f t="shared" si="0"/>
        <v>1.7764392316795194E-3</v>
      </c>
    </row>
    <row r="51" spans="1:10" x14ac:dyDescent="0.5">
      <c r="A51" s="2" t="s">
        <v>168</v>
      </c>
      <c r="B51">
        <v>2E-3</v>
      </c>
      <c r="D51" s="4" t="s">
        <v>131</v>
      </c>
      <c r="E51" s="2">
        <v>8.4000000000000005E-2</v>
      </c>
      <c r="F51" cm="1">
        <f t="array" ref="F51">INDEX($E$2:$E$101,1+(ROW()-ROW($F$2))-(MOD(ROW()-ROW($F$2),20)))/E51</f>
        <v>2.5932539682539688</v>
      </c>
      <c r="H51" s="4" t="s">
        <v>131</v>
      </c>
      <c r="I51" s="2">
        <v>8.0729433166040858E-3</v>
      </c>
      <c r="J51">
        <f t="shared" si="0"/>
        <v>2.8888125809257178E-3</v>
      </c>
    </row>
    <row r="52" spans="1:10" x14ac:dyDescent="0.5">
      <c r="A52" s="2" t="s">
        <v>168</v>
      </c>
      <c r="B52">
        <v>1E-3</v>
      </c>
      <c r="D52" s="4" t="s">
        <v>132</v>
      </c>
      <c r="E52" s="2">
        <v>8.1366666666666657E-2</v>
      </c>
      <c r="F52" cm="1">
        <f t="array" ref="F52">INDEX($E$2:$E$101,1+(ROW()-ROW($F$2))-(MOD(ROW()-ROW($F$2),20)))/E52</f>
        <v>2.6771814829987717</v>
      </c>
      <c r="H52" s="4" t="s">
        <v>132</v>
      </c>
      <c r="I52" s="2">
        <v>4.5218498910051764E-3</v>
      </c>
      <c r="J52">
        <f t="shared" si="0"/>
        <v>1.618093468750905E-3</v>
      </c>
    </row>
    <row r="53" spans="1:10" x14ac:dyDescent="0.5">
      <c r="A53" s="2" t="s">
        <v>168</v>
      </c>
      <c r="B53">
        <v>2E-3</v>
      </c>
      <c r="D53" s="4" t="s">
        <v>133</v>
      </c>
      <c r="E53" s="2">
        <v>8.0433333333333343E-2</v>
      </c>
      <c r="F53" cm="1">
        <f t="array" ref="F53">INDEX($E$2:$E$101,1+(ROW()-ROW($F$2))-(MOD(ROW()-ROW($F$2),20)))/E53</f>
        <v>2.7082469954413595</v>
      </c>
      <c r="H53" s="4" t="s">
        <v>133</v>
      </c>
      <c r="I53" s="2">
        <v>3.9100518854777826E-3</v>
      </c>
      <c r="J53">
        <f t="shared" si="0"/>
        <v>1.3991683870254151E-3</v>
      </c>
    </row>
    <row r="54" spans="1:10" x14ac:dyDescent="0.5">
      <c r="A54" s="2" t="s">
        <v>168</v>
      </c>
      <c r="B54">
        <v>2E-3</v>
      </c>
      <c r="D54" s="4" t="s">
        <v>134</v>
      </c>
      <c r="E54" s="2">
        <v>7.8933333333333355E-2</v>
      </c>
      <c r="F54" cm="1">
        <f t="array" ref="F54">INDEX($E$2:$E$101,1+(ROW()-ROW($F$2))-(MOD(ROW()-ROW($F$2),20)))/E54</f>
        <v>2.7597128378378377</v>
      </c>
      <c r="H54" s="4" t="s">
        <v>134</v>
      </c>
      <c r="I54" s="2">
        <v>3.8857239447377314E-3</v>
      </c>
      <c r="J54">
        <f t="shared" si="0"/>
        <v>1.3904629052052554E-3</v>
      </c>
    </row>
    <row r="55" spans="1:10" x14ac:dyDescent="0.5">
      <c r="A55" s="2" t="s">
        <v>168</v>
      </c>
      <c r="B55">
        <v>1E-3</v>
      </c>
      <c r="D55" s="4" t="s">
        <v>135</v>
      </c>
      <c r="E55" s="2">
        <v>7.5833333333333336E-2</v>
      </c>
      <c r="F55" cm="1">
        <f t="array" ref="F55">INDEX($E$2:$E$101,1+(ROW()-ROW($F$2))-(MOD(ROW()-ROW($F$2),20)))/E55</f>
        <v>2.872527472527473</v>
      </c>
      <c r="H55" s="4" t="s">
        <v>135</v>
      </c>
      <c r="I55" s="2">
        <v>4.6094605364166638E-3</v>
      </c>
      <c r="J55">
        <f t="shared" si="0"/>
        <v>1.6494439594904077E-3</v>
      </c>
    </row>
    <row r="56" spans="1:10" x14ac:dyDescent="0.5">
      <c r="A56" s="2" t="s">
        <v>168</v>
      </c>
      <c r="B56">
        <v>1E-3</v>
      </c>
      <c r="D56" s="4" t="s">
        <v>136</v>
      </c>
      <c r="E56" s="2">
        <v>7.4466666666666653E-2</v>
      </c>
      <c r="F56" cm="1">
        <f t="array" ref="F56">INDEX($E$2:$E$101,1+(ROW()-ROW($F$2))-(MOD(ROW()-ROW($F$2),20)))/E56</f>
        <v>2.9252461951656232</v>
      </c>
      <c r="H56" s="4" t="s">
        <v>136</v>
      </c>
      <c r="I56" s="2">
        <v>4.6737220885416765E-3</v>
      </c>
      <c r="J56">
        <f t="shared" si="0"/>
        <v>1.6724392380360572E-3</v>
      </c>
    </row>
    <row r="57" spans="1:10" x14ac:dyDescent="0.5">
      <c r="A57" s="2" t="s">
        <v>168</v>
      </c>
      <c r="B57">
        <v>2E-3</v>
      </c>
      <c r="D57" s="4" t="s">
        <v>137</v>
      </c>
      <c r="E57" s="2">
        <v>7.3133333333333342E-2</v>
      </c>
      <c r="F57" cm="1">
        <f t="array" ref="F57">INDEX($E$2:$E$101,1+(ROW()-ROW($F$2))-(MOD(ROW()-ROW($F$2),20)))/E57</f>
        <v>2.9785779398359162</v>
      </c>
      <c r="H57" s="4" t="s">
        <v>137</v>
      </c>
      <c r="I57" s="2">
        <v>3.8839486957555707E-3</v>
      </c>
      <c r="J57">
        <f t="shared" si="0"/>
        <v>1.3898276521887511E-3</v>
      </c>
    </row>
    <row r="58" spans="1:10" x14ac:dyDescent="0.5">
      <c r="A58" s="2" t="s">
        <v>168</v>
      </c>
      <c r="B58">
        <v>2E-3</v>
      </c>
      <c r="D58" s="4" t="s">
        <v>138</v>
      </c>
      <c r="E58" s="2">
        <v>7.5966666666666668E-2</v>
      </c>
      <c r="F58" cm="1">
        <f t="array" ref="F58">INDEX($E$2:$E$101,1+(ROW()-ROW($F$2))-(MOD(ROW()-ROW($F$2),20)))/E58</f>
        <v>2.8674857393593687</v>
      </c>
      <c r="H58" s="4" t="s">
        <v>138</v>
      </c>
      <c r="I58" s="2">
        <v>3.2640500897666265E-3</v>
      </c>
      <c r="J58">
        <f t="shared" si="0"/>
        <v>1.1680038610819815E-3</v>
      </c>
    </row>
    <row r="59" spans="1:10" x14ac:dyDescent="0.5">
      <c r="A59" s="2" t="s">
        <v>168</v>
      </c>
      <c r="B59">
        <v>1E-3</v>
      </c>
      <c r="D59" s="4" t="s">
        <v>139</v>
      </c>
      <c r="E59" s="2">
        <v>7.5666666666666674E-2</v>
      </c>
      <c r="F59" cm="1">
        <f t="array" ref="F59">INDEX($E$2:$E$101,1+(ROW()-ROW($F$2))-(MOD(ROW()-ROW($F$2),20)))/E59</f>
        <v>2.8788546255506611</v>
      </c>
      <c r="H59" s="4" t="s">
        <v>139</v>
      </c>
      <c r="I59" s="2">
        <v>2.5370813170242585E-3</v>
      </c>
      <c r="J59">
        <f t="shared" si="0"/>
        <v>9.0786620691080285E-4</v>
      </c>
    </row>
    <row r="60" spans="1:10" x14ac:dyDescent="0.5">
      <c r="A60" s="2" t="s">
        <v>168</v>
      </c>
      <c r="B60">
        <v>1E-3</v>
      </c>
      <c r="D60" s="4" t="s">
        <v>140</v>
      </c>
      <c r="E60" s="2">
        <v>7.5900000000000009E-2</v>
      </c>
      <c r="F60" cm="1">
        <f t="array" ref="F60">INDEX($E$2:$E$101,1+(ROW()-ROW($F$2))-(MOD(ROW()-ROW($F$2),20)))/E60</f>
        <v>2.8700043917435223</v>
      </c>
      <c r="H60" s="4" t="s">
        <v>140</v>
      </c>
      <c r="I60" s="2">
        <v>2.9284572848114403E-3</v>
      </c>
      <c r="J60">
        <f t="shared" si="0"/>
        <v>1.0479157248220949E-3</v>
      </c>
    </row>
    <row r="61" spans="1:10" x14ac:dyDescent="0.5">
      <c r="A61" s="2" t="s">
        <v>168</v>
      </c>
      <c r="B61">
        <v>2E-3</v>
      </c>
      <c r="D61" s="4" t="s">
        <v>141</v>
      </c>
      <c r="E61" s="2">
        <v>7.5299999999999992E-2</v>
      </c>
      <c r="F61" cm="1">
        <f t="array" ref="F61">INDEX($E$2:$E$101,1+(ROW()-ROW($F$2))-(MOD(ROW()-ROW($F$2),20)))/E61</f>
        <v>2.8928729526339096</v>
      </c>
      <c r="H61" s="4" t="s">
        <v>141</v>
      </c>
      <c r="I61" s="2">
        <v>2.6929025489107398E-3</v>
      </c>
      <c r="J61">
        <f t="shared" si="0"/>
        <v>9.6362509402241991E-4</v>
      </c>
    </row>
    <row r="62" spans="1:10" x14ac:dyDescent="0.5">
      <c r="A62" s="2" t="s">
        <v>169</v>
      </c>
      <c r="B62">
        <v>5.0000000000000001E-3</v>
      </c>
      <c r="D62" s="4" t="s">
        <v>194</v>
      </c>
      <c r="E62" s="2">
        <v>2.803266666666667</v>
      </c>
      <c r="F62" cm="1">
        <f t="array" ref="F62">INDEX($E$2:$E$101,1+(ROW()-ROW($F$2))-(MOD(ROW()-ROW($F$2),20)))/E62</f>
        <v>1</v>
      </c>
      <c r="H62" s="4" t="s">
        <v>194</v>
      </c>
      <c r="I62" s="2">
        <v>1.3255924721606948E-2</v>
      </c>
      <c r="J62">
        <f t="shared" si="0"/>
        <v>4.7434845762909265E-3</v>
      </c>
    </row>
    <row r="63" spans="1:10" x14ac:dyDescent="0.5">
      <c r="A63" s="2" t="s">
        <v>169</v>
      </c>
      <c r="B63">
        <v>2E-3</v>
      </c>
      <c r="D63" s="4" t="s">
        <v>195</v>
      </c>
      <c r="E63" s="2">
        <v>1.6767666666666659</v>
      </c>
      <c r="F63" cm="1">
        <f t="array" ref="F63">INDEX($E$2:$E$101,1+(ROW()-ROW($F$2))-(MOD(ROW()-ROW($F$2),20)))/E63</f>
        <v>1.6718287179691083</v>
      </c>
      <c r="H63" s="4" t="s">
        <v>195</v>
      </c>
      <c r="I63" s="2">
        <v>8.6977477597354622E-2</v>
      </c>
      <c r="J63">
        <f t="shared" si="0"/>
        <v>3.1123918710495413E-2</v>
      </c>
    </row>
    <row r="64" spans="1:10" x14ac:dyDescent="0.5">
      <c r="A64" s="2" t="s">
        <v>169</v>
      </c>
      <c r="B64">
        <v>2E-3</v>
      </c>
      <c r="D64" s="4" t="s">
        <v>196</v>
      </c>
      <c r="E64" s="2">
        <v>1.4909999999999999</v>
      </c>
      <c r="F64" cm="1">
        <f t="array" ref="F64">INDEX($E$2:$E$101,1+(ROW()-ROW($F$2))-(MOD(ROW()-ROW($F$2),20)))/E64</f>
        <v>1.8801251956181537</v>
      </c>
      <c r="H64" s="4" t="s">
        <v>196</v>
      </c>
      <c r="I64" s="2">
        <v>0.11077532402928901</v>
      </c>
      <c r="J64">
        <f t="shared" si="0"/>
        <v>3.9639712204314864E-2</v>
      </c>
    </row>
    <row r="65" spans="1:10" x14ac:dyDescent="0.5">
      <c r="A65" s="2" t="s">
        <v>169</v>
      </c>
      <c r="B65">
        <v>2E-3</v>
      </c>
      <c r="D65" s="4" t="s">
        <v>197</v>
      </c>
      <c r="E65" s="2">
        <v>1.1807333333333334</v>
      </c>
      <c r="F65" cm="1">
        <f t="array" ref="F65">INDEX($E$2:$E$101,1+(ROW()-ROW($F$2))-(MOD(ROW()-ROW($F$2),20)))/E65</f>
        <v>2.3741742419964993</v>
      </c>
      <c r="H65" s="4" t="s">
        <v>197</v>
      </c>
      <c r="I65" s="2">
        <v>8.4015570532809489E-2</v>
      </c>
      <c r="J65">
        <f t="shared" si="0"/>
        <v>3.006403335567169E-2</v>
      </c>
    </row>
    <row r="66" spans="1:10" x14ac:dyDescent="0.5">
      <c r="A66" s="2" t="s">
        <v>169</v>
      </c>
      <c r="B66">
        <v>1E-3</v>
      </c>
      <c r="D66" s="4" t="s">
        <v>198</v>
      </c>
      <c r="E66" s="2">
        <v>1.1398333333333333</v>
      </c>
      <c r="F66" cm="1">
        <f t="array" ref="F66">INDEX($E$2:$E$101,1+(ROW()-ROW($F$2))-(MOD(ROW()-ROW($F$2),20)))/E66</f>
        <v>2.4593654042988744</v>
      </c>
      <c r="H66" s="4" t="s">
        <v>198</v>
      </c>
      <c r="I66" s="2">
        <v>8.5242891637440074E-2</v>
      </c>
      <c r="J66">
        <f t="shared" si="0"/>
        <v>3.0503216502244794E-2</v>
      </c>
    </row>
    <row r="67" spans="1:10" x14ac:dyDescent="0.5">
      <c r="A67" s="2" t="s">
        <v>169</v>
      </c>
      <c r="B67">
        <v>2E-3</v>
      </c>
      <c r="D67" s="4" t="s">
        <v>199</v>
      </c>
      <c r="E67" s="2">
        <v>1.0508333333333335</v>
      </c>
      <c r="F67" cm="1">
        <f t="array" ref="F67">INDEX($E$2:$E$101,1+(ROW()-ROW($F$2))-(MOD(ROW()-ROW($F$2),20)))/E67</f>
        <v>2.6676605868358445</v>
      </c>
      <c r="H67" s="4" t="s">
        <v>199</v>
      </c>
      <c r="I67" s="2">
        <v>5.9528656288711651E-2</v>
      </c>
      <c r="J67">
        <f t="shared" ref="J67:J101" si="1">_xlfn.CONFIDENCE.NORM($K$1,I67,30)</f>
        <v>2.1301664643022876E-2</v>
      </c>
    </row>
    <row r="68" spans="1:10" x14ac:dyDescent="0.5">
      <c r="A68" s="2" t="s">
        <v>169</v>
      </c>
      <c r="B68">
        <v>1E-3</v>
      </c>
      <c r="D68" s="4" t="s">
        <v>200</v>
      </c>
      <c r="E68" s="2">
        <v>0.95729999999999993</v>
      </c>
      <c r="F68" cm="1">
        <f t="array" ref="F68">INDEX($E$2:$E$101,1+(ROW()-ROW($F$2))-(MOD(ROW()-ROW($F$2),20)))/E68</f>
        <v>2.9283053031094401</v>
      </c>
      <c r="H68" s="4" t="s">
        <v>200</v>
      </c>
      <c r="I68" s="2">
        <v>9.8982112629958527E-2</v>
      </c>
      <c r="J68">
        <f t="shared" si="1"/>
        <v>3.5419643250054762E-2</v>
      </c>
    </row>
    <row r="69" spans="1:10" x14ac:dyDescent="0.5">
      <c r="A69" s="2" t="s">
        <v>169</v>
      </c>
      <c r="B69">
        <v>1E-3</v>
      </c>
      <c r="D69" s="4" t="s">
        <v>201</v>
      </c>
      <c r="E69" s="2">
        <v>0.96039999999999992</v>
      </c>
      <c r="F69" cm="1">
        <f t="array" ref="F69">INDEX($E$2:$E$101,1+(ROW()-ROW($F$2))-(MOD(ROW()-ROW($F$2),20)))/E69</f>
        <v>2.9188532555879503</v>
      </c>
      <c r="H69" s="4" t="s">
        <v>201</v>
      </c>
      <c r="I69" s="2">
        <v>6.971844855535321E-2</v>
      </c>
      <c r="J69">
        <f t="shared" si="1"/>
        <v>2.4947967972856765E-2</v>
      </c>
    </row>
    <row r="70" spans="1:10" x14ac:dyDescent="0.5">
      <c r="A70" s="2" t="s">
        <v>169</v>
      </c>
      <c r="B70">
        <v>2E-3</v>
      </c>
      <c r="D70" s="4" t="s">
        <v>202</v>
      </c>
      <c r="E70" s="2">
        <v>1.0333666666666665</v>
      </c>
      <c r="F70" cm="1">
        <f t="array" ref="F70">INDEX($E$2:$E$101,1+(ROW()-ROW($F$2))-(MOD(ROW()-ROW($F$2),20)))/E70</f>
        <v>2.7127512015741435</v>
      </c>
      <c r="H70" s="4" t="s">
        <v>202</v>
      </c>
      <c r="I70" s="2">
        <v>6.8536163790561905E-2</v>
      </c>
      <c r="J70">
        <f t="shared" si="1"/>
        <v>2.452490057738264E-2</v>
      </c>
    </row>
    <row r="71" spans="1:10" x14ac:dyDescent="0.5">
      <c r="A71" s="2" t="s">
        <v>169</v>
      </c>
      <c r="B71">
        <v>2E-3</v>
      </c>
      <c r="D71" s="4" t="s">
        <v>142</v>
      </c>
      <c r="E71" s="2">
        <v>1.0185</v>
      </c>
      <c r="F71" cm="1">
        <f t="array" ref="F71">INDEX($E$2:$E$101,1+(ROW()-ROW($F$2))-(MOD(ROW()-ROW($F$2),20)))/E71</f>
        <v>2.7523482245131734</v>
      </c>
      <c r="H71" s="4" t="s">
        <v>142</v>
      </c>
      <c r="I71" s="2">
        <v>6.7692382294387801E-2</v>
      </c>
      <c r="J71">
        <f t="shared" si="1"/>
        <v>2.4222962795076321E-2</v>
      </c>
    </row>
    <row r="72" spans="1:10" x14ac:dyDescent="0.5">
      <c r="A72" s="2" t="s">
        <v>169</v>
      </c>
      <c r="B72">
        <v>2E-3</v>
      </c>
      <c r="D72" s="4" t="s">
        <v>143</v>
      </c>
      <c r="E72" s="2">
        <v>1.0154000000000001</v>
      </c>
      <c r="F72" cm="1">
        <f t="array" ref="F72">INDEX($E$2:$E$101,1+(ROW()-ROW($F$2))-(MOD(ROW()-ROW($F$2),20)))/E72</f>
        <v>2.7607510997308125</v>
      </c>
      <c r="H72" s="4" t="s">
        <v>143</v>
      </c>
      <c r="I72" s="2">
        <v>4.9122366560982067E-2</v>
      </c>
      <c r="J72">
        <f t="shared" si="1"/>
        <v>1.757789011528732E-2</v>
      </c>
    </row>
    <row r="73" spans="1:10" x14ac:dyDescent="0.5">
      <c r="A73" s="2" t="s">
        <v>169</v>
      </c>
      <c r="B73">
        <v>2E-3</v>
      </c>
      <c r="D73" s="4" t="s">
        <v>144</v>
      </c>
      <c r="E73" s="2">
        <v>0.96909999999999996</v>
      </c>
      <c r="F73" cm="1">
        <f t="array" ref="F73">INDEX($E$2:$E$101,1+(ROW()-ROW($F$2))-(MOD(ROW()-ROW($F$2),20)))/E73</f>
        <v>2.8926495373714447</v>
      </c>
      <c r="H73" s="4" t="s">
        <v>144</v>
      </c>
      <c r="I73" s="2">
        <v>3.6376716691327214E-2</v>
      </c>
      <c r="J73">
        <f t="shared" si="1"/>
        <v>1.301700169435616E-2</v>
      </c>
    </row>
    <row r="74" spans="1:10" x14ac:dyDescent="0.5">
      <c r="A74" s="2" t="s">
        <v>169</v>
      </c>
      <c r="B74">
        <v>1E-3</v>
      </c>
      <c r="D74" s="4" t="s">
        <v>145</v>
      </c>
      <c r="E74" s="2">
        <v>0.92126666666666646</v>
      </c>
      <c r="F74" cm="1">
        <f t="array" ref="F74">INDEX($E$2:$E$101,1+(ROW()-ROW($F$2))-(MOD(ROW()-ROW($F$2),20)))/E74</f>
        <v>3.0428395687097485</v>
      </c>
      <c r="H74" s="4" t="s">
        <v>145</v>
      </c>
      <c r="I74" s="2">
        <v>3.603057450070473E-2</v>
      </c>
      <c r="J74">
        <f t="shared" si="1"/>
        <v>1.2893138578285123E-2</v>
      </c>
    </row>
    <row r="75" spans="1:10" x14ac:dyDescent="0.5">
      <c r="A75" s="2" t="s">
        <v>169</v>
      </c>
      <c r="B75">
        <v>2E-3</v>
      </c>
      <c r="D75" s="4" t="s">
        <v>146</v>
      </c>
      <c r="E75" s="2">
        <v>0.90290000000000004</v>
      </c>
      <c r="F75" cm="1">
        <f t="array" ref="F75">INDEX($E$2:$E$101,1+(ROW()-ROW($F$2))-(MOD(ROW()-ROW($F$2),20)))/E75</f>
        <v>3.1047365895078824</v>
      </c>
      <c r="H75" s="4" t="s">
        <v>146</v>
      </c>
      <c r="I75" s="2">
        <v>2.9781213703525888E-2</v>
      </c>
      <c r="J75">
        <f t="shared" si="1"/>
        <v>1.065687463022753E-2</v>
      </c>
    </row>
    <row r="76" spans="1:10" x14ac:dyDescent="0.5">
      <c r="A76" s="2" t="s">
        <v>169</v>
      </c>
      <c r="B76">
        <v>1E-3</v>
      </c>
      <c r="D76" s="4" t="s">
        <v>147</v>
      </c>
      <c r="E76" s="2">
        <v>0.88349999999999995</v>
      </c>
      <c r="F76" cm="1">
        <f t="array" ref="F76">INDEX($E$2:$E$101,1+(ROW()-ROW($F$2))-(MOD(ROW()-ROW($F$2),20)))/E76</f>
        <v>3.1729107715525378</v>
      </c>
      <c r="H76" s="4" t="s">
        <v>147</v>
      </c>
      <c r="I76" s="2">
        <v>3.1245137552740703E-2</v>
      </c>
      <c r="J76">
        <f t="shared" si="1"/>
        <v>1.1180723425800135E-2</v>
      </c>
    </row>
    <row r="77" spans="1:10" x14ac:dyDescent="0.5">
      <c r="A77" s="2" t="s">
        <v>169</v>
      </c>
      <c r="B77">
        <v>2E-3</v>
      </c>
      <c r="D77" s="4" t="s">
        <v>148</v>
      </c>
      <c r="E77" s="2">
        <v>0.89839999999999998</v>
      </c>
      <c r="F77" cm="1">
        <f t="array" ref="F77">INDEX($E$2:$E$101,1+(ROW()-ROW($F$2))-(MOD(ROW()-ROW($F$2),20)))/E77</f>
        <v>3.1202879192638768</v>
      </c>
      <c r="H77" s="4" t="s">
        <v>148</v>
      </c>
      <c r="I77" s="2">
        <v>4.489804542247821E-2</v>
      </c>
      <c r="J77">
        <f t="shared" si="1"/>
        <v>1.6066263986848982E-2</v>
      </c>
    </row>
    <row r="78" spans="1:10" x14ac:dyDescent="0.5">
      <c r="A78" s="2" t="s">
        <v>169</v>
      </c>
      <c r="B78">
        <v>1E-3</v>
      </c>
      <c r="D78" s="4" t="s">
        <v>149</v>
      </c>
      <c r="E78" s="2">
        <v>0.92863333333333353</v>
      </c>
      <c r="F78" cm="1">
        <f t="array" ref="F78">INDEX($E$2:$E$101,1+(ROW()-ROW($F$2))-(MOD(ROW()-ROW($F$2),20)))/E78</f>
        <v>3.0187013173480741</v>
      </c>
      <c r="H78" s="4" t="s">
        <v>149</v>
      </c>
      <c r="I78" s="2">
        <v>3.2610008336053257E-2</v>
      </c>
      <c r="J78">
        <f t="shared" si="1"/>
        <v>1.166912718828683E-2</v>
      </c>
    </row>
    <row r="79" spans="1:10" x14ac:dyDescent="0.5">
      <c r="A79" s="2" t="s">
        <v>169</v>
      </c>
      <c r="B79">
        <v>2E-3</v>
      </c>
      <c r="D79" s="4" t="s">
        <v>150</v>
      </c>
      <c r="E79" s="2">
        <v>0.92119999999999991</v>
      </c>
      <c r="F79" cm="1">
        <f t="array" ref="F79">INDEX($E$2:$E$101,1+(ROW()-ROW($F$2))-(MOD(ROW()-ROW($F$2),20)))/E79</f>
        <v>3.0430597771023309</v>
      </c>
      <c r="H79" s="4" t="s">
        <v>150</v>
      </c>
      <c r="I79" s="2">
        <v>3.4012573739928956E-2</v>
      </c>
      <c r="J79">
        <f t="shared" si="1"/>
        <v>1.2171019549645768E-2</v>
      </c>
    </row>
    <row r="80" spans="1:10" x14ac:dyDescent="0.5">
      <c r="A80" s="2" t="s">
        <v>169</v>
      </c>
      <c r="B80">
        <v>1E-3</v>
      </c>
      <c r="D80" s="4" t="s">
        <v>151</v>
      </c>
      <c r="E80" s="2">
        <v>0.92426666666666668</v>
      </c>
      <c r="F80" cm="1">
        <f t="array" ref="F80">INDEX($E$2:$E$101,1+(ROW()-ROW($F$2))-(MOD(ROW()-ROW($F$2),20)))/E80</f>
        <v>3.0329630698211196</v>
      </c>
      <c r="H80" s="4" t="s">
        <v>151</v>
      </c>
      <c r="I80" s="2">
        <v>3.0116936847186943E-2</v>
      </c>
      <c r="J80">
        <f t="shared" si="1"/>
        <v>1.0777009406737266E-2</v>
      </c>
    </row>
    <row r="81" spans="1:10" x14ac:dyDescent="0.5">
      <c r="A81" s="2" t="s">
        <v>169</v>
      </c>
      <c r="B81">
        <v>2E-3</v>
      </c>
      <c r="D81" s="4" t="s">
        <v>152</v>
      </c>
      <c r="E81" s="2">
        <v>0.90063333333333329</v>
      </c>
      <c r="F81" cm="1">
        <f t="array" ref="F81">INDEX($E$2:$E$101,1+(ROW()-ROW($F$2))-(MOD(ROW()-ROW($F$2),20)))/E81</f>
        <v>3.1125504274769611</v>
      </c>
      <c r="H81" s="4" t="s">
        <v>152</v>
      </c>
      <c r="I81" s="2">
        <v>2.4136798824022813E-2</v>
      </c>
      <c r="J81">
        <f t="shared" si="1"/>
        <v>8.6370838208041541E-3</v>
      </c>
    </row>
    <row r="82" spans="1:10" x14ac:dyDescent="0.5">
      <c r="A82" s="2" t="s">
        <v>169</v>
      </c>
      <c r="B82">
        <v>1E-3</v>
      </c>
      <c r="D82" s="4" t="s">
        <v>212</v>
      </c>
      <c r="E82" s="2">
        <v>8.701766666666666</v>
      </c>
      <c r="F82" cm="1">
        <f t="array" ref="F82">INDEX($E$2:$E$101,1+(ROW()-ROW($F$2))-(MOD(ROW()-ROW($F$2),20)))/E82</f>
        <v>1</v>
      </c>
      <c r="H82" s="4" t="s">
        <v>212</v>
      </c>
      <c r="I82" s="2">
        <v>0.35521743543466289</v>
      </c>
      <c r="J82">
        <f t="shared" si="1"/>
        <v>0.12711059104518521</v>
      </c>
    </row>
    <row r="83" spans="1:10" x14ac:dyDescent="0.5">
      <c r="A83" s="2" t="s">
        <v>169</v>
      </c>
      <c r="B83">
        <v>2E-3</v>
      </c>
      <c r="D83" s="4" t="s">
        <v>203</v>
      </c>
      <c r="E83" s="2">
        <v>5.032166666666666</v>
      </c>
      <c r="F83" cm="1">
        <f t="array" ref="F83">INDEX($E$2:$E$101,1+(ROW()-ROW($F$2))-(MOD(ROW()-ROW($F$2),20)))/E83</f>
        <v>1.7292286291524526</v>
      </c>
      <c r="H83" s="4" t="s">
        <v>203</v>
      </c>
      <c r="I83" s="2">
        <v>0.43295146525259209</v>
      </c>
      <c r="J83">
        <f t="shared" si="1"/>
        <v>0.15492684522873995</v>
      </c>
    </row>
    <row r="84" spans="1:10" x14ac:dyDescent="0.5">
      <c r="A84" s="2" t="s">
        <v>169</v>
      </c>
      <c r="B84">
        <v>2E-3</v>
      </c>
      <c r="D84" s="4" t="s">
        <v>204</v>
      </c>
      <c r="E84" s="2">
        <v>4.1016333333333339</v>
      </c>
      <c r="F84" cm="1">
        <f t="array" ref="F84">INDEX($E$2:$E$101,1+(ROW()-ROW($F$2))-(MOD(ROW()-ROW($F$2),20)))/E84</f>
        <v>2.1215369486952347</v>
      </c>
      <c r="H84" s="4" t="s">
        <v>204</v>
      </c>
      <c r="I84" s="2">
        <v>0.51442793693465616</v>
      </c>
      <c r="J84">
        <f t="shared" si="1"/>
        <v>0.18408229042559712</v>
      </c>
    </row>
    <row r="85" spans="1:10" x14ac:dyDescent="0.5">
      <c r="A85" s="2" t="s">
        <v>169</v>
      </c>
      <c r="B85">
        <v>1E-3</v>
      </c>
      <c r="D85" s="4" t="s">
        <v>205</v>
      </c>
      <c r="E85" s="2">
        <v>3.4315333333333324</v>
      </c>
      <c r="F85" cm="1">
        <f t="array" ref="F85">INDEX($E$2:$E$101,1+(ROW()-ROW($F$2))-(MOD(ROW()-ROW($F$2),20)))/E85</f>
        <v>2.5358246070755546</v>
      </c>
      <c r="H85" s="4" t="s">
        <v>205</v>
      </c>
      <c r="I85" s="2">
        <v>0.38330223362101418</v>
      </c>
      <c r="J85">
        <f t="shared" si="1"/>
        <v>0.13716042233368481</v>
      </c>
    </row>
    <row r="86" spans="1:10" x14ac:dyDescent="0.5">
      <c r="A86" s="2" t="s">
        <v>169</v>
      </c>
      <c r="B86">
        <v>2E-3</v>
      </c>
      <c r="D86" s="4" t="s">
        <v>206</v>
      </c>
      <c r="E86" s="2">
        <v>3.2190666666666661</v>
      </c>
      <c r="F86" cm="1">
        <f t="array" ref="F86">INDEX($E$2:$E$101,1+(ROW()-ROW($F$2))-(MOD(ROW()-ROW($F$2),20)))/E86</f>
        <v>2.7031955432216379</v>
      </c>
      <c r="H86" s="4" t="s">
        <v>206</v>
      </c>
      <c r="I86" s="2">
        <v>0.25316219869991535</v>
      </c>
      <c r="J86">
        <f t="shared" si="1"/>
        <v>9.0591264664889551E-2</v>
      </c>
    </row>
    <row r="87" spans="1:10" x14ac:dyDescent="0.5">
      <c r="A87" s="2" t="s">
        <v>169</v>
      </c>
      <c r="B87">
        <v>1E-3</v>
      </c>
      <c r="D87" s="4" t="s">
        <v>207</v>
      </c>
      <c r="E87" s="2">
        <v>2.9700333333333324</v>
      </c>
      <c r="F87" cm="1">
        <f t="array" ref="F87">INDEX($E$2:$E$101,1+(ROW()-ROW($F$2))-(MOD(ROW()-ROW($F$2),20)))/E87</f>
        <v>2.9298548837835723</v>
      </c>
      <c r="H87" s="4" t="s">
        <v>207</v>
      </c>
      <c r="I87" s="2">
        <v>0.20513754567041448</v>
      </c>
      <c r="J87">
        <f t="shared" si="1"/>
        <v>7.3406179074003264E-2</v>
      </c>
    </row>
    <row r="88" spans="1:10" x14ac:dyDescent="0.5">
      <c r="A88" s="2" t="s">
        <v>169</v>
      </c>
      <c r="B88">
        <v>2E-3</v>
      </c>
      <c r="D88" s="4" t="s">
        <v>208</v>
      </c>
      <c r="E88" s="2">
        <v>2.7024666666666666</v>
      </c>
      <c r="F88" cm="1">
        <f t="array" ref="F88">INDEX($E$2:$E$101,1+(ROW()-ROW($F$2))-(MOD(ROW()-ROW($F$2),20)))/E88</f>
        <v>3.2199348743123566</v>
      </c>
      <c r="H88" s="4" t="s">
        <v>208</v>
      </c>
      <c r="I88" s="2">
        <v>0.2497032353557436</v>
      </c>
      <c r="J88">
        <f t="shared" si="1"/>
        <v>8.9353513273144669E-2</v>
      </c>
    </row>
    <row r="89" spans="1:10" x14ac:dyDescent="0.5">
      <c r="A89" s="2" t="s">
        <v>169</v>
      </c>
      <c r="B89">
        <v>1E-3</v>
      </c>
      <c r="D89" s="4" t="s">
        <v>209</v>
      </c>
      <c r="E89" s="2">
        <v>2.7046666666666672</v>
      </c>
      <c r="F89" cm="1">
        <f t="array" ref="F89">INDEX($E$2:$E$101,1+(ROW()-ROW($F$2))-(MOD(ROW()-ROW($F$2),20)))/E89</f>
        <v>3.217315750554596</v>
      </c>
      <c r="H89" s="4" t="s">
        <v>209</v>
      </c>
      <c r="I89" s="2">
        <v>0.35019958184788313</v>
      </c>
      <c r="J89">
        <f t="shared" si="1"/>
        <v>0.12531500819488592</v>
      </c>
    </row>
    <row r="90" spans="1:10" x14ac:dyDescent="0.5">
      <c r="A90" s="2" t="s">
        <v>169</v>
      </c>
      <c r="B90">
        <v>3.0000000000000001E-3</v>
      </c>
      <c r="D90" s="4" t="s">
        <v>210</v>
      </c>
      <c r="E90" s="2">
        <v>2.5772333333333335</v>
      </c>
      <c r="F90" cm="1">
        <f t="array" ref="F90">INDEX($E$2:$E$101,1+(ROW()-ROW($F$2))-(MOD(ROW()-ROW($F$2),20)))/E90</f>
        <v>3.3763984634685769</v>
      </c>
      <c r="H90" s="4" t="s">
        <v>210</v>
      </c>
      <c r="I90" s="2">
        <v>0.16719154477328171</v>
      </c>
      <c r="J90">
        <f t="shared" si="1"/>
        <v>5.9827626557476088E-2</v>
      </c>
    </row>
    <row r="91" spans="1:10" x14ac:dyDescent="0.5">
      <c r="A91" s="2" t="s">
        <v>169</v>
      </c>
      <c r="B91">
        <v>2E-3</v>
      </c>
      <c r="D91" s="4" t="s">
        <v>153</v>
      </c>
      <c r="E91" s="2">
        <v>2.5246333333333331</v>
      </c>
      <c r="F91" cm="1">
        <f t="array" ref="F91">INDEX($E$2:$E$101,1+(ROW()-ROW($F$2))-(MOD(ROW()-ROW($F$2),20)))/E91</f>
        <v>3.4467447418106922</v>
      </c>
      <c r="H91" s="4" t="s">
        <v>153</v>
      </c>
      <c r="I91" s="2">
        <v>0.13199019904401893</v>
      </c>
      <c r="J91">
        <f t="shared" si="1"/>
        <v>4.7231218231524104E-2</v>
      </c>
    </row>
    <row r="92" spans="1:10" x14ac:dyDescent="0.5">
      <c r="A92" s="2" t="s">
        <v>170</v>
      </c>
      <c r="B92">
        <v>5.0000000000000001E-3</v>
      </c>
      <c r="D92" s="4" t="s">
        <v>154</v>
      </c>
      <c r="E92" s="2">
        <v>2.5487000000000006</v>
      </c>
      <c r="F92" cm="1">
        <f t="array" ref="F92">INDEX($E$2:$E$101,1+(ROW()-ROW($F$2))-(MOD(ROW()-ROW($F$2),20)))/E92</f>
        <v>3.414198087914099</v>
      </c>
      <c r="H92" s="4" t="s">
        <v>154</v>
      </c>
      <c r="I92" s="2">
        <v>0.17212808983527811</v>
      </c>
      <c r="J92">
        <f t="shared" si="1"/>
        <v>6.1594114060500041E-2</v>
      </c>
    </row>
    <row r="93" spans="1:10" x14ac:dyDescent="0.5">
      <c r="A93" s="2" t="s">
        <v>170</v>
      </c>
      <c r="B93">
        <v>3.0000000000000001E-3</v>
      </c>
      <c r="D93" s="4" t="s">
        <v>155</v>
      </c>
      <c r="E93" s="2">
        <v>2.5287000000000002</v>
      </c>
      <c r="F93" cm="1">
        <f t="array" ref="F93">INDEX($E$2:$E$101,1+(ROW()-ROW($F$2))-(MOD(ROW()-ROW($F$2),20)))/E93</f>
        <v>3.4412016714780975</v>
      </c>
      <c r="H93" s="4" t="s">
        <v>155</v>
      </c>
      <c r="I93" s="2">
        <v>0.15786073085104441</v>
      </c>
      <c r="J93">
        <f t="shared" si="1"/>
        <v>5.6488699032319789E-2</v>
      </c>
    </row>
    <row r="94" spans="1:10" x14ac:dyDescent="0.5">
      <c r="A94" s="2" t="s">
        <v>170</v>
      </c>
      <c r="B94">
        <v>2E-3</v>
      </c>
      <c r="D94" s="4" t="s">
        <v>156</v>
      </c>
      <c r="E94" s="2">
        <v>2.5275333333333339</v>
      </c>
      <c r="F94" cm="1">
        <f t="array" ref="F94">INDEX($E$2:$E$101,1+(ROW()-ROW($F$2))-(MOD(ROW()-ROW($F$2),20)))/E94</f>
        <v>3.4427900720069622</v>
      </c>
      <c r="H94" s="4" t="s">
        <v>156</v>
      </c>
      <c r="I94" s="2">
        <v>0.10628547548393234</v>
      </c>
      <c r="J94">
        <f t="shared" si="1"/>
        <v>3.8033070059609035E-2</v>
      </c>
    </row>
    <row r="95" spans="1:10" x14ac:dyDescent="0.5">
      <c r="A95" s="2" t="s">
        <v>170</v>
      </c>
      <c r="B95">
        <v>2E-3</v>
      </c>
      <c r="D95" s="4" t="s">
        <v>157</v>
      </c>
      <c r="E95" s="2">
        <v>2.5021666666666671</v>
      </c>
      <c r="F95" cm="1">
        <f t="array" ref="F95">INDEX($E$2:$E$101,1+(ROW()-ROW($F$2))-(MOD(ROW()-ROW($F$2),20)))/E95</f>
        <v>3.4776926663558241</v>
      </c>
      <c r="H95" s="4" t="s">
        <v>157</v>
      </c>
      <c r="I95" s="2">
        <v>0.10956027575260169</v>
      </c>
      <c r="J95">
        <f t="shared" si="1"/>
        <v>3.9204920752118351E-2</v>
      </c>
    </row>
    <row r="96" spans="1:10" x14ac:dyDescent="0.5">
      <c r="A96" s="2" t="s">
        <v>170</v>
      </c>
      <c r="B96">
        <v>1E-3</v>
      </c>
      <c r="D96" s="4" t="s">
        <v>158</v>
      </c>
      <c r="E96" s="2">
        <v>2.5122666666666666</v>
      </c>
      <c r="F96" cm="1">
        <f t="array" ref="F96">INDEX($E$2:$E$101,1+(ROW()-ROW($F$2))-(MOD(ROW()-ROW($F$2),20)))/E96</f>
        <v>3.4637113894491027</v>
      </c>
      <c r="H96" s="4" t="s">
        <v>158</v>
      </c>
      <c r="I96" s="2">
        <v>0.14789370211891004</v>
      </c>
      <c r="J96">
        <f t="shared" si="1"/>
        <v>5.2922109144760698E-2</v>
      </c>
    </row>
    <row r="97" spans="1:10" x14ac:dyDescent="0.5">
      <c r="A97" s="2" t="s">
        <v>170</v>
      </c>
      <c r="B97">
        <v>1E-3</v>
      </c>
      <c r="D97" s="4" t="s">
        <v>159</v>
      </c>
      <c r="E97" s="2">
        <v>2.4481999999999999</v>
      </c>
      <c r="F97" cm="1">
        <f t="array" ref="F97">INDEX($E$2:$E$101,1+(ROW()-ROW($F$2))-(MOD(ROW()-ROW($F$2),20)))/E97</f>
        <v>3.5543528578819812</v>
      </c>
      <c r="H97" s="4" t="s">
        <v>159</v>
      </c>
      <c r="I97" s="2">
        <v>0.12941683523166095</v>
      </c>
      <c r="J97">
        <f t="shared" si="1"/>
        <v>4.6310368738979195E-2</v>
      </c>
    </row>
    <row r="98" spans="1:10" x14ac:dyDescent="0.5">
      <c r="A98" s="2" t="s">
        <v>170</v>
      </c>
      <c r="B98">
        <v>2E-3</v>
      </c>
      <c r="D98" s="4" t="s">
        <v>160</v>
      </c>
      <c r="E98" s="2">
        <v>2.4349333333333338</v>
      </c>
      <c r="F98" cm="1">
        <f t="array" ref="F98">INDEX($E$2:$E$101,1+(ROW()-ROW($F$2))-(MOD(ROW()-ROW($F$2),20)))/E98</f>
        <v>3.5737186507501906</v>
      </c>
      <c r="H98" s="4" t="s">
        <v>160</v>
      </c>
      <c r="I98" s="2">
        <v>9.7863357706578197E-2</v>
      </c>
      <c r="J98">
        <f t="shared" si="1"/>
        <v>3.5019309298621397E-2</v>
      </c>
    </row>
    <row r="99" spans="1:10" x14ac:dyDescent="0.5">
      <c r="A99" s="2" t="s">
        <v>170</v>
      </c>
      <c r="B99">
        <v>2E-3</v>
      </c>
      <c r="D99" s="4" t="s">
        <v>161</v>
      </c>
      <c r="E99" s="2">
        <v>2.4669999999999996</v>
      </c>
      <c r="F99" cm="1">
        <f t="array" ref="F99">INDEX($E$2:$E$101,1+(ROW()-ROW($F$2))-(MOD(ROW()-ROW($F$2),20)))/E99</f>
        <v>3.527266585596541</v>
      </c>
      <c r="H99" s="4" t="s">
        <v>161</v>
      </c>
      <c r="I99" s="2">
        <v>0.15365141919517514</v>
      </c>
      <c r="J99">
        <f t="shared" si="1"/>
        <v>5.4982443879567452E-2</v>
      </c>
    </row>
    <row r="100" spans="1:10" x14ac:dyDescent="0.5">
      <c r="A100" s="2" t="s">
        <v>170</v>
      </c>
      <c r="B100">
        <v>1E-3</v>
      </c>
      <c r="D100" s="4" t="s">
        <v>162</v>
      </c>
      <c r="E100" s="2">
        <v>2.5045999999999995</v>
      </c>
      <c r="F100" cm="1">
        <f t="array" ref="F100">INDEX($E$2:$E$101,1+(ROW()-ROW($F$2))-(MOD(ROW()-ROW($F$2),20)))/E100</f>
        <v>3.4743139290372387</v>
      </c>
      <c r="H100" s="4" t="s">
        <v>162</v>
      </c>
      <c r="I100" s="2">
        <v>0.15160147392606407</v>
      </c>
      <c r="J100">
        <f t="shared" si="1"/>
        <v>5.424889386548061E-2</v>
      </c>
    </row>
    <row r="101" spans="1:10" x14ac:dyDescent="0.5">
      <c r="A101" s="2" t="s">
        <v>170</v>
      </c>
      <c r="B101">
        <v>2E-3</v>
      </c>
      <c r="D101" s="4" t="s">
        <v>163</v>
      </c>
      <c r="E101" s="2">
        <v>2.4329666666666672</v>
      </c>
      <c r="F101" cm="1">
        <f t="array" ref="F101">INDEX($E$2:$E$101,1+(ROW()-ROW($F$2))-(MOD(ROW()-ROW($F$2),20)))/E101</f>
        <v>3.5766074339969025</v>
      </c>
      <c r="H101" s="4" t="s">
        <v>163</v>
      </c>
      <c r="I101" s="2">
        <v>0.12230388477020325</v>
      </c>
      <c r="J101">
        <f t="shared" si="1"/>
        <v>4.3765078876941123E-2</v>
      </c>
    </row>
    <row r="102" spans="1:10" x14ac:dyDescent="0.5">
      <c r="A102" s="2" t="s">
        <v>170</v>
      </c>
      <c r="B102">
        <v>2E-3</v>
      </c>
      <c r="D102" s="4" t="s">
        <v>165</v>
      </c>
      <c r="E102" s="2">
        <v>0.87535333333333376</v>
      </c>
      <c r="H102" s="4" t="s">
        <v>165</v>
      </c>
      <c r="I102" s="2">
        <v>1.3880168342157262</v>
      </c>
    </row>
    <row r="103" spans="1:10" x14ac:dyDescent="0.5">
      <c r="A103" s="2" t="s">
        <v>170</v>
      </c>
      <c r="B103">
        <v>1E-3</v>
      </c>
    </row>
    <row r="104" spans="1:10" x14ac:dyDescent="0.5">
      <c r="A104" s="2" t="s">
        <v>170</v>
      </c>
      <c r="B104">
        <v>2E-3</v>
      </c>
    </row>
    <row r="105" spans="1:10" x14ac:dyDescent="0.5">
      <c r="A105" s="2" t="s">
        <v>170</v>
      </c>
      <c r="B105">
        <v>1E-3</v>
      </c>
    </row>
    <row r="106" spans="1:10" x14ac:dyDescent="0.5">
      <c r="A106" s="2" t="s">
        <v>170</v>
      </c>
      <c r="B106">
        <v>2E-3</v>
      </c>
    </row>
    <row r="107" spans="1:10" x14ac:dyDescent="0.5">
      <c r="A107" s="2" t="s">
        <v>170</v>
      </c>
      <c r="B107">
        <v>1E-3</v>
      </c>
    </row>
    <row r="108" spans="1:10" x14ac:dyDescent="0.5">
      <c r="A108" s="2" t="s">
        <v>170</v>
      </c>
      <c r="B108">
        <v>2E-3</v>
      </c>
    </row>
    <row r="109" spans="1:10" x14ac:dyDescent="0.5">
      <c r="A109" s="2" t="s">
        <v>170</v>
      </c>
      <c r="B109">
        <v>2E-3</v>
      </c>
    </row>
    <row r="110" spans="1:10" x14ac:dyDescent="0.5">
      <c r="A110" s="2" t="s">
        <v>170</v>
      </c>
      <c r="B110">
        <v>2E-3</v>
      </c>
    </row>
    <row r="111" spans="1:10" x14ac:dyDescent="0.5">
      <c r="A111" s="2" t="s">
        <v>170</v>
      </c>
      <c r="B111">
        <v>2E-3</v>
      </c>
    </row>
    <row r="112" spans="1:10" x14ac:dyDescent="0.5">
      <c r="A112" s="2" t="s">
        <v>170</v>
      </c>
      <c r="B112">
        <v>2E-3</v>
      </c>
    </row>
    <row r="113" spans="1:2" x14ac:dyDescent="0.5">
      <c r="A113" s="2" t="s">
        <v>170</v>
      </c>
      <c r="B113">
        <v>1E-3</v>
      </c>
    </row>
    <row r="114" spans="1:2" x14ac:dyDescent="0.5">
      <c r="A114" s="2" t="s">
        <v>170</v>
      </c>
      <c r="B114">
        <v>2E-3</v>
      </c>
    </row>
    <row r="115" spans="1:2" x14ac:dyDescent="0.5">
      <c r="A115" s="2" t="s">
        <v>170</v>
      </c>
      <c r="B115">
        <v>2E-3</v>
      </c>
    </row>
    <row r="116" spans="1:2" x14ac:dyDescent="0.5">
      <c r="A116" s="2" t="s">
        <v>170</v>
      </c>
      <c r="B116">
        <v>1E-3</v>
      </c>
    </row>
    <row r="117" spans="1:2" x14ac:dyDescent="0.5">
      <c r="A117" s="2" t="s">
        <v>170</v>
      </c>
      <c r="B117">
        <v>2E-3</v>
      </c>
    </row>
    <row r="118" spans="1:2" x14ac:dyDescent="0.5">
      <c r="A118" s="2" t="s">
        <v>170</v>
      </c>
      <c r="B118">
        <v>2E-3</v>
      </c>
    </row>
    <row r="119" spans="1:2" x14ac:dyDescent="0.5">
      <c r="A119" s="2" t="s">
        <v>170</v>
      </c>
      <c r="B119">
        <v>2E-3</v>
      </c>
    </row>
    <row r="120" spans="1:2" x14ac:dyDescent="0.5">
      <c r="A120" s="2" t="s">
        <v>170</v>
      </c>
      <c r="B120">
        <v>2E-3</v>
      </c>
    </row>
    <row r="121" spans="1:2" x14ac:dyDescent="0.5">
      <c r="A121" s="2" t="s">
        <v>170</v>
      </c>
      <c r="B121">
        <v>3.0000000000000001E-3</v>
      </c>
    </row>
    <row r="122" spans="1:2" x14ac:dyDescent="0.5">
      <c r="A122" s="2" t="s">
        <v>171</v>
      </c>
      <c r="B122">
        <v>5.0000000000000001E-3</v>
      </c>
    </row>
    <row r="123" spans="1:2" x14ac:dyDescent="0.5">
      <c r="A123" s="2" t="s">
        <v>171</v>
      </c>
      <c r="B123">
        <v>2E-3</v>
      </c>
    </row>
    <row r="124" spans="1:2" x14ac:dyDescent="0.5">
      <c r="A124" s="2" t="s">
        <v>171</v>
      </c>
      <c r="B124">
        <v>2E-3</v>
      </c>
    </row>
    <row r="125" spans="1:2" x14ac:dyDescent="0.5">
      <c r="A125" s="2" t="s">
        <v>171</v>
      </c>
      <c r="B125">
        <v>3.0000000000000001E-3</v>
      </c>
    </row>
    <row r="126" spans="1:2" x14ac:dyDescent="0.5">
      <c r="A126" s="2" t="s">
        <v>171</v>
      </c>
      <c r="B126">
        <v>3.0000000000000001E-3</v>
      </c>
    </row>
    <row r="127" spans="1:2" x14ac:dyDescent="0.5">
      <c r="A127" s="2" t="s">
        <v>171</v>
      </c>
      <c r="B127">
        <v>2E-3</v>
      </c>
    </row>
    <row r="128" spans="1:2" x14ac:dyDescent="0.5">
      <c r="A128" s="2" t="s">
        <v>171</v>
      </c>
      <c r="B128">
        <v>2E-3</v>
      </c>
    </row>
    <row r="129" spans="1:2" x14ac:dyDescent="0.5">
      <c r="A129" s="2" t="s">
        <v>171</v>
      </c>
      <c r="B129">
        <v>2E-3</v>
      </c>
    </row>
    <row r="130" spans="1:2" x14ac:dyDescent="0.5">
      <c r="A130" s="2" t="s">
        <v>171</v>
      </c>
      <c r="B130">
        <v>2E-3</v>
      </c>
    </row>
    <row r="131" spans="1:2" x14ac:dyDescent="0.5">
      <c r="A131" s="2" t="s">
        <v>171</v>
      </c>
      <c r="B131">
        <v>2E-3</v>
      </c>
    </row>
    <row r="132" spans="1:2" x14ac:dyDescent="0.5">
      <c r="A132" s="2" t="s">
        <v>171</v>
      </c>
      <c r="B132">
        <v>1E-3</v>
      </c>
    </row>
    <row r="133" spans="1:2" x14ac:dyDescent="0.5">
      <c r="A133" s="2" t="s">
        <v>171</v>
      </c>
      <c r="B133">
        <v>3.0000000000000001E-3</v>
      </c>
    </row>
    <row r="134" spans="1:2" x14ac:dyDescent="0.5">
      <c r="A134" s="2" t="s">
        <v>171</v>
      </c>
      <c r="B134">
        <v>2E-3</v>
      </c>
    </row>
    <row r="135" spans="1:2" x14ac:dyDescent="0.5">
      <c r="A135" s="2" t="s">
        <v>171</v>
      </c>
      <c r="B135">
        <v>2E-3</v>
      </c>
    </row>
    <row r="136" spans="1:2" x14ac:dyDescent="0.5">
      <c r="A136" s="2" t="s">
        <v>171</v>
      </c>
      <c r="B136">
        <v>3.0000000000000001E-3</v>
      </c>
    </row>
    <row r="137" spans="1:2" x14ac:dyDescent="0.5">
      <c r="A137" s="2" t="s">
        <v>171</v>
      </c>
      <c r="B137">
        <v>3.0000000000000001E-3</v>
      </c>
    </row>
    <row r="138" spans="1:2" x14ac:dyDescent="0.5">
      <c r="A138" s="2" t="s">
        <v>171</v>
      </c>
      <c r="B138">
        <v>3.0000000000000001E-3</v>
      </c>
    </row>
    <row r="139" spans="1:2" x14ac:dyDescent="0.5">
      <c r="A139" s="2" t="s">
        <v>171</v>
      </c>
      <c r="B139">
        <v>4.0000000000000001E-3</v>
      </c>
    </row>
    <row r="140" spans="1:2" x14ac:dyDescent="0.5">
      <c r="A140" s="2" t="s">
        <v>171</v>
      </c>
      <c r="B140">
        <v>3.0000000000000001E-3</v>
      </c>
    </row>
    <row r="141" spans="1:2" x14ac:dyDescent="0.5">
      <c r="A141" s="2" t="s">
        <v>171</v>
      </c>
      <c r="B141">
        <v>3.0000000000000001E-3</v>
      </c>
    </row>
    <row r="142" spans="1:2" x14ac:dyDescent="0.5">
      <c r="A142" s="2" t="s">
        <v>171</v>
      </c>
      <c r="B142">
        <v>3.0000000000000001E-3</v>
      </c>
    </row>
    <row r="143" spans="1:2" x14ac:dyDescent="0.5">
      <c r="A143" s="2" t="s">
        <v>171</v>
      </c>
      <c r="B143">
        <v>2E-3</v>
      </c>
    </row>
    <row r="144" spans="1:2" x14ac:dyDescent="0.5">
      <c r="A144" s="2" t="s">
        <v>171</v>
      </c>
      <c r="B144">
        <v>2E-3</v>
      </c>
    </row>
    <row r="145" spans="1:2" x14ac:dyDescent="0.5">
      <c r="A145" s="2" t="s">
        <v>171</v>
      </c>
      <c r="B145">
        <v>3.0000000000000001E-3</v>
      </c>
    </row>
    <row r="146" spans="1:2" x14ac:dyDescent="0.5">
      <c r="A146" s="2" t="s">
        <v>171</v>
      </c>
      <c r="B146">
        <v>3.0000000000000001E-3</v>
      </c>
    </row>
    <row r="147" spans="1:2" x14ac:dyDescent="0.5">
      <c r="A147" s="2" t="s">
        <v>171</v>
      </c>
      <c r="B147">
        <v>2E-3</v>
      </c>
    </row>
    <row r="148" spans="1:2" x14ac:dyDescent="0.5">
      <c r="A148" s="2" t="s">
        <v>171</v>
      </c>
      <c r="B148">
        <v>3.0000000000000001E-3</v>
      </c>
    </row>
    <row r="149" spans="1:2" x14ac:dyDescent="0.5">
      <c r="A149" s="2" t="s">
        <v>171</v>
      </c>
      <c r="B149">
        <v>3.0000000000000001E-3</v>
      </c>
    </row>
    <row r="150" spans="1:2" x14ac:dyDescent="0.5">
      <c r="A150" s="2" t="s">
        <v>171</v>
      </c>
      <c r="B150">
        <v>2E-3</v>
      </c>
    </row>
    <row r="151" spans="1:2" x14ac:dyDescent="0.5">
      <c r="A151" s="2" t="s">
        <v>171</v>
      </c>
      <c r="B151">
        <v>3.0000000000000001E-3</v>
      </c>
    </row>
    <row r="152" spans="1:2" x14ac:dyDescent="0.5">
      <c r="A152" s="2" t="s">
        <v>172</v>
      </c>
      <c r="B152">
        <v>5.0000000000000001E-3</v>
      </c>
    </row>
    <row r="153" spans="1:2" x14ac:dyDescent="0.5">
      <c r="A153" s="2" t="s">
        <v>172</v>
      </c>
      <c r="B153">
        <v>2E-3</v>
      </c>
    </row>
    <row r="154" spans="1:2" x14ac:dyDescent="0.5">
      <c r="A154" s="2" t="s">
        <v>172</v>
      </c>
      <c r="B154">
        <v>3.0000000000000001E-3</v>
      </c>
    </row>
    <row r="155" spans="1:2" x14ac:dyDescent="0.5">
      <c r="A155" s="2" t="s">
        <v>172</v>
      </c>
      <c r="B155">
        <v>2E-3</v>
      </c>
    </row>
    <row r="156" spans="1:2" x14ac:dyDescent="0.5">
      <c r="A156" s="2" t="s">
        <v>172</v>
      </c>
      <c r="B156">
        <v>3.0000000000000001E-3</v>
      </c>
    </row>
    <row r="157" spans="1:2" x14ac:dyDescent="0.5">
      <c r="A157" s="2" t="s">
        <v>172</v>
      </c>
      <c r="B157">
        <v>3.0000000000000001E-3</v>
      </c>
    </row>
    <row r="158" spans="1:2" x14ac:dyDescent="0.5">
      <c r="A158" s="2" t="s">
        <v>172</v>
      </c>
      <c r="B158">
        <v>2E-3</v>
      </c>
    </row>
    <row r="159" spans="1:2" x14ac:dyDescent="0.5">
      <c r="A159" s="2" t="s">
        <v>172</v>
      </c>
      <c r="B159">
        <v>2E-3</v>
      </c>
    </row>
    <row r="160" spans="1:2" x14ac:dyDescent="0.5">
      <c r="A160" s="2" t="s">
        <v>172</v>
      </c>
      <c r="B160">
        <v>2E-3</v>
      </c>
    </row>
    <row r="161" spans="1:2" x14ac:dyDescent="0.5">
      <c r="A161" s="2" t="s">
        <v>172</v>
      </c>
      <c r="B161">
        <v>2E-3</v>
      </c>
    </row>
    <row r="162" spans="1:2" x14ac:dyDescent="0.5">
      <c r="A162" s="2" t="s">
        <v>172</v>
      </c>
      <c r="B162">
        <v>2E-3</v>
      </c>
    </row>
    <row r="163" spans="1:2" x14ac:dyDescent="0.5">
      <c r="A163" s="2" t="s">
        <v>172</v>
      </c>
      <c r="B163">
        <v>2E-3</v>
      </c>
    </row>
    <row r="164" spans="1:2" x14ac:dyDescent="0.5">
      <c r="A164" s="2" t="s">
        <v>172</v>
      </c>
      <c r="B164">
        <v>3.0000000000000001E-3</v>
      </c>
    </row>
    <row r="165" spans="1:2" x14ac:dyDescent="0.5">
      <c r="A165" s="2" t="s">
        <v>172</v>
      </c>
      <c r="B165">
        <v>3.0000000000000001E-3</v>
      </c>
    </row>
    <row r="166" spans="1:2" x14ac:dyDescent="0.5">
      <c r="A166" s="2" t="s">
        <v>172</v>
      </c>
      <c r="B166">
        <v>3.0000000000000001E-3</v>
      </c>
    </row>
    <row r="167" spans="1:2" x14ac:dyDescent="0.5">
      <c r="A167" s="2" t="s">
        <v>172</v>
      </c>
      <c r="B167">
        <v>2E-3</v>
      </c>
    </row>
    <row r="168" spans="1:2" x14ac:dyDescent="0.5">
      <c r="A168" s="2" t="s">
        <v>172</v>
      </c>
      <c r="B168">
        <v>2E-3</v>
      </c>
    </row>
    <row r="169" spans="1:2" x14ac:dyDescent="0.5">
      <c r="A169" s="2" t="s">
        <v>172</v>
      </c>
      <c r="B169">
        <v>2E-3</v>
      </c>
    </row>
    <row r="170" spans="1:2" x14ac:dyDescent="0.5">
      <c r="A170" s="2" t="s">
        <v>172</v>
      </c>
      <c r="B170">
        <v>2E-3</v>
      </c>
    </row>
    <row r="171" spans="1:2" x14ac:dyDescent="0.5">
      <c r="A171" s="2" t="s">
        <v>172</v>
      </c>
      <c r="B171">
        <v>2E-3</v>
      </c>
    </row>
    <row r="172" spans="1:2" x14ac:dyDescent="0.5">
      <c r="A172" s="2" t="s">
        <v>172</v>
      </c>
      <c r="B172">
        <v>3.0000000000000001E-3</v>
      </c>
    </row>
    <row r="173" spans="1:2" x14ac:dyDescent="0.5">
      <c r="A173" s="2" t="s">
        <v>172</v>
      </c>
      <c r="B173">
        <v>3.0000000000000001E-3</v>
      </c>
    </row>
    <row r="174" spans="1:2" x14ac:dyDescent="0.5">
      <c r="A174" s="2" t="s">
        <v>172</v>
      </c>
      <c r="B174">
        <v>2E-3</v>
      </c>
    </row>
    <row r="175" spans="1:2" x14ac:dyDescent="0.5">
      <c r="A175" s="2" t="s">
        <v>172</v>
      </c>
      <c r="B175">
        <v>2E-3</v>
      </c>
    </row>
    <row r="176" spans="1:2" x14ac:dyDescent="0.5">
      <c r="A176" s="2" t="s">
        <v>172</v>
      </c>
      <c r="B176">
        <v>3.0000000000000001E-3</v>
      </c>
    </row>
    <row r="177" spans="1:2" x14ac:dyDescent="0.5">
      <c r="A177" s="2" t="s">
        <v>172</v>
      </c>
      <c r="B177">
        <v>2E-3</v>
      </c>
    </row>
    <row r="178" spans="1:2" x14ac:dyDescent="0.5">
      <c r="A178" s="2" t="s">
        <v>172</v>
      </c>
      <c r="B178">
        <v>2E-3</v>
      </c>
    </row>
    <row r="179" spans="1:2" x14ac:dyDescent="0.5">
      <c r="A179" s="2" t="s">
        <v>172</v>
      </c>
      <c r="B179">
        <v>2E-3</v>
      </c>
    </row>
    <row r="180" spans="1:2" x14ac:dyDescent="0.5">
      <c r="A180" s="2" t="s">
        <v>172</v>
      </c>
      <c r="B180">
        <v>3.0000000000000001E-3</v>
      </c>
    </row>
    <row r="181" spans="1:2" x14ac:dyDescent="0.5">
      <c r="A181" s="2" t="s">
        <v>172</v>
      </c>
      <c r="B181">
        <v>2E-3</v>
      </c>
    </row>
    <row r="182" spans="1:2" x14ac:dyDescent="0.5">
      <c r="A182" s="2" t="s">
        <v>173</v>
      </c>
      <c r="B182">
        <v>5.0000000000000001E-3</v>
      </c>
    </row>
    <row r="183" spans="1:2" x14ac:dyDescent="0.5">
      <c r="A183" s="2" t="s">
        <v>173</v>
      </c>
      <c r="B183">
        <v>2E-3</v>
      </c>
    </row>
    <row r="184" spans="1:2" x14ac:dyDescent="0.5">
      <c r="A184" s="2" t="s">
        <v>173</v>
      </c>
      <c r="B184">
        <v>3.0000000000000001E-3</v>
      </c>
    </row>
    <row r="185" spans="1:2" x14ac:dyDescent="0.5">
      <c r="A185" s="2" t="s">
        <v>173</v>
      </c>
      <c r="B185">
        <v>2E-3</v>
      </c>
    </row>
    <row r="186" spans="1:2" x14ac:dyDescent="0.5">
      <c r="A186" s="2" t="s">
        <v>173</v>
      </c>
      <c r="B186">
        <v>3.0000000000000001E-3</v>
      </c>
    </row>
    <row r="187" spans="1:2" x14ac:dyDescent="0.5">
      <c r="A187" s="2" t="s">
        <v>173</v>
      </c>
      <c r="B187">
        <v>2E-3</v>
      </c>
    </row>
    <row r="188" spans="1:2" x14ac:dyDescent="0.5">
      <c r="A188" s="2" t="s">
        <v>173</v>
      </c>
      <c r="B188">
        <v>2E-3</v>
      </c>
    </row>
    <row r="189" spans="1:2" x14ac:dyDescent="0.5">
      <c r="A189" s="2" t="s">
        <v>173</v>
      </c>
      <c r="B189">
        <v>3.0000000000000001E-3</v>
      </c>
    </row>
    <row r="190" spans="1:2" x14ac:dyDescent="0.5">
      <c r="A190" s="2" t="s">
        <v>173</v>
      </c>
      <c r="B190">
        <v>2E-3</v>
      </c>
    </row>
    <row r="191" spans="1:2" x14ac:dyDescent="0.5">
      <c r="A191" s="2" t="s">
        <v>173</v>
      </c>
      <c r="B191">
        <v>2E-3</v>
      </c>
    </row>
    <row r="192" spans="1:2" x14ac:dyDescent="0.5">
      <c r="A192" s="2" t="s">
        <v>173</v>
      </c>
      <c r="B192">
        <v>2E-3</v>
      </c>
    </row>
    <row r="193" spans="1:2" x14ac:dyDescent="0.5">
      <c r="A193" s="2" t="s">
        <v>173</v>
      </c>
      <c r="B193">
        <v>3.0000000000000001E-3</v>
      </c>
    </row>
    <row r="194" spans="1:2" x14ac:dyDescent="0.5">
      <c r="A194" s="2" t="s">
        <v>173</v>
      </c>
      <c r="B194">
        <v>2E-3</v>
      </c>
    </row>
    <row r="195" spans="1:2" x14ac:dyDescent="0.5">
      <c r="A195" s="2" t="s">
        <v>173</v>
      </c>
      <c r="B195">
        <v>2E-3</v>
      </c>
    </row>
    <row r="196" spans="1:2" x14ac:dyDescent="0.5">
      <c r="A196" s="2" t="s">
        <v>173</v>
      </c>
      <c r="B196">
        <v>3.0000000000000001E-3</v>
      </c>
    </row>
    <row r="197" spans="1:2" x14ac:dyDescent="0.5">
      <c r="A197" s="2" t="s">
        <v>173</v>
      </c>
      <c r="B197">
        <v>2E-3</v>
      </c>
    </row>
    <row r="198" spans="1:2" x14ac:dyDescent="0.5">
      <c r="A198" s="2" t="s">
        <v>173</v>
      </c>
      <c r="B198">
        <v>3.0000000000000001E-3</v>
      </c>
    </row>
    <row r="199" spans="1:2" x14ac:dyDescent="0.5">
      <c r="A199" s="2" t="s">
        <v>173</v>
      </c>
      <c r="B199">
        <v>2E-3</v>
      </c>
    </row>
    <row r="200" spans="1:2" x14ac:dyDescent="0.5">
      <c r="A200" s="2" t="s">
        <v>173</v>
      </c>
      <c r="B200">
        <v>3.0000000000000001E-3</v>
      </c>
    </row>
    <row r="201" spans="1:2" x14ac:dyDescent="0.5">
      <c r="A201" s="2" t="s">
        <v>173</v>
      </c>
      <c r="B201">
        <v>3.0000000000000001E-3</v>
      </c>
    </row>
    <row r="202" spans="1:2" x14ac:dyDescent="0.5">
      <c r="A202" s="2" t="s">
        <v>173</v>
      </c>
      <c r="B202">
        <v>2E-3</v>
      </c>
    </row>
    <row r="203" spans="1:2" x14ac:dyDescent="0.5">
      <c r="A203" s="2" t="s">
        <v>173</v>
      </c>
      <c r="B203">
        <v>2E-3</v>
      </c>
    </row>
    <row r="204" spans="1:2" x14ac:dyDescent="0.5">
      <c r="A204" s="2" t="s">
        <v>173</v>
      </c>
      <c r="B204">
        <v>2E-3</v>
      </c>
    </row>
    <row r="205" spans="1:2" x14ac:dyDescent="0.5">
      <c r="A205" s="2" t="s">
        <v>173</v>
      </c>
      <c r="B205">
        <v>2E-3</v>
      </c>
    </row>
    <row r="206" spans="1:2" x14ac:dyDescent="0.5">
      <c r="A206" s="2" t="s">
        <v>173</v>
      </c>
      <c r="B206">
        <v>2E-3</v>
      </c>
    </row>
    <row r="207" spans="1:2" x14ac:dyDescent="0.5">
      <c r="A207" s="2" t="s">
        <v>173</v>
      </c>
      <c r="B207">
        <v>2E-3</v>
      </c>
    </row>
    <row r="208" spans="1:2" x14ac:dyDescent="0.5">
      <c r="A208" s="2" t="s">
        <v>173</v>
      </c>
      <c r="B208">
        <v>2E-3</v>
      </c>
    </row>
    <row r="209" spans="1:2" x14ac:dyDescent="0.5">
      <c r="A209" s="2" t="s">
        <v>173</v>
      </c>
      <c r="B209">
        <v>2E-3</v>
      </c>
    </row>
    <row r="210" spans="1:2" x14ac:dyDescent="0.5">
      <c r="A210" s="2" t="s">
        <v>173</v>
      </c>
      <c r="B210">
        <v>2E-3</v>
      </c>
    </row>
    <row r="211" spans="1:2" x14ac:dyDescent="0.5">
      <c r="A211" s="2" t="s">
        <v>173</v>
      </c>
      <c r="B211">
        <v>3.0000000000000001E-3</v>
      </c>
    </row>
    <row r="212" spans="1:2" x14ac:dyDescent="0.5">
      <c r="A212" s="2" t="s">
        <v>174</v>
      </c>
      <c r="B212">
        <v>6.0000000000000001E-3</v>
      </c>
    </row>
    <row r="213" spans="1:2" x14ac:dyDescent="0.5">
      <c r="A213" s="2" t="s">
        <v>174</v>
      </c>
      <c r="B213">
        <v>3.0000000000000001E-3</v>
      </c>
    </row>
    <row r="214" spans="1:2" x14ac:dyDescent="0.5">
      <c r="A214" s="2" t="s">
        <v>174</v>
      </c>
      <c r="B214">
        <v>2E-3</v>
      </c>
    </row>
    <row r="215" spans="1:2" x14ac:dyDescent="0.5">
      <c r="A215" s="2" t="s">
        <v>174</v>
      </c>
      <c r="B215">
        <v>2E-3</v>
      </c>
    </row>
    <row r="216" spans="1:2" x14ac:dyDescent="0.5">
      <c r="A216" s="2" t="s">
        <v>174</v>
      </c>
      <c r="B216">
        <v>2E-3</v>
      </c>
    </row>
    <row r="217" spans="1:2" x14ac:dyDescent="0.5">
      <c r="A217" s="2" t="s">
        <v>174</v>
      </c>
      <c r="B217">
        <v>2E-3</v>
      </c>
    </row>
    <row r="218" spans="1:2" x14ac:dyDescent="0.5">
      <c r="A218" s="2" t="s">
        <v>174</v>
      </c>
      <c r="B218">
        <v>3.0000000000000001E-3</v>
      </c>
    </row>
    <row r="219" spans="1:2" x14ac:dyDescent="0.5">
      <c r="A219" s="2" t="s">
        <v>174</v>
      </c>
      <c r="B219">
        <v>2E-3</v>
      </c>
    </row>
    <row r="220" spans="1:2" x14ac:dyDescent="0.5">
      <c r="A220" s="2" t="s">
        <v>174</v>
      </c>
      <c r="B220">
        <v>3.0000000000000001E-3</v>
      </c>
    </row>
    <row r="221" spans="1:2" x14ac:dyDescent="0.5">
      <c r="A221" s="2" t="s">
        <v>174</v>
      </c>
      <c r="B221">
        <v>2E-3</v>
      </c>
    </row>
    <row r="222" spans="1:2" x14ac:dyDescent="0.5">
      <c r="A222" s="2" t="s">
        <v>174</v>
      </c>
      <c r="B222">
        <v>2E-3</v>
      </c>
    </row>
    <row r="223" spans="1:2" x14ac:dyDescent="0.5">
      <c r="A223" s="2" t="s">
        <v>174</v>
      </c>
      <c r="B223">
        <v>2E-3</v>
      </c>
    </row>
    <row r="224" spans="1:2" x14ac:dyDescent="0.5">
      <c r="A224" s="2" t="s">
        <v>174</v>
      </c>
      <c r="B224">
        <v>3.0000000000000001E-3</v>
      </c>
    </row>
    <row r="225" spans="1:2" x14ac:dyDescent="0.5">
      <c r="A225" s="2" t="s">
        <v>174</v>
      </c>
      <c r="B225">
        <v>2E-3</v>
      </c>
    </row>
    <row r="226" spans="1:2" x14ac:dyDescent="0.5">
      <c r="A226" s="2" t="s">
        <v>174</v>
      </c>
      <c r="B226">
        <v>2E-3</v>
      </c>
    </row>
    <row r="227" spans="1:2" x14ac:dyDescent="0.5">
      <c r="A227" s="2" t="s">
        <v>174</v>
      </c>
      <c r="B227">
        <v>3.0000000000000001E-3</v>
      </c>
    </row>
    <row r="228" spans="1:2" x14ac:dyDescent="0.5">
      <c r="A228" s="2" t="s">
        <v>174</v>
      </c>
      <c r="B228">
        <v>3.0000000000000001E-3</v>
      </c>
    </row>
    <row r="229" spans="1:2" x14ac:dyDescent="0.5">
      <c r="A229" s="2" t="s">
        <v>174</v>
      </c>
      <c r="B229">
        <v>2E-3</v>
      </c>
    </row>
    <row r="230" spans="1:2" x14ac:dyDescent="0.5">
      <c r="A230" s="2" t="s">
        <v>174</v>
      </c>
      <c r="B230">
        <v>3.0000000000000001E-3</v>
      </c>
    </row>
    <row r="231" spans="1:2" x14ac:dyDescent="0.5">
      <c r="A231" s="2" t="s">
        <v>174</v>
      </c>
      <c r="B231">
        <v>2E-3</v>
      </c>
    </row>
    <row r="232" spans="1:2" x14ac:dyDescent="0.5">
      <c r="A232" s="2" t="s">
        <v>174</v>
      </c>
      <c r="B232">
        <v>3.0000000000000001E-3</v>
      </c>
    </row>
    <row r="233" spans="1:2" x14ac:dyDescent="0.5">
      <c r="A233" s="2" t="s">
        <v>174</v>
      </c>
      <c r="B233">
        <v>3.0000000000000001E-3</v>
      </c>
    </row>
    <row r="234" spans="1:2" x14ac:dyDescent="0.5">
      <c r="A234" s="2" t="s">
        <v>174</v>
      </c>
      <c r="B234">
        <v>3.0000000000000001E-3</v>
      </c>
    </row>
    <row r="235" spans="1:2" x14ac:dyDescent="0.5">
      <c r="A235" s="2" t="s">
        <v>174</v>
      </c>
      <c r="B235">
        <v>2E-3</v>
      </c>
    </row>
    <row r="236" spans="1:2" x14ac:dyDescent="0.5">
      <c r="A236" s="2" t="s">
        <v>174</v>
      </c>
      <c r="B236">
        <v>3.0000000000000001E-3</v>
      </c>
    </row>
    <row r="237" spans="1:2" x14ac:dyDescent="0.5">
      <c r="A237" s="2" t="s">
        <v>174</v>
      </c>
      <c r="B237">
        <v>3.0000000000000001E-3</v>
      </c>
    </row>
    <row r="238" spans="1:2" x14ac:dyDescent="0.5">
      <c r="A238" s="2" t="s">
        <v>174</v>
      </c>
      <c r="B238">
        <v>3.0000000000000001E-3</v>
      </c>
    </row>
    <row r="239" spans="1:2" x14ac:dyDescent="0.5">
      <c r="A239" s="2" t="s">
        <v>174</v>
      </c>
      <c r="B239">
        <v>3.0000000000000001E-3</v>
      </c>
    </row>
    <row r="240" spans="1:2" x14ac:dyDescent="0.5">
      <c r="A240" s="2" t="s">
        <v>174</v>
      </c>
      <c r="B240">
        <v>3.0000000000000001E-3</v>
      </c>
    </row>
    <row r="241" spans="1:2" x14ac:dyDescent="0.5">
      <c r="A241" s="2" t="s">
        <v>174</v>
      </c>
      <c r="B241">
        <v>2E-3</v>
      </c>
    </row>
    <row r="242" spans="1:2" x14ac:dyDescent="0.5">
      <c r="A242" s="2" t="s">
        <v>175</v>
      </c>
      <c r="B242">
        <v>4.0000000000000001E-3</v>
      </c>
    </row>
    <row r="243" spans="1:2" x14ac:dyDescent="0.5">
      <c r="A243" s="2" t="s">
        <v>175</v>
      </c>
      <c r="B243">
        <v>3.0000000000000001E-3</v>
      </c>
    </row>
    <row r="244" spans="1:2" x14ac:dyDescent="0.5">
      <c r="A244" s="2" t="s">
        <v>175</v>
      </c>
      <c r="B244">
        <v>2E-3</v>
      </c>
    </row>
    <row r="245" spans="1:2" x14ac:dyDescent="0.5">
      <c r="A245" s="2" t="s">
        <v>175</v>
      </c>
      <c r="B245">
        <v>3.0000000000000001E-3</v>
      </c>
    </row>
    <row r="246" spans="1:2" x14ac:dyDescent="0.5">
      <c r="A246" s="2" t="s">
        <v>175</v>
      </c>
      <c r="B246">
        <v>3.0000000000000001E-3</v>
      </c>
    </row>
    <row r="247" spans="1:2" x14ac:dyDescent="0.5">
      <c r="A247" s="2" t="s">
        <v>175</v>
      </c>
      <c r="B247">
        <v>2E-3</v>
      </c>
    </row>
    <row r="248" spans="1:2" x14ac:dyDescent="0.5">
      <c r="A248" s="2" t="s">
        <v>175</v>
      </c>
      <c r="B248">
        <v>3.0000000000000001E-3</v>
      </c>
    </row>
    <row r="249" spans="1:2" x14ac:dyDescent="0.5">
      <c r="A249" s="2" t="s">
        <v>175</v>
      </c>
      <c r="B249">
        <v>2E-3</v>
      </c>
    </row>
    <row r="250" spans="1:2" x14ac:dyDescent="0.5">
      <c r="A250" s="2" t="s">
        <v>175</v>
      </c>
      <c r="B250">
        <v>3.0000000000000001E-3</v>
      </c>
    </row>
    <row r="251" spans="1:2" x14ac:dyDescent="0.5">
      <c r="A251" s="2" t="s">
        <v>175</v>
      </c>
      <c r="B251">
        <v>2E-3</v>
      </c>
    </row>
    <row r="252" spans="1:2" x14ac:dyDescent="0.5">
      <c r="A252" s="2" t="s">
        <v>175</v>
      </c>
      <c r="B252">
        <v>2E-3</v>
      </c>
    </row>
    <row r="253" spans="1:2" x14ac:dyDescent="0.5">
      <c r="A253" s="2" t="s">
        <v>175</v>
      </c>
      <c r="B253">
        <v>4.0000000000000001E-3</v>
      </c>
    </row>
    <row r="254" spans="1:2" x14ac:dyDescent="0.5">
      <c r="A254" s="2" t="s">
        <v>175</v>
      </c>
      <c r="B254">
        <v>2E-3</v>
      </c>
    </row>
    <row r="255" spans="1:2" x14ac:dyDescent="0.5">
      <c r="A255" s="2" t="s">
        <v>175</v>
      </c>
      <c r="B255">
        <v>3.0000000000000001E-3</v>
      </c>
    </row>
    <row r="256" spans="1:2" x14ac:dyDescent="0.5">
      <c r="A256" s="2" t="s">
        <v>175</v>
      </c>
      <c r="B256">
        <v>2E-3</v>
      </c>
    </row>
    <row r="257" spans="1:2" x14ac:dyDescent="0.5">
      <c r="A257" s="2" t="s">
        <v>175</v>
      </c>
      <c r="B257">
        <v>2E-3</v>
      </c>
    </row>
    <row r="258" spans="1:2" x14ac:dyDescent="0.5">
      <c r="A258" s="2" t="s">
        <v>175</v>
      </c>
      <c r="B258">
        <v>3.0000000000000001E-3</v>
      </c>
    </row>
    <row r="259" spans="1:2" x14ac:dyDescent="0.5">
      <c r="A259" s="2" t="s">
        <v>175</v>
      </c>
      <c r="B259">
        <v>2E-3</v>
      </c>
    </row>
    <row r="260" spans="1:2" x14ac:dyDescent="0.5">
      <c r="A260" s="2" t="s">
        <v>175</v>
      </c>
      <c r="B260">
        <v>3.0000000000000001E-3</v>
      </c>
    </row>
    <row r="261" spans="1:2" x14ac:dyDescent="0.5">
      <c r="A261" s="2" t="s">
        <v>175</v>
      </c>
      <c r="B261">
        <v>3.0000000000000001E-3</v>
      </c>
    </row>
    <row r="262" spans="1:2" x14ac:dyDescent="0.5">
      <c r="A262" s="2" t="s">
        <v>175</v>
      </c>
      <c r="B262">
        <v>3.0000000000000001E-3</v>
      </c>
    </row>
    <row r="263" spans="1:2" x14ac:dyDescent="0.5">
      <c r="A263" s="2" t="s">
        <v>175</v>
      </c>
      <c r="B263">
        <v>2E-3</v>
      </c>
    </row>
    <row r="264" spans="1:2" x14ac:dyDescent="0.5">
      <c r="A264" s="2" t="s">
        <v>175</v>
      </c>
      <c r="B264">
        <v>3.0000000000000001E-3</v>
      </c>
    </row>
    <row r="265" spans="1:2" x14ac:dyDescent="0.5">
      <c r="A265" s="2" t="s">
        <v>175</v>
      </c>
      <c r="B265">
        <v>3.0000000000000001E-3</v>
      </c>
    </row>
    <row r="266" spans="1:2" x14ac:dyDescent="0.5">
      <c r="A266" s="2" t="s">
        <v>175</v>
      </c>
      <c r="B266">
        <v>3.0000000000000001E-3</v>
      </c>
    </row>
    <row r="267" spans="1:2" x14ac:dyDescent="0.5">
      <c r="A267" s="2" t="s">
        <v>175</v>
      </c>
      <c r="B267">
        <v>3.0000000000000001E-3</v>
      </c>
    </row>
    <row r="268" spans="1:2" x14ac:dyDescent="0.5">
      <c r="A268" s="2" t="s">
        <v>175</v>
      </c>
      <c r="B268">
        <v>3.0000000000000001E-3</v>
      </c>
    </row>
    <row r="269" spans="1:2" x14ac:dyDescent="0.5">
      <c r="A269" s="2" t="s">
        <v>175</v>
      </c>
      <c r="B269">
        <v>2E-3</v>
      </c>
    </row>
    <row r="270" spans="1:2" x14ac:dyDescent="0.5">
      <c r="A270" s="2" t="s">
        <v>175</v>
      </c>
      <c r="B270">
        <v>3.0000000000000001E-3</v>
      </c>
    </row>
    <row r="271" spans="1:2" x14ac:dyDescent="0.5">
      <c r="A271" s="2" t="s">
        <v>175</v>
      </c>
      <c r="B271">
        <v>3.0000000000000001E-3</v>
      </c>
    </row>
    <row r="272" spans="1:2" x14ac:dyDescent="0.5">
      <c r="A272" s="2" t="s">
        <v>109</v>
      </c>
      <c r="B272">
        <v>4.0000000000000001E-3</v>
      </c>
    </row>
    <row r="273" spans="1:2" x14ac:dyDescent="0.5">
      <c r="A273" s="2" t="s">
        <v>109</v>
      </c>
      <c r="B273">
        <v>2E-3</v>
      </c>
    </row>
    <row r="274" spans="1:2" x14ac:dyDescent="0.5">
      <c r="A274" s="2" t="s">
        <v>109</v>
      </c>
      <c r="B274">
        <v>3.0000000000000001E-3</v>
      </c>
    </row>
    <row r="275" spans="1:2" x14ac:dyDescent="0.5">
      <c r="A275" s="2" t="s">
        <v>109</v>
      </c>
      <c r="B275">
        <v>3.0000000000000001E-3</v>
      </c>
    </row>
    <row r="276" spans="1:2" x14ac:dyDescent="0.5">
      <c r="A276" s="2" t="s">
        <v>109</v>
      </c>
      <c r="B276">
        <v>3.0000000000000001E-3</v>
      </c>
    </row>
    <row r="277" spans="1:2" x14ac:dyDescent="0.5">
      <c r="A277" s="2" t="s">
        <v>109</v>
      </c>
      <c r="B277">
        <v>3.0000000000000001E-3</v>
      </c>
    </row>
    <row r="278" spans="1:2" x14ac:dyDescent="0.5">
      <c r="A278" s="2" t="s">
        <v>109</v>
      </c>
      <c r="B278">
        <v>3.0000000000000001E-3</v>
      </c>
    </row>
    <row r="279" spans="1:2" x14ac:dyDescent="0.5">
      <c r="A279" s="2" t="s">
        <v>109</v>
      </c>
      <c r="B279">
        <v>3.0000000000000001E-3</v>
      </c>
    </row>
    <row r="280" spans="1:2" x14ac:dyDescent="0.5">
      <c r="A280" s="2" t="s">
        <v>109</v>
      </c>
      <c r="B280">
        <v>3.0000000000000001E-3</v>
      </c>
    </row>
    <row r="281" spans="1:2" x14ac:dyDescent="0.5">
      <c r="A281" s="2" t="s">
        <v>109</v>
      </c>
      <c r="B281">
        <v>3.0000000000000001E-3</v>
      </c>
    </row>
    <row r="282" spans="1:2" x14ac:dyDescent="0.5">
      <c r="A282" s="2" t="s">
        <v>109</v>
      </c>
      <c r="B282">
        <v>3.0000000000000001E-3</v>
      </c>
    </row>
    <row r="283" spans="1:2" x14ac:dyDescent="0.5">
      <c r="A283" s="2" t="s">
        <v>109</v>
      </c>
      <c r="B283">
        <v>3.0000000000000001E-3</v>
      </c>
    </row>
    <row r="284" spans="1:2" x14ac:dyDescent="0.5">
      <c r="A284" s="2" t="s">
        <v>109</v>
      </c>
      <c r="B284">
        <v>3.0000000000000001E-3</v>
      </c>
    </row>
    <row r="285" spans="1:2" x14ac:dyDescent="0.5">
      <c r="A285" s="2" t="s">
        <v>109</v>
      </c>
      <c r="B285">
        <v>3.0000000000000001E-3</v>
      </c>
    </row>
    <row r="286" spans="1:2" x14ac:dyDescent="0.5">
      <c r="A286" s="2" t="s">
        <v>109</v>
      </c>
      <c r="B286">
        <v>4.0000000000000001E-3</v>
      </c>
    </row>
    <row r="287" spans="1:2" x14ac:dyDescent="0.5">
      <c r="A287" s="2" t="s">
        <v>109</v>
      </c>
      <c r="B287">
        <v>3.0000000000000001E-3</v>
      </c>
    </row>
    <row r="288" spans="1:2" x14ac:dyDescent="0.5">
      <c r="A288" s="2" t="s">
        <v>109</v>
      </c>
      <c r="B288">
        <v>3.0000000000000001E-3</v>
      </c>
    </row>
    <row r="289" spans="1:2" x14ac:dyDescent="0.5">
      <c r="A289" s="2" t="s">
        <v>109</v>
      </c>
      <c r="B289">
        <v>3.0000000000000001E-3</v>
      </c>
    </row>
    <row r="290" spans="1:2" x14ac:dyDescent="0.5">
      <c r="A290" s="2" t="s">
        <v>109</v>
      </c>
      <c r="B290">
        <v>3.0000000000000001E-3</v>
      </c>
    </row>
    <row r="291" spans="1:2" x14ac:dyDescent="0.5">
      <c r="A291" s="2" t="s">
        <v>109</v>
      </c>
      <c r="B291">
        <v>4.0000000000000001E-3</v>
      </c>
    </row>
    <row r="292" spans="1:2" x14ac:dyDescent="0.5">
      <c r="A292" s="2" t="s">
        <v>109</v>
      </c>
      <c r="B292">
        <v>3.0000000000000001E-3</v>
      </c>
    </row>
    <row r="293" spans="1:2" x14ac:dyDescent="0.5">
      <c r="A293" s="2" t="s">
        <v>109</v>
      </c>
      <c r="B293">
        <v>3.0000000000000001E-3</v>
      </c>
    </row>
    <row r="294" spans="1:2" x14ac:dyDescent="0.5">
      <c r="A294" s="2" t="s">
        <v>109</v>
      </c>
      <c r="B294">
        <v>3.0000000000000001E-3</v>
      </c>
    </row>
    <row r="295" spans="1:2" x14ac:dyDescent="0.5">
      <c r="A295" s="2" t="s">
        <v>109</v>
      </c>
      <c r="B295">
        <v>3.0000000000000001E-3</v>
      </c>
    </row>
    <row r="296" spans="1:2" x14ac:dyDescent="0.5">
      <c r="A296" s="2" t="s">
        <v>109</v>
      </c>
      <c r="B296">
        <v>3.0000000000000001E-3</v>
      </c>
    </row>
    <row r="297" spans="1:2" x14ac:dyDescent="0.5">
      <c r="A297" s="2" t="s">
        <v>109</v>
      </c>
      <c r="B297">
        <v>2E-3</v>
      </c>
    </row>
    <row r="298" spans="1:2" x14ac:dyDescent="0.5">
      <c r="A298" s="2" t="s">
        <v>109</v>
      </c>
      <c r="B298">
        <v>3.0000000000000001E-3</v>
      </c>
    </row>
    <row r="299" spans="1:2" x14ac:dyDescent="0.5">
      <c r="A299" s="2" t="s">
        <v>109</v>
      </c>
      <c r="B299">
        <v>3.0000000000000001E-3</v>
      </c>
    </row>
    <row r="300" spans="1:2" x14ac:dyDescent="0.5">
      <c r="A300" s="2" t="s">
        <v>109</v>
      </c>
      <c r="B300">
        <v>3.0000000000000001E-3</v>
      </c>
    </row>
    <row r="301" spans="1:2" x14ac:dyDescent="0.5">
      <c r="A301" s="2" t="s">
        <v>109</v>
      </c>
      <c r="B301">
        <v>3.0000000000000001E-3</v>
      </c>
    </row>
    <row r="302" spans="1:2" x14ac:dyDescent="0.5">
      <c r="A302" s="2" t="s">
        <v>110</v>
      </c>
      <c r="B302">
        <v>5.0000000000000001E-3</v>
      </c>
    </row>
    <row r="303" spans="1:2" x14ac:dyDescent="0.5">
      <c r="A303" s="2" t="s">
        <v>110</v>
      </c>
      <c r="B303">
        <v>3.0000000000000001E-3</v>
      </c>
    </row>
    <row r="304" spans="1:2" x14ac:dyDescent="0.5">
      <c r="A304" s="2" t="s">
        <v>110</v>
      </c>
      <c r="B304">
        <v>3.0000000000000001E-3</v>
      </c>
    </row>
    <row r="305" spans="1:2" x14ac:dyDescent="0.5">
      <c r="A305" s="2" t="s">
        <v>110</v>
      </c>
      <c r="B305">
        <v>3.0000000000000001E-3</v>
      </c>
    </row>
    <row r="306" spans="1:2" x14ac:dyDescent="0.5">
      <c r="A306" s="2" t="s">
        <v>110</v>
      </c>
      <c r="B306">
        <v>4.0000000000000001E-3</v>
      </c>
    </row>
    <row r="307" spans="1:2" x14ac:dyDescent="0.5">
      <c r="A307" s="2" t="s">
        <v>110</v>
      </c>
      <c r="B307">
        <v>3.0000000000000001E-3</v>
      </c>
    </row>
    <row r="308" spans="1:2" x14ac:dyDescent="0.5">
      <c r="A308" s="2" t="s">
        <v>110</v>
      </c>
      <c r="B308">
        <v>3.0000000000000001E-3</v>
      </c>
    </row>
    <row r="309" spans="1:2" x14ac:dyDescent="0.5">
      <c r="A309" s="2" t="s">
        <v>110</v>
      </c>
      <c r="B309">
        <v>3.0000000000000001E-3</v>
      </c>
    </row>
    <row r="310" spans="1:2" x14ac:dyDescent="0.5">
      <c r="A310" s="2" t="s">
        <v>110</v>
      </c>
      <c r="B310">
        <v>4.0000000000000001E-3</v>
      </c>
    </row>
    <row r="311" spans="1:2" x14ac:dyDescent="0.5">
      <c r="A311" s="2" t="s">
        <v>110</v>
      </c>
      <c r="B311">
        <v>3.0000000000000001E-3</v>
      </c>
    </row>
    <row r="312" spans="1:2" x14ac:dyDescent="0.5">
      <c r="A312" s="2" t="s">
        <v>110</v>
      </c>
      <c r="B312">
        <v>3.0000000000000001E-3</v>
      </c>
    </row>
    <row r="313" spans="1:2" x14ac:dyDescent="0.5">
      <c r="A313" s="2" t="s">
        <v>110</v>
      </c>
      <c r="B313">
        <v>3.0000000000000001E-3</v>
      </c>
    </row>
    <row r="314" spans="1:2" x14ac:dyDescent="0.5">
      <c r="A314" s="2" t="s">
        <v>110</v>
      </c>
      <c r="B314">
        <v>3.0000000000000001E-3</v>
      </c>
    </row>
    <row r="315" spans="1:2" x14ac:dyDescent="0.5">
      <c r="A315" s="2" t="s">
        <v>110</v>
      </c>
      <c r="B315">
        <v>3.0000000000000001E-3</v>
      </c>
    </row>
    <row r="316" spans="1:2" x14ac:dyDescent="0.5">
      <c r="A316" s="2" t="s">
        <v>110</v>
      </c>
      <c r="B316">
        <v>4.0000000000000001E-3</v>
      </c>
    </row>
    <row r="317" spans="1:2" x14ac:dyDescent="0.5">
      <c r="A317" s="2" t="s">
        <v>110</v>
      </c>
      <c r="B317">
        <v>3.0000000000000001E-3</v>
      </c>
    </row>
    <row r="318" spans="1:2" x14ac:dyDescent="0.5">
      <c r="A318" s="2" t="s">
        <v>110</v>
      </c>
      <c r="B318">
        <v>3.0000000000000001E-3</v>
      </c>
    </row>
    <row r="319" spans="1:2" x14ac:dyDescent="0.5">
      <c r="A319" s="2" t="s">
        <v>110</v>
      </c>
      <c r="B319">
        <v>4.0000000000000001E-3</v>
      </c>
    </row>
    <row r="320" spans="1:2" x14ac:dyDescent="0.5">
      <c r="A320" s="2" t="s">
        <v>110</v>
      </c>
      <c r="B320">
        <v>3.0000000000000001E-3</v>
      </c>
    </row>
    <row r="321" spans="1:2" x14ac:dyDescent="0.5">
      <c r="A321" s="2" t="s">
        <v>110</v>
      </c>
      <c r="B321">
        <v>4.0000000000000001E-3</v>
      </c>
    </row>
    <row r="322" spans="1:2" x14ac:dyDescent="0.5">
      <c r="A322" s="2" t="s">
        <v>110</v>
      </c>
      <c r="B322">
        <v>3.0000000000000001E-3</v>
      </c>
    </row>
    <row r="323" spans="1:2" x14ac:dyDescent="0.5">
      <c r="A323" s="2" t="s">
        <v>110</v>
      </c>
      <c r="B323">
        <v>4.0000000000000001E-3</v>
      </c>
    </row>
    <row r="324" spans="1:2" x14ac:dyDescent="0.5">
      <c r="A324" s="2" t="s">
        <v>110</v>
      </c>
      <c r="B324">
        <v>3.0000000000000001E-3</v>
      </c>
    </row>
    <row r="325" spans="1:2" x14ac:dyDescent="0.5">
      <c r="A325" s="2" t="s">
        <v>110</v>
      </c>
      <c r="B325">
        <v>3.0000000000000001E-3</v>
      </c>
    </row>
    <row r="326" spans="1:2" x14ac:dyDescent="0.5">
      <c r="A326" s="2" t="s">
        <v>110</v>
      </c>
      <c r="B326">
        <v>3.0000000000000001E-3</v>
      </c>
    </row>
    <row r="327" spans="1:2" x14ac:dyDescent="0.5">
      <c r="A327" s="2" t="s">
        <v>110</v>
      </c>
      <c r="B327">
        <v>3.0000000000000001E-3</v>
      </c>
    </row>
    <row r="328" spans="1:2" x14ac:dyDescent="0.5">
      <c r="A328" s="2" t="s">
        <v>110</v>
      </c>
      <c r="B328">
        <v>3.0000000000000001E-3</v>
      </c>
    </row>
    <row r="329" spans="1:2" x14ac:dyDescent="0.5">
      <c r="A329" s="2" t="s">
        <v>110</v>
      </c>
      <c r="B329">
        <v>3.0000000000000001E-3</v>
      </c>
    </row>
    <row r="330" spans="1:2" x14ac:dyDescent="0.5">
      <c r="A330" s="2" t="s">
        <v>110</v>
      </c>
      <c r="B330">
        <v>3.0000000000000001E-3</v>
      </c>
    </row>
    <row r="331" spans="1:2" x14ac:dyDescent="0.5">
      <c r="A331" s="2" t="s">
        <v>110</v>
      </c>
      <c r="B331">
        <v>3.0000000000000001E-3</v>
      </c>
    </row>
    <row r="332" spans="1:2" x14ac:dyDescent="0.5">
      <c r="A332" s="2" t="s">
        <v>111</v>
      </c>
      <c r="B332">
        <v>5.0000000000000001E-3</v>
      </c>
    </row>
    <row r="333" spans="1:2" x14ac:dyDescent="0.5">
      <c r="A333" s="2" t="s">
        <v>111</v>
      </c>
      <c r="B333">
        <v>4.0000000000000001E-3</v>
      </c>
    </row>
    <row r="334" spans="1:2" x14ac:dyDescent="0.5">
      <c r="A334" s="2" t="s">
        <v>111</v>
      </c>
      <c r="B334">
        <v>3.0000000000000001E-3</v>
      </c>
    </row>
    <row r="335" spans="1:2" x14ac:dyDescent="0.5">
      <c r="A335" s="2" t="s">
        <v>111</v>
      </c>
      <c r="B335">
        <v>3.0000000000000001E-3</v>
      </c>
    </row>
    <row r="336" spans="1:2" x14ac:dyDescent="0.5">
      <c r="A336" s="2" t="s">
        <v>111</v>
      </c>
      <c r="B336">
        <v>4.0000000000000001E-3</v>
      </c>
    </row>
    <row r="337" spans="1:2" x14ac:dyDescent="0.5">
      <c r="A337" s="2" t="s">
        <v>111</v>
      </c>
      <c r="B337">
        <v>4.0000000000000001E-3</v>
      </c>
    </row>
    <row r="338" spans="1:2" x14ac:dyDescent="0.5">
      <c r="A338" s="2" t="s">
        <v>111</v>
      </c>
      <c r="B338">
        <v>3.0000000000000001E-3</v>
      </c>
    </row>
    <row r="339" spans="1:2" x14ac:dyDescent="0.5">
      <c r="A339" s="2" t="s">
        <v>111</v>
      </c>
      <c r="B339">
        <v>4.0000000000000001E-3</v>
      </c>
    </row>
    <row r="340" spans="1:2" x14ac:dyDescent="0.5">
      <c r="A340" s="2" t="s">
        <v>111</v>
      </c>
      <c r="B340">
        <v>4.0000000000000001E-3</v>
      </c>
    </row>
    <row r="341" spans="1:2" x14ac:dyDescent="0.5">
      <c r="A341" s="2" t="s">
        <v>111</v>
      </c>
      <c r="B341">
        <v>4.0000000000000001E-3</v>
      </c>
    </row>
    <row r="342" spans="1:2" x14ac:dyDescent="0.5">
      <c r="A342" s="2" t="s">
        <v>111</v>
      </c>
      <c r="B342">
        <v>4.0000000000000001E-3</v>
      </c>
    </row>
    <row r="343" spans="1:2" x14ac:dyDescent="0.5">
      <c r="A343" s="2" t="s">
        <v>111</v>
      </c>
      <c r="B343">
        <v>3.0000000000000001E-3</v>
      </c>
    </row>
    <row r="344" spans="1:2" x14ac:dyDescent="0.5">
      <c r="A344" s="2" t="s">
        <v>111</v>
      </c>
      <c r="B344">
        <v>3.0000000000000001E-3</v>
      </c>
    </row>
    <row r="345" spans="1:2" x14ac:dyDescent="0.5">
      <c r="A345" s="2" t="s">
        <v>111</v>
      </c>
      <c r="B345">
        <v>4.0000000000000001E-3</v>
      </c>
    </row>
    <row r="346" spans="1:2" x14ac:dyDescent="0.5">
      <c r="A346" s="2" t="s">
        <v>111</v>
      </c>
      <c r="B346">
        <v>3.0000000000000001E-3</v>
      </c>
    </row>
    <row r="347" spans="1:2" x14ac:dyDescent="0.5">
      <c r="A347" s="2" t="s">
        <v>111</v>
      </c>
      <c r="B347">
        <v>3.0000000000000001E-3</v>
      </c>
    </row>
    <row r="348" spans="1:2" x14ac:dyDescent="0.5">
      <c r="A348" s="2" t="s">
        <v>111</v>
      </c>
      <c r="B348">
        <v>3.0000000000000001E-3</v>
      </c>
    </row>
    <row r="349" spans="1:2" x14ac:dyDescent="0.5">
      <c r="A349" s="2" t="s">
        <v>111</v>
      </c>
      <c r="B349">
        <v>3.0000000000000001E-3</v>
      </c>
    </row>
    <row r="350" spans="1:2" x14ac:dyDescent="0.5">
      <c r="A350" s="2" t="s">
        <v>111</v>
      </c>
      <c r="B350">
        <v>3.0000000000000001E-3</v>
      </c>
    </row>
    <row r="351" spans="1:2" x14ac:dyDescent="0.5">
      <c r="A351" s="2" t="s">
        <v>111</v>
      </c>
      <c r="B351">
        <v>4.0000000000000001E-3</v>
      </c>
    </row>
    <row r="352" spans="1:2" x14ac:dyDescent="0.5">
      <c r="A352" s="2" t="s">
        <v>111</v>
      </c>
      <c r="B352">
        <v>3.0000000000000001E-3</v>
      </c>
    </row>
    <row r="353" spans="1:2" x14ac:dyDescent="0.5">
      <c r="A353" s="2" t="s">
        <v>111</v>
      </c>
      <c r="B353">
        <v>3.0000000000000001E-3</v>
      </c>
    </row>
    <row r="354" spans="1:2" x14ac:dyDescent="0.5">
      <c r="A354" s="2" t="s">
        <v>111</v>
      </c>
      <c r="B354">
        <v>4.0000000000000001E-3</v>
      </c>
    </row>
    <row r="355" spans="1:2" x14ac:dyDescent="0.5">
      <c r="A355" s="2" t="s">
        <v>111</v>
      </c>
      <c r="B355">
        <v>3.0000000000000001E-3</v>
      </c>
    </row>
    <row r="356" spans="1:2" x14ac:dyDescent="0.5">
      <c r="A356" s="2" t="s">
        <v>111</v>
      </c>
      <c r="B356">
        <v>3.0000000000000001E-3</v>
      </c>
    </row>
    <row r="357" spans="1:2" x14ac:dyDescent="0.5">
      <c r="A357" s="2" t="s">
        <v>111</v>
      </c>
      <c r="B357">
        <v>4.0000000000000001E-3</v>
      </c>
    </row>
    <row r="358" spans="1:2" x14ac:dyDescent="0.5">
      <c r="A358" s="2" t="s">
        <v>111</v>
      </c>
      <c r="B358">
        <v>3.0000000000000001E-3</v>
      </c>
    </row>
    <row r="359" spans="1:2" x14ac:dyDescent="0.5">
      <c r="A359" s="2" t="s">
        <v>111</v>
      </c>
      <c r="B359">
        <v>4.0000000000000001E-3</v>
      </c>
    </row>
    <row r="360" spans="1:2" x14ac:dyDescent="0.5">
      <c r="A360" s="2" t="s">
        <v>111</v>
      </c>
      <c r="B360">
        <v>3.0000000000000001E-3</v>
      </c>
    </row>
    <row r="361" spans="1:2" x14ac:dyDescent="0.5">
      <c r="A361" s="2" t="s">
        <v>111</v>
      </c>
      <c r="B361">
        <v>3.0000000000000001E-3</v>
      </c>
    </row>
    <row r="362" spans="1:2" x14ac:dyDescent="0.5">
      <c r="A362" s="2" t="s">
        <v>112</v>
      </c>
      <c r="B362">
        <v>5.0000000000000001E-3</v>
      </c>
    </row>
    <row r="363" spans="1:2" x14ac:dyDescent="0.5">
      <c r="A363" s="2" t="s">
        <v>112</v>
      </c>
      <c r="B363">
        <v>4.0000000000000001E-3</v>
      </c>
    </row>
    <row r="364" spans="1:2" x14ac:dyDescent="0.5">
      <c r="A364" s="2" t="s">
        <v>112</v>
      </c>
      <c r="B364">
        <v>4.0000000000000001E-3</v>
      </c>
    </row>
    <row r="365" spans="1:2" x14ac:dyDescent="0.5">
      <c r="A365" s="2" t="s">
        <v>112</v>
      </c>
      <c r="B365">
        <v>4.0000000000000001E-3</v>
      </c>
    </row>
    <row r="366" spans="1:2" x14ac:dyDescent="0.5">
      <c r="A366" s="2" t="s">
        <v>112</v>
      </c>
      <c r="B366">
        <v>3.0000000000000001E-3</v>
      </c>
    </row>
    <row r="367" spans="1:2" x14ac:dyDescent="0.5">
      <c r="A367" s="2" t="s">
        <v>112</v>
      </c>
      <c r="B367">
        <v>4.0000000000000001E-3</v>
      </c>
    </row>
    <row r="368" spans="1:2" x14ac:dyDescent="0.5">
      <c r="A368" s="2" t="s">
        <v>112</v>
      </c>
      <c r="B368">
        <v>3.0000000000000001E-3</v>
      </c>
    </row>
    <row r="369" spans="1:2" x14ac:dyDescent="0.5">
      <c r="A369" s="2" t="s">
        <v>112</v>
      </c>
      <c r="B369">
        <v>4.0000000000000001E-3</v>
      </c>
    </row>
    <row r="370" spans="1:2" x14ac:dyDescent="0.5">
      <c r="A370" s="2" t="s">
        <v>112</v>
      </c>
      <c r="B370">
        <v>4.0000000000000001E-3</v>
      </c>
    </row>
    <row r="371" spans="1:2" x14ac:dyDescent="0.5">
      <c r="A371" s="2" t="s">
        <v>112</v>
      </c>
      <c r="B371">
        <v>4.0000000000000001E-3</v>
      </c>
    </row>
    <row r="372" spans="1:2" x14ac:dyDescent="0.5">
      <c r="A372" s="2" t="s">
        <v>112</v>
      </c>
      <c r="B372">
        <v>4.0000000000000001E-3</v>
      </c>
    </row>
    <row r="373" spans="1:2" x14ac:dyDescent="0.5">
      <c r="A373" s="2" t="s">
        <v>112</v>
      </c>
      <c r="B373">
        <v>3.0000000000000001E-3</v>
      </c>
    </row>
    <row r="374" spans="1:2" x14ac:dyDescent="0.5">
      <c r="A374" s="2" t="s">
        <v>112</v>
      </c>
      <c r="B374">
        <v>4.0000000000000001E-3</v>
      </c>
    </row>
    <row r="375" spans="1:2" x14ac:dyDescent="0.5">
      <c r="A375" s="2" t="s">
        <v>112</v>
      </c>
      <c r="B375">
        <v>5.0000000000000001E-3</v>
      </c>
    </row>
    <row r="376" spans="1:2" x14ac:dyDescent="0.5">
      <c r="A376" s="2" t="s">
        <v>112</v>
      </c>
      <c r="B376">
        <v>3.0000000000000001E-3</v>
      </c>
    </row>
    <row r="377" spans="1:2" x14ac:dyDescent="0.5">
      <c r="A377" s="2" t="s">
        <v>112</v>
      </c>
      <c r="B377">
        <v>4.0000000000000001E-3</v>
      </c>
    </row>
    <row r="378" spans="1:2" x14ac:dyDescent="0.5">
      <c r="A378" s="2" t="s">
        <v>112</v>
      </c>
      <c r="B378">
        <v>5.0000000000000001E-3</v>
      </c>
    </row>
    <row r="379" spans="1:2" x14ac:dyDescent="0.5">
      <c r="A379" s="2" t="s">
        <v>112</v>
      </c>
      <c r="B379">
        <v>4.0000000000000001E-3</v>
      </c>
    </row>
    <row r="380" spans="1:2" x14ac:dyDescent="0.5">
      <c r="A380" s="2" t="s">
        <v>112</v>
      </c>
      <c r="B380">
        <v>4.0000000000000001E-3</v>
      </c>
    </row>
    <row r="381" spans="1:2" x14ac:dyDescent="0.5">
      <c r="A381" s="2" t="s">
        <v>112</v>
      </c>
      <c r="B381">
        <v>4.0000000000000001E-3</v>
      </c>
    </row>
    <row r="382" spans="1:2" x14ac:dyDescent="0.5">
      <c r="A382" s="2" t="s">
        <v>112</v>
      </c>
      <c r="B382">
        <v>4.0000000000000001E-3</v>
      </c>
    </row>
    <row r="383" spans="1:2" x14ac:dyDescent="0.5">
      <c r="A383" s="2" t="s">
        <v>112</v>
      </c>
      <c r="B383">
        <v>3.0000000000000001E-3</v>
      </c>
    </row>
    <row r="384" spans="1:2" x14ac:dyDescent="0.5">
      <c r="A384" s="2" t="s">
        <v>112</v>
      </c>
      <c r="B384">
        <v>4.0000000000000001E-3</v>
      </c>
    </row>
    <row r="385" spans="1:2" x14ac:dyDescent="0.5">
      <c r="A385" s="2" t="s">
        <v>112</v>
      </c>
      <c r="B385">
        <v>3.0000000000000001E-3</v>
      </c>
    </row>
    <row r="386" spans="1:2" x14ac:dyDescent="0.5">
      <c r="A386" s="2" t="s">
        <v>112</v>
      </c>
      <c r="B386">
        <v>4.0000000000000001E-3</v>
      </c>
    </row>
    <row r="387" spans="1:2" x14ac:dyDescent="0.5">
      <c r="A387" s="2" t="s">
        <v>112</v>
      </c>
      <c r="B387">
        <v>3.0000000000000001E-3</v>
      </c>
    </row>
    <row r="388" spans="1:2" x14ac:dyDescent="0.5">
      <c r="A388" s="2" t="s">
        <v>112</v>
      </c>
      <c r="B388">
        <v>3.0000000000000001E-3</v>
      </c>
    </row>
    <row r="389" spans="1:2" x14ac:dyDescent="0.5">
      <c r="A389" s="2" t="s">
        <v>112</v>
      </c>
      <c r="B389">
        <v>4.0000000000000001E-3</v>
      </c>
    </row>
    <row r="390" spans="1:2" x14ac:dyDescent="0.5">
      <c r="A390" s="2" t="s">
        <v>112</v>
      </c>
      <c r="B390">
        <v>3.0000000000000001E-3</v>
      </c>
    </row>
    <row r="391" spans="1:2" x14ac:dyDescent="0.5">
      <c r="A391" s="2" t="s">
        <v>112</v>
      </c>
      <c r="B391">
        <v>4.0000000000000001E-3</v>
      </c>
    </row>
    <row r="392" spans="1:2" x14ac:dyDescent="0.5">
      <c r="A392" s="2" t="s">
        <v>113</v>
      </c>
      <c r="B392">
        <v>5.0000000000000001E-3</v>
      </c>
    </row>
    <row r="393" spans="1:2" x14ac:dyDescent="0.5">
      <c r="A393" s="2" t="s">
        <v>113</v>
      </c>
      <c r="B393">
        <v>4.0000000000000001E-3</v>
      </c>
    </row>
    <row r="394" spans="1:2" x14ac:dyDescent="0.5">
      <c r="A394" s="2" t="s">
        <v>113</v>
      </c>
      <c r="B394">
        <v>4.0000000000000001E-3</v>
      </c>
    </row>
    <row r="395" spans="1:2" x14ac:dyDescent="0.5">
      <c r="A395" s="2" t="s">
        <v>113</v>
      </c>
      <c r="B395">
        <v>4.0000000000000001E-3</v>
      </c>
    </row>
    <row r="396" spans="1:2" x14ac:dyDescent="0.5">
      <c r="A396" s="2" t="s">
        <v>113</v>
      </c>
      <c r="B396">
        <v>4.0000000000000001E-3</v>
      </c>
    </row>
    <row r="397" spans="1:2" x14ac:dyDescent="0.5">
      <c r="A397" s="2" t="s">
        <v>113</v>
      </c>
      <c r="B397">
        <v>4.0000000000000001E-3</v>
      </c>
    </row>
    <row r="398" spans="1:2" x14ac:dyDescent="0.5">
      <c r="A398" s="2" t="s">
        <v>113</v>
      </c>
      <c r="B398">
        <v>4.0000000000000001E-3</v>
      </c>
    </row>
    <row r="399" spans="1:2" x14ac:dyDescent="0.5">
      <c r="A399" s="2" t="s">
        <v>113</v>
      </c>
      <c r="B399">
        <v>4.0000000000000001E-3</v>
      </c>
    </row>
    <row r="400" spans="1:2" x14ac:dyDescent="0.5">
      <c r="A400" s="2" t="s">
        <v>113</v>
      </c>
      <c r="B400">
        <v>5.0000000000000001E-3</v>
      </c>
    </row>
    <row r="401" spans="1:2" x14ac:dyDescent="0.5">
      <c r="A401" s="2" t="s">
        <v>113</v>
      </c>
      <c r="B401">
        <v>4.0000000000000001E-3</v>
      </c>
    </row>
    <row r="402" spans="1:2" x14ac:dyDescent="0.5">
      <c r="A402" s="2" t="s">
        <v>113</v>
      </c>
      <c r="B402">
        <v>4.0000000000000001E-3</v>
      </c>
    </row>
    <row r="403" spans="1:2" x14ac:dyDescent="0.5">
      <c r="A403" s="2" t="s">
        <v>113</v>
      </c>
      <c r="B403">
        <v>5.0000000000000001E-3</v>
      </c>
    </row>
    <row r="404" spans="1:2" x14ac:dyDescent="0.5">
      <c r="A404" s="2" t="s">
        <v>113</v>
      </c>
      <c r="B404">
        <v>4.0000000000000001E-3</v>
      </c>
    </row>
    <row r="405" spans="1:2" x14ac:dyDescent="0.5">
      <c r="A405" s="2" t="s">
        <v>113</v>
      </c>
      <c r="B405">
        <v>4.0000000000000001E-3</v>
      </c>
    </row>
    <row r="406" spans="1:2" x14ac:dyDescent="0.5">
      <c r="A406" s="2" t="s">
        <v>113</v>
      </c>
      <c r="B406">
        <v>4.0000000000000001E-3</v>
      </c>
    </row>
    <row r="407" spans="1:2" x14ac:dyDescent="0.5">
      <c r="A407" s="2" t="s">
        <v>113</v>
      </c>
      <c r="B407">
        <v>5.0000000000000001E-3</v>
      </c>
    </row>
    <row r="408" spans="1:2" x14ac:dyDescent="0.5">
      <c r="A408" s="2" t="s">
        <v>113</v>
      </c>
      <c r="B408">
        <v>4.0000000000000001E-3</v>
      </c>
    </row>
    <row r="409" spans="1:2" x14ac:dyDescent="0.5">
      <c r="A409" s="2" t="s">
        <v>113</v>
      </c>
      <c r="B409">
        <v>4.0000000000000001E-3</v>
      </c>
    </row>
    <row r="410" spans="1:2" x14ac:dyDescent="0.5">
      <c r="A410" s="2" t="s">
        <v>113</v>
      </c>
      <c r="B410">
        <v>4.0000000000000001E-3</v>
      </c>
    </row>
    <row r="411" spans="1:2" x14ac:dyDescent="0.5">
      <c r="A411" s="2" t="s">
        <v>113</v>
      </c>
      <c r="B411">
        <v>3.0000000000000001E-3</v>
      </c>
    </row>
    <row r="412" spans="1:2" x14ac:dyDescent="0.5">
      <c r="A412" s="2" t="s">
        <v>113</v>
      </c>
      <c r="B412">
        <v>4.0000000000000001E-3</v>
      </c>
    </row>
    <row r="413" spans="1:2" x14ac:dyDescent="0.5">
      <c r="A413" s="2" t="s">
        <v>113</v>
      </c>
      <c r="B413">
        <v>4.0000000000000001E-3</v>
      </c>
    </row>
    <row r="414" spans="1:2" x14ac:dyDescent="0.5">
      <c r="A414" s="2" t="s">
        <v>113</v>
      </c>
      <c r="B414">
        <v>3.0000000000000001E-3</v>
      </c>
    </row>
    <row r="415" spans="1:2" x14ac:dyDescent="0.5">
      <c r="A415" s="2" t="s">
        <v>113</v>
      </c>
      <c r="B415">
        <v>4.0000000000000001E-3</v>
      </c>
    </row>
    <row r="416" spans="1:2" x14ac:dyDescent="0.5">
      <c r="A416" s="2" t="s">
        <v>113</v>
      </c>
      <c r="B416">
        <v>4.0000000000000001E-3</v>
      </c>
    </row>
    <row r="417" spans="1:2" x14ac:dyDescent="0.5">
      <c r="A417" s="2" t="s">
        <v>113</v>
      </c>
      <c r="B417">
        <v>3.0000000000000001E-3</v>
      </c>
    </row>
    <row r="418" spans="1:2" x14ac:dyDescent="0.5">
      <c r="A418" s="2" t="s">
        <v>113</v>
      </c>
      <c r="B418">
        <v>4.0000000000000001E-3</v>
      </c>
    </row>
    <row r="419" spans="1:2" x14ac:dyDescent="0.5">
      <c r="A419" s="2" t="s">
        <v>113</v>
      </c>
      <c r="B419">
        <v>4.0000000000000001E-3</v>
      </c>
    </row>
    <row r="420" spans="1:2" x14ac:dyDescent="0.5">
      <c r="A420" s="2" t="s">
        <v>113</v>
      </c>
      <c r="B420">
        <v>3.0000000000000001E-3</v>
      </c>
    </row>
    <row r="421" spans="1:2" x14ac:dyDescent="0.5">
      <c r="A421" s="2" t="s">
        <v>113</v>
      </c>
      <c r="B421">
        <v>4.0000000000000001E-3</v>
      </c>
    </row>
    <row r="422" spans="1:2" x14ac:dyDescent="0.5">
      <c r="A422" s="2" t="s">
        <v>114</v>
      </c>
      <c r="B422">
        <v>6.0000000000000001E-3</v>
      </c>
    </row>
    <row r="423" spans="1:2" x14ac:dyDescent="0.5">
      <c r="A423" s="2" t="s">
        <v>114</v>
      </c>
      <c r="B423">
        <v>4.0000000000000001E-3</v>
      </c>
    </row>
    <row r="424" spans="1:2" x14ac:dyDescent="0.5">
      <c r="A424" s="2" t="s">
        <v>114</v>
      </c>
      <c r="B424">
        <v>4.0000000000000001E-3</v>
      </c>
    </row>
    <row r="425" spans="1:2" x14ac:dyDescent="0.5">
      <c r="A425" s="2" t="s">
        <v>114</v>
      </c>
      <c r="B425">
        <v>5.0000000000000001E-3</v>
      </c>
    </row>
    <row r="426" spans="1:2" x14ac:dyDescent="0.5">
      <c r="A426" s="2" t="s">
        <v>114</v>
      </c>
      <c r="B426">
        <v>4.0000000000000001E-3</v>
      </c>
    </row>
    <row r="427" spans="1:2" x14ac:dyDescent="0.5">
      <c r="A427" s="2" t="s">
        <v>114</v>
      </c>
      <c r="B427">
        <v>4.0000000000000001E-3</v>
      </c>
    </row>
    <row r="428" spans="1:2" x14ac:dyDescent="0.5">
      <c r="A428" s="2" t="s">
        <v>114</v>
      </c>
      <c r="B428">
        <v>4.0000000000000001E-3</v>
      </c>
    </row>
    <row r="429" spans="1:2" x14ac:dyDescent="0.5">
      <c r="A429" s="2" t="s">
        <v>114</v>
      </c>
      <c r="B429">
        <v>4.0000000000000001E-3</v>
      </c>
    </row>
    <row r="430" spans="1:2" x14ac:dyDescent="0.5">
      <c r="A430" s="2" t="s">
        <v>114</v>
      </c>
      <c r="B430">
        <v>5.0000000000000001E-3</v>
      </c>
    </row>
    <row r="431" spans="1:2" x14ac:dyDescent="0.5">
      <c r="A431" s="2" t="s">
        <v>114</v>
      </c>
      <c r="B431">
        <v>4.0000000000000001E-3</v>
      </c>
    </row>
    <row r="432" spans="1:2" x14ac:dyDescent="0.5">
      <c r="A432" s="2" t="s">
        <v>114</v>
      </c>
      <c r="B432">
        <v>5.0000000000000001E-3</v>
      </c>
    </row>
    <row r="433" spans="1:2" x14ac:dyDescent="0.5">
      <c r="A433" s="2" t="s">
        <v>114</v>
      </c>
      <c r="B433">
        <v>4.0000000000000001E-3</v>
      </c>
    </row>
    <row r="434" spans="1:2" x14ac:dyDescent="0.5">
      <c r="A434" s="2" t="s">
        <v>114</v>
      </c>
      <c r="B434">
        <v>4.0000000000000001E-3</v>
      </c>
    </row>
    <row r="435" spans="1:2" x14ac:dyDescent="0.5">
      <c r="A435" s="2" t="s">
        <v>114</v>
      </c>
      <c r="B435">
        <v>5.0000000000000001E-3</v>
      </c>
    </row>
    <row r="436" spans="1:2" x14ac:dyDescent="0.5">
      <c r="A436" s="2" t="s">
        <v>114</v>
      </c>
      <c r="B436">
        <v>5.0000000000000001E-3</v>
      </c>
    </row>
    <row r="437" spans="1:2" x14ac:dyDescent="0.5">
      <c r="A437" s="2" t="s">
        <v>114</v>
      </c>
      <c r="B437">
        <v>5.0000000000000001E-3</v>
      </c>
    </row>
    <row r="438" spans="1:2" x14ac:dyDescent="0.5">
      <c r="A438" s="2" t="s">
        <v>114</v>
      </c>
      <c r="B438">
        <v>4.0000000000000001E-3</v>
      </c>
    </row>
    <row r="439" spans="1:2" x14ac:dyDescent="0.5">
      <c r="A439" s="2" t="s">
        <v>114</v>
      </c>
      <c r="B439">
        <v>5.0000000000000001E-3</v>
      </c>
    </row>
    <row r="440" spans="1:2" x14ac:dyDescent="0.5">
      <c r="A440" s="2" t="s">
        <v>114</v>
      </c>
      <c r="B440">
        <v>4.0000000000000001E-3</v>
      </c>
    </row>
    <row r="441" spans="1:2" x14ac:dyDescent="0.5">
      <c r="A441" s="2" t="s">
        <v>114</v>
      </c>
      <c r="B441">
        <v>4.0000000000000001E-3</v>
      </c>
    </row>
    <row r="442" spans="1:2" x14ac:dyDescent="0.5">
      <c r="A442" s="2" t="s">
        <v>114</v>
      </c>
      <c r="B442">
        <v>4.0000000000000001E-3</v>
      </c>
    </row>
    <row r="443" spans="1:2" x14ac:dyDescent="0.5">
      <c r="A443" s="2" t="s">
        <v>114</v>
      </c>
      <c r="B443">
        <v>4.0000000000000001E-3</v>
      </c>
    </row>
    <row r="444" spans="1:2" x14ac:dyDescent="0.5">
      <c r="A444" s="2" t="s">
        <v>114</v>
      </c>
      <c r="B444">
        <v>4.0000000000000001E-3</v>
      </c>
    </row>
    <row r="445" spans="1:2" x14ac:dyDescent="0.5">
      <c r="A445" s="2" t="s">
        <v>114</v>
      </c>
      <c r="B445">
        <v>3.0000000000000001E-3</v>
      </c>
    </row>
    <row r="446" spans="1:2" x14ac:dyDescent="0.5">
      <c r="A446" s="2" t="s">
        <v>114</v>
      </c>
      <c r="B446">
        <v>4.0000000000000001E-3</v>
      </c>
    </row>
    <row r="447" spans="1:2" x14ac:dyDescent="0.5">
      <c r="A447" s="2" t="s">
        <v>114</v>
      </c>
      <c r="B447">
        <v>5.0000000000000001E-3</v>
      </c>
    </row>
    <row r="448" spans="1:2" x14ac:dyDescent="0.5">
      <c r="A448" s="2" t="s">
        <v>114</v>
      </c>
      <c r="B448">
        <v>4.0000000000000001E-3</v>
      </c>
    </row>
    <row r="449" spans="1:2" x14ac:dyDescent="0.5">
      <c r="A449" s="2" t="s">
        <v>114</v>
      </c>
      <c r="B449">
        <v>4.0000000000000001E-3</v>
      </c>
    </row>
    <row r="450" spans="1:2" x14ac:dyDescent="0.5">
      <c r="A450" s="2" t="s">
        <v>114</v>
      </c>
      <c r="B450">
        <v>4.0000000000000001E-3</v>
      </c>
    </row>
    <row r="451" spans="1:2" x14ac:dyDescent="0.5">
      <c r="A451" s="2" t="s">
        <v>114</v>
      </c>
      <c r="B451">
        <v>4.0000000000000001E-3</v>
      </c>
    </row>
    <row r="452" spans="1:2" x14ac:dyDescent="0.5">
      <c r="A452" s="2" t="s">
        <v>115</v>
      </c>
      <c r="B452">
        <v>5.0000000000000001E-3</v>
      </c>
    </row>
    <row r="453" spans="1:2" x14ac:dyDescent="0.5">
      <c r="A453" s="2" t="s">
        <v>115</v>
      </c>
      <c r="B453">
        <v>4.0000000000000001E-3</v>
      </c>
    </row>
    <row r="454" spans="1:2" x14ac:dyDescent="0.5">
      <c r="A454" s="2" t="s">
        <v>115</v>
      </c>
      <c r="B454">
        <v>4.0000000000000001E-3</v>
      </c>
    </row>
    <row r="455" spans="1:2" x14ac:dyDescent="0.5">
      <c r="A455" s="2" t="s">
        <v>115</v>
      </c>
      <c r="B455">
        <v>5.0000000000000001E-3</v>
      </c>
    </row>
    <row r="456" spans="1:2" x14ac:dyDescent="0.5">
      <c r="A456" s="2" t="s">
        <v>115</v>
      </c>
      <c r="B456">
        <v>5.0000000000000001E-3</v>
      </c>
    </row>
    <row r="457" spans="1:2" x14ac:dyDescent="0.5">
      <c r="A457" s="2" t="s">
        <v>115</v>
      </c>
      <c r="B457">
        <v>4.0000000000000001E-3</v>
      </c>
    </row>
    <row r="458" spans="1:2" x14ac:dyDescent="0.5">
      <c r="A458" s="2" t="s">
        <v>115</v>
      </c>
      <c r="B458">
        <v>5.0000000000000001E-3</v>
      </c>
    </row>
    <row r="459" spans="1:2" x14ac:dyDescent="0.5">
      <c r="A459" s="2" t="s">
        <v>115</v>
      </c>
      <c r="B459">
        <v>5.0000000000000001E-3</v>
      </c>
    </row>
    <row r="460" spans="1:2" x14ac:dyDescent="0.5">
      <c r="A460" s="2" t="s">
        <v>115</v>
      </c>
      <c r="B460">
        <v>5.0000000000000001E-3</v>
      </c>
    </row>
    <row r="461" spans="1:2" x14ac:dyDescent="0.5">
      <c r="A461" s="2" t="s">
        <v>115</v>
      </c>
      <c r="B461">
        <v>5.0000000000000001E-3</v>
      </c>
    </row>
    <row r="462" spans="1:2" x14ac:dyDescent="0.5">
      <c r="A462" s="2" t="s">
        <v>115</v>
      </c>
      <c r="B462">
        <v>5.0000000000000001E-3</v>
      </c>
    </row>
    <row r="463" spans="1:2" x14ac:dyDescent="0.5">
      <c r="A463" s="2" t="s">
        <v>115</v>
      </c>
      <c r="B463">
        <v>5.0000000000000001E-3</v>
      </c>
    </row>
    <row r="464" spans="1:2" x14ac:dyDescent="0.5">
      <c r="A464" s="2" t="s">
        <v>115</v>
      </c>
      <c r="B464">
        <v>5.0000000000000001E-3</v>
      </c>
    </row>
    <row r="465" spans="1:2" x14ac:dyDescent="0.5">
      <c r="A465" s="2" t="s">
        <v>115</v>
      </c>
      <c r="B465">
        <v>4.0000000000000001E-3</v>
      </c>
    </row>
    <row r="466" spans="1:2" x14ac:dyDescent="0.5">
      <c r="A466" s="2" t="s">
        <v>115</v>
      </c>
      <c r="B466">
        <v>5.0000000000000001E-3</v>
      </c>
    </row>
    <row r="467" spans="1:2" x14ac:dyDescent="0.5">
      <c r="A467" s="2" t="s">
        <v>115</v>
      </c>
      <c r="B467">
        <v>4.0000000000000001E-3</v>
      </c>
    </row>
    <row r="468" spans="1:2" x14ac:dyDescent="0.5">
      <c r="A468" s="2" t="s">
        <v>115</v>
      </c>
      <c r="B468">
        <v>4.0000000000000001E-3</v>
      </c>
    </row>
    <row r="469" spans="1:2" x14ac:dyDescent="0.5">
      <c r="A469" s="2" t="s">
        <v>115</v>
      </c>
      <c r="B469">
        <v>5.0000000000000001E-3</v>
      </c>
    </row>
    <row r="470" spans="1:2" x14ac:dyDescent="0.5">
      <c r="A470" s="2" t="s">
        <v>115</v>
      </c>
      <c r="B470">
        <v>4.0000000000000001E-3</v>
      </c>
    </row>
    <row r="471" spans="1:2" x14ac:dyDescent="0.5">
      <c r="A471" s="2" t="s">
        <v>115</v>
      </c>
      <c r="B471">
        <v>4.0000000000000001E-3</v>
      </c>
    </row>
    <row r="472" spans="1:2" x14ac:dyDescent="0.5">
      <c r="A472" s="2" t="s">
        <v>115</v>
      </c>
      <c r="B472">
        <v>5.0000000000000001E-3</v>
      </c>
    </row>
    <row r="473" spans="1:2" x14ac:dyDescent="0.5">
      <c r="A473" s="2" t="s">
        <v>115</v>
      </c>
      <c r="B473">
        <v>4.0000000000000001E-3</v>
      </c>
    </row>
    <row r="474" spans="1:2" x14ac:dyDescent="0.5">
      <c r="A474" s="2" t="s">
        <v>115</v>
      </c>
      <c r="B474">
        <v>5.0000000000000001E-3</v>
      </c>
    </row>
    <row r="475" spans="1:2" x14ac:dyDescent="0.5">
      <c r="A475" s="2" t="s">
        <v>115</v>
      </c>
      <c r="B475">
        <v>4.0000000000000001E-3</v>
      </c>
    </row>
    <row r="476" spans="1:2" x14ac:dyDescent="0.5">
      <c r="A476" s="2" t="s">
        <v>115</v>
      </c>
      <c r="B476">
        <v>5.0000000000000001E-3</v>
      </c>
    </row>
    <row r="477" spans="1:2" x14ac:dyDescent="0.5">
      <c r="A477" s="2" t="s">
        <v>115</v>
      </c>
      <c r="B477">
        <v>4.0000000000000001E-3</v>
      </c>
    </row>
    <row r="478" spans="1:2" x14ac:dyDescent="0.5">
      <c r="A478" s="2" t="s">
        <v>115</v>
      </c>
      <c r="B478">
        <v>4.0000000000000001E-3</v>
      </c>
    </row>
    <row r="479" spans="1:2" x14ac:dyDescent="0.5">
      <c r="A479" s="2" t="s">
        <v>115</v>
      </c>
      <c r="B479">
        <v>5.0000000000000001E-3</v>
      </c>
    </row>
    <row r="480" spans="1:2" x14ac:dyDescent="0.5">
      <c r="A480" s="2" t="s">
        <v>115</v>
      </c>
      <c r="B480">
        <v>4.0000000000000001E-3</v>
      </c>
    </row>
    <row r="481" spans="1:2" x14ac:dyDescent="0.5">
      <c r="A481" s="2" t="s">
        <v>115</v>
      </c>
      <c r="B481">
        <v>4.0000000000000001E-3</v>
      </c>
    </row>
    <row r="482" spans="1:2" x14ac:dyDescent="0.5">
      <c r="A482" s="2" t="s">
        <v>116</v>
      </c>
      <c r="B482">
        <v>6.0000000000000001E-3</v>
      </c>
    </row>
    <row r="483" spans="1:2" x14ac:dyDescent="0.5">
      <c r="A483" s="2" t="s">
        <v>116</v>
      </c>
      <c r="B483">
        <v>5.0000000000000001E-3</v>
      </c>
    </row>
    <row r="484" spans="1:2" x14ac:dyDescent="0.5">
      <c r="A484" s="2" t="s">
        <v>116</v>
      </c>
      <c r="B484">
        <v>4.0000000000000001E-3</v>
      </c>
    </row>
    <row r="485" spans="1:2" x14ac:dyDescent="0.5">
      <c r="A485" s="2" t="s">
        <v>116</v>
      </c>
      <c r="B485">
        <v>5.0000000000000001E-3</v>
      </c>
    </row>
    <row r="486" spans="1:2" x14ac:dyDescent="0.5">
      <c r="A486" s="2" t="s">
        <v>116</v>
      </c>
      <c r="B486">
        <v>5.0000000000000001E-3</v>
      </c>
    </row>
    <row r="487" spans="1:2" x14ac:dyDescent="0.5">
      <c r="A487" s="2" t="s">
        <v>116</v>
      </c>
      <c r="B487">
        <v>5.0000000000000001E-3</v>
      </c>
    </row>
    <row r="488" spans="1:2" x14ac:dyDescent="0.5">
      <c r="A488" s="2" t="s">
        <v>116</v>
      </c>
      <c r="B488">
        <v>4.0000000000000001E-3</v>
      </c>
    </row>
    <row r="489" spans="1:2" x14ac:dyDescent="0.5">
      <c r="A489" s="2" t="s">
        <v>116</v>
      </c>
      <c r="B489">
        <v>6.0000000000000001E-3</v>
      </c>
    </row>
    <row r="490" spans="1:2" x14ac:dyDescent="0.5">
      <c r="A490" s="2" t="s">
        <v>116</v>
      </c>
      <c r="B490">
        <v>5.0000000000000001E-3</v>
      </c>
    </row>
    <row r="491" spans="1:2" x14ac:dyDescent="0.5">
      <c r="A491" s="2" t="s">
        <v>116</v>
      </c>
      <c r="B491">
        <v>5.0000000000000001E-3</v>
      </c>
    </row>
    <row r="492" spans="1:2" x14ac:dyDescent="0.5">
      <c r="A492" s="2" t="s">
        <v>116</v>
      </c>
      <c r="B492">
        <v>5.0000000000000001E-3</v>
      </c>
    </row>
    <row r="493" spans="1:2" x14ac:dyDescent="0.5">
      <c r="A493" s="2" t="s">
        <v>116</v>
      </c>
      <c r="B493">
        <v>6.0000000000000001E-3</v>
      </c>
    </row>
    <row r="494" spans="1:2" x14ac:dyDescent="0.5">
      <c r="A494" s="2" t="s">
        <v>116</v>
      </c>
      <c r="B494">
        <v>5.0000000000000001E-3</v>
      </c>
    </row>
    <row r="495" spans="1:2" x14ac:dyDescent="0.5">
      <c r="A495" s="2" t="s">
        <v>116</v>
      </c>
      <c r="B495">
        <v>5.0000000000000001E-3</v>
      </c>
    </row>
    <row r="496" spans="1:2" x14ac:dyDescent="0.5">
      <c r="A496" s="2" t="s">
        <v>116</v>
      </c>
      <c r="B496">
        <v>5.0000000000000001E-3</v>
      </c>
    </row>
    <row r="497" spans="1:2" x14ac:dyDescent="0.5">
      <c r="A497" s="2" t="s">
        <v>116</v>
      </c>
      <c r="B497">
        <v>5.0000000000000001E-3</v>
      </c>
    </row>
    <row r="498" spans="1:2" x14ac:dyDescent="0.5">
      <c r="A498" s="2" t="s">
        <v>116</v>
      </c>
      <c r="B498">
        <v>4.0000000000000001E-3</v>
      </c>
    </row>
    <row r="499" spans="1:2" x14ac:dyDescent="0.5">
      <c r="A499" s="2" t="s">
        <v>116</v>
      </c>
      <c r="B499">
        <v>5.0000000000000001E-3</v>
      </c>
    </row>
    <row r="500" spans="1:2" x14ac:dyDescent="0.5">
      <c r="A500" s="2" t="s">
        <v>116</v>
      </c>
      <c r="B500">
        <v>5.0000000000000001E-3</v>
      </c>
    </row>
    <row r="501" spans="1:2" x14ac:dyDescent="0.5">
      <c r="A501" s="2" t="s">
        <v>116</v>
      </c>
      <c r="B501">
        <v>4.0000000000000001E-3</v>
      </c>
    </row>
    <row r="502" spans="1:2" x14ac:dyDescent="0.5">
      <c r="A502" s="2" t="s">
        <v>116</v>
      </c>
      <c r="B502">
        <v>5.0000000000000001E-3</v>
      </c>
    </row>
    <row r="503" spans="1:2" x14ac:dyDescent="0.5">
      <c r="A503" s="2" t="s">
        <v>116</v>
      </c>
      <c r="B503">
        <v>4.0000000000000001E-3</v>
      </c>
    </row>
    <row r="504" spans="1:2" x14ac:dyDescent="0.5">
      <c r="A504" s="2" t="s">
        <v>116</v>
      </c>
      <c r="B504">
        <v>5.0000000000000001E-3</v>
      </c>
    </row>
    <row r="505" spans="1:2" x14ac:dyDescent="0.5">
      <c r="A505" s="2" t="s">
        <v>116</v>
      </c>
      <c r="B505">
        <v>4.0000000000000001E-3</v>
      </c>
    </row>
    <row r="506" spans="1:2" x14ac:dyDescent="0.5">
      <c r="A506" s="2" t="s">
        <v>116</v>
      </c>
      <c r="B506">
        <v>5.0000000000000001E-3</v>
      </c>
    </row>
    <row r="507" spans="1:2" x14ac:dyDescent="0.5">
      <c r="A507" s="2" t="s">
        <v>116</v>
      </c>
      <c r="B507">
        <v>5.0000000000000001E-3</v>
      </c>
    </row>
    <row r="508" spans="1:2" x14ac:dyDescent="0.5">
      <c r="A508" s="2" t="s">
        <v>116</v>
      </c>
      <c r="B508">
        <v>4.0000000000000001E-3</v>
      </c>
    </row>
    <row r="509" spans="1:2" x14ac:dyDescent="0.5">
      <c r="A509" s="2" t="s">
        <v>116</v>
      </c>
      <c r="B509">
        <v>5.0000000000000001E-3</v>
      </c>
    </row>
    <row r="510" spans="1:2" x14ac:dyDescent="0.5">
      <c r="A510" s="2" t="s">
        <v>116</v>
      </c>
      <c r="B510">
        <v>4.0000000000000001E-3</v>
      </c>
    </row>
    <row r="511" spans="1:2" x14ac:dyDescent="0.5">
      <c r="A511" s="2" t="s">
        <v>116</v>
      </c>
      <c r="B511">
        <v>5.0000000000000001E-3</v>
      </c>
    </row>
    <row r="512" spans="1:2" x14ac:dyDescent="0.5">
      <c r="A512" s="2" t="s">
        <v>117</v>
      </c>
      <c r="B512">
        <v>0.01</v>
      </c>
    </row>
    <row r="513" spans="1:2" x14ac:dyDescent="0.5">
      <c r="A513" s="2" t="s">
        <v>117</v>
      </c>
      <c r="B513">
        <v>6.0000000000000001E-3</v>
      </c>
    </row>
    <row r="514" spans="1:2" x14ac:dyDescent="0.5">
      <c r="A514" s="2" t="s">
        <v>117</v>
      </c>
      <c r="B514">
        <v>8.0000000000000002E-3</v>
      </c>
    </row>
    <row r="515" spans="1:2" x14ac:dyDescent="0.5">
      <c r="A515" s="2" t="s">
        <v>117</v>
      </c>
      <c r="B515">
        <v>8.0000000000000002E-3</v>
      </c>
    </row>
    <row r="516" spans="1:2" x14ac:dyDescent="0.5">
      <c r="A516" s="2" t="s">
        <v>117</v>
      </c>
      <c r="B516">
        <v>8.0000000000000002E-3</v>
      </c>
    </row>
    <row r="517" spans="1:2" x14ac:dyDescent="0.5">
      <c r="A517" s="2" t="s">
        <v>117</v>
      </c>
      <c r="B517">
        <v>6.0000000000000001E-3</v>
      </c>
    </row>
    <row r="518" spans="1:2" x14ac:dyDescent="0.5">
      <c r="A518" s="2" t="s">
        <v>117</v>
      </c>
      <c r="B518">
        <v>8.0000000000000002E-3</v>
      </c>
    </row>
    <row r="519" spans="1:2" x14ac:dyDescent="0.5">
      <c r="A519" s="2" t="s">
        <v>117</v>
      </c>
      <c r="B519">
        <v>6.0000000000000001E-3</v>
      </c>
    </row>
    <row r="520" spans="1:2" x14ac:dyDescent="0.5">
      <c r="A520" s="2" t="s">
        <v>117</v>
      </c>
      <c r="B520">
        <v>7.0000000000000001E-3</v>
      </c>
    </row>
    <row r="521" spans="1:2" x14ac:dyDescent="0.5">
      <c r="A521" s="2" t="s">
        <v>117</v>
      </c>
      <c r="B521">
        <v>5.0000000000000001E-3</v>
      </c>
    </row>
    <row r="522" spans="1:2" x14ac:dyDescent="0.5">
      <c r="A522" s="2" t="s">
        <v>117</v>
      </c>
      <c r="B522">
        <v>5.0000000000000001E-3</v>
      </c>
    </row>
    <row r="523" spans="1:2" x14ac:dyDescent="0.5">
      <c r="A523" s="2" t="s">
        <v>117</v>
      </c>
      <c r="B523">
        <v>5.0000000000000001E-3</v>
      </c>
    </row>
    <row r="524" spans="1:2" x14ac:dyDescent="0.5">
      <c r="A524" s="2" t="s">
        <v>117</v>
      </c>
      <c r="B524">
        <v>6.0000000000000001E-3</v>
      </c>
    </row>
    <row r="525" spans="1:2" x14ac:dyDescent="0.5">
      <c r="A525" s="2" t="s">
        <v>117</v>
      </c>
      <c r="B525">
        <v>5.0000000000000001E-3</v>
      </c>
    </row>
    <row r="526" spans="1:2" x14ac:dyDescent="0.5">
      <c r="A526" s="2" t="s">
        <v>117</v>
      </c>
      <c r="B526">
        <v>4.0000000000000001E-3</v>
      </c>
    </row>
    <row r="527" spans="1:2" x14ac:dyDescent="0.5">
      <c r="A527" s="2" t="s">
        <v>117</v>
      </c>
      <c r="B527">
        <v>4.0000000000000001E-3</v>
      </c>
    </row>
    <row r="528" spans="1:2" x14ac:dyDescent="0.5">
      <c r="A528" s="2" t="s">
        <v>117</v>
      </c>
      <c r="B528">
        <v>5.0000000000000001E-3</v>
      </c>
    </row>
    <row r="529" spans="1:2" x14ac:dyDescent="0.5">
      <c r="A529" s="2" t="s">
        <v>117</v>
      </c>
      <c r="B529">
        <v>5.0000000000000001E-3</v>
      </c>
    </row>
    <row r="530" spans="1:2" x14ac:dyDescent="0.5">
      <c r="A530" s="2" t="s">
        <v>117</v>
      </c>
      <c r="B530">
        <v>5.0000000000000001E-3</v>
      </c>
    </row>
    <row r="531" spans="1:2" x14ac:dyDescent="0.5">
      <c r="A531" s="2" t="s">
        <v>117</v>
      </c>
      <c r="B531">
        <v>5.0000000000000001E-3</v>
      </c>
    </row>
    <row r="532" spans="1:2" x14ac:dyDescent="0.5">
      <c r="A532" s="2" t="s">
        <v>117</v>
      </c>
      <c r="B532">
        <v>5.0000000000000001E-3</v>
      </c>
    </row>
    <row r="533" spans="1:2" x14ac:dyDescent="0.5">
      <c r="A533" s="2" t="s">
        <v>117</v>
      </c>
      <c r="B533">
        <v>5.0000000000000001E-3</v>
      </c>
    </row>
    <row r="534" spans="1:2" x14ac:dyDescent="0.5">
      <c r="A534" s="2" t="s">
        <v>117</v>
      </c>
      <c r="B534">
        <v>5.0000000000000001E-3</v>
      </c>
    </row>
    <row r="535" spans="1:2" x14ac:dyDescent="0.5">
      <c r="A535" s="2" t="s">
        <v>117</v>
      </c>
      <c r="B535">
        <v>4.0000000000000001E-3</v>
      </c>
    </row>
    <row r="536" spans="1:2" x14ac:dyDescent="0.5">
      <c r="A536" s="2" t="s">
        <v>117</v>
      </c>
      <c r="B536">
        <v>6.0000000000000001E-3</v>
      </c>
    </row>
    <row r="537" spans="1:2" x14ac:dyDescent="0.5">
      <c r="A537" s="2" t="s">
        <v>117</v>
      </c>
      <c r="B537">
        <v>4.0000000000000001E-3</v>
      </c>
    </row>
    <row r="538" spans="1:2" x14ac:dyDescent="0.5">
      <c r="A538" s="2" t="s">
        <v>117</v>
      </c>
      <c r="B538">
        <v>4.0000000000000001E-3</v>
      </c>
    </row>
    <row r="539" spans="1:2" x14ac:dyDescent="0.5">
      <c r="A539" s="2" t="s">
        <v>117</v>
      </c>
      <c r="B539">
        <v>5.0000000000000001E-3</v>
      </c>
    </row>
    <row r="540" spans="1:2" x14ac:dyDescent="0.5">
      <c r="A540" s="2" t="s">
        <v>117</v>
      </c>
      <c r="B540">
        <v>6.0000000000000001E-3</v>
      </c>
    </row>
    <row r="541" spans="1:2" x14ac:dyDescent="0.5">
      <c r="A541" s="2" t="s">
        <v>117</v>
      </c>
      <c r="B541">
        <v>4.0000000000000001E-3</v>
      </c>
    </row>
    <row r="542" spans="1:2" x14ac:dyDescent="0.5">
      <c r="A542" s="2" t="s">
        <v>118</v>
      </c>
      <c r="B542">
        <v>8.0000000000000002E-3</v>
      </c>
    </row>
    <row r="543" spans="1:2" x14ac:dyDescent="0.5">
      <c r="A543" s="2" t="s">
        <v>118</v>
      </c>
      <c r="B543">
        <v>5.0000000000000001E-3</v>
      </c>
    </row>
    <row r="544" spans="1:2" x14ac:dyDescent="0.5">
      <c r="A544" s="2" t="s">
        <v>118</v>
      </c>
      <c r="B544">
        <v>5.0000000000000001E-3</v>
      </c>
    </row>
    <row r="545" spans="1:2" x14ac:dyDescent="0.5">
      <c r="A545" s="2" t="s">
        <v>118</v>
      </c>
      <c r="B545">
        <v>7.0000000000000001E-3</v>
      </c>
    </row>
    <row r="546" spans="1:2" x14ac:dyDescent="0.5">
      <c r="A546" s="2" t="s">
        <v>118</v>
      </c>
      <c r="B546">
        <v>5.0000000000000001E-3</v>
      </c>
    </row>
    <row r="547" spans="1:2" x14ac:dyDescent="0.5">
      <c r="A547" s="2" t="s">
        <v>118</v>
      </c>
      <c r="B547">
        <v>6.0000000000000001E-3</v>
      </c>
    </row>
    <row r="548" spans="1:2" x14ac:dyDescent="0.5">
      <c r="A548" s="2" t="s">
        <v>118</v>
      </c>
      <c r="B548">
        <v>6.0000000000000001E-3</v>
      </c>
    </row>
    <row r="549" spans="1:2" x14ac:dyDescent="0.5">
      <c r="A549" s="2" t="s">
        <v>118</v>
      </c>
      <c r="B549">
        <v>5.0000000000000001E-3</v>
      </c>
    </row>
    <row r="550" spans="1:2" x14ac:dyDescent="0.5">
      <c r="A550" s="2" t="s">
        <v>118</v>
      </c>
      <c r="B550">
        <v>5.0000000000000001E-3</v>
      </c>
    </row>
    <row r="551" spans="1:2" x14ac:dyDescent="0.5">
      <c r="A551" s="2" t="s">
        <v>118</v>
      </c>
      <c r="B551">
        <v>7.0000000000000001E-3</v>
      </c>
    </row>
    <row r="552" spans="1:2" x14ac:dyDescent="0.5">
      <c r="A552" s="2" t="s">
        <v>118</v>
      </c>
      <c r="B552">
        <v>6.0000000000000001E-3</v>
      </c>
    </row>
    <row r="553" spans="1:2" x14ac:dyDescent="0.5">
      <c r="A553" s="2" t="s">
        <v>118</v>
      </c>
      <c r="B553">
        <v>5.0000000000000001E-3</v>
      </c>
    </row>
    <row r="554" spans="1:2" x14ac:dyDescent="0.5">
      <c r="A554" s="2" t="s">
        <v>118</v>
      </c>
      <c r="B554">
        <v>6.0000000000000001E-3</v>
      </c>
    </row>
    <row r="555" spans="1:2" x14ac:dyDescent="0.5">
      <c r="A555" s="2" t="s">
        <v>118</v>
      </c>
      <c r="B555">
        <v>6.0000000000000001E-3</v>
      </c>
    </row>
    <row r="556" spans="1:2" x14ac:dyDescent="0.5">
      <c r="A556" s="2" t="s">
        <v>118</v>
      </c>
      <c r="B556">
        <v>5.0000000000000001E-3</v>
      </c>
    </row>
    <row r="557" spans="1:2" x14ac:dyDescent="0.5">
      <c r="A557" s="2" t="s">
        <v>118</v>
      </c>
      <c r="B557">
        <v>5.0000000000000001E-3</v>
      </c>
    </row>
    <row r="558" spans="1:2" x14ac:dyDescent="0.5">
      <c r="A558" s="2" t="s">
        <v>118</v>
      </c>
      <c r="B558">
        <v>5.0000000000000001E-3</v>
      </c>
    </row>
    <row r="559" spans="1:2" x14ac:dyDescent="0.5">
      <c r="A559" s="2" t="s">
        <v>118</v>
      </c>
      <c r="B559">
        <v>5.0000000000000001E-3</v>
      </c>
    </row>
    <row r="560" spans="1:2" x14ac:dyDescent="0.5">
      <c r="A560" s="2" t="s">
        <v>118</v>
      </c>
      <c r="B560">
        <v>5.0000000000000001E-3</v>
      </c>
    </row>
    <row r="561" spans="1:2" x14ac:dyDescent="0.5">
      <c r="A561" s="2" t="s">
        <v>118</v>
      </c>
      <c r="B561">
        <v>5.0000000000000001E-3</v>
      </c>
    </row>
    <row r="562" spans="1:2" x14ac:dyDescent="0.5">
      <c r="A562" s="2" t="s">
        <v>118</v>
      </c>
      <c r="B562">
        <v>5.0000000000000001E-3</v>
      </c>
    </row>
    <row r="563" spans="1:2" x14ac:dyDescent="0.5">
      <c r="A563" s="2" t="s">
        <v>118</v>
      </c>
      <c r="B563">
        <v>5.0000000000000001E-3</v>
      </c>
    </row>
    <row r="564" spans="1:2" x14ac:dyDescent="0.5">
      <c r="A564" s="2" t="s">
        <v>118</v>
      </c>
      <c r="B564">
        <v>5.0000000000000001E-3</v>
      </c>
    </row>
    <row r="565" spans="1:2" x14ac:dyDescent="0.5">
      <c r="A565" s="2" t="s">
        <v>118</v>
      </c>
      <c r="B565">
        <v>5.0000000000000001E-3</v>
      </c>
    </row>
    <row r="566" spans="1:2" x14ac:dyDescent="0.5">
      <c r="A566" s="2" t="s">
        <v>118</v>
      </c>
      <c r="B566">
        <v>5.0000000000000001E-3</v>
      </c>
    </row>
    <row r="567" spans="1:2" x14ac:dyDescent="0.5">
      <c r="A567" s="2" t="s">
        <v>118</v>
      </c>
      <c r="B567">
        <v>5.0000000000000001E-3</v>
      </c>
    </row>
    <row r="568" spans="1:2" x14ac:dyDescent="0.5">
      <c r="A568" s="2" t="s">
        <v>118</v>
      </c>
      <c r="B568">
        <v>5.0000000000000001E-3</v>
      </c>
    </row>
    <row r="569" spans="1:2" x14ac:dyDescent="0.5">
      <c r="A569" s="2" t="s">
        <v>118</v>
      </c>
      <c r="B569">
        <v>5.0000000000000001E-3</v>
      </c>
    </row>
    <row r="570" spans="1:2" x14ac:dyDescent="0.5">
      <c r="A570" s="2" t="s">
        <v>118</v>
      </c>
      <c r="B570">
        <v>5.0000000000000001E-3</v>
      </c>
    </row>
    <row r="571" spans="1:2" x14ac:dyDescent="0.5">
      <c r="A571" s="2" t="s">
        <v>118</v>
      </c>
      <c r="B571">
        <v>5.0000000000000001E-3</v>
      </c>
    </row>
    <row r="572" spans="1:2" x14ac:dyDescent="0.5">
      <c r="A572" s="2" t="s">
        <v>119</v>
      </c>
      <c r="B572">
        <v>7.0000000000000001E-3</v>
      </c>
    </row>
    <row r="573" spans="1:2" x14ac:dyDescent="0.5">
      <c r="A573" s="2" t="s">
        <v>119</v>
      </c>
      <c r="B573">
        <v>5.0000000000000001E-3</v>
      </c>
    </row>
    <row r="574" spans="1:2" x14ac:dyDescent="0.5">
      <c r="A574" s="2" t="s">
        <v>119</v>
      </c>
      <c r="B574">
        <v>6.0000000000000001E-3</v>
      </c>
    </row>
    <row r="575" spans="1:2" x14ac:dyDescent="0.5">
      <c r="A575" s="2" t="s">
        <v>119</v>
      </c>
      <c r="B575">
        <v>5.0000000000000001E-3</v>
      </c>
    </row>
    <row r="576" spans="1:2" x14ac:dyDescent="0.5">
      <c r="A576" s="2" t="s">
        <v>119</v>
      </c>
      <c r="B576">
        <v>5.0000000000000001E-3</v>
      </c>
    </row>
    <row r="577" spans="1:2" x14ac:dyDescent="0.5">
      <c r="A577" s="2" t="s">
        <v>119</v>
      </c>
      <c r="B577">
        <v>5.0000000000000001E-3</v>
      </c>
    </row>
    <row r="578" spans="1:2" x14ac:dyDescent="0.5">
      <c r="A578" s="2" t="s">
        <v>119</v>
      </c>
      <c r="B578">
        <v>6.0000000000000001E-3</v>
      </c>
    </row>
    <row r="579" spans="1:2" x14ac:dyDescent="0.5">
      <c r="A579" s="2" t="s">
        <v>119</v>
      </c>
      <c r="B579">
        <v>5.0000000000000001E-3</v>
      </c>
    </row>
    <row r="580" spans="1:2" x14ac:dyDescent="0.5">
      <c r="A580" s="2" t="s">
        <v>119</v>
      </c>
      <c r="B580">
        <v>5.0000000000000001E-3</v>
      </c>
    </row>
    <row r="581" spans="1:2" x14ac:dyDescent="0.5">
      <c r="A581" s="2" t="s">
        <v>119</v>
      </c>
      <c r="B581">
        <v>6.0000000000000001E-3</v>
      </c>
    </row>
    <row r="582" spans="1:2" x14ac:dyDescent="0.5">
      <c r="A582" s="2" t="s">
        <v>119</v>
      </c>
      <c r="B582">
        <v>6.0000000000000001E-3</v>
      </c>
    </row>
    <row r="583" spans="1:2" x14ac:dyDescent="0.5">
      <c r="A583" s="2" t="s">
        <v>119</v>
      </c>
      <c r="B583">
        <v>6.0000000000000001E-3</v>
      </c>
    </row>
    <row r="584" spans="1:2" x14ac:dyDescent="0.5">
      <c r="A584" s="2" t="s">
        <v>119</v>
      </c>
      <c r="B584">
        <v>7.0000000000000001E-3</v>
      </c>
    </row>
    <row r="585" spans="1:2" x14ac:dyDescent="0.5">
      <c r="A585" s="2" t="s">
        <v>119</v>
      </c>
      <c r="B585">
        <v>5.0000000000000001E-3</v>
      </c>
    </row>
    <row r="586" spans="1:2" x14ac:dyDescent="0.5">
      <c r="A586" s="2" t="s">
        <v>119</v>
      </c>
      <c r="B586">
        <v>6.0000000000000001E-3</v>
      </c>
    </row>
    <row r="587" spans="1:2" x14ac:dyDescent="0.5">
      <c r="A587" s="2" t="s">
        <v>119</v>
      </c>
      <c r="B587">
        <v>5.0000000000000001E-3</v>
      </c>
    </row>
    <row r="588" spans="1:2" x14ac:dyDescent="0.5">
      <c r="A588" s="2" t="s">
        <v>119</v>
      </c>
      <c r="B588">
        <v>6.0000000000000001E-3</v>
      </c>
    </row>
    <row r="589" spans="1:2" x14ac:dyDescent="0.5">
      <c r="A589" s="2" t="s">
        <v>119</v>
      </c>
      <c r="B589">
        <v>5.0000000000000001E-3</v>
      </c>
    </row>
    <row r="590" spans="1:2" x14ac:dyDescent="0.5">
      <c r="A590" s="2" t="s">
        <v>119</v>
      </c>
      <c r="B590">
        <v>6.0000000000000001E-3</v>
      </c>
    </row>
    <row r="591" spans="1:2" x14ac:dyDescent="0.5">
      <c r="A591" s="2" t="s">
        <v>119</v>
      </c>
      <c r="B591">
        <v>5.0000000000000001E-3</v>
      </c>
    </row>
    <row r="592" spans="1:2" x14ac:dyDescent="0.5">
      <c r="A592" s="2" t="s">
        <v>119</v>
      </c>
      <c r="B592">
        <v>5.0000000000000001E-3</v>
      </c>
    </row>
    <row r="593" spans="1:2" x14ac:dyDescent="0.5">
      <c r="A593" s="2" t="s">
        <v>119</v>
      </c>
      <c r="B593">
        <v>5.0000000000000001E-3</v>
      </c>
    </row>
    <row r="594" spans="1:2" x14ac:dyDescent="0.5">
      <c r="A594" s="2" t="s">
        <v>119</v>
      </c>
      <c r="B594">
        <v>6.0000000000000001E-3</v>
      </c>
    </row>
    <row r="595" spans="1:2" x14ac:dyDescent="0.5">
      <c r="A595" s="2" t="s">
        <v>119</v>
      </c>
      <c r="B595">
        <v>6.0000000000000001E-3</v>
      </c>
    </row>
    <row r="596" spans="1:2" x14ac:dyDescent="0.5">
      <c r="A596" s="2" t="s">
        <v>119</v>
      </c>
      <c r="B596">
        <v>5.0000000000000001E-3</v>
      </c>
    </row>
    <row r="597" spans="1:2" x14ac:dyDescent="0.5">
      <c r="A597" s="2" t="s">
        <v>119</v>
      </c>
      <c r="B597">
        <v>5.0000000000000001E-3</v>
      </c>
    </row>
    <row r="598" spans="1:2" x14ac:dyDescent="0.5">
      <c r="A598" s="2" t="s">
        <v>119</v>
      </c>
      <c r="B598">
        <v>6.0000000000000001E-3</v>
      </c>
    </row>
    <row r="599" spans="1:2" x14ac:dyDescent="0.5">
      <c r="A599" s="2" t="s">
        <v>119</v>
      </c>
      <c r="B599">
        <v>5.0000000000000001E-3</v>
      </c>
    </row>
    <row r="600" spans="1:2" x14ac:dyDescent="0.5">
      <c r="A600" s="2" t="s">
        <v>119</v>
      </c>
      <c r="B600">
        <v>5.0000000000000001E-3</v>
      </c>
    </row>
    <row r="601" spans="1:2" x14ac:dyDescent="0.5">
      <c r="A601" s="2" t="s">
        <v>119</v>
      </c>
      <c r="B601">
        <v>5.0000000000000001E-3</v>
      </c>
    </row>
    <row r="602" spans="1:2" x14ac:dyDescent="0.5">
      <c r="A602" s="2" t="s">
        <v>176</v>
      </c>
      <c r="B602">
        <v>1.4999999999999999E-2</v>
      </c>
    </row>
    <row r="603" spans="1:2" x14ac:dyDescent="0.5">
      <c r="A603" s="2" t="s">
        <v>176</v>
      </c>
      <c r="B603">
        <v>1.4E-2</v>
      </c>
    </row>
    <row r="604" spans="1:2" x14ac:dyDescent="0.5">
      <c r="A604" s="2" t="s">
        <v>176</v>
      </c>
      <c r="B604">
        <v>1.7999999999999999E-2</v>
      </c>
    </row>
    <row r="605" spans="1:2" x14ac:dyDescent="0.5">
      <c r="A605" s="2" t="s">
        <v>176</v>
      </c>
      <c r="B605">
        <v>1.9E-2</v>
      </c>
    </row>
    <row r="606" spans="1:2" x14ac:dyDescent="0.5">
      <c r="A606" s="2" t="s">
        <v>176</v>
      </c>
      <c r="B606">
        <v>1.4E-2</v>
      </c>
    </row>
    <row r="607" spans="1:2" x14ac:dyDescent="0.5">
      <c r="A607" s="2" t="s">
        <v>176</v>
      </c>
      <c r="B607">
        <v>1.2999999999999999E-2</v>
      </c>
    </row>
    <row r="608" spans="1:2" x14ac:dyDescent="0.5">
      <c r="A608" s="2" t="s">
        <v>176</v>
      </c>
      <c r="B608">
        <v>1.2999999999999999E-2</v>
      </c>
    </row>
    <row r="609" spans="1:2" x14ac:dyDescent="0.5">
      <c r="A609" s="2" t="s">
        <v>176</v>
      </c>
      <c r="B609">
        <v>1.2999999999999999E-2</v>
      </c>
    </row>
    <row r="610" spans="1:2" x14ac:dyDescent="0.5">
      <c r="A610" s="2" t="s">
        <v>176</v>
      </c>
      <c r="B610">
        <v>1.4999999999999999E-2</v>
      </c>
    </row>
    <row r="611" spans="1:2" x14ac:dyDescent="0.5">
      <c r="A611" s="2" t="s">
        <v>176</v>
      </c>
      <c r="B611">
        <v>1.4E-2</v>
      </c>
    </row>
    <row r="612" spans="1:2" x14ac:dyDescent="0.5">
      <c r="A612" s="2" t="s">
        <v>176</v>
      </c>
      <c r="B612">
        <v>1.6E-2</v>
      </c>
    </row>
    <row r="613" spans="1:2" x14ac:dyDescent="0.5">
      <c r="A613" s="2" t="s">
        <v>176</v>
      </c>
      <c r="B613">
        <v>1.9E-2</v>
      </c>
    </row>
    <row r="614" spans="1:2" x14ac:dyDescent="0.5">
      <c r="A614" s="2" t="s">
        <v>176</v>
      </c>
      <c r="B614">
        <v>1.4E-2</v>
      </c>
    </row>
    <row r="615" spans="1:2" x14ac:dyDescent="0.5">
      <c r="A615" s="2" t="s">
        <v>176</v>
      </c>
      <c r="B615">
        <v>1.4E-2</v>
      </c>
    </row>
    <row r="616" spans="1:2" x14ac:dyDescent="0.5">
      <c r="A616" s="2" t="s">
        <v>176</v>
      </c>
      <c r="B616">
        <v>1.6E-2</v>
      </c>
    </row>
    <row r="617" spans="1:2" x14ac:dyDescent="0.5">
      <c r="A617" s="2" t="s">
        <v>176</v>
      </c>
      <c r="B617">
        <v>1.4999999999999999E-2</v>
      </c>
    </row>
    <row r="618" spans="1:2" x14ac:dyDescent="0.5">
      <c r="A618" s="2" t="s">
        <v>176</v>
      </c>
      <c r="B618">
        <v>1.4999999999999999E-2</v>
      </c>
    </row>
    <row r="619" spans="1:2" x14ac:dyDescent="0.5">
      <c r="A619" s="2" t="s">
        <v>176</v>
      </c>
      <c r="B619">
        <v>1.4E-2</v>
      </c>
    </row>
    <row r="620" spans="1:2" x14ac:dyDescent="0.5">
      <c r="A620" s="2" t="s">
        <v>176</v>
      </c>
      <c r="B620">
        <v>1.2E-2</v>
      </c>
    </row>
    <row r="621" spans="1:2" x14ac:dyDescent="0.5">
      <c r="A621" s="2" t="s">
        <v>176</v>
      </c>
      <c r="B621">
        <v>1.2999999999999999E-2</v>
      </c>
    </row>
    <row r="622" spans="1:2" x14ac:dyDescent="0.5">
      <c r="A622" s="2" t="s">
        <v>176</v>
      </c>
      <c r="B622">
        <v>1.4E-2</v>
      </c>
    </row>
    <row r="623" spans="1:2" x14ac:dyDescent="0.5">
      <c r="A623" s="2" t="s">
        <v>176</v>
      </c>
      <c r="B623">
        <v>1.4E-2</v>
      </c>
    </row>
    <row r="624" spans="1:2" x14ac:dyDescent="0.5">
      <c r="A624" s="2" t="s">
        <v>176</v>
      </c>
      <c r="B624">
        <v>1.4E-2</v>
      </c>
    </row>
    <row r="625" spans="1:2" x14ac:dyDescent="0.5">
      <c r="A625" s="2" t="s">
        <v>176</v>
      </c>
      <c r="B625">
        <v>1.4E-2</v>
      </c>
    </row>
    <row r="626" spans="1:2" x14ac:dyDescent="0.5">
      <c r="A626" s="2" t="s">
        <v>176</v>
      </c>
      <c r="B626">
        <v>1.4E-2</v>
      </c>
    </row>
    <row r="627" spans="1:2" x14ac:dyDescent="0.5">
      <c r="A627" s="2" t="s">
        <v>176</v>
      </c>
      <c r="B627">
        <v>1.4E-2</v>
      </c>
    </row>
    <row r="628" spans="1:2" x14ac:dyDescent="0.5">
      <c r="A628" s="2" t="s">
        <v>176</v>
      </c>
      <c r="B628">
        <v>1.4E-2</v>
      </c>
    </row>
    <row r="629" spans="1:2" x14ac:dyDescent="0.5">
      <c r="A629" s="2" t="s">
        <v>176</v>
      </c>
      <c r="B629">
        <v>1.4E-2</v>
      </c>
    </row>
    <row r="630" spans="1:2" x14ac:dyDescent="0.5">
      <c r="A630" s="2" t="s">
        <v>176</v>
      </c>
      <c r="B630">
        <v>1.2999999999999999E-2</v>
      </c>
    </row>
    <row r="631" spans="1:2" x14ac:dyDescent="0.5">
      <c r="A631" s="2" t="s">
        <v>176</v>
      </c>
      <c r="B631">
        <v>1.4E-2</v>
      </c>
    </row>
    <row r="632" spans="1:2" x14ac:dyDescent="0.5">
      <c r="A632" s="2" t="s">
        <v>177</v>
      </c>
      <c r="B632">
        <v>1.2999999999999999E-2</v>
      </c>
    </row>
    <row r="633" spans="1:2" x14ac:dyDescent="0.5">
      <c r="A633" s="2" t="s">
        <v>177</v>
      </c>
      <c r="B633">
        <v>1.2999999999999999E-2</v>
      </c>
    </row>
    <row r="634" spans="1:2" x14ac:dyDescent="0.5">
      <c r="A634" s="2" t="s">
        <v>177</v>
      </c>
      <c r="B634">
        <v>1.6E-2</v>
      </c>
    </row>
    <row r="635" spans="1:2" x14ac:dyDescent="0.5">
      <c r="A635" s="2" t="s">
        <v>177</v>
      </c>
      <c r="B635">
        <v>1.6E-2</v>
      </c>
    </row>
    <row r="636" spans="1:2" x14ac:dyDescent="0.5">
      <c r="A636" s="2" t="s">
        <v>177</v>
      </c>
      <c r="B636">
        <v>1.2999999999999999E-2</v>
      </c>
    </row>
    <row r="637" spans="1:2" x14ac:dyDescent="0.5">
      <c r="A637" s="2" t="s">
        <v>177</v>
      </c>
      <c r="B637">
        <v>1.2999999999999999E-2</v>
      </c>
    </row>
    <row r="638" spans="1:2" x14ac:dyDescent="0.5">
      <c r="A638" s="2" t="s">
        <v>177</v>
      </c>
      <c r="B638">
        <v>1.0999999999999999E-2</v>
      </c>
    </row>
    <row r="639" spans="1:2" x14ac:dyDescent="0.5">
      <c r="A639" s="2" t="s">
        <v>177</v>
      </c>
      <c r="B639">
        <v>1.2E-2</v>
      </c>
    </row>
    <row r="640" spans="1:2" x14ac:dyDescent="0.5">
      <c r="A640" s="2" t="s">
        <v>177</v>
      </c>
      <c r="B640">
        <v>1.2E-2</v>
      </c>
    </row>
    <row r="641" spans="1:2" x14ac:dyDescent="0.5">
      <c r="A641" s="2" t="s">
        <v>177</v>
      </c>
      <c r="B641">
        <v>0.01</v>
      </c>
    </row>
    <row r="642" spans="1:2" x14ac:dyDescent="0.5">
      <c r="A642" s="2" t="s">
        <v>177</v>
      </c>
      <c r="B642">
        <v>1.0999999999999999E-2</v>
      </c>
    </row>
    <row r="643" spans="1:2" x14ac:dyDescent="0.5">
      <c r="A643" s="2" t="s">
        <v>177</v>
      </c>
      <c r="B643">
        <v>0.01</v>
      </c>
    </row>
    <row r="644" spans="1:2" x14ac:dyDescent="0.5">
      <c r="A644" s="2" t="s">
        <v>177</v>
      </c>
      <c r="B644">
        <v>0.01</v>
      </c>
    </row>
    <row r="645" spans="1:2" x14ac:dyDescent="0.5">
      <c r="A645" s="2" t="s">
        <v>177</v>
      </c>
      <c r="B645">
        <v>0.01</v>
      </c>
    </row>
    <row r="646" spans="1:2" x14ac:dyDescent="0.5">
      <c r="A646" s="2" t="s">
        <v>177</v>
      </c>
      <c r="B646">
        <v>1.0999999999999999E-2</v>
      </c>
    </row>
    <row r="647" spans="1:2" x14ac:dyDescent="0.5">
      <c r="A647" s="2" t="s">
        <v>177</v>
      </c>
      <c r="B647">
        <v>0.01</v>
      </c>
    </row>
    <row r="648" spans="1:2" x14ac:dyDescent="0.5">
      <c r="A648" s="2" t="s">
        <v>177</v>
      </c>
      <c r="B648">
        <v>0.01</v>
      </c>
    </row>
    <row r="649" spans="1:2" x14ac:dyDescent="0.5">
      <c r="A649" s="2" t="s">
        <v>177</v>
      </c>
      <c r="B649">
        <v>1.2E-2</v>
      </c>
    </row>
    <row r="650" spans="1:2" x14ac:dyDescent="0.5">
      <c r="A650" s="2" t="s">
        <v>177</v>
      </c>
      <c r="B650">
        <v>1.2E-2</v>
      </c>
    </row>
    <row r="651" spans="1:2" x14ac:dyDescent="0.5">
      <c r="A651" s="2" t="s">
        <v>177</v>
      </c>
      <c r="B651">
        <v>1.0999999999999999E-2</v>
      </c>
    </row>
    <row r="652" spans="1:2" x14ac:dyDescent="0.5">
      <c r="A652" s="2" t="s">
        <v>177</v>
      </c>
      <c r="B652">
        <v>1.2999999999999999E-2</v>
      </c>
    </row>
    <row r="653" spans="1:2" x14ac:dyDescent="0.5">
      <c r="A653" s="2" t="s">
        <v>177</v>
      </c>
      <c r="B653">
        <v>1.2999999999999999E-2</v>
      </c>
    </row>
    <row r="654" spans="1:2" x14ac:dyDescent="0.5">
      <c r="A654" s="2" t="s">
        <v>177</v>
      </c>
      <c r="B654">
        <v>1.2E-2</v>
      </c>
    </row>
    <row r="655" spans="1:2" x14ac:dyDescent="0.5">
      <c r="A655" s="2" t="s">
        <v>177</v>
      </c>
      <c r="B655">
        <v>0.01</v>
      </c>
    </row>
    <row r="656" spans="1:2" x14ac:dyDescent="0.5">
      <c r="A656" s="2" t="s">
        <v>177</v>
      </c>
      <c r="B656">
        <v>1.0999999999999999E-2</v>
      </c>
    </row>
    <row r="657" spans="1:2" x14ac:dyDescent="0.5">
      <c r="A657" s="2" t="s">
        <v>177</v>
      </c>
      <c r="B657">
        <v>1.2999999999999999E-2</v>
      </c>
    </row>
    <row r="658" spans="1:2" x14ac:dyDescent="0.5">
      <c r="A658" s="2" t="s">
        <v>177</v>
      </c>
      <c r="B658">
        <v>0.01</v>
      </c>
    </row>
    <row r="659" spans="1:2" x14ac:dyDescent="0.5">
      <c r="A659" s="2" t="s">
        <v>177</v>
      </c>
      <c r="B659">
        <v>0.02</v>
      </c>
    </row>
    <row r="660" spans="1:2" x14ac:dyDescent="0.5">
      <c r="A660" s="2" t="s">
        <v>177</v>
      </c>
      <c r="B660">
        <v>0.02</v>
      </c>
    </row>
    <row r="661" spans="1:2" x14ac:dyDescent="0.5">
      <c r="A661" s="2" t="s">
        <v>177</v>
      </c>
      <c r="B661">
        <v>1.4999999999999999E-2</v>
      </c>
    </row>
    <row r="662" spans="1:2" x14ac:dyDescent="0.5">
      <c r="A662" s="2" t="s">
        <v>178</v>
      </c>
      <c r="B662">
        <v>1.7000000000000001E-2</v>
      </c>
    </row>
    <row r="663" spans="1:2" x14ac:dyDescent="0.5">
      <c r="A663" s="2" t="s">
        <v>178</v>
      </c>
      <c r="B663">
        <v>1.6E-2</v>
      </c>
    </row>
    <row r="664" spans="1:2" x14ac:dyDescent="0.5">
      <c r="A664" s="2" t="s">
        <v>178</v>
      </c>
      <c r="B664">
        <v>1.2E-2</v>
      </c>
    </row>
    <row r="665" spans="1:2" x14ac:dyDescent="0.5">
      <c r="A665" s="2" t="s">
        <v>178</v>
      </c>
      <c r="B665">
        <v>1.2E-2</v>
      </c>
    </row>
    <row r="666" spans="1:2" x14ac:dyDescent="0.5">
      <c r="A666" s="2" t="s">
        <v>178</v>
      </c>
      <c r="B666">
        <v>1.2E-2</v>
      </c>
    </row>
    <row r="667" spans="1:2" x14ac:dyDescent="0.5">
      <c r="A667" s="2" t="s">
        <v>178</v>
      </c>
      <c r="B667">
        <v>1.2E-2</v>
      </c>
    </row>
    <row r="668" spans="1:2" x14ac:dyDescent="0.5">
      <c r="A668" s="2" t="s">
        <v>178</v>
      </c>
      <c r="B668">
        <v>1.2E-2</v>
      </c>
    </row>
    <row r="669" spans="1:2" x14ac:dyDescent="0.5">
      <c r="A669" s="2" t="s">
        <v>178</v>
      </c>
      <c r="B669">
        <v>1.2E-2</v>
      </c>
    </row>
    <row r="670" spans="1:2" x14ac:dyDescent="0.5">
      <c r="A670" s="2" t="s">
        <v>178</v>
      </c>
      <c r="B670">
        <v>0.01</v>
      </c>
    </row>
    <row r="671" spans="1:2" x14ac:dyDescent="0.5">
      <c r="A671" s="2" t="s">
        <v>178</v>
      </c>
      <c r="B671">
        <v>0.01</v>
      </c>
    </row>
    <row r="672" spans="1:2" x14ac:dyDescent="0.5">
      <c r="A672" s="2" t="s">
        <v>178</v>
      </c>
      <c r="B672">
        <v>7.0000000000000001E-3</v>
      </c>
    </row>
    <row r="673" spans="1:2" x14ac:dyDescent="0.5">
      <c r="A673" s="2" t="s">
        <v>178</v>
      </c>
      <c r="B673">
        <v>8.0000000000000002E-3</v>
      </c>
    </row>
    <row r="674" spans="1:2" x14ac:dyDescent="0.5">
      <c r="A674" s="2" t="s">
        <v>178</v>
      </c>
      <c r="B674">
        <v>8.9999999999999993E-3</v>
      </c>
    </row>
    <row r="675" spans="1:2" x14ac:dyDescent="0.5">
      <c r="A675" s="2" t="s">
        <v>178</v>
      </c>
      <c r="B675">
        <v>8.0000000000000002E-3</v>
      </c>
    </row>
    <row r="676" spans="1:2" x14ac:dyDescent="0.5">
      <c r="A676" s="2" t="s">
        <v>178</v>
      </c>
      <c r="B676">
        <v>8.0000000000000002E-3</v>
      </c>
    </row>
    <row r="677" spans="1:2" x14ac:dyDescent="0.5">
      <c r="A677" s="2" t="s">
        <v>178</v>
      </c>
      <c r="B677">
        <v>8.0000000000000002E-3</v>
      </c>
    </row>
    <row r="678" spans="1:2" x14ac:dyDescent="0.5">
      <c r="A678" s="2" t="s">
        <v>178</v>
      </c>
      <c r="B678">
        <v>8.0000000000000002E-3</v>
      </c>
    </row>
    <row r="679" spans="1:2" x14ac:dyDescent="0.5">
      <c r="A679" s="2" t="s">
        <v>178</v>
      </c>
      <c r="B679">
        <v>7.0000000000000001E-3</v>
      </c>
    </row>
    <row r="680" spans="1:2" x14ac:dyDescent="0.5">
      <c r="A680" s="2" t="s">
        <v>178</v>
      </c>
      <c r="B680">
        <v>7.0000000000000001E-3</v>
      </c>
    </row>
    <row r="681" spans="1:2" x14ac:dyDescent="0.5">
      <c r="A681" s="2" t="s">
        <v>178</v>
      </c>
      <c r="B681">
        <v>7.0000000000000001E-3</v>
      </c>
    </row>
    <row r="682" spans="1:2" x14ac:dyDescent="0.5">
      <c r="A682" s="2" t="s">
        <v>178</v>
      </c>
      <c r="B682">
        <v>8.0000000000000002E-3</v>
      </c>
    </row>
    <row r="683" spans="1:2" x14ac:dyDescent="0.5">
      <c r="A683" s="2" t="s">
        <v>178</v>
      </c>
      <c r="B683">
        <v>7.0000000000000001E-3</v>
      </c>
    </row>
    <row r="684" spans="1:2" x14ac:dyDescent="0.5">
      <c r="A684" s="2" t="s">
        <v>178</v>
      </c>
      <c r="B684">
        <v>7.0000000000000001E-3</v>
      </c>
    </row>
    <row r="685" spans="1:2" x14ac:dyDescent="0.5">
      <c r="A685" s="2" t="s">
        <v>178</v>
      </c>
      <c r="B685">
        <v>8.0000000000000002E-3</v>
      </c>
    </row>
    <row r="686" spans="1:2" x14ac:dyDescent="0.5">
      <c r="A686" s="2" t="s">
        <v>178</v>
      </c>
      <c r="B686">
        <v>8.0000000000000002E-3</v>
      </c>
    </row>
    <row r="687" spans="1:2" x14ac:dyDescent="0.5">
      <c r="A687" s="2" t="s">
        <v>178</v>
      </c>
      <c r="B687">
        <v>8.0000000000000002E-3</v>
      </c>
    </row>
    <row r="688" spans="1:2" x14ac:dyDescent="0.5">
      <c r="A688" s="2" t="s">
        <v>178</v>
      </c>
      <c r="B688">
        <v>7.0000000000000001E-3</v>
      </c>
    </row>
    <row r="689" spans="1:2" x14ac:dyDescent="0.5">
      <c r="A689" s="2" t="s">
        <v>178</v>
      </c>
      <c r="B689">
        <v>8.0000000000000002E-3</v>
      </c>
    </row>
    <row r="690" spans="1:2" x14ac:dyDescent="0.5">
      <c r="A690" s="2" t="s">
        <v>178</v>
      </c>
      <c r="B690">
        <v>7.0000000000000001E-3</v>
      </c>
    </row>
    <row r="691" spans="1:2" x14ac:dyDescent="0.5">
      <c r="A691" s="2" t="s">
        <v>178</v>
      </c>
      <c r="B691">
        <v>7.0000000000000001E-3</v>
      </c>
    </row>
    <row r="692" spans="1:2" x14ac:dyDescent="0.5">
      <c r="A692" s="2" t="s">
        <v>179</v>
      </c>
      <c r="B692">
        <v>1.0999999999999999E-2</v>
      </c>
    </row>
    <row r="693" spans="1:2" x14ac:dyDescent="0.5">
      <c r="A693" s="2" t="s">
        <v>179</v>
      </c>
      <c r="B693">
        <v>8.9999999999999993E-3</v>
      </c>
    </row>
    <row r="694" spans="1:2" x14ac:dyDescent="0.5">
      <c r="A694" s="2" t="s">
        <v>179</v>
      </c>
      <c r="B694">
        <v>1.0999999999999999E-2</v>
      </c>
    </row>
    <row r="695" spans="1:2" x14ac:dyDescent="0.5">
      <c r="A695" s="2" t="s">
        <v>179</v>
      </c>
      <c r="B695">
        <v>1.2E-2</v>
      </c>
    </row>
    <row r="696" spans="1:2" x14ac:dyDescent="0.5">
      <c r="A696" s="2" t="s">
        <v>179</v>
      </c>
      <c r="B696">
        <v>1.2E-2</v>
      </c>
    </row>
    <row r="697" spans="1:2" x14ac:dyDescent="0.5">
      <c r="A697" s="2" t="s">
        <v>179</v>
      </c>
      <c r="B697">
        <v>1.0999999999999999E-2</v>
      </c>
    </row>
    <row r="698" spans="1:2" x14ac:dyDescent="0.5">
      <c r="A698" s="2" t="s">
        <v>179</v>
      </c>
      <c r="B698">
        <v>0.01</v>
      </c>
    </row>
    <row r="699" spans="1:2" x14ac:dyDescent="0.5">
      <c r="A699" s="2" t="s">
        <v>179</v>
      </c>
      <c r="B699">
        <v>0.01</v>
      </c>
    </row>
    <row r="700" spans="1:2" x14ac:dyDescent="0.5">
      <c r="A700" s="2" t="s">
        <v>179</v>
      </c>
      <c r="B700">
        <v>8.9999999999999993E-3</v>
      </c>
    </row>
    <row r="701" spans="1:2" x14ac:dyDescent="0.5">
      <c r="A701" s="2" t="s">
        <v>179</v>
      </c>
      <c r="B701">
        <v>8.9999999999999993E-3</v>
      </c>
    </row>
    <row r="702" spans="1:2" x14ac:dyDescent="0.5">
      <c r="A702" s="2" t="s">
        <v>179</v>
      </c>
      <c r="B702">
        <v>0.01</v>
      </c>
    </row>
    <row r="703" spans="1:2" x14ac:dyDescent="0.5">
      <c r="A703" s="2" t="s">
        <v>179</v>
      </c>
      <c r="B703">
        <v>0.01</v>
      </c>
    </row>
    <row r="704" spans="1:2" x14ac:dyDescent="0.5">
      <c r="A704" s="2" t="s">
        <v>179</v>
      </c>
      <c r="B704">
        <v>8.9999999999999993E-3</v>
      </c>
    </row>
    <row r="705" spans="1:2" x14ac:dyDescent="0.5">
      <c r="A705" s="2" t="s">
        <v>179</v>
      </c>
      <c r="B705">
        <v>8.9999999999999993E-3</v>
      </c>
    </row>
    <row r="706" spans="1:2" x14ac:dyDescent="0.5">
      <c r="A706" s="2" t="s">
        <v>179</v>
      </c>
      <c r="B706">
        <v>8.9999999999999993E-3</v>
      </c>
    </row>
    <row r="707" spans="1:2" x14ac:dyDescent="0.5">
      <c r="A707" s="2" t="s">
        <v>179</v>
      </c>
      <c r="B707">
        <v>8.9999999999999993E-3</v>
      </c>
    </row>
    <row r="708" spans="1:2" x14ac:dyDescent="0.5">
      <c r="A708" s="2" t="s">
        <v>179</v>
      </c>
      <c r="B708">
        <v>8.9999999999999993E-3</v>
      </c>
    </row>
    <row r="709" spans="1:2" x14ac:dyDescent="0.5">
      <c r="A709" s="2" t="s">
        <v>179</v>
      </c>
      <c r="B709">
        <v>8.9999999999999993E-3</v>
      </c>
    </row>
    <row r="710" spans="1:2" x14ac:dyDescent="0.5">
      <c r="A710" s="2" t="s">
        <v>179</v>
      </c>
      <c r="B710">
        <v>0.01</v>
      </c>
    </row>
    <row r="711" spans="1:2" x14ac:dyDescent="0.5">
      <c r="A711" s="2" t="s">
        <v>179</v>
      </c>
      <c r="B711">
        <v>0.01</v>
      </c>
    </row>
    <row r="712" spans="1:2" x14ac:dyDescent="0.5">
      <c r="A712" s="2" t="s">
        <v>179</v>
      </c>
      <c r="B712">
        <v>0.01</v>
      </c>
    </row>
    <row r="713" spans="1:2" x14ac:dyDescent="0.5">
      <c r="A713" s="2" t="s">
        <v>179</v>
      </c>
      <c r="B713">
        <v>8.9999999999999993E-3</v>
      </c>
    </row>
    <row r="714" spans="1:2" x14ac:dyDescent="0.5">
      <c r="A714" s="2" t="s">
        <v>179</v>
      </c>
      <c r="B714">
        <v>0.01</v>
      </c>
    </row>
    <row r="715" spans="1:2" x14ac:dyDescent="0.5">
      <c r="A715" s="2" t="s">
        <v>179</v>
      </c>
      <c r="B715">
        <v>8.9999999999999993E-3</v>
      </c>
    </row>
    <row r="716" spans="1:2" x14ac:dyDescent="0.5">
      <c r="A716" s="2" t="s">
        <v>179</v>
      </c>
      <c r="B716">
        <v>8.9999999999999993E-3</v>
      </c>
    </row>
    <row r="717" spans="1:2" x14ac:dyDescent="0.5">
      <c r="A717" s="2" t="s">
        <v>179</v>
      </c>
      <c r="B717">
        <v>8.9999999999999993E-3</v>
      </c>
    </row>
    <row r="718" spans="1:2" x14ac:dyDescent="0.5">
      <c r="A718" s="2" t="s">
        <v>179</v>
      </c>
      <c r="B718">
        <v>0.01</v>
      </c>
    </row>
    <row r="719" spans="1:2" x14ac:dyDescent="0.5">
      <c r="A719" s="2" t="s">
        <v>179</v>
      </c>
      <c r="B719">
        <v>0.01</v>
      </c>
    </row>
    <row r="720" spans="1:2" x14ac:dyDescent="0.5">
      <c r="A720" s="2" t="s">
        <v>179</v>
      </c>
      <c r="B720">
        <v>8.9999999999999993E-3</v>
      </c>
    </row>
    <row r="721" spans="1:2" x14ac:dyDescent="0.5">
      <c r="A721" s="2" t="s">
        <v>179</v>
      </c>
      <c r="B721">
        <v>8.9999999999999993E-3</v>
      </c>
    </row>
    <row r="722" spans="1:2" x14ac:dyDescent="0.5">
      <c r="A722" s="2" t="s">
        <v>180</v>
      </c>
      <c r="B722">
        <v>0.01</v>
      </c>
    </row>
    <row r="723" spans="1:2" x14ac:dyDescent="0.5">
      <c r="A723" s="2" t="s">
        <v>180</v>
      </c>
      <c r="B723">
        <v>1.0999999999999999E-2</v>
      </c>
    </row>
    <row r="724" spans="1:2" x14ac:dyDescent="0.5">
      <c r="A724" s="2" t="s">
        <v>180</v>
      </c>
      <c r="B724">
        <v>0.01</v>
      </c>
    </row>
    <row r="725" spans="1:2" x14ac:dyDescent="0.5">
      <c r="A725" s="2" t="s">
        <v>180</v>
      </c>
      <c r="B725">
        <v>1.2E-2</v>
      </c>
    </row>
    <row r="726" spans="1:2" x14ac:dyDescent="0.5">
      <c r="A726" s="2" t="s">
        <v>180</v>
      </c>
      <c r="B726">
        <v>1.2999999999999999E-2</v>
      </c>
    </row>
    <row r="727" spans="1:2" x14ac:dyDescent="0.5">
      <c r="A727" s="2" t="s">
        <v>180</v>
      </c>
      <c r="B727">
        <v>1.0999999999999999E-2</v>
      </c>
    </row>
    <row r="728" spans="1:2" x14ac:dyDescent="0.5">
      <c r="A728" s="2" t="s">
        <v>180</v>
      </c>
      <c r="B728">
        <v>8.9999999999999993E-3</v>
      </c>
    </row>
    <row r="729" spans="1:2" x14ac:dyDescent="0.5">
      <c r="A729" s="2" t="s">
        <v>180</v>
      </c>
      <c r="B729">
        <v>8.9999999999999993E-3</v>
      </c>
    </row>
    <row r="730" spans="1:2" x14ac:dyDescent="0.5">
      <c r="A730" s="2" t="s">
        <v>180</v>
      </c>
      <c r="B730">
        <v>8.9999999999999993E-3</v>
      </c>
    </row>
    <row r="731" spans="1:2" x14ac:dyDescent="0.5">
      <c r="A731" s="2" t="s">
        <v>180</v>
      </c>
      <c r="B731">
        <v>8.9999999999999993E-3</v>
      </c>
    </row>
    <row r="732" spans="1:2" x14ac:dyDescent="0.5">
      <c r="A732" s="2" t="s">
        <v>180</v>
      </c>
      <c r="B732">
        <v>8.9999999999999993E-3</v>
      </c>
    </row>
    <row r="733" spans="1:2" x14ac:dyDescent="0.5">
      <c r="A733" s="2" t="s">
        <v>180</v>
      </c>
      <c r="B733">
        <v>0.01</v>
      </c>
    </row>
    <row r="734" spans="1:2" x14ac:dyDescent="0.5">
      <c r="A734" s="2" t="s">
        <v>180</v>
      </c>
      <c r="B734">
        <v>8.9999999999999993E-3</v>
      </c>
    </row>
    <row r="735" spans="1:2" x14ac:dyDescent="0.5">
      <c r="A735" s="2" t="s">
        <v>180</v>
      </c>
      <c r="B735">
        <v>8.0000000000000002E-3</v>
      </c>
    </row>
    <row r="736" spans="1:2" x14ac:dyDescent="0.5">
      <c r="A736" s="2" t="s">
        <v>180</v>
      </c>
      <c r="B736">
        <v>8.9999999999999993E-3</v>
      </c>
    </row>
    <row r="737" spans="1:2" x14ac:dyDescent="0.5">
      <c r="A737" s="2" t="s">
        <v>180</v>
      </c>
      <c r="B737">
        <v>8.0000000000000002E-3</v>
      </c>
    </row>
    <row r="738" spans="1:2" x14ac:dyDescent="0.5">
      <c r="A738" s="2" t="s">
        <v>180</v>
      </c>
      <c r="B738">
        <v>8.0000000000000002E-3</v>
      </c>
    </row>
    <row r="739" spans="1:2" x14ac:dyDescent="0.5">
      <c r="A739" s="2" t="s">
        <v>180</v>
      </c>
      <c r="B739">
        <v>8.0000000000000002E-3</v>
      </c>
    </row>
    <row r="740" spans="1:2" x14ac:dyDescent="0.5">
      <c r="A740" s="2" t="s">
        <v>180</v>
      </c>
      <c r="B740">
        <v>8.0000000000000002E-3</v>
      </c>
    </row>
    <row r="741" spans="1:2" x14ac:dyDescent="0.5">
      <c r="A741" s="2" t="s">
        <v>180</v>
      </c>
      <c r="B741">
        <v>8.9999999999999993E-3</v>
      </c>
    </row>
    <row r="742" spans="1:2" x14ac:dyDescent="0.5">
      <c r="A742" s="2" t="s">
        <v>180</v>
      </c>
      <c r="B742">
        <v>8.9999999999999993E-3</v>
      </c>
    </row>
    <row r="743" spans="1:2" x14ac:dyDescent="0.5">
      <c r="A743" s="2" t="s">
        <v>180</v>
      </c>
      <c r="B743">
        <v>8.0000000000000002E-3</v>
      </c>
    </row>
    <row r="744" spans="1:2" x14ac:dyDescent="0.5">
      <c r="A744" s="2" t="s">
        <v>180</v>
      </c>
      <c r="B744">
        <v>8.9999999999999993E-3</v>
      </c>
    </row>
    <row r="745" spans="1:2" x14ac:dyDescent="0.5">
      <c r="A745" s="2" t="s">
        <v>180</v>
      </c>
      <c r="B745">
        <v>0.01</v>
      </c>
    </row>
    <row r="746" spans="1:2" x14ac:dyDescent="0.5">
      <c r="A746" s="2" t="s">
        <v>180</v>
      </c>
      <c r="B746">
        <v>8.9999999999999993E-3</v>
      </c>
    </row>
    <row r="747" spans="1:2" x14ac:dyDescent="0.5">
      <c r="A747" s="2" t="s">
        <v>180</v>
      </c>
      <c r="B747">
        <v>0.01</v>
      </c>
    </row>
    <row r="748" spans="1:2" x14ac:dyDescent="0.5">
      <c r="A748" s="2" t="s">
        <v>180</v>
      </c>
      <c r="B748">
        <v>0.01</v>
      </c>
    </row>
    <row r="749" spans="1:2" x14ac:dyDescent="0.5">
      <c r="A749" s="2" t="s">
        <v>180</v>
      </c>
      <c r="B749">
        <v>8.0000000000000002E-3</v>
      </c>
    </row>
    <row r="750" spans="1:2" x14ac:dyDescent="0.5">
      <c r="A750" s="2" t="s">
        <v>180</v>
      </c>
      <c r="B750">
        <v>8.9999999999999993E-3</v>
      </c>
    </row>
    <row r="751" spans="1:2" x14ac:dyDescent="0.5">
      <c r="A751" s="2" t="s">
        <v>180</v>
      </c>
      <c r="B751">
        <v>8.9999999999999993E-3</v>
      </c>
    </row>
    <row r="752" spans="1:2" x14ac:dyDescent="0.5">
      <c r="A752" s="2" t="s">
        <v>181</v>
      </c>
      <c r="B752">
        <v>1.0999999999999999E-2</v>
      </c>
    </row>
    <row r="753" spans="1:2" x14ac:dyDescent="0.5">
      <c r="A753" s="2" t="s">
        <v>181</v>
      </c>
      <c r="B753">
        <v>8.9999999999999993E-3</v>
      </c>
    </row>
    <row r="754" spans="1:2" x14ac:dyDescent="0.5">
      <c r="A754" s="2" t="s">
        <v>181</v>
      </c>
      <c r="B754">
        <v>0.01</v>
      </c>
    </row>
    <row r="755" spans="1:2" x14ac:dyDescent="0.5">
      <c r="A755" s="2" t="s">
        <v>181</v>
      </c>
      <c r="B755">
        <v>8.0000000000000002E-3</v>
      </c>
    </row>
    <row r="756" spans="1:2" x14ac:dyDescent="0.5">
      <c r="A756" s="2" t="s">
        <v>181</v>
      </c>
      <c r="B756">
        <v>1.0999999999999999E-2</v>
      </c>
    </row>
    <row r="757" spans="1:2" x14ac:dyDescent="0.5">
      <c r="A757" s="2" t="s">
        <v>181</v>
      </c>
      <c r="B757">
        <v>8.9999999999999993E-3</v>
      </c>
    </row>
    <row r="758" spans="1:2" x14ac:dyDescent="0.5">
      <c r="A758" s="2" t="s">
        <v>181</v>
      </c>
      <c r="B758">
        <v>8.9999999999999993E-3</v>
      </c>
    </row>
    <row r="759" spans="1:2" x14ac:dyDescent="0.5">
      <c r="A759" s="2" t="s">
        <v>181</v>
      </c>
      <c r="B759">
        <v>8.0000000000000002E-3</v>
      </c>
    </row>
    <row r="760" spans="1:2" x14ac:dyDescent="0.5">
      <c r="A760" s="2" t="s">
        <v>181</v>
      </c>
      <c r="B760">
        <v>7.0000000000000001E-3</v>
      </c>
    </row>
    <row r="761" spans="1:2" x14ac:dyDescent="0.5">
      <c r="A761" s="2" t="s">
        <v>181</v>
      </c>
      <c r="B761">
        <v>7.0000000000000001E-3</v>
      </c>
    </row>
    <row r="762" spans="1:2" x14ac:dyDescent="0.5">
      <c r="A762" s="2" t="s">
        <v>181</v>
      </c>
      <c r="B762">
        <v>7.0000000000000001E-3</v>
      </c>
    </row>
    <row r="763" spans="1:2" x14ac:dyDescent="0.5">
      <c r="A763" s="2" t="s">
        <v>181</v>
      </c>
      <c r="B763">
        <v>8.0000000000000002E-3</v>
      </c>
    </row>
    <row r="764" spans="1:2" x14ac:dyDescent="0.5">
      <c r="A764" s="2" t="s">
        <v>181</v>
      </c>
      <c r="B764">
        <v>7.0000000000000001E-3</v>
      </c>
    </row>
    <row r="765" spans="1:2" x14ac:dyDescent="0.5">
      <c r="A765" s="2" t="s">
        <v>181</v>
      </c>
      <c r="B765">
        <v>7.0000000000000001E-3</v>
      </c>
    </row>
    <row r="766" spans="1:2" x14ac:dyDescent="0.5">
      <c r="A766" s="2" t="s">
        <v>181</v>
      </c>
      <c r="B766">
        <v>8.9999999999999993E-3</v>
      </c>
    </row>
    <row r="767" spans="1:2" x14ac:dyDescent="0.5">
      <c r="A767" s="2" t="s">
        <v>181</v>
      </c>
      <c r="B767">
        <v>7.0000000000000001E-3</v>
      </c>
    </row>
    <row r="768" spans="1:2" x14ac:dyDescent="0.5">
      <c r="A768" s="2" t="s">
        <v>181</v>
      </c>
      <c r="B768">
        <v>8.0000000000000002E-3</v>
      </c>
    </row>
    <row r="769" spans="1:2" x14ac:dyDescent="0.5">
      <c r="A769" s="2" t="s">
        <v>181</v>
      </c>
      <c r="B769">
        <v>7.0000000000000001E-3</v>
      </c>
    </row>
    <row r="770" spans="1:2" x14ac:dyDescent="0.5">
      <c r="A770" s="2" t="s">
        <v>181</v>
      </c>
      <c r="B770">
        <v>7.0000000000000001E-3</v>
      </c>
    </row>
    <row r="771" spans="1:2" x14ac:dyDescent="0.5">
      <c r="A771" s="2" t="s">
        <v>181</v>
      </c>
      <c r="B771">
        <v>8.0000000000000002E-3</v>
      </c>
    </row>
    <row r="772" spans="1:2" x14ac:dyDescent="0.5">
      <c r="A772" s="2" t="s">
        <v>181</v>
      </c>
      <c r="B772">
        <v>7.0000000000000001E-3</v>
      </c>
    </row>
    <row r="773" spans="1:2" x14ac:dyDescent="0.5">
      <c r="A773" s="2" t="s">
        <v>181</v>
      </c>
      <c r="B773">
        <v>7.0000000000000001E-3</v>
      </c>
    </row>
    <row r="774" spans="1:2" x14ac:dyDescent="0.5">
      <c r="A774" s="2" t="s">
        <v>181</v>
      </c>
      <c r="B774">
        <v>8.0000000000000002E-3</v>
      </c>
    </row>
    <row r="775" spans="1:2" x14ac:dyDescent="0.5">
      <c r="A775" s="2" t="s">
        <v>181</v>
      </c>
      <c r="B775">
        <v>7.0000000000000001E-3</v>
      </c>
    </row>
    <row r="776" spans="1:2" x14ac:dyDescent="0.5">
      <c r="A776" s="2" t="s">
        <v>181</v>
      </c>
      <c r="B776">
        <v>8.0000000000000002E-3</v>
      </c>
    </row>
    <row r="777" spans="1:2" x14ac:dyDescent="0.5">
      <c r="A777" s="2" t="s">
        <v>181</v>
      </c>
      <c r="B777">
        <v>8.0000000000000002E-3</v>
      </c>
    </row>
    <row r="778" spans="1:2" x14ac:dyDescent="0.5">
      <c r="A778" s="2" t="s">
        <v>181</v>
      </c>
      <c r="B778">
        <v>8.0000000000000002E-3</v>
      </c>
    </row>
    <row r="779" spans="1:2" x14ac:dyDescent="0.5">
      <c r="A779" s="2" t="s">
        <v>181</v>
      </c>
      <c r="B779">
        <v>8.0000000000000002E-3</v>
      </c>
    </row>
    <row r="780" spans="1:2" x14ac:dyDescent="0.5">
      <c r="A780" s="2" t="s">
        <v>181</v>
      </c>
      <c r="B780">
        <v>7.0000000000000001E-3</v>
      </c>
    </row>
    <row r="781" spans="1:2" x14ac:dyDescent="0.5">
      <c r="A781" s="2" t="s">
        <v>181</v>
      </c>
      <c r="B781">
        <v>8.0000000000000002E-3</v>
      </c>
    </row>
    <row r="782" spans="1:2" x14ac:dyDescent="0.5">
      <c r="A782" s="2" t="s">
        <v>182</v>
      </c>
      <c r="B782">
        <v>8.9999999999999993E-3</v>
      </c>
    </row>
    <row r="783" spans="1:2" x14ac:dyDescent="0.5">
      <c r="A783" s="2" t="s">
        <v>182</v>
      </c>
      <c r="B783">
        <v>7.0000000000000001E-3</v>
      </c>
    </row>
    <row r="784" spans="1:2" x14ac:dyDescent="0.5">
      <c r="A784" s="2" t="s">
        <v>182</v>
      </c>
      <c r="B784">
        <v>8.9999999999999993E-3</v>
      </c>
    </row>
    <row r="785" spans="1:2" x14ac:dyDescent="0.5">
      <c r="A785" s="2" t="s">
        <v>182</v>
      </c>
      <c r="B785">
        <v>7.0000000000000001E-3</v>
      </c>
    </row>
    <row r="786" spans="1:2" x14ac:dyDescent="0.5">
      <c r="A786" s="2" t="s">
        <v>182</v>
      </c>
      <c r="B786">
        <v>8.9999999999999993E-3</v>
      </c>
    </row>
    <row r="787" spans="1:2" x14ac:dyDescent="0.5">
      <c r="A787" s="2" t="s">
        <v>182</v>
      </c>
      <c r="B787">
        <v>8.9999999999999993E-3</v>
      </c>
    </row>
    <row r="788" spans="1:2" x14ac:dyDescent="0.5">
      <c r="A788" s="2" t="s">
        <v>182</v>
      </c>
      <c r="B788">
        <v>8.9999999999999993E-3</v>
      </c>
    </row>
    <row r="789" spans="1:2" x14ac:dyDescent="0.5">
      <c r="A789" s="2" t="s">
        <v>182</v>
      </c>
      <c r="B789">
        <v>8.0000000000000002E-3</v>
      </c>
    </row>
    <row r="790" spans="1:2" x14ac:dyDescent="0.5">
      <c r="A790" s="2" t="s">
        <v>182</v>
      </c>
      <c r="B790">
        <v>7.0000000000000001E-3</v>
      </c>
    </row>
    <row r="791" spans="1:2" x14ac:dyDescent="0.5">
      <c r="A791" s="2" t="s">
        <v>182</v>
      </c>
      <c r="B791">
        <v>7.0000000000000001E-3</v>
      </c>
    </row>
    <row r="792" spans="1:2" x14ac:dyDescent="0.5">
      <c r="A792" s="2" t="s">
        <v>182</v>
      </c>
      <c r="B792">
        <v>7.0000000000000001E-3</v>
      </c>
    </row>
    <row r="793" spans="1:2" x14ac:dyDescent="0.5">
      <c r="A793" s="2" t="s">
        <v>182</v>
      </c>
      <c r="B793">
        <v>6.0000000000000001E-3</v>
      </c>
    </row>
    <row r="794" spans="1:2" x14ac:dyDescent="0.5">
      <c r="A794" s="2" t="s">
        <v>182</v>
      </c>
      <c r="B794">
        <v>7.0000000000000001E-3</v>
      </c>
    </row>
    <row r="795" spans="1:2" x14ac:dyDescent="0.5">
      <c r="A795" s="2" t="s">
        <v>182</v>
      </c>
      <c r="B795">
        <v>7.0000000000000001E-3</v>
      </c>
    </row>
    <row r="796" spans="1:2" x14ac:dyDescent="0.5">
      <c r="A796" s="2" t="s">
        <v>182</v>
      </c>
      <c r="B796">
        <v>8.0000000000000002E-3</v>
      </c>
    </row>
    <row r="797" spans="1:2" x14ac:dyDescent="0.5">
      <c r="A797" s="2" t="s">
        <v>182</v>
      </c>
      <c r="B797">
        <v>7.0000000000000001E-3</v>
      </c>
    </row>
    <row r="798" spans="1:2" x14ac:dyDescent="0.5">
      <c r="A798" s="2" t="s">
        <v>182</v>
      </c>
      <c r="B798">
        <v>7.0000000000000001E-3</v>
      </c>
    </row>
    <row r="799" spans="1:2" x14ac:dyDescent="0.5">
      <c r="A799" s="2" t="s">
        <v>182</v>
      </c>
      <c r="B799">
        <v>7.0000000000000001E-3</v>
      </c>
    </row>
    <row r="800" spans="1:2" x14ac:dyDescent="0.5">
      <c r="A800" s="2" t="s">
        <v>182</v>
      </c>
      <c r="B800">
        <v>8.0000000000000002E-3</v>
      </c>
    </row>
    <row r="801" spans="1:2" x14ac:dyDescent="0.5">
      <c r="A801" s="2" t="s">
        <v>182</v>
      </c>
      <c r="B801">
        <v>7.0000000000000001E-3</v>
      </c>
    </row>
    <row r="802" spans="1:2" x14ac:dyDescent="0.5">
      <c r="A802" s="2" t="s">
        <v>182</v>
      </c>
      <c r="B802">
        <v>7.0000000000000001E-3</v>
      </c>
    </row>
    <row r="803" spans="1:2" x14ac:dyDescent="0.5">
      <c r="A803" s="2" t="s">
        <v>182</v>
      </c>
      <c r="B803">
        <v>7.0000000000000001E-3</v>
      </c>
    </row>
    <row r="804" spans="1:2" x14ac:dyDescent="0.5">
      <c r="A804" s="2" t="s">
        <v>182</v>
      </c>
      <c r="B804">
        <v>7.0000000000000001E-3</v>
      </c>
    </row>
    <row r="805" spans="1:2" x14ac:dyDescent="0.5">
      <c r="A805" s="2" t="s">
        <v>182</v>
      </c>
      <c r="B805">
        <v>6.0000000000000001E-3</v>
      </c>
    </row>
    <row r="806" spans="1:2" x14ac:dyDescent="0.5">
      <c r="A806" s="2" t="s">
        <v>182</v>
      </c>
      <c r="B806">
        <v>7.0000000000000001E-3</v>
      </c>
    </row>
    <row r="807" spans="1:2" x14ac:dyDescent="0.5">
      <c r="A807" s="2" t="s">
        <v>182</v>
      </c>
      <c r="B807">
        <v>7.0000000000000001E-3</v>
      </c>
    </row>
    <row r="808" spans="1:2" x14ac:dyDescent="0.5">
      <c r="A808" s="2" t="s">
        <v>182</v>
      </c>
      <c r="B808">
        <v>7.0000000000000001E-3</v>
      </c>
    </row>
    <row r="809" spans="1:2" x14ac:dyDescent="0.5">
      <c r="A809" s="2" t="s">
        <v>182</v>
      </c>
      <c r="B809">
        <v>7.0000000000000001E-3</v>
      </c>
    </row>
    <row r="810" spans="1:2" x14ac:dyDescent="0.5">
      <c r="A810" s="2" t="s">
        <v>182</v>
      </c>
      <c r="B810">
        <v>7.0000000000000001E-3</v>
      </c>
    </row>
    <row r="811" spans="1:2" x14ac:dyDescent="0.5">
      <c r="A811" s="2" t="s">
        <v>182</v>
      </c>
      <c r="B811">
        <v>8.0000000000000002E-3</v>
      </c>
    </row>
    <row r="812" spans="1:2" x14ac:dyDescent="0.5">
      <c r="A812" s="2" t="s">
        <v>183</v>
      </c>
      <c r="B812">
        <v>8.9999999999999993E-3</v>
      </c>
    </row>
    <row r="813" spans="1:2" x14ac:dyDescent="0.5">
      <c r="A813" s="2" t="s">
        <v>183</v>
      </c>
      <c r="B813">
        <v>7.0000000000000001E-3</v>
      </c>
    </row>
    <row r="814" spans="1:2" x14ac:dyDescent="0.5">
      <c r="A814" s="2" t="s">
        <v>183</v>
      </c>
      <c r="B814">
        <v>8.0000000000000002E-3</v>
      </c>
    </row>
    <row r="815" spans="1:2" x14ac:dyDescent="0.5">
      <c r="A815" s="2" t="s">
        <v>183</v>
      </c>
      <c r="B815">
        <v>8.9999999999999993E-3</v>
      </c>
    </row>
    <row r="816" spans="1:2" x14ac:dyDescent="0.5">
      <c r="A816" s="2" t="s">
        <v>183</v>
      </c>
      <c r="B816">
        <v>7.0000000000000001E-3</v>
      </c>
    </row>
    <row r="817" spans="1:2" x14ac:dyDescent="0.5">
      <c r="A817" s="2" t="s">
        <v>183</v>
      </c>
      <c r="B817">
        <v>1.0999999999999999E-2</v>
      </c>
    </row>
    <row r="818" spans="1:2" x14ac:dyDescent="0.5">
      <c r="A818" s="2" t="s">
        <v>183</v>
      </c>
      <c r="B818">
        <v>8.9999999999999993E-3</v>
      </c>
    </row>
    <row r="819" spans="1:2" x14ac:dyDescent="0.5">
      <c r="A819" s="2" t="s">
        <v>183</v>
      </c>
      <c r="B819">
        <v>8.9999999999999993E-3</v>
      </c>
    </row>
    <row r="820" spans="1:2" x14ac:dyDescent="0.5">
      <c r="A820" s="2" t="s">
        <v>183</v>
      </c>
      <c r="B820">
        <v>8.0000000000000002E-3</v>
      </c>
    </row>
    <row r="821" spans="1:2" x14ac:dyDescent="0.5">
      <c r="A821" s="2" t="s">
        <v>183</v>
      </c>
      <c r="B821">
        <v>7.0000000000000001E-3</v>
      </c>
    </row>
    <row r="822" spans="1:2" x14ac:dyDescent="0.5">
      <c r="A822" s="2" t="s">
        <v>183</v>
      </c>
      <c r="B822">
        <v>7.0000000000000001E-3</v>
      </c>
    </row>
    <row r="823" spans="1:2" x14ac:dyDescent="0.5">
      <c r="A823" s="2" t="s">
        <v>183</v>
      </c>
      <c r="B823">
        <v>8.0000000000000002E-3</v>
      </c>
    </row>
    <row r="824" spans="1:2" x14ac:dyDescent="0.5">
      <c r="A824" s="2" t="s">
        <v>183</v>
      </c>
      <c r="B824">
        <v>7.0000000000000001E-3</v>
      </c>
    </row>
    <row r="825" spans="1:2" x14ac:dyDescent="0.5">
      <c r="A825" s="2" t="s">
        <v>183</v>
      </c>
      <c r="B825">
        <v>7.0000000000000001E-3</v>
      </c>
    </row>
    <row r="826" spans="1:2" x14ac:dyDescent="0.5">
      <c r="A826" s="2" t="s">
        <v>183</v>
      </c>
      <c r="B826">
        <v>8.0000000000000002E-3</v>
      </c>
    </row>
    <row r="827" spans="1:2" x14ac:dyDescent="0.5">
      <c r="A827" s="2" t="s">
        <v>183</v>
      </c>
      <c r="B827">
        <v>8.0000000000000002E-3</v>
      </c>
    </row>
    <row r="828" spans="1:2" x14ac:dyDescent="0.5">
      <c r="A828" s="2" t="s">
        <v>183</v>
      </c>
      <c r="B828">
        <v>7.0000000000000001E-3</v>
      </c>
    </row>
    <row r="829" spans="1:2" x14ac:dyDescent="0.5">
      <c r="A829" s="2" t="s">
        <v>183</v>
      </c>
      <c r="B829">
        <v>8.0000000000000002E-3</v>
      </c>
    </row>
    <row r="830" spans="1:2" x14ac:dyDescent="0.5">
      <c r="A830" s="2" t="s">
        <v>183</v>
      </c>
      <c r="B830">
        <v>8.0000000000000002E-3</v>
      </c>
    </row>
    <row r="831" spans="1:2" x14ac:dyDescent="0.5">
      <c r="A831" s="2" t="s">
        <v>183</v>
      </c>
      <c r="B831">
        <v>7.0000000000000001E-3</v>
      </c>
    </row>
    <row r="832" spans="1:2" x14ac:dyDescent="0.5">
      <c r="A832" s="2" t="s">
        <v>183</v>
      </c>
      <c r="B832">
        <v>7.0000000000000001E-3</v>
      </c>
    </row>
    <row r="833" spans="1:2" x14ac:dyDescent="0.5">
      <c r="A833" s="2" t="s">
        <v>183</v>
      </c>
      <c r="B833">
        <v>7.0000000000000001E-3</v>
      </c>
    </row>
    <row r="834" spans="1:2" x14ac:dyDescent="0.5">
      <c r="A834" s="2" t="s">
        <v>183</v>
      </c>
      <c r="B834">
        <v>7.0000000000000001E-3</v>
      </c>
    </row>
    <row r="835" spans="1:2" x14ac:dyDescent="0.5">
      <c r="A835" s="2" t="s">
        <v>183</v>
      </c>
      <c r="B835">
        <v>7.0000000000000001E-3</v>
      </c>
    </row>
    <row r="836" spans="1:2" x14ac:dyDescent="0.5">
      <c r="A836" s="2" t="s">
        <v>183</v>
      </c>
      <c r="B836">
        <v>7.0000000000000001E-3</v>
      </c>
    </row>
    <row r="837" spans="1:2" x14ac:dyDescent="0.5">
      <c r="A837" s="2" t="s">
        <v>183</v>
      </c>
      <c r="B837">
        <v>7.0000000000000001E-3</v>
      </c>
    </row>
    <row r="838" spans="1:2" x14ac:dyDescent="0.5">
      <c r="A838" s="2" t="s">
        <v>183</v>
      </c>
      <c r="B838">
        <v>7.0000000000000001E-3</v>
      </c>
    </row>
    <row r="839" spans="1:2" x14ac:dyDescent="0.5">
      <c r="A839" s="2" t="s">
        <v>183</v>
      </c>
      <c r="B839">
        <v>8.0000000000000002E-3</v>
      </c>
    </row>
    <row r="840" spans="1:2" x14ac:dyDescent="0.5">
      <c r="A840" s="2" t="s">
        <v>183</v>
      </c>
      <c r="B840">
        <v>7.0000000000000001E-3</v>
      </c>
    </row>
    <row r="841" spans="1:2" x14ac:dyDescent="0.5">
      <c r="A841" s="2" t="s">
        <v>183</v>
      </c>
      <c r="B841">
        <v>7.0000000000000001E-3</v>
      </c>
    </row>
    <row r="842" spans="1:2" x14ac:dyDescent="0.5">
      <c r="A842" s="2" t="s">
        <v>184</v>
      </c>
      <c r="B842">
        <v>8.9999999999999993E-3</v>
      </c>
    </row>
    <row r="843" spans="1:2" x14ac:dyDescent="0.5">
      <c r="A843" s="2" t="s">
        <v>184</v>
      </c>
      <c r="B843">
        <v>7.0000000000000001E-3</v>
      </c>
    </row>
    <row r="844" spans="1:2" x14ac:dyDescent="0.5">
      <c r="A844" s="2" t="s">
        <v>184</v>
      </c>
      <c r="B844">
        <v>0.01</v>
      </c>
    </row>
    <row r="845" spans="1:2" x14ac:dyDescent="0.5">
      <c r="A845" s="2" t="s">
        <v>184</v>
      </c>
      <c r="B845">
        <v>8.0000000000000002E-3</v>
      </c>
    </row>
    <row r="846" spans="1:2" x14ac:dyDescent="0.5">
      <c r="A846" s="2" t="s">
        <v>184</v>
      </c>
      <c r="B846">
        <v>8.9999999999999993E-3</v>
      </c>
    </row>
    <row r="847" spans="1:2" x14ac:dyDescent="0.5">
      <c r="A847" s="2" t="s">
        <v>184</v>
      </c>
      <c r="B847">
        <v>1.0999999999999999E-2</v>
      </c>
    </row>
    <row r="848" spans="1:2" x14ac:dyDescent="0.5">
      <c r="A848" s="2" t="s">
        <v>184</v>
      </c>
      <c r="B848">
        <v>0.01</v>
      </c>
    </row>
    <row r="849" spans="1:2" x14ac:dyDescent="0.5">
      <c r="A849" s="2" t="s">
        <v>184</v>
      </c>
      <c r="B849">
        <v>0.01</v>
      </c>
    </row>
    <row r="850" spans="1:2" x14ac:dyDescent="0.5">
      <c r="A850" s="2" t="s">
        <v>184</v>
      </c>
      <c r="B850">
        <v>7.0000000000000001E-3</v>
      </c>
    </row>
    <row r="851" spans="1:2" x14ac:dyDescent="0.5">
      <c r="A851" s="2" t="s">
        <v>184</v>
      </c>
      <c r="B851">
        <v>8.9999999999999993E-3</v>
      </c>
    </row>
    <row r="852" spans="1:2" x14ac:dyDescent="0.5">
      <c r="A852" s="2" t="s">
        <v>184</v>
      </c>
      <c r="B852">
        <v>8.9999999999999993E-3</v>
      </c>
    </row>
    <row r="853" spans="1:2" x14ac:dyDescent="0.5">
      <c r="A853" s="2" t="s">
        <v>184</v>
      </c>
      <c r="B853">
        <v>8.9999999999999993E-3</v>
      </c>
    </row>
    <row r="854" spans="1:2" x14ac:dyDescent="0.5">
      <c r="A854" s="2" t="s">
        <v>184</v>
      </c>
      <c r="B854">
        <v>0.01</v>
      </c>
    </row>
    <row r="855" spans="1:2" x14ac:dyDescent="0.5">
      <c r="A855" s="2" t="s">
        <v>184</v>
      </c>
      <c r="B855">
        <v>8.9999999999999993E-3</v>
      </c>
    </row>
    <row r="856" spans="1:2" x14ac:dyDescent="0.5">
      <c r="A856" s="2" t="s">
        <v>184</v>
      </c>
      <c r="B856">
        <v>8.0000000000000002E-3</v>
      </c>
    </row>
    <row r="857" spans="1:2" x14ac:dyDescent="0.5">
      <c r="A857" s="2" t="s">
        <v>184</v>
      </c>
      <c r="B857">
        <v>8.0000000000000002E-3</v>
      </c>
    </row>
    <row r="858" spans="1:2" x14ac:dyDescent="0.5">
      <c r="A858" s="2" t="s">
        <v>184</v>
      </c>
      <c r="B858">
        <v>7.0000000000000001E-3</v>
      </c>
    </row>
    <row r="859" spans="1:2" x14ac:dyDescent="0.5">
      <c r="A859" s="2" t="s">
        <v>184</v>
      </c>
      <c r="B859">
        <v>7.0000000000000001E-3</v>
      </c>
    </row>
    <row r="860" spans="1:2" x14ac:dyDescent="0.5">
      <c r="A860" s="2" t="s">
        <v>184</v>
      </c>
      <c r="B860">
        <v>8.0000000000000002E-3</v>
      </c>
    </row>
    <row r="861" spans="1:2" x14ac:dyDescent="0.5">
      <c r="A861" s="2" t="s">
        <v>184</v>
      </c>
      <c r="B861">
        <v>8.0000000000000002E-3</v>
      </c>
    </row>
    <row r="862" spans="1:2" x14ac:dyDescent="0.5">
      <c r="A862" s="2" t="s">
        <v>184</v>
      </c>
      <c r="B862">
        <v>7.0000000000000001E-3</v>
      </c>
    </row>
    <row r="863" spans="1:2" x14ac:dyDescent="0.5">
      <c r="A863" s="2" t="s">
        <v>184</v>
      </c>
      <c r="B863">
        <v>7.0000000000000001E-3</v>
      </c>
    </row>
    <row r="864" spans="1:2" x14ac:dyDescent="0.5">
      <c r="A864" s="2" t="s">
        <v>184</v>
      </c>
      <c r="B864">
        <v>7.0000000000000001E-3</v>
      </c>
    </row>
    <row r="865" spans="1:2" x14ac:dyDescent="0.5">
      <c r="A865" s="2" t="s">
        <v>184</v>
      </c>
      <c r="B865">
        <v>8.0000000000000002E-3</v>
      </c>
    </row>
    <row r="866" spans="1:2" x14ac:dyDescent="0.5">
      <c r="A866" s="2" t="s">
        <v>184</v>
      </c>
      <c r="B866">
        <v>8.0000000000000002E-3</v>
      </c>
    </row>
    <row r="867" spans="1:2" x14ac:dyDescent="0.5">
      <c r="A867" s="2" t="s">
        <v>184</v>
      </c>
      <c r="B867">
        <v>7.0000000000000001E-3</v>
      </c>
    </row>
    <row r="868" spans="1:2" x14ac:dyDescent="0.5">
      <c r="A868" s="2" t="s">
        <v>184</v>
      </c>
      <c r="B868">
        <v>8.0000000000000002E-3</v>
      </c>
    </row>
    <row r="869" spans="1:2" x14ac:dyDescent="0.5">
      <c r="A869" s="2" t="s">
        <v>184</v>
      </c>
      <c r="B869">
        <v>7.0000000000000001E-3</v>
      </c>
    </row>
    <row r="870" spans="1:2" x14ac:dyDescent="0.5">
      <c r="A870" s="2" t="s">
        <v>184</v>
      </c>
      <c r="B870">
        <v>8.0000000000000002E-3</v>
      </c>
    </row>
    <row r="871" spans="1:2" x14ac:dyDescent="0.5">
      <c r="A871" s="2" t="s">
        <v>184</v>
      </c>
      <c r="B871">
        <v>7.0000000000000001E-3</v>
      </c>
    </row>
    <row r="872" spans="1:2" x14ac:dyDescent="0.5">
      <c r="A872" s="2" t="s">
        <v>120</v>
      </c>
      <c r="B872">
        <v>1.2999999999999999E-2</v>
      </c>
    </row>
    <row r="873" spans="1:2" x14ac:dyDescent="0.5">
      <c r="A873" s="2" t="s">
        <v>120</v>
      </c>
      <c r="B873">
        <v>0.01</v>
      </c>
    </row>
    <row r="874" spans="1:2" x14ac:dyDescent="0.5">
      <c r="A874" s="2" t="s">
        <v>120</v>
      </c>
      <c r="B874">
        <v>8.0000000000000002E-3</v>
      </c>
    </row>
    <row r="875" spans="1:2" x14ac:dyDescent="0.5">
      <c r="A875" s="2" t="s">
        <v>120</v>
      </c>
      <c r="B875">
        <v>8.0000000000000002E-3</v>
      </c>
    </row>
    <row r="876" spans="1:2" x14ac:dyDescent="0.5">
      <c r="A876" s="2" t="s">
        <v>120</v>
      </c>
      <c r="B876">
        <v>8.0000000000000002E-3</v>
      </c>
    </row>
    <row r="877" spans="1:2" x14ac:dyDescent="0.5">
      <c r="A877" s="2" t="s">
        <v>120</v>
      </c>
      <c r="B877">
        <v>7.0000000000000001E-3</v>
      </c>
    </row>
    <row r="878" spans="1:2" x14ac:dyDescent="0.5">
      <c r="A878" s="2" t="s">
        <v>120</v>
      </c>
      <c r="B878">
        <v>7.0000000000000001E-3</v>
      </c>
    </row>
    <row r="879" spans="1:2" x14ac:dyDescent="0.5">
      <c r="A879" s="2" t="s">
        <v>120</v>
      </c>
      <c r="B879">
        <v>8.0000000000000002E-3</v>
      </c>
    </row>
    <row r="880" spans="1:2" x14ac:dyDescent="0.5">
      <c r="A880" s="2" t="s">
        <v>120</v>
      </c>
      <c r="B880">
        <v>8.0000000000000002E-3</v>
      </c>
    </row>
    <row r="881" spans="1:2" x14ac:dyDescent="0.5">
      <c r="A881" s="2" t="s">
        <v>120</v>
      </c>
      <c r="B881">
        <v>8.0000000000000002E-3</v>
      </c>
    </row>
    <row r="882" spans="1:2" x14ac:dyDescent="0.5">
      <c r="A882" s="2" t="s">
        <v>120</v>
      </c>
      <c r="B882">
        <v>7.0000000000000001E-3</v>
      </c>
    </row>
    <row r="883" spans="1:2" x14ac:dyDescent="0.5">
      <c r="A883" s="2" t="s">
        <v>120</v>
      </c>
      <c r="B883">
        <v>6.0000000000000001E-3</v>
      </c>
    </row>
    <row r="884" spans="1:2" x14ac:dyDescent="0.5">
      <c r="A884" s="2" t="s">
        <v>120</v>
      </c>
      <c r="B884">
        <v>8.0000000000000002E-3</v>
      </c>
    </row>
    <row r="885" spans="1:2" x14ac:dyDescent="0.5">
      <c r="A885" s="2" t="s">
        <v>120</v>
      </c>
      <c r="B885">
        <v>7.0000000000000001E-3</v>
      </c>
    </row>
    <row r="886" spans="1:2" x14ac:dyDescent="0.5">
      <c r="A886" s="2" t="s">
        <v>120</v>
      </c>
      <c r="B886">
        <v>7.0000000000000001E-3</v>
      </c>
    </row>
    <row r="887" spans="1:2" x14ac:dyDescent="0.5">
      <c r="A887" s="2" t="s">
        <v>120</v>
      </c>
      <c r="B887">
        <v>7.0000000000000001E-3</v>
      </c>
    </row>
    <row r="888" spans="1:2" x14ac:dyDescent="0.5">
      <c r="A888" s="2" t="s">
        <v>120</v>
      </c>
      <c r="B888">
        <v>7.0000000000000001E-3</v>
      </c>
    </row>
    <row r="889" spans="1:2" x14ac:dyDescent="0.5">
      <c r="A889" s="2" t="s">
        <v>120</v>
      </c>
      <c r="B889">
        <v>7.0000000000000001E-3</v>
      </c>
    </row>
    <row r="890" spans="1:2" x14ac:dyDescent="0.5">
      <c r="A890" s="2" t="s">
        <v>120</v>
      </c>
      <c r="B890">
        <v>7.0000000000000001E-3</v>
      </c>
    </row>
    <row r="891" spans="1:2" x14ac:dyDescent="0.5">
      <c r="A891" s="2" t="s">
        <v>120</v>
      </c>
      <c r="B891">
        <v>8.0000000000000002E-3</v>
      </c>
    </row>
    <row r="892" spans="1:2" x14ac:dyDescent="0.5">
      <c r="A892" s="2" t="s">
        <v>120</v>
      </c>
      <c r="B892">
        <v>7.0000000000000001E-3</v>
      </c>
    </row>
    <row r="893" spans="1:2" x14ac:dyDescent="0.5">
      <c r="A893" s="2" t="s">
        <v>120</v>
      </c>
      <c r="B893">
        <v>8.0000000000000002E-3</v>
      </c>
    </row>
    <row r="894" spans="1:2" x14ac:dyDescent="0.5">
      <c r="A894" s="2" t="s">
        <v>120</v>
      </c>
      <c r="B894">
        <v>8.0000000000000002E-3</v>
      </c>
    </row>
    <row r="895" spans="1:2" x14ac:dyDescent="0.5">
      <c r="A895" s="2" t="s">
        <v>120</v>
      </c>
      <c r="B895">
        <v>7.0000000000000001E-3</v>
      </c>
    </row>
    <row r="896" spans="1:2" x14ac:dyDescent="0.5">
      <c r="A896" s="2" t="s">
        <v>120</v>
      </c>
      <c r="B896">
        <v>7.0000000000000001E-3</v>
      </c>
    </row>
    <row r="897" spans="1:2" x14ac:dyDescent="0.5">
      <c r="A897" s="2" t="s">
        <v>120</v>
      </c>
      <c r="B897">
        <v>8.0000000000000002E-3</v>
      </c>
    </row>
    <row r="898" spans="1:2" x14ac:dyDescent="0.5">
      <c r="A898" s="2" t="s">
        <v>120</v>
      </c>
      <c r="B898">
        <v>7.0000000000000001E-3</v>
      </c>
    </row>
    <row r="899" spans="1:2" x14ac:dyDescent="0.5">
      <c r="A899" s="2" t="s">
        <v>120</v>
      </c>
      <c r="B899">
        <v>7.0000000000000001E-3</v>
      </c>
    </row>
    <row r="900" spans="1:2" x14ac:dyDescent="0.5">
      <c r="A900" s="2" t="s">
        <v>120</v>
      </c>
      <c r="B900">
        <v>8.0000000000000002E-3</v>
      </c>
    </row>
    <row r="901" spans="1:2" x14ac:dyDescent="0.5">
      <c r="A901" s="2" t="s">
        <v>120</v>
      </c>
      <c r="B901">
        <v>7.0000000000000001E-3</v>
      </c>
    </row>
    <row r="902" spans="1:2" x14ac:dyDescent="0.5">
      <c r="A902" s="2" t="s">
        <v>121</v>
      </c>
      <c r="B902">
        <v>8.9999999999999993E-3</v>
      </c>
    </row>
    <row r="903" spans="1:2" x14ac:dyDescent="0.5">
      <c r="A903" s="2" t="s">
        <v>121</v>
      </c>
      <c r="B903">
        <v>8.0000000000000002E-3</v>
      </c>
    </row>
    <row r="904" spans="1:2" x14ac:dyDescent="0.5">
      <c r="A904" s="2" t="s">
        <v>121</v>
      </c>
      <c r="B904">
        <v>8.0000000000000002E-3</v>
      </c>
    </row>
    <row r="905" spans="1:2" x14ac:dyDescent="0.5">
      <c r="A905" s="2" t="s">
        <v>121</v>
      </c>
      <c r="B905">
        <v>8.9999999999999993E-3</v>
      </c>
    </row>
    <row r="906" spans="1:2" x14ac:dyDescent="0.5">
      <c r="A906" s="2" t="s">
        <v>121</v>
      </c>
      <c r="B906">
        <v>0.01</v>
      </c>
    </row>
    <row r="907" spans="1:2" x14ac:dyDescent="0.5">
      <c r="A907" s="2" t="s">
        <v>121</v>
      </c>
      <c r="B907">
        <v>0.01</v>
      </c>
    </row>
    <row r="908" spans="1:2" x14ac:dyDescent="0.5">
      <c r="A908" s="2" t="s">
        <v>121</v>
      </c>
      <c r="B908">
        <v>8.9999999999999993E-3</v>
      </c>
    </row>
    <row r="909" spans="1:2" x14ac:dyDescent="0.5">
      <c r="A909" s="2" t="s">
        <v>121</v>
      </c>
      <c r="B909">
        <v>8.0000000000000002E-3</v>
      </c>
    </row>
    <row r="910" spans="1:2" x14ac:dyDescent="0.5">
      <c r="A910" s="2" t="s">
        <v>121</v>
      </c>
      <c r="B910">
        <v>7.0000000000000001E-3</v>
      </c>
    </row>
    <row r="911" spans="1:2" x14ac:dyDescent="0.5">
      <c r="A911" s="2" t="s">
        <v>121</v>
      </c>
      <c r="B911">
        <v>7.0000000000000001E-3</v>
      </c>
    </row>
    <row r="912" spans="1:2" x14ac:dyDescent="0.5">
      <c r="A912" s="2" t="s">
        <v>121</v>
      </c>
      <c r="B912">
        <v>7.0000000000000001E-3</v>
      </c>
    </row>
    <row r="913" spans="1:2" x14ac:dyDescent="0.5">
      <c r="A913" s="2" t="s">
        <v>121</v>
      </c>
      <c r="B913">
        <v>8.0000000000000002E-3</v>
      </c>
    </row>
    <row r="914" spans="1:2" x14ac:dyDescent="0.5">
      <c r="A914" s="2" t="s">
        <v>121</v>
      </c>
      <c r="B914">
        <v>7.0000000000000001E-3</v>
      </c>
    </row>
    <row r="915" spans="1:2" x14ac:dyDescent="0.5">
      <c r="A915" s="2" t="s">
        <v>121</v>
      </c>
      <c r="B915">
        <v>8.0000000000000002E-3</v>
      </c>
    </row>
    <row r="916" spans="1:2" x14ac:dyDescent="0.5">
      <c r="A916" s="2" t="s">
        <v>121</v>
      </c>
      <c r="B916">
        <v>8.0000000000000002E-3</v>
      </c>
    </row>
    <row r="917" spans="1:2" x14ac:dyDescent="0.5">
      <c r="A917" s="2" t="s">
        <v>121</v>
      </c>
      <c r="B917">
        <v>7.0000000000000001E-3</v>
      </c>
    </row>
    <row r="918" spans="1:2" x14ac:dyDescent="0.5">
      <c r="A918" s="2" t="s">
        <v>121</v>
      </c>
      <c r="B918">
        <v>8.0000000000000002E-3</v>
      </c>
    </row>
    <row r="919" spans="1:2" x14ac:dyDescent="0.5">
      <c r="A919" s="2" t="s">
        <v>121</v>
      </c>
      <c r="B919">
        <v>7.0000000000000001E-3</v>
      </c>
    </row>
    <row r="920" spans="1:2" x14ac:dyDescent="0.5">
      <c r="A920" s="2" t="s">
        <v>121</v>
      </c>
      <c r="B920">
        <v>8.0000000000000002E-3</v>
      </c>
    </row>
    <row r="921" spans="1:2" x14ac:dyDescent="0.5">
      <c r="A921" s="2" t="s">
        <v>121</v>
      </c>
      <c r="B921">
        <v>7.0000000000000001E-3</v>
      </c>
    </row>
    <row r="922" spans="1:2" x14ac:dyDescent="0.5">
      <c r="A922" s="2" t="s">
        <v>121</v>
      </c>
      <c r="B922">
        <v>8.0000000000000002E-3</v>
      </c>
    </row>
    <row r="923" spans="1:2" x14ac:dyDescent="0.5">
      <c r="A923" s="2" t="s">
        <v>121</v>
      </c>
      <c r="B923">
        <v>8.0000000000000002E-3</v>
      </c>
    </row>
    <row r="924" spans="1:2" x14ac:dyDescent="0.5">
      <c r="A924" s="2" t="s">
        <v>121</v>
      </c>
      <c r="B924">
        <v>8.0000000000000002E-3</v>
      </c>
    </row>
    <row r="925" spans="1:2" x14ac:dyDescent="0.5">
      <c r="A925" s="2" t="s">
        <v>121</v>
      </c>
      <c r="B925">
        <v>7.0000000000000001E-3</v>
      </c>
    </row>
    <row r="926" spans="1:2" x14ac:dyDescent="0.5">
      <c r="A926" s="2" t="s">
        <v>121</v>
      </c>
      <c r="B926">
        <v>7.0000000000000001E-3</v>
      </c>
    </row>
    <row r="927" spans="1:2" x14ac:dyDescent="0.5">
      <c r="A927" s="2" t="s">
        <v>121</v>
      </c>
      <c r="B927">
        <v>8.0000000000000002E-3</v>
      </c>
    </row>
    <row r="928" spans="1:2" x14ac:dyDescent="0.5">
      <c r="A928" s="2" t="s">
        <v>121</v>
      </c>
      <c r="B928">
        <v>7.0000000000000001E-3</v>
      </c>
    </row>
    <row r="929" spans="1:2" x14ac:dyDescent="0.5">
      <c r="A929" s="2" t="s">
        <v>121</v>
      </c>
      <c r="B929">
        <v>8.0000000000000002E-3</v>
      </c>
    </row>
    <row r="930" spans="1:2" x14ac:dyDescent="0.5">
      <c r="A930" s="2" t="s">
        <v>121</v>
      </c>
      <c r="B930">
        <v>7.0000000000000001E-3</v>
      </c>
    </row>
    <row r="931" spans="1:2" x14ac:dyDescent="0.5">
      <c r="A931" s="2" t="s">
        <v>121</v>
      </c>
      <c r="B931">
        <v>8.0000000000000002E-3</v>
      </c>
    </row>
    <row r="932" spans="1:2" x14ac:dyDescent="0.5">
      <c r="A932" s="2" t="s">
        <v>122</v>
      </c>
      <c r="B932">
        <v>8.9999999999999993E-3</v>
      </c>
    </row>
    <row r="933" spans="1:2" x14ac:dyDescent="0.5">
      <c r="A933" s="2" t="s">
        <v>122</v>
      </c>
      <c r="B933">
        <v>7.0000000000000001E-3</v>
      </c>
    </row>
    <row r="934" spans="1:2" x14ac:dyDescent="0.5">
      <c r="A934" s="2" t="s">
        <v>122</v>
      </c>
      <c r="B934">
        <v>8.9999999999999993E-3</v>
      </c>
    </row>
    <row r="935" spans="1:2" x14ac:dyDescent="0.5">
      <c r="A935" s="2" t="s">
        <v>122</v>
      </c>
      <c r="B935">
        <v>8.0000000000000002E-3</v>
      </c>
    </row>
    <row r="936" spans="1:2" x14ac:dyDescent="0.5">
      <c r="A936" s="2" t="s">
        <v>122</v>
      </c>
      <c r="B936">
        <v>8.9999999999999993E-3</v>
      </c>
    </row>
    <row r="937" spans="1:2" x14ac:dyDescent="0.5">
      <c r="A937" s="2" t="s">
        <v>122</v>
      </c>
      <c r="B937">
        <v>0.01</v>
      </c>
    </row>
    <row r="938" spans="1:2" x14ac:dyDescent="0.5">
      <c r="A938" s="2" t="s">
        <v>122</v>
      </c>
      <c r="B938">
        <v>8.9999999999999993E-3</v>
      </c>
    </row>
    <row r="939" spans="1:2" x14ac:dyDescent="0.5">
      <c r="A939" s="2" t="s">
        <v>122</v>
      </c>
      <c r="B939">
        <v>7.0000000000000001E-3</v>
      </c>
    </row>
    <row r="940" spans="1:2" x14ac:dyDescent="0.5">
      <c r="A940" s="2" t="s">
        <v>122</v>
      </c>
      <c r="B940">
        <v>7.0000000000000001E-3</v>
      </c>
    </row>
    <row r="941" spans="1:2" x14ac:dyDescent="0.5">
      <c r="A941" s="2" t="s">
        <v>122</v>
      </c>
      <c r="B941">
        <v>7.0000000000000001E-3</v>
      </c>
    </row>
    <row r="942" spans="1:2" x14ac:dyDescent="0.5">
      <c r="A942" s="2" t="s">
        <v>122</v>
      </c>
      <c r="B942">
        <v>7.0000000000000001E-3</v>
      </c>
    </row>
    <row r="943" spans="1:2" x14ac:dyDescent="0.5">
      <c r="A943" s="2" t="s">
        <v>122</v>
      </c>
      <c r="B943">
        <v>8.0000000000000002E-3</v>
      </c>
    </row>
    <row r="944" spans="1:2" x14ac:dyDescent="0.5">
      <c r="A944" s="2" t="s">
        <v>122</v>
      </c>
      <c r="B944">
        <v>7.0000000000000001E-3</v>
      </c>
    </row>
    <row r="945" spans="1:2" x14ac:dyDescent="0.5">
      <c r="A945" s="2" t="s">
        <v>122</v>
      </c>
      <c r="B945">
        <v>8.9999999999999993E-3</v>
      </c>
    </row>
    <row r="946" spans="1:2" x14ac:dyDescent="0.5">
      <c r="A946" s="2" t="s">
        <v>122</v>
      </c>
      <c r="B946">
        <v>7.0000000000000001E-3</v>
      </c>
    </row>
    <row r="947" spans="1:2" x14ac:dyDescent="0.5">
      <c r="A947" s="2" t="s">
        <v>122</v>
      </c>
      <c r="B947">
        <v>8.0000000000000002E-3</v>
      </c>
    </row>
    <row r="948" spans="1:2" x14ac:dyDescent="0.5">
      <c r="A948" s="2" t="s">
        <v>122</v>
      </c>
      <c r="B948">
        <v>7.0000000000000001E-3</v>
      </c>
    </row>
    <row r="949" spans="1:2" x14ac:dyDescent="0.5">
      <c r="A949" s="2" t="s">
        <v>122</v>
      </c>
      <c r="B949">
        <v>8.0000000000000002E-3</v>
      </c>
    </row>
    <row r="950" spans="1:2" x14ac:dyDescent="0.5">
      <c r="A950" s="2" t="s">
        <v>122</v>
      </c>
      <c r="B950">
        <v>7.0000000000000001E-3</v>
      </c>
    </row>
    <row r="951" spans="1:2" x14ac:dyDescent="0.5">
      <c r="A951" s="2" t="s">
        <v>122</v>
      </c>
      <c r="B951">
        <v>7.0000000000000001E-3</v>
      </c>
    </row>
    <row r="952" spans="1:2" x14ac:dyDescent="0.5">
      <c r="A952" s="2" t="s">
        <v>122</v>
      </c>
      <c r="B952">
        <v>7.0000000000000001E-3</v>
      </c>
    </row>
    <row r="953" spans="1:2" x14ac:dyDescent="0.5">
      <c r="A953" s="2" t="s">
        <v>122</v>
      </c>
      <c r="B953">
        <v>8.0000000000000002E-3</v>
      </c>
    </row>
    <row r="954" spans="1:2" x14ac:dyDescent="0.5">
      <c r="A954" s="2" t="s">
        <v>122</v>
      </c>
      <c r="B954">
        <v>7.0000000000000001E-3</v>
      </c>
    </row>
    <row r="955" spans="1:2" x14ac:dyDescent="0.5">
      <c r="A955" s="2" t="s">
        <v>122</v>
      </c>
      <c r="B955">
        <v>7.0000000000000001E-3</v>
      </c>
    </row>
    <row r="956" spans="1:2" x14ac:dyDescent="0.5">
      <c r="A956" s="2" t="s">
        <v>122</v>
      </c>
      <c r="B956">
        <v>7.0000000000000001E-3</v>
      </c>
    </row>
    <row r="957" spans="1:2" x14ac:dyDescent="0.5">
      <c r="A957" s="2" t="s">
        <v>122</v>
      </c>
      <c r="B957">
        <v>8.0000000000000002E-3</v>
      </c>
    </row>
    <row r="958" spans="1:2" x14ac:dyDescent="0.5">
      <c r="A958" s="2" t="s">
        <v>122</v>
      </c>
      <c r="B958">
        <v>7.0000000000000001E-3</v>
      </c>
    </row>
    <row r="959" spans="1:2" x14ac:dyDescent="0.5">
      <c r="A959" s="2" t="s">
        <v>122</v>
      </c>
      <c r="B959">
        <v>8.0000000000000002E-3</v>
      </c>
    </row>
    <row r="960" spans="1:2" x14ac:dyDescent="0.5">
      <c r="A960" s="2" t="s">
        <v>122</v>
      </c>
      <c r="B960">
        <v>8.9999999999999993E-3</v>
      </c>
    </row>
    <row r="961" spans="1:2" x14ac:dyDescent="0.5">
      <c r="A961" s="2" t="s">
        <v>122</v>
      </c>
      <c r="B961">
        <v>8.9999999999999993E-3</v>
      </c>
    </row>
    <row r="962" spans="1:2" x14ac:dyDescent="0.5">
      <c r="A962" s="2" t="s">
        <v>123</v>
      </c>
      <c r="B962">
        <v>0.01</v>
      </c>
    </row>
    <row r="963" spans="1:2" x14ac:dyDescent="0.5">
      <c r="A963" s="2" t="s">
        <v>123</v>
      </c>
      <c r="B963">
        <v>8.0000000000000002E-3</v>
      </c>
    </row>
    <row r="964" spans="1:2" x14ac:dyDescent="0.5">
      <c r="A964" s="2" t="s">
        <v>123</v>
      </c>
      <c r="B964">
        <v>8.0000000000000002E-3</v>
      </c>
    </row>
    <row r="965" spans="1:2" x14ac:dyDescent="0.5">
      <c r="A965" s="2" t="s">
        <v>123</v>
      </c>
      <c r="B965">
        <v>7.0000000000000001E-3</v>
      </c>
    </row>
    <row r="966" spans="1:2" x14ac:dyDescent="0.5">
      <c r="A966" s="2" t="s">
        <v>123</v>
      </c>
      <c r="B966">
        <v>8.9999999999999993E-3</v>
      </c>
    </row>
    <row r="967" spans="1:2" x14ac:dyDescent="0.5">
      <c r="A967" s="2" t="s">
        <v>123</v>
      </c>
      <c r="B967">
        <v>0.01</v>
      </c>
    </row>
    <row r="968" spans="1:2" x14ac:dyDescent="0.5">
      <c r="A968" s="2" t="s">
        <v>123</v>
      </c>
      <c r="B968">
        <v>0.01</v>
      </c>
    </row>
    <row r="969" spans="1:2" x14ac:dyDescent="0.5">
      <c r="A969" s="2" t="s">
        <v>123</v>
      </c>
      <c r="B969">
        <v>8.0000000000000002E-3</v>
      </c>
    </row>
    <row r="970" spans="1:2" x14ac:dyDescent="0.5">
      <c r="A970" s="2" t="s">
        <v>123</v>
      </c>
      <c r="B970">
        <v>7.0000000000000001E-3</v>
      </c>
    </row>
    <row r="971" spans="1:2" x14ac:dyDescent="0.5">
      <c r="A971" s="2" t="s">
        <v>123</v>
      </c>
      <c r="B971">
        <v>7.0000000000000001E-3</v>
      </c>
    </row>
    <row r="972" spans="1:2" x14ac:dyDescent="0.5">
      <c r="A972" s="2" t="s">
        <v>123</v>
      </c>
      <c r="B972">
        <v>7.0000000000000001E-3</v>
      </c>
    </row>
    <row r="973" spans="1:2" x14ac:dyDescent="0.5">
      <c r="A973" s="2" t="s">
        <v>123</v>
      </c>
      <c r="B973">
        <v>8.0000000000000002E-3</v>
      </c>
    </row>
    <row r="974" spans="1:2" x14ac:dyDescent="0.5">
      <c r="A974" s="2" t="s">
        <v>123</v>
      </c>
      <c r="B974">
        <v>7.0000000000000001E-3</v>
      </c>
    </row>
    <row r="975" spans="1:2" x14ac:dyDescent="0.5">
      <c r="A975" s="2" t="s">
        <v>123</v>
      </c>
      <c r="B975">
        <v>7.0000000000000001E-3</v>
      </c>
    </row>
    <row r="976" spans="1:2" x14ac:dyDescent="0.5">
      <c r="A976" s="2" t="s">
        <v>123</v>
      </c>
      <c r="B976">
        <v>7.0000000000000001E-3</v>
      </c>
    </row>
    <row r="977" spans="1:2" x14ac:dyDescent="0.5">
      <c r="A977" s="2" t="s">
        <v>123</v>
      </c>
      <c r="B977">
        <v>8.0000000000000002E-3</v>
      </c>
    </row>
    <row r="978" spans="1:2" x14ac:dyDescent="0.5">
      <c r="A978" s="2" t="s">
        <v>123</v>
      </c>
      <c r="B978">
        <v>7.0000000000000001E-3</v>
      </c>
    </row>
    <row r="979" spans="1:2" x14ac:dyDescent="0.5">
      <c r="A979" s="2" t="s">
        <v>123</v>
      </c>
      <c r="B979">
        <v>7.0000000000000001E-3</v>
      </c>
    </row>
    <row r="980" spans="1:2" x14ac:dyDescent="0.5">
      <c r="A980" s="2" t="s">
        <v>123</v>
      </c>
      <c r="B980">
        <v>7.0000000000000001E-3</v>
      </c>
    </row>
    <row r="981" spans="1:2" x14ac:dyDescent="0.5">
      <c r="A981" s="2" t="s">
        <v>123</v>
      </c>
      <c r="B981">
        <v>8.0000000000000002E-3</v>
      </c>
    </row>
    <row r="982" spans="1:2" x14ac:dyDescent="0.5">
      <c r="A982" s="2" t="s">
        <v>123</v>
      </c>
      <c r="B982">
        <v>8.0000000000000002E-3</v>
      </c>
    </row>
    <row r="983" spans="1:2" x14ac:dyDescent="0.5">
      <c r="A983" s="2" t="s">
        <v>123</v>
      </c>
      <c r="B983">
        <v>7.0000000000000001E-3</v>
      </c>
    </row>
    <row r="984" spans="1:2" x14ac:dyDescent="0.5">
      <c r="A984" s="2" t="s">
        <v>123</v>
      </c>
      <c r="B984">
        <v>7.0000000000000001E-3</v>
      </c>
    </row>
    <row r="985" spans="1:2" x14ac:dyDescent="0.5">
      <c r="A985" s="2" t="s">
        <v>123</v>
      </c>
      <c r="B985">
        <v>8.0000000000000002E-3</v>
      </c>
    </row>
    <row r="986" spans="1:2" x14ac:dyDescent="0.5">
      <c r="A986" s="2" t="s">
        <v>123</v>
      </c>
      <c r="B986">
        <v>7.0000000000000001E-3</v>
      </c>
    </row>
    <row r="987" spans="1:2" x14ac:dyDescent="0.5">
      <c r="A987" s="2" t="s">
        <v>123</v>
      </c>
      <c r="B987">
        <v>7.0000000000000001E-3</v>
      </c>
    </row>
    <row r="988" spans="1:2" x14ac:dyDescent="0.5">
      <c r="A988" s="2" t="s">
        <v>123</v>
      </c>
      <c r="B988">
        <v>8.0000000000000002E-3</v>
      </c>
    </row>
    <row r="989" spans="1:2" x14ac:dyDescent="0.5">
      <c r="A989" s="2" t="s">
        <v>123</v>
      </c>
      <c r="B989">
        <v>7.0000000000000001E-3</v>
      </c>
    </row>
    <row r="990" spans="1:2" x14ac:dyDescent="0.5">
      <c r="A990" s="2" t="s">
        <v>123</v>
      </c>
      <c r="B990">
        <v>8.0000000000000002E-3</v>
      </c>
    </row>
    <row r="991" spans="1:2" x14ac:dyDescent="0.5">
      <c r="A991" s="2" t="s">
        <v>123</v>
      </c>
      <c r="B991">
        <v>8.0000000000000002E-3</v>
      </c>
    </row>
    <row r="992" spans="1:2" x14ac:dyDescent="0.5">
      <c r="A992" s="2" t="s">
        <v>124</v>
      </c>
      <c r="B992">
        <v>8.9999999999999993E-3</v>
      </c>
    </row>
    <row r="993" spans="1:2" x14ac:dyDescent="0.5">
      <c r="A993" s="2" t="s">
        <v>124</v>
      </c>
      <c r="B993">
        <v>8.0000000000000002E-3</v>
      </c>
    </row>
    <row r="994" spans="1:2" x14ac:dyDescent="0.5">
      <c r="A994" s="2" t="s">
        <v>124</v>
      </c>
      <c r="B994">
        <v>8.9999999999999993E-3</v>
      </c>
    </row>
    <row r="995" spans="1:2" x14ac:dyDescent="0.5">
      <c r="A995" s="2" t="s">
        <v>124</v>
      </c>
      <c r="B995">
        <v>8.9999999999999993E-3</v>
      </c>
    </row>
    <row r="996" spans="1:2" x14ac:dyDescent="0.5">
      <c r="A996" s="2" t="s">
        <v>124</v>
      </c>
      <c r="B996">
        <v>8.9999999999999993E-3</v>
      </c>
    </row>
    <row r="997" spans="1:2" x14ac:dyDescent="0.5">
      <c r="A997" s="2" t="s">
        <v>124</v>
      </c>
      <c r="B997">
        <v>0.01</v>
      </c>
    </row>
    <row r="998" spans="1:2" x14ac:dyDescent="0.5">
      <c r="A998" s="2" t="s">
        <v>124</v>
      </c>
      <c r="B998">
        <v>8.0000000000000002E-3</v>
      </c>
    </row>
    <row r="999" spans="1:2" x14ac:dyDescent="0.5">
      <c r="A999" s="2" t="s">
        <v>124</v>
      </c>
      <c r="B999">
        <v>7.0000000000000001E-3</v>
      </c>
    </row>
    <row r="1000" spans="1:2" x14ac:dyDescent="0.5">
      <c r="A1000" s="2" t="s">
        <v>124</v>
      </c>
      <c r="B1000">
        <v>7.0000000000000001E-3</v>
      </c>
    </row>
    <row r="1001" spans="1:2" x14ac:dyDescent="0.5">
      <c r="A1001" s="2" t="s">
        <v>124</v>
      </c>
      <c r="B1001">
        <v>7.0000000000000001E-3</v>
      </c>
    </row>
    <row r="1002" spans="1:2" x14ac:dyDescent="0.5">
      <c r="A1002" s="2" t="s">
        <v>124</v>
      </c>
      <c r="B1002">
        <v>7.0000000000000001E-3</v>
      </c>
    </row>
    <row r="1003" spans="1:2" x14ac:dyDescent="0.5">
      <c r="A1003" s="2" t="s">
        <v>124</v>
      </c>
      <c r="B1003">
        <v>7.0000000000000001E-3</v>
      </c>
    </row>
    <row r="1004" spans="1:2" x14ac:dyDescent="0.5">
      <c r="A1004" s="2" t="s">
        <v>124</v>
      </c>
      <c r="B1004">
        <v>8.0000000000000002E-3</v>
      </c>
    </row>
    <row r="1005" spans="1:2" x14ac:dyDescent="0.5">
      <c r="A1005" s="2" t="s">
        <v>124</v>
      </c>
      <c r="B1005">
        <v>7.0000000000000001E-3</v>
      </c>
    </row>
    <row r="1006" spans="1:2" x14ac:dyDescent="0.5">
      <c r="A1006" s="2" t="s">
        <v>124</v>
      </c>
      <c r="B1006">
        <v>7.0000000000000001E-3</v>
      </c>
    </row>
    <row r="1007" spans="1:2" x14ac:dyDescent="0.5">
      <c r="A1007" s="2" t="s">
        <v>124</v>
      </c>
      <c r="B1007">
        <v>8.0000000000000002E-3</v>
      </c>
    </row>
    <row r="1008" spans="1:2" x14ac:dyDescent="0.5">
      <c r="A1008" s="2" t="s">
        <v>124</v>
      </c>
      <c r="B1008">
        <v>7.0000000000000001E-3</v>
      </c>
    </row>
    <row r="1009" spans="1:2" x14ac:dyDescent="0.5">
      <c r="A1009" s="2" t="s">
        <v>124</v>
      </c>
      <c r="B1009">
        <v>8.0000000000000002E-3</v>
      </c>
    </row>
    <row r="1010" spans="1:2" x14ac:dyDescent="0.5">
      <c r="A1010" s="2" t="s">
        <v>124</v>
      </c>
      <c r="B1010">
        <v>7.0000000000000001E-3</v>
      </c>
    </row>
    <row r="1011" spans="1:2" x14ac:dyDescent="0.5">
      <c r="A1011" s="2" t="s">
        <v>124</v>
      </c>
      <c r="B1011">
        <v>8.0000000000000002E-3</v>
      </c>
    </row>
    <row r="1012" spans="1:2" x14ac:dyDescent="0.5">
      <c r="A1012" s="2" t="s">
        <v>124</v>
      </c>
      <c r="B1012">
        <v>8.0000000000000002E-3</v>
      </c>
    </row>
    <row r="1013" spans="1:2" x14ac:dyDescent="0.5">
      <c r="A1013" s="2" t="s">
        <v>124</v>
      </c>
      <c r="B1013">
        <v>7.0000000000000001E-3</v>
      </c>
    </row>
    <row r="1014" spans="1:2" x14ac:dyDescent="0.5">
      <c r="A1014" s="2" t="s">
        <v>124</v>
      </c>
      <c r="B1014">
        <v>7.0000000000000001E-3</v>
      </c>
    </row>
    <row r="1015" spans="1:2" x14ac:dyDescent="0.5">
      <c r="A1015" s="2" t="s">
        <v>124</v>
      </c>
      <c r="B1015">
        <v>8.0000000000000002E-3</v>
      </c>
    </row>
    <row r="1016" spans="1:2" x14ac:dyDescent="0.5">
      <c r="A1016" s="2" t="s">
        <v>124</v>
      </c>
      <c r="B1016">
        <v>7.0000000000000001E-3</v>
      </c>
    </row>
    <row r="1017" spans="1:2" x14ac:dyDescent="0.5">
      <c r="A1017" s="2" t="s">
        <v>124</v>
      </c>
      <c r="B1017">
        <v>8.0000000000000002E-3</v>
      </c>
    </row>
    <row r="1018" spans="1:2" x14ac:dyDescent="0.5">
      <c r="A1018" s="2" t="s">
        <v>124</v>
      </c>
      <c r="B1018">
        <v>7.0000000000000001E-3</v>
      </c>
    </row>
    <row r="1019" spans="1:2" x14ac:dyDescent="0.5">
      <c r="A1019" s="2" t="s">
        <v>124</v>
      </c>
      <c r="B1019">
        <v>8.0000000000000002E-3</v>
      </c>
    </row>
    <row r="1020" spans="1:2" x14ac:dyDescent="0.5">
      <c r="A1020" s="2" t="s">
        <v>124</v>
      </c>
      <c r="B1020">
        <v>7.0000000000000001E-3</v>
      </c>
    </row>
    <row r="1021" spans="1:2" x14ac:dyDescent="0.5">
      <c r="A1021" s="2" t="s">
        <v>124</v>
      </c>
      <c r="B1021">
        <v>8.0000000000000002E-3</v>
      </c>
    </row>
    <row r="1022" spans="1:2" x14ac:dyDescent="0.5">
      <c r="A1022" s="2" t="s">
        <v>125</v>
      </c>
      <c r="B1022">
        <v>8.9999999999999993E-3</v>
      </c>
    </row>
    <row r="1023" spans="1:2" x14ac:dyDescent="0.5">
      <c r="A1023" s="2" t="s">
        <v>125</v>
      </c>
      <c r="B1023">
        <v>8.0000000000000002E-3</v>
      </c>
    </row>
    <row r="1024" spans="1:2" x14ac:dyDescent="0.5">
      <c r="A1024" s="2" t="s">
        <v>125</v>
      </c>
      <c r="B1024">
        <v>8.0000000000000002E-3</v>
      </c>
    </row>
    <row r="1025" spans="1:2" x14ac:dyDescent="0.5">
      <c r="A1025" s="2" t="s">
        <v>125</v>
      </c>
      <c r="B1025">
        <v>0.01</v>
      </c>
    </row>
    <row r="1026" spans="1:2" x14ac:dyDescent="0.5">
      <c r="A1026" s="2" t="s">
        <v>125</v>
      </c>
      <c r="B1026">
        <v>8.0000000000000002E-3</v>
      </c>
    </row>
    <row r="1027" spans="1:2" x14ac:dyDescent="0.5">
      <c r="A1027" s="2" t="s">
        <v>125</v>
      </c>
      <c r="B1027">
        <v>0.01</v>
      </c>
    </row>
    <row r="1028" spans="1:2" x14ac:dyDescent="0.5">
      <c r="A1028" s="2" t="s">
        <v>125</v>
      </c>
      <c r="B1028">
        <v>8.9999999999999993E-3</v>
      </c>
    </row>
    <row r="1029" spans="1:2" x14ac:dyDescent="0.5">
      <c r="A1029" s="2" t="s">
        <v>125</v>
      </c>
      <c r="B1029">
        <v>8.9999999999999993E-3</v>
      </c>
    </row>
    <row r="1030" spans="1:2" x14ac:dyDescent="0.5">
      <c r="A1030" s="2" t="s">
        <v>125</v>
      </c>
      <c r="B1030">
        <v>7.0000000000000001E-3</v>
      </c>
    </row>
    <row r="1031" spans="1:2" x14ac:dyDescent="0.5">
      <c r="A1031" s="2" t="s">
        <v>125</v>
      </c>
      <c r="B1031">
        <v>8.0000000000000002E-3</v>
      </c>
    </row>
    <row r="1032" spans="1:2" x14ac:dyDescent="0.5">
      <c r="A1032" s="2" t="s">
        <v>125</v>
      </c>
      <c r="B1032">
        <v>8.0000000000000002E-3</v>
      </c>
    </row>
    <row r="1033" spans="1:2" x14ac:dyDescent="0.5">
      <c r="A1033" s="2" t="s">
        <v>125</v>
      </c>
      <c r="B1033">
        <v>7.0000000000000001E-3</v>
      </c>
    </row>
    <row r="1034" spans="1:2" x14ac:dyDescent="0.5">
      <c r="A1034" s="2" t="s">
        <v>125</v>
      </c>
      <c r="B1034">
        <v>8.0000000000000002E-3</v>
      </c>
    </row>
    <row r="1035" spans="1:2" x14ac:dyDescent="0.5">
      <c r="A1035" s="2" t="s">
        <v>125</v>
      </c>
      <c r="B1035">
        <v>7.0000000000000001E-3</v>
      </c>
    </row>
    <row r="1036" spans="1:2" x14ac:dyDescent="0.5">
      <c r="A1036" s="2" t="s">
        <v>125</v>
      </c>
      <c r="B1036">
        <v>8.0000000000000002E-3</v>
      </c>
    </row>
    <row r="1037" spans="1:2" x14ac:dyDescent="0.5">
      <c r="A1037" s="2" t="s">
        <v>125</v>
      </c>
      <c r="B1037">
        <v>8.0000000000000002E-3</v>
      </c>
    </row>
    <row r="1038" spans="1:2" x14ac:dyDescent="0.5">
      <c r="A1038" s="2" t="s">
        <v>125</v>
      </c>
      <c r="B1038">
        <v>7.0000000000000001E-3</v>
      </c>
    </row>
    <row r="1039" spans="1:2" x14ac:dyDescent="0.5">
      <c r="A1039" s="2" t="s">
        <v>125</v>
      </c>
      <c r="B1039">
        <v>7.0000000000000001E-3</v>
      </c>
    </row>
    <row r="1040" spans="1:2" x14ac:dyDescent="0.5">
      <c r="A1040" s="2" t="s">
        <v>125</v>
      </c>
      <c r="B1040">
        <v>8.0000000000000002E-3</v>
      </c>
    </row>
    <row r="1041" spans="1:2" x14ac:dyDescent="0.5">
      <c r="A1041" s="2" t="s">
        <v>125</v>
      </c>
      <c r="B1041">
        <v>7.0000000000000001E-3</v>
      </c>
    </row>
    <row r="1042" spans="1:2" x14ac:dyDescent="0.5">
      <c r="A1042" s="2" t="s">
        <v>125</v>
      </c>
      <c r="B1042">
        <v>8.0000000000000002E-3</v>
      </c>
    </row>
    <row r="1043" spans="1:2" x14ac:dyDescent="0.5">
      <c r="A1043" s="2" t="s">
        <v>125</v>
      </c>
      <c r="B1043">
        <v>8.0000000000000002E-3</v>
      </c>
    </row>
    <row r="1044" spans="1:2" x14ac:dyDescent="0.5">
      <c r="A1044" s="2" t="s">
        <v>125</v>
      </c>
      <c r="B1044">
        <v>7.0000000000000001E-3</v>
      </c>
    </row>
    <row r="1045" spans="1:2" x14ac:dyDescent="0.5">
      <c r="A1045" s="2" t="s">
        <v>125</v>
      </c>
      <c r="B1045">
        <v>8.0000000000000002E-3</v>
      </c>
    </row>
    <row r="1046" spans="1:2" x14ac:dyDescent="0.5">
      <c r="A1046" s="2" t="s">
        <v>125</v>
      </c>
      <c r="B1046">
        <v>8.0000000000000002E-3</v>
      </c>
    </row>
    <row r="1047" spans="1:2" x14ac:dyDescent="0.5">
      <c r="A1047" s="2" t="s">
        <v>125</v>
      </c>
      <c r="B1047">
        <v>7.0000000000000001E-3</v>
      </c>
    </row>
    <row r="1048" spans="1:2" x14ac:dyDescent="0.5">
      <c r="A1048" s="2" t="s">
        <v>125</v>
      </c>
      <c r="B1048">
        <v>8.0000000000000002E-3</v>
      </c>
    </row>
    <row r="1049" spans="1:2" x14ac:dyDescent="0.5">
      <c r="A1049" s="2" t="s">
        <v>125</v>
      </c>
      <c r="B1049">
        <v>8.0000000000000002E-3</v>
      </c>
    </row>
    <row r="1050" spans="1:2" x14ac:dyDescent="0.5">
      <c r="A1050" s="2" t="s">
        <v>125</v>
      </c>
      <c r="B1050">
        <v>8.0000000000000002E-3</v>
      </c>
    </row>
    <row r="1051" spans="1:2" x14ac:dyDescent="0.5">
      <c r="A1051" s="2" t="s">
        <v>125</v>
      </c>
      <c r="B1051">
        <v>7.0000000000000001E-3</v>
      </c>
    </row>
    <row r="1052" spans="1:2" x14ac:dyDescent="0.5">
      <c r="A1052" s="2" t="s">
        <v>126</v>
      </c>
      <c r="B1052">
        <v>8.9999999999999993E-3</v>
      </c>
    </row>
    <row r="1053" spans="1:2" x14ac:dyDescent="0.5">
      <c r="A1053" s="2" t="s">
        <v>126</v>
      </c>
      <c r="B1053">
        <v>8.0000000000000002E-3</v>
      </c>
    </row>
    <row r="1054" spans="1:2" x14ac:dyDescent="0.5">
      <c r="A1054" s="2" t="s">
        <v>126</v>
      </c>
      <c r="B1054">
        <v>8.9999999999999993E-3</v>
      </c>
    </row>
    <row r="1055" spans="1:2" x14ac:dyDescent="0.5">
      <c r="A1055" s="2" t="s">
        <v>126</v>
      </c>
      <c r="B1055">
        <v>8.0000000000000002E-3</v>
      </c>
    </row>
    <row r="1056" spans="1:2" x14ac:dyDescent="0.5">
      <c r="A1056" s="2" t="s">
        <v>126</v>
      </c>
      <c r="B1056">
        <v>1.0999999999999999E-2</v>
      </c>
    </row>
    <row r="1057" spans="1:2" x14ac:dyDescent="0.5">
      <c r="A1057" s="2" t="s">
        <v>126</v>
      </c>
      <c r="B1057">
        <v>8.9999999999999993E-3</v>
      </c>
    </row>
    <row r="1058" spans="1:2" x14ac:dyDescent="0.5">
      <c r="A1058" s="2" t="s">
        <v>126</v>
      </c>
      <c r="B1058">
        <v>8.9999999999999993E-3</v>
      </c>
    </row>
    <row r="1059" spans="1:2" x14ac:dyDescent="0.5">
      <c r="A1059" s="2" t="s">
        <v>126</v>
      </c>
      <c r="B1059">
        <v>8.0000000000000002E-3</v>
      </c>
    </row>
    <row r="1060" spans="1:2" x14ac:dyDescent="0.5">
      <c r="A1060" s="2" t="s">
        <v>126</v>
      </c>
      <c r="B1060">
        <v>7.0000000000000001E-3</v>
      </c>
    </row>
    <row r="1061" spans="1:2" x14ac:dyDescent="0.5">
      <c r="A1061" s="2" t="s">
        <v>126</v>
      </c>
      <c r="B1061">
        <v>7.0000000000000001E-3</v>
      </c>
    </row>
    <row r="1062" spans="1:2" x14ac:dyDescent="0.5">
      <c r="A1062" s="2" t="s">
        <v>126</v>
      </c>
      <c r="B1062">
        <v>8.0000000000000002E-3</v>
      </c>
    </row>
    <row r="1063" spans="1:2" x14ac:dyDescent="0.5">
      <c r="A1063" s="2" t="s">
        <v>126</v>
      </c>
      <c r="B1063">
        <v>8.0000000000000002E-3</v>
      </c>
    </row>
    <row r="1064" spans="1:2" x14ac:dyDescent="0.5">
      <c r="A1064" s="2" t="s">
        <v>126</v>
      </c>
      <c r="B1064">
        <v>7.0000000000000001E-3</v>
      </c>
    </row>
    <row r="1065" spans="1:2" x14ac:dyDescent="0.5">
      <c r="A1065" s="2" t="s">
        <v>126</v>
      </c>
      <c r="B1065">
        <v>8.0000000000000002E-3</v>
      </c>
    </row>
    <row r="1066" spans="1:2" x14ac:dyDescent="0.5">
      <c r="A1066" s="2" t="s">
        <v>126</v>
      </c>
      <c r="B1066">
        <v>8.9999999999999993E-3</v>
      </c>
    </row>
    <row r="1067" spans="1:2" x14ac:dyDescent="0.5">
      <c r="A1067" s="2" t="s">
        <v>126</v>
      </c>
      <c r="B1067">
        <v>0.01</v>
      </c>
    </row>
    <row r="1068" spans="1:2" x14ac:dyDescent="0.5">
      <c r="A1068" s="2" t="s">
        <v>126</v>
      </c>
      <c r="B1068">
        <v>8.9999999999999993E-3</v>
      </c>
    </row>
    <row r="1069" spans="1:2" x14ac:dyDescent="0.5">
      <c r="A1069" s="2" t="s">
        <v>126</v>
      </c>
      <c r="B1069">
        <v>8.9999999999999993E-3</v>
      </c>
    </row>
    <row r="1070" spans="1:2" x14ac:dyDescent="0.5">
      <c r="A1070" s="2" t="s">
        <v>126</v>
      </c>
      <c r="B1070">
        <v>8.9999999999999993E-3</v>
      </c>
    </row>
    <row r="1071" spans="1:2" x14ac:dyDescent="0.5">
      <c r="A1071" s="2" t="s">
        <v>126</v>
      </c>
      <c r="B1071">
        <v>8.0000000000000002E-3</v>
      </c>
    </row>
    <row r="1072" spans="1:2" x14ac:dyDescent="0.5">
      <c r="A1072" s="2" t="s">
        <v>126</v>
      </c>
      <c r="B1072">
        <v>8.0000000000000002E-3</v>
      </c>
    </row>
    <row r="1073" spans="1:2" x14ac:dyDescent="0.5">
      <c r="A1073" s="2" t="s">
        <v>126</v>
      </c>
      <c r="B1073">
        <v>8.0000000000000002E-3</v>
      </c>
    </row>
    <row r="1074" spans="1:2" x14ac:dyDescent="0.5">
      <c r="A1074" s="2" t="s">
        <v>126</v>
      </c>
      <c r="B1074">
        <v>8.0000000000000002E-3</v>
      </c>
    </row>
    <row r="1075" spans="1:2" x14ac:dyDescent="0.5">
      <c r="A1075" s="2" t="s">
        <v>126</v>
      </c>
      <c r="B1075">
        <v>7.0000000000000001E-3</v>
      </c>
    </row>
    <row r="1076" spans="1:2" x14ac:dyDescent="0.5">
      <c r="A1076" s="2" t="s">
        <v>126</v>
      </c>
      <c r="B1076">
        <v>7.0000000000000001E-3</v>
      </c>
    </row>
    <row r="1077" spans="1:2" x14ac:dyDescent="0.5">
      <c r="A1077" s="2" t="s">
        <v>126</v>
      </c>
      <c r="B1077">
        <v>8.0000000000000002E-3</v>
      </c>
    </row>
    <row r="1078" spans="1:2" x14ac:dyDescent="0.5">
      <c r="A1078" s="2" t="s">
        <v>126</v>
      </c>
      <c r="B1078">
        <v>8.0000000000000002E-3</v>
      </c>
    </row>
    <row r="1079" spans="1:2" x14ac:dyDescent="0.5">
      <c r="A1079" s="2" t="s">
        <v>126</v>
      </c>
      <c r="B1079">
        <v>7.0000000000000001E-3</v>
      </c>
    </row>
    <row r="1080" spans="1:2" x14ac:dyDescent="0.5">
      <c r="A1080" s="2" t="s">
        <v>126</v>
      </c>
      <c r="B1080">
        <v>8.0000000000000002E-3</v>
      </c>
    </row>
    <row r="1081" spans="1:2" x14ac:dyDescent="0.5">
      <c r="A1081" s="2" t="s">
        <v>126</v>
      </c>
      <c r="B1081">
        <v>7.0000000000000001E-3</v>
      </c>
    </row>
    <row r="1082" spans="1:2" x14ac:dyDescent="0.5">
      <c r="A1082" s="2" t="s">
        <v>127</v>
      </c>
      <c r="B1082">
        <v>8.9999999999999993E-3</v>
      </c>
    </row>
    <row r="1083" spans="1:2" x14ac:dyDescent="0.5">
      <c r="A1083" s="2" t="s">
        <v>127</v>
      </c>
      <c r="B1083">
        <v>8.0000000000000002E-3</v>
      </c>
    </row>
    <row r="1084" spans="1:2" x14ac:dyDescent="0.5">
      <c r="A1084" s="2" t="s">
        <v>127</v>
      </c>
      <c r="B1084">
        <v>8.0000000000000002E-3</v>
      </c>
    </row>
    <row r="1085" spans="1:2" x14ac:dyDescent="0.5">
      <c r="A1085" s="2" t="s">
        <v>127</v>
      </c>
      <c r="B1085">
        <v>1.0999999999999999E-2</v>
      </c>
    </row>
    <row r="1086" spans="1:2" x14ac:dyDescent="0.5">
      <c r="A1086" s="2" t="s">
        <v>127</v>
      </c>
      <c r="B1086">
        <v>1.0999999999999999E-2</v>
      </c>
    </row>
    <row r="1087" spans="1:2" x14ac:dyDescent="0.5">
      <c r="A1087" s="2" t="s">
        <v>127</v>
      </c>
      <c r="B1087">
        <v>0.01</v>
      </c>
    </row>
    <row r="1088" spans="1:2" x14ac:dyDescent="0.5">
      <c r="A1088" s="2" t="s">
        <v>127</v>
      </c>
      <c r="B1088">
        <v>8.9999999999999993E-3</v>
      </c>
    </row>
    <row r="1089" spans="1:2" x14ac:dyDescent="0.5">
      <c r="A1089" s="2" t="s">
        <v>127</v>
      </c>
      <c r="B1089">
        <v>8.0000000000000002E-3</v>
      </c>
    </row>
    <row r="1090" spans="1:2" x14ac:dyDescent="0.5">
      <c r="A1090" s="2" t="s">
        <v>127</v>
      </c>
      <c r="B1090">
        <v>8.0000000000000002E-3</v>
      </c>
    </row>
    <row r="1091" spans="1:2" x14ac:dyDescent="0.5">
      <c r="A1091" s="2" t="s">
        <v>127</v>
      </c>
      <c r="B1091">
        <v>8.0000000000000002E-3</v>
      </c>
    </row>
    <row r="1092" spans="1:2" x14ac:dyDescent="0.5">
      <c r="A1092" s="2" t="s">
        <v>127</v>
      </c>
      <c r="B1092">
        <v>7.0000000000000001E-3</v>
      </c>
    </row>
    <row r="1093" spans="1:2" x14ac:dyDescent="0.5">
      <c r="A1093" s="2" t="s">
        <v>127</v>
      </c>
      <c r="B1093">
        <v>8.0000000000000002E-3</v>
      </c>
    </row>
    <row r="1094" spans="1:2" x14ac:dyDescent="0.5">
      <c r="A1094" s="2" t="s">
        <v>127</v>
      </c>
      <c r="B1094">
        <v>8.0000000000000002E-3</v>
      </c>
    </row>
    <row r="1095" spans="1:2" x14ac:dyDescent="0.5">
      <c r="A1095" s="2" t="s">
        <v>127</v>
      </c>
      <c r="B1095">
        <v>8.0000000000000002E-3</v>
      </c>
    </row>
    <row r="1096" spans="1:2" x14ac:dyDescent="0.5">
      <c r="A1096" s="2" t="s">
        <v>127</v>
      </c>
      <c r="B1096">
        <v>8.0000000000000002E-3</v>
      </c>
    </row>
    <row r="1097" spans="1:2" x14ac:dyDescent="0.5">
      <c r="A1097" s="2" t="s">
        <v>127</v>
      </c>
      <c r="B1097">
        <v>8.0000000000000002E-3</v>
      </c>
    </row>
    <row r="1098" spans="1:2" x14ac:dyDescent="0.5">
      <c r="A1098" s="2" t="s">
        <v>127</v>
      </c>
      <c r="B1098">
        <v>8.0000000000000002E-3</v>
      </c>
    </row>
    <row r="1099" spans="1:2" x14ac:dyDescent="0.5">
      <c r="A1099" s="2" t="s">
        <v>127</v>
      </c>
      <c r="B1099">
        <v>7.0000000000000001E-3</v>
      </c>
    </row>
    <row r="1100" spans="1:2" x14ac:dyDescent="0.5">
      <c r="A1100" s="2" t="s">
        <v>127</v>
      </c>
      <c r="B1100">
        <v>8.0000000000000002E-3</v>
      </c>
    </row>
    <row r="1101" spans="1:2" x14ac:dyDescent="0.5">
      <c r="A1101" s="2" t="s">
        <v>127</v>
      </c>
      <c r="B1101">
        <v>8.0000000000000002E-3</v>
      </c>
    </row>
    <row r="1102" spans="1:2" x14ac:dyDescent="0.5">
      <c r="A1102" s="2" t="s">
        <v>127</v>
      </c>
      <c r="B1102">
        <v>8.0000000000000002E-3</v>
      </c>
    </row>
    <row r="1103" spans="1:2" x14ac:dyDescent="0.5">
      <c r="A1103" s="2" t="s">
        <v>127</v>
      </c>
      <c r="B1103">
        <v>7.0000000000000001E-3</v>
      </c>
    </row>
    <row r="1104" spans="1:2" x14ac:dyDescent="0.5">
      <c r="A1104" s="2" t="s">
        <v>127</v>
      </c>
      <c r="B1104">
        <v>8.0000000000000002E-3</v>
      </c>
    </row>
    <row r="1105" spans="1:2" x14ac:dyDescent="0.5">
      <c r="A1105" s="2" t="s">
        <v>127</v>
      </c>
      <c r="B1105">
        <v>8.0000000000000002E-3</v>
      </c>
    </row>
    <row r="1106" spans="1:2" x14ac:dyDescent="0.5">
      <c r="A1106" s="2" t="s">
        <v>127</v>
      </c>
      <c r="B1106">
        <v>7.0000000000000001E-3</v>
      </c>
    </row>
    <row r="1107" spans="1:2" x14ac:dyDescent="0.5">
      <c r="A1107" s="2" t="s">
        <v>127</v>
      </c>
      <c r="B1107">
        <v>7.0000000000000001E-3</v>
      </c>
    </row>
    <row r="1108" spans="1:2" x14ac:dyDescent="0.5">
      <c r="A1108" s="2" t="s">
        <v>127</v>
      </c>
      <c r="B1108">
        <v>8.0000000000000002E-3</v>
      </c>
    </row>
    <row r="1109" spans="1:2" x14ac:dyDescent="0.5">
      <c r="A1109" s="2" t="s">
        <v>127</v>
      </c>
      <c r="B1109">
        <v>8.0000000000000002E-3</v>
      </c>
    </row>
    <row r="1110" spans="1:2" x14ac:dyDescent="0.5">
      <c r="A1110" s="2" t="s">
        <v>127</v>
      </c>
      <c r="B1110">
        <v>8.0000000000000002E-3</v>
      </c>
    </row>
    <row r="1111" spans="1:2" x14ac:dyDescent="0.5">
      <c r="A1111" s="2" t="s">
        <v>127</v>
      </c>
      <c r="B1111">
        <v>7.0000000000000001E-3</v>
      </c>
    </row>
    <row r="1112" spans="1:2" x14ac:dyDescent="0.5">
      <c r="A1112" s="2" t="s">
        <v>128</v>
      </c>
      <c r="B1112">
        <v>8.9999999999999993E-3</v>
      </c>
    </row>
    <row r="1113" spans="1:2" x14ac:dyDescent="0.5">
      <c r="A1113" s="2" t="s">
        <v>128</v>
      </c>
      <c r="B1113">
        <v>1.2E-2</v>
      </c>
    </row>
    <row r="1114" spans="1:2" x14ac:dyDescent="0.5">
      <c r="A1114" s="2" t="s">
        <v>128</v>
      </c>
      <c r="B1114">
        <v>1.0999999999999999E-2</v>
      </c>
    </row>
    <row r="1115" spans="1:2" x14ac:dyDescent="0.5">
      <c r="A1115" s="2" t="s">
        <v>128</v>
      </c>
      <c r="B1115">
        <v>1.0999999999999999E-2</v>
      </c>
    </row>
    <row r="1116" spans="1:2" x14ac:dyDescent="0.5">
      <c r="A1116" s="2" t="s">
        <v>128</v>
      </c>
      <c r="B1116">
        <v>8.9999999999999993E-3</v>
      </c>
    </row>
    <row r="1117" spans="1:2" x14ac:dyDescent="0.5">
      <c r="A1117" s="2" t="s">
        <v>128</v>
      </c>
      <c r="B1117">
        <v>8.0000000000000002E-3</v>
      </c>
    </row>
    <row r="1118" spans="1:2" x14ac:dyDescent="0.5">
      <c r="A1118" s="2" t="s">
        <v>128</v>
      </c>
      <c r="B1118">
        <v>8.0000000000000002E-3</v>
      </c>
    </row>
    <row r="1119" spans="1:2" x14ac:dyDescent="0.5">
      <c r="A1119" s="2" t="s">
        <v>128</v>
      </c>
      <c r="B1119">
        <v>8.0000000000000002E-3</v>
      </c>
    </row>
    <row r="1120" spans="1:2" x14ac:dyDescent="0.5">
      <c r="A1120" s="2" t="s">
        <v>128</v>
      </c>
      <c r="B1120">
        <v>8.0000000000000002E-3</v>
      </c>
    </row>
    <row r="1121" spans="1:2" x14ac:dyDescent="0.5">
      <c r="A1121" s="2" t="s">
        <v>128</v>
      </c>
      <c r="B1121">
        <v>8.0000000000000002E-3</v>
      </c>
    </row>
    <row r="1122" spans="1:2" x14ac:dyDescent="0.5">
      <c r="A1122" s="2" t="s">
        <v>128</v>
      </c>
      <c r="B1122">
        <v>8.0000000000000002E-3</v>
      </c>
    </row>
    <row r="1123" spans="1:2" x14ac:dyDescent="0.5">
      <c r="A1123" s="2" t="s">
        <v>128</v>
      </c>
      <c r="B1123">
        <v>8.0000000000000002E-3</v>
      </c>
    </row>
    <row r="1124" spans="1:2" x14ac:dyDescent="0.5">
      <c r="A1124" s="2" t="s">
        <v>128</v>
      </c>
      <c r="B1124">
        <v>8.0000000000000002E-3</v>
      </c>
    </row>
    <row r="1125" spans="1:2" x14ac:dyDescent="0.5">
      <c r="A1125" s="2" t="s">
        <v>128</v>
      </c>
      <c r="B1125">
        <v>8.0000000000000002E-3</v>
      </c>
    </row>
    <row r="1126" spans="1:2" x14ac:dyDescent="0.5">
      <c r="A1126" s="2" t="s">
        <v>128</v>
      </c>
      <c r="B1126">
        <v>8.0000000000000002E-3</v>
      </c>
    </row>
    <row r="1127" spans="1:2" x14ac:dyDescent="0.5">
      <c r="A1127" s="2" t="s">
        <v>128</v>
      </c>
      <c r="B1127">
        <v>8.0000000000000002E-3</v>
      </c>
    </row>
    <row r="1128" spans="1:2" x14ac:dyDescent="0.5">
      <c r="A1128" s="2" t="s">
        <v>128</v>
      </c>
      <c r="B1128">
        <v>8.0000000000000002E-3</v>
      </c>
    </row>
    <row r="1129" spans="1:2" x14ac:dyDescent="0.5">
      <c r="A1129" s="2" t="s">
        <v>128</v>
      </c>
      <c r="B1129">
        <v>8.0000000000000002E-3</v>
      </c>
    </row>
    <row r="1130" spans="1:2" x14ac:dyDescent="0.5">
      <c r="A1130" s="2" t="s">
        <v>128</v>
      </c>
      <c r="B1130">
        <v>8.0000000000000002E-3</v>
      </c>
    </row>
    <row r="1131" spans="1:2" x14ac:dyDescent="0.5">
      <c r="A1131" s="2" t="s">
        <v>128</v>
      </c>
      <c r="B1131">
        <v>8.0000000000000002E-3</v>
      </c>
    </row>
    <row r="1132" spans="1:2" x14ac:dyDescent="0.5">
      <c r="A1132" s="2" t="s">
        <v>128</v>
      </c>
      <c r="B1132">
        <v>7.0000000000000001E-3</v>
      </c>
    </row>
    <row r="1133" spans="1:2" x14ac:dyDescent="0.5">
      <c r="A1133" s="2" t="s">
        <v>128</v>
      </c>
      <c r="B1133">
        <v>7.0000000000000001E-3</v>
      </c>
    </row>
    <row r="1134" spans="1:2" x14ac:dyDescent="0.5">
      <c r="A1134" s="2" t="s">
        <v>128</v>
      </c>
      <c r="B1134">
        <v>8.0000000000000002E-3</v>
      </c>
    </row>
    <row r="1135" spans="1:2" x14ac:dyDescent="0.5">
      <c r="A1135" s="2" t="s">
        <v>128</v>
      </c>
      <c r="B1135">
        <v>7.0000000000000001E-3</v>
      </c>
    </row>
    <row r="1136" spans="1:2" x14ac:dyDescent="0.5">
      <c r="A1136" s="2" t="s">
        <v>128</v>
      </c>
      <c r="B1136">
        <v>8.0000000000000002E-3</v>
      </c>
    </row>
    <row r="1137" spans="1:2" x14ac:dyDescent="0.5">
      <c r="A1137" s="2" t="s">
        <v>128</v>
      </c>
      <c r="B1137">
        <v>8.0000000000000002E-3</v>
      </c>
    </row>
    <row r="1138" spans="1:2" x14ac:dyDescent="0.5">
      <c r="A1138" s="2" t="s">
        <v>128</v>
      </c>
      <c r="B1138">
        <v>8.0000000000000002E-3</v>
      </c>
    </row>
    <row r="1139" spans="1:2" x14ac:dyDescent="0.5">
      <c r="A1139" s="2" t="s">
        <v>128</v>
      </c>
      <c r="B1139">
        <v>8.0000000000000002E-3</v>
      </c>
    </row>
    <row r="1140" spans="1:2" x14ac:dyDescent="0.5">
      <c r="A1140" s="2" t="s">
        <v>128</v>
      </c>
      <c r="B1140">
        <v>8.0000000000000002E-3</v>
      </c>
    </row>
    <row r="1141" spans="1:2" x14ac:dyDescent="0.5">
      <c r="A1141" s="2" t="s">
        <v>128</v>
      </c>
      <c r="B1141">
        <v>8.0000000000000002E-3</v>
      </c>
    </row>
    <row r="1142" spans="1:2" x14ac:dyDescent="0.5">
      <c r="A1142" s="2" t="s">
        <v>129</v>
      </c>
      <c r="B1142">
        <v>0.01</v>
      </c>
    </row>
    <row r="1143" spans="1:2" x14ac:dyDescent="0.5">
      <c r="A1143" s="2" t="s">
        <v>129</v>
      </c>
      <c r="B1143">
        <v>0.01</v>
      </c>
    </row>
    <row r="1144" spans="1:2" x14ac:dyDescent="0.5">
      <c r="A1144" s="2" t="s">
        <v>129</v>
      </c>
      <c r="B1144">
        <v>1.0999999999999999E-2</v>
      </c>
    </row>
    <row r="1145" spans="1:2" x14ac:dyDescent="0.5">
      <c r="A1145" s="2" t="s">
        <v>129</v>
      </c>
      <c r="B1145">
        <v>0.01</v>
      </c>
    </row>
    <row r="1146" spans="1:2" x14ac:dyDescent="0.5">
      <c r="A1146" s="2" t="s">
        <v>129</v>
      </c>
      <c r="B1146">
        <v>8.0000000000000002E-3</v>
      </c>
    </row>
    <row r="1147" spans="1:2" x14ac:dyDescent="0.5">
      <c r="A1147" s="2" t="s">
        <v>129</v>
      </c>
      <c r="B1147">
        <v>8.0000000000000002E-3</v>
      </c>
    </row>
    <row r="1148" spans="1:2" x14ac:dyDescent="0.5">
      <c r="A1148" s="2" t="s">
        <v>129</v>
      </c>
      <c r="B1148">
        <v>8.0000000000000002E-3</v>
      </c>
    </row>
    <row r="1149" spans="1:2" x14ac:dyDescent="0.5">
      <c r="A1149" s="2" t="s">
        <v>129</v>
      </c>
      <c r="B1149">
        <v>8.0000000000000002E-3</v>
      </c>
    </row>
    <row r="1150" spans="1:2" x14ac:dyDescent="0.5">
      <c r="A1150" s="2" t="s">
        <v>129</v>
      </c>
      <c r="B1150">
        <v>8.0000000000000002E-3</v>
      </c>
    </row>
    <row r="1151" spans="1:2" x14ac:dyDescent="0.5">
      <c r="A1151" s="2" t="s">
        <v>129</v>
      </c>
      <c r="B1151">
        <v>8.0000000000000002E-3</v>
      </c>
    </row>
    <row r="1152" spans="1:2" x14ac:dyDescent="0.5">
      <c r="A1152" s="2" t="s">
        <v>129</v>
      </c>
      <c r="B1152">
        <v>8.0000000000000002E-3</v>
      </c>
    </row>
    <row r="1153" spans="1:2" x14ac:dyDescent="0.5">
      <c r="A1153" s="2" t="s">
        <v>129</v>
      </c>
      <c r="B1153">
        <v>8.0000000000000002E-3</v>
      </c>
    </row>
    <row r="1154" spans="1:2" x14ac:dyDescent="0.5">
      <c r="A1154" s="2" t="s">
        <v>129</v>
      </c>
      <c r="B1154">
        <v>8.0000000000000002E-3</v>
      </c>
    </row>
    <row r="1155" spans="1:2" x14ac:dyDescent="0.5">
      <c r="A1155" s="2" t="s">
        <v>129</v>
      </c>
      <c r="B1155">
        <v>8.0000000000000002E-3</v>
      </c>
    </row>
    <row r="1156" spans="1:2" x14ac:dyDescent="0.5">
      <c r="A1156" s="2" t="s">
        <v>129</v>
      </c>
      <c r="B1156">
        <v>8.0000000000000002E-3</v>
      </c>
    </row>
    <row r="1157" spans="1:2" x14ac:dyDescent="0.5">
      <c r="A1157" s="2" t="s">
        <v>129</v>
      </c>
      <c r="B1157">
        <v>8.9999999999999993E-3</v>
      </c>
    </row>
    <row r="1158" spans="1:2" x14ac:dyDescent="0.5">
      <c r="A1158" s="2" t="s">
        <v>129</v>
      </c>
      <c r="B1158">
        <v>8.0000000000000002E-3</v>
      </c>
    </row>
    <row r="1159" spans="1:2" x14ac:dyDescent="0.5">
      <c r="A1159" s="2" t="s">
        <v>129</v>
      </c>
      <c r="B1159">
        <v>8.0000000000000002E-3</v>
      </c>
    </row>
    <row r="1160" spans="1:2" x14ac:dyDescent="0.5">
      <c r="A1160" s="2" t="s">
        <v>129</v>
      </c>
      <c r="B1160">
        <v>8.0000000000000002E-3</v>
      </c>
    </row>
    <row r="1161" spans="1:2" x14ac:dyDescent="0.5">
      <c r="A1161" s="2" t="s">
        <v>129</v>
      </c>
      <c r="B1161">
        <v>8.0000000000000002E-3</v>
      </c>
    </row>
    <row r="1162" spans="1:2" x14ac:dyDescent="0.5">
      <c r="A1162" s="2" t="s">
        <v>129</v>
      </c>
      <c r="B1162">
        <v>8.0000000000000002E-3</v>
      </c>
    </row>
    <row r="1163" spans="1:2" x14ac:dyDescent="0.5">
      <c r="A1163" s="2" t="s">
        <v>129</v>
      </c>
      <c r="B1163">
        <v>8.0000000000000002E-3</v>
      </c>
    </row>
    <row r="1164" spans="1:2" x14ac:dyDescent="0.5">
      <c r="A1164" s="2" t="s">
        <v>129</v>
      </c>
      <c r="B1164">
        <v>8.9999999999999993E-3</v>
      </c>
    </row>
    <row r="1165" spans="1:2" x14ac:dyDescent="0.5">
      <c r="A1165" s="2" t="s">
        <v>129</v>
      </c>
      <c r="B1165">
        <v>8.0000000000000002E-3</v>
      </c>
    </row>
    <row r="1166" spans="1:2" x14ac:dyDescent="0.5">
      <c r="A1166" s="2" t="s">
        <v>129</v>
      </c>
      <c r="B1166">
        <v>8.0000000000000002E-3</v>
      </c>
    </row>
    <row r="1167" spans="1:2" x14ac:dyDescent="0.5">
      <c r="A1167" s="2" t="s">
        <v>129</v>
      </c>
      <c r="B1167">
        <v>8.0000000000000002E-3</v>
      </c>
    </row>
    <row r="1168" spans="1:2" x14ac:dyDescent="0.5">
      <c r="A1168" s="2" t="s">
        <v>129</v>
      </c>
      <c r="B1168">
        <v>8.0000000000000002E-3</v>
      </c>
    </row>
    <row r="1169" spans="1:2" x14ac:dyDescent="0.5">
      <c r="A1169" s="2" t="s">
        <v>129</v>
      </c>
      <c r="B1169">
        <v>8.0000000000000002E-3</v>
      </c>
    </row>
    <row r="1170" spans="1:2" x14ac:dyDescent="0.5">
      <c r="A1170" s="2" t="s">
        <v>129</v>
      </c>
      <c r="B1170">
        <v>0.01</v>
      </c>
    </row>
    <row r="1171" spans="1:2" x14ac:dyDescent="0.5">
      <c r="A1171" s="2" t="s">
        <v>129</v>
      </c>
      <c r="B1171">
        <v>0.01</v>
      </c>
    </row>
    <row r="1172" spans="1:2" x14ac:dyDescent="0.5">
      <c r="A1172" s="2" t="s">
        <v>130</v>
      </c>
      <c r="B1172">
        <v>0.01</v>
      </c>
    </row>
    <row r="1173" spans="1:2" x14ac:dyDescent="0.5">
      <c r="A1173" s="2" t="s">
        <v>130</v>
      </c>
      <c r="B1173">
        <v>0.01</v>
      </c>
    </row>
    <row r="1174" spans="1:2" x14ac:dyDescent="0.5">
      <c r="A1174" s="2" t="s">
        <v>130</v>
      </c>
      <c r="B1174">
        <v>1.0999999999999999E-2</v>
      </c>
    </row>
    <row r="1175" spans="1:2" x14ac:dyDescent="0.5">
      <c r="A1175" s="2" t="s">
        <v>130</v>
      </c>
      <c r="B1175">
        <v>0.01</v>
      </c>
    </row>
    <row r="1176" spans="1:2" x14ac:dyDescent="0.5">
      <c r="A1176" s="2" t="s">
        <v>130</v>
      </c>
      <c r="B1176">
        <v>0.01</v>
      </c>
    </row>
    <row r="1177" spans="1:2" x14ac:dyDescent="0.5">
      <c r="A1177" s="2" t="s">
        <v>130</v>
      </c>
      <c r="B1177">
        <v>8.0000000000000002E-3</v>
      </c>
    </row>
    <row r="1178" spans="1:2" x14ac:dyDescent="0.5">
      <c r="A1178" s="2" t="s">
        <v>130</v>
      </c>
      <c r="B1178">
        <v>8.0000000000000002E-3</v>
      </c>
    </row>
    <row r="1179" spans="1:2" x14ac:dyDescent="0.5">
      <c r="A1179" s="2" t="s">
        <v>130</v>
      </c>
      <c r="B1179">
        <v>8.9999999999999993E-3</v>
      </c>
    </row>
    <row r="1180" spans="1:2" x14ac:dyDescent="0.5">
      <c r="A1180" s="2" t="s">
        <v>130</v>
      </c>
      <c r="B1180">
        <v>8.0000000000000002E-3</v>
      </c>
    </row>
    <row r="1181" spans="1:2" x14ac:dyDescent="0.5">
      <c r="A1181" s="2" t="s">
        <v>130</v>
      </c>
      <c r="B1181">
        <v>8.0000000000000002E-3</v>
      </c>
    </row>
    <row r="1182" spans="1:2" x14ac:dyDescent="0.5">
      <c r="A1182" s="2" t="s">
        <v>130</v>
      </c>
      <c r="B1182">
        <v>8.0000000000000002E-3</v>
      </c>
    </row>
    <row r="1183" spans="1:2" x14ac:dyDescent="0.5">
      <c r="A1183" s="2" t="s">
        <v>130</v>
      </c>
      <c r="B1183">
        <v>8.9999999999999993E-3</v>
      </c>
    </row>
    <row r="1184" spans="1:2" x14ac:dyDescent="0.5">
      <c r="A1184" s="2" t="s">
        <v>130</v>
      </c>
      <c r="B1184">
        <v>8.0000000000000002E-3</v>
      </c>
    </row>
    <row r="1185" spans="1:2" x14ac:dyDescent="0.5">
      <c r="A1185" s="2" t="s">
        <v>130</v>
      </c>
      <c r="B1185">
        <v>8.0000000000000002E-3</v>
      </c>
    </row>
    <row r="1186" spans="1:2" x14ac:dyDescent="0.5">
      <c r="A1186" s="2" t="s">
        <v>130</v>
      </c>
      <c r="B1186">
        <v>8.0000000000000002E-3</v>
      </c>
    </row>
    <row r="1187" spans="1:2" x14ac:dyDescent="0.5">
      <c r="A1187" s="2" t="s">
        <v>130</v>
      </c>
      <c r="B1187">
        <v>8.0000000000000002E-3</v>
      </c>
    </row>
    <row r="1188" spans="1:2" x14ac:dyDescent="0.5">
      <c r="A1188" s="2" t="s">
        <v>130</v>
      </c>
      <c r="B1188">
        <v>8.0000000000000002E-3</v>
      </c>
    </row>
    <row r="1189" spans="1:2" x14ac:dyDescent="0.5">
      <c r="A1189" s="2" t="s">
        <v>130</v>
      </c>
      <c r="B1189">
        <v>8.0000000000000002E-3</v>
      </c>
    </row>
    <row r="1190" spans="1:2" x14ac:dyDescent="0.5">
      <c r="A1190" s="2" t="s">
        <v>130</v>
      </c>
      <c r="B1190">
        <v>8.0000000000000002E-3</v>
      </c>
    </row>
    <row r="1191" spans="1:2" x14ac:dyDescent="0.5">
      <c r="A1191" s="2" t="s">
        <v>130</v>
      </c>
      <c r="B1191">
        <v>7.0000000000000001E-3</v>
      </c>
    </row>
    <row r="1192" spans="1:2" x14ac:dyDescent="0.5">
      <c r="A1192" s="2" t="s">
        <v>130</v>
      </c>
      <c r="B1192">
        <v>8.0000000000000002E-3</v>
      </c>
    </row>
    <row r="1193" spans="1:2" x14ac:dyDescent="0.5">
      <c r="A1193" s="2" t="s">
        <v>130</v>
      </c>
      <c r="B1193">
        <v>8.0000000000000002E-3</v>
      </c>
    </row>
    <row r="1194" spans="1:2" x14ac:dyDescent="0.5">
      <c r="A1194" s="2" t="s">
        <v>130</v>
      </c>
      <c r="B1194">
        <v>8.0000000000000002E-3</v>
      </c>
    </row>
    <row r="1195" spans="1:2" x14ac:dyDescent="0.5">
      <c r="A1195" s="2" t="s">
        <v>130</v>
      </c>
      <c r="B1195">
        <v>8.0000000000000002E-3</v>
      </c>
    </row>
    <row r="1196" spans="1:2" x14ac:dyDescent="0.5">
      <c r="A1196" s="2" t="s">
        <v>130</v>
      </c>
      <c r="B1196">
        <v>8.9999999999999993E-3</v>
      </c>
    </row>
    <row r="1197" spans="1:2" x14ac:dyDescent="0.5">
      <c r="A1197" s="2" t="s">
        <v>130</v>
      </c>
      <c r="B1197">
        <v>8.0000000000000002E-3</v>
      </c>
    </row>
    <row r="1198" spans="1:2" x14ac:dyDescent="0.5">
      <c r="A1198" s="2" t="s">
        <v>130</v>
      </c>
      <c r="B1198">
        <v>8.0000000000000002E-3</v>
      </c>
    </row>
    <row r="1199" spans="1:2" x14ac:dyDescent="0.5">
      <c r="A1199" s="2" t="s">
        <v>130</v>
      </c>
      <c r="B1199">
        <v>8.9999999999999993E-3</v>
      </c>
    </row>
    <row r="1200" spans="1:2" x14ac:dyDescent="0.5">
      <c r="A1200" s="2" t="s">
        <v>130</v>
      </c>
      <c r="B1200">
        <v>8.0000000000000002E-3</v>
      </c>
    </row>
    <row r="1201" spans="1:2" x14ac:dyDescent="0.5">
      <c r="A1201" s="2" t="s">
        <v>130</v>
      </c>
      <c r="B1201">
        <v>8.0000000000000002E-3</v>
      </c>
    </row>
    <row r="1202" spans="1:2" x14ac:dyDescent="0.5">
      <c r="A1202" s="2" t="s">
        <v>185</v>
      </c>
      <c r="B1202">
        <v>0.224</v>
      </c>
    </row>
    <row r="1203" spans="1:2" x14ac:dyDescent="0.5">
      <c r="A1203" s="2" t="s">
        <v>185</v>
      </c>
      <c r="B1203">
        <v>0.222</v>
      </c>
    </row>
    <row r="1204" spans="1:2" x14ac:dyDescent="0.5">
      <c r="A1204" s="2" t="s">
        <v>185</v>
      </c>
      <c r="B1204">
        <v>0.26300000000000001</v>
      </c>
    </row>
    <row r="1205" spans="1:2" x14ac:dyDescent="0.5">
      <c r="A1205" s="2" t="s">
        <v>185</v>
      </c>
      <c r="B1205">
        <v>0.22700000000000001</v>
      </c>
    </row>
    <row r="1206" spans="1:2" x14ac:dyDescent="0.5">
      <c r="A1206" s="2" t="s">
        <v>185</v>
      </c>
      <c r="B1206">
        <v>0.223</v>
      </c>
    </row>
    <row r="1207" spans="1:2" x14ac:dyDescent="0.5">
      <c r="A1207" s="2" t="s">
        <v>185</v>
      </c>
      <c r="B1207">
        <v>0.22500000000000001</v>
      </c>
    </row>
    <row r="1208" spans="1:2" x14ac:dyDescent="0.5">
      <c r="A1208" s="2" t="s">
        <v>185</v>
      </c>
      <c r="B1208">
        <v>0.223</v>
      </c>
    </row>
    <row r="1209" spans="1:2" x14ac:dyDescent="0.5">
      <c r="A1209" s="2" t="s">
        <v>185</v>
      </c>
      <c r="B1209">
        <v>0.21199999999999999</v>
      </c>
    </row>
    <row r="1210" spans="1:2" x14ac:dyDescent="0.5">
      <c r="A1210" s="2" t="s">
        <v>185</v>
      </c>
      <c r="B1210">
        <v>0.22</v>
      </c>
    </row>
    <row r="1211" spans="1:2" x14ac:dyDescent="0.5">
      <c r="A1211" s="2" t="s">
        <v>185</v>
      </c>
      <c r="B1211">
        <v>0.21099999999999999</v>
      </c>
    </row>
    <row r="1212" spans="1:2" x14ac:dyDescent="0.5">
      <c r="A1212" s="2" t="s">
        <v>185</v>
      </c>
      <c r="B1212">
        <v>0.21199999999999999</v>
      </c>
    </row>
    <row r="1213" spans="1:2" x14ac:dyDescent="0.5">
      <c r="A1213" s="2" t="s">
        <v>185</v>
      </c>
      <c r="B1213">
        <v>0.223</v>
      </c>
    </row>
    <row r="1214" spans="1:2" x14ac:dyDescent="0.5">
      <c r="A1214" s="2" t="s">
        <v>185</v>
      </c>
      <c r="B1214">
        <v>0.21</v>
      </c>
    </row>
    <row r="1215" spans="1:2" x14ac:dyDescent="0.5">
      <c r="A1215" s="2" t="s">
        <v>185</v>
      </c>
      <c r="B1215">
        <v>0.214</v>
      </c>
    </row>
    <row r="1216" spans="1:2" x14ac:dyDescent="0.5">
      <c r="A1216" s="2" t="s">
        <v>185</v>
      </c>
      <c r="B1216">
        <v>0.215</v>
      </c>
    </row>
    <row r="1217" spans="1:2" x14ac:dyDescent="0.5">
      <c r="A1217" s="2" t="s">
        <v>185</v>
      </c>
      <c r="B1217">
        <v>0.22</v>
      </c>
    </row>
    <row r="1218" spans="1:2" x14ac:dyDescent="0.5">
      <c r="A1218" s="2" t="s">
        <v>185</v>
      </c>
      <c r="B1218">
        <v>0.216</v>
      </c>
    </row>
    <row r="1219" spans="1:2" x14ac:dyDescent="0.5">
      <c r="A1219" s="2" t="s">
        <v>185</v>
      </c>
      <c r="B1219">
        <v>0.21199999999999999</v>
      </c>
    </row>
    <row r="1220" spans="1:2" x14ac:dyDescent="0.5">
      <c r="A1220" s="2" t="s">
        <v>185</v>
      </c>
      <c r="B1220">
        <v>0.21099999999999999</v>
      </c>
    </row>
    <row r="1221" spans="1:2" x14ac:dyDescent="0.5">
      <c r="A1221" s="2" t="s">
        <v>185</v>
      </c>
      <c r="B1221">
        <v>0.21099999999999999</v>
      </c>
    </row>
    <row r="1222" spans="1:2" x14ac:dyDescent="0.5">
      <c r="A1222" s="2" t="s">
        <v>185</v>
      </c>
      <c r="B1222">
        <v>0.221</v>
      </c>
    </row>
    <row r="1223" spans="1:2" x14ac:dyDescent="0.5">
      <c r="A1223" s="2" t="s">
        <v>185</v>
      </c>
      <c r="B1223">
        <v>0.21199999999999999</v>
      </c>
    </row>
    <row r="1224" spans="1:2" x14ac:dyDescent="0.5">
      <c r="A1224" s="2" t="s">
        <v>185</v>
      </c>
      <c r="B1224">
        <v>0.21199999999999999</v>
      </c>
    </row>
    <row r="1225" spans="1:2" x14ac:dyDescent="0.5">
      <c r="A1225" s="2" t="s">
        <v>185</v>
      </c>
      <c r="B1225">
        <v>0.21099999999999999</v>
      </c>
    </row>
    <row r="1226" spans="1:2" x14ac:dyDescent="0.5">
      <c r="A1226" s="2" t="s">
        <v>185</v>
      </c>
      <c r="B1226">
        <v>0.21299999999999999</v>
      </c>
    </row>
    <row r="1227" spans="1:2" x14ac:dyDescent="0.5">
      <c r="A1227" s="2" t="s">
        <v>185</v>
      </c>
      <c r="B1227">
        <v>0.218</v>
      </c>
    </row>
    <row r="1228" spans="1:2" x14ac:dyDescent="0.5">
      <c r="A1228" s="2" t="s">
        <v>185</v>
      </c>
      <c r="B1228">
        <v>0.21099999999999999</v>
      </c>
    </row>
    <row r="1229" spans="1:2" x14ac:dyDescent="0.5">
      <c r="A1229" s="2" t="s">
        <v>185</v>
      </c>
      <c r="B1229">
        <v>0.21299999999999999</v>
      </c>
    </row>
    <row r="1230" spans="1:2" x14ac:dyDescent="0.5">
      <c r="A1230" s="2" t="s">
        <v>185</v>
      </c>
      <c r="B1230">
        <v>0.21</v>
      </c>
    </row>
    <row r="1231" spans="1:2" x14ac:dyDescent="0.5">
      <c r="A1231" s="2" t="s">
        <v>185</v>
      </c>
      <c r="B1231">
        <v>0.22</v>
      </c>
    </row>
    <row r="1232" spans="1:2" x14ac:dyDescent="0.5">
      <c r="A1232" s="2" t="s">
        <v>186</v>
      </c>
      <c r="B1232">
        <v>0.16900000000000001</v>
      </c>
    </row>
    <row r="1233" spans="1:2" x14ac:dyDescent="0.5">
      <c r="A1233" s="2" t="s">
        <v>186</v>
      </c>
      <c r="B1233">
        <v>0.126</v>
      </c>
    </row>
    <row r="1234" spans="1:2" x14ac:dyDescent="0.5">
      <c r="A1234" s="2" t="s">
        <v>186</v>
      </c>
      <c r="B1234">
        <v>0.13900000000000001</v>
      </c>
    </row>
    <row r="1235" spans="1:2" x14ac:dyDescent="0.5">
      <c r="A1235" s="2" t="s">
        <v>186</v>
      </c>
      <c r="B1235">
        <v>0.13</v>
      </c>
    </row>
    <row r="1236" spans="1:2" x14ac:dyDescent="0.5">
      <c r="A1236" s="2" t="s">
        <v>186</v>
      </c>
      <c r="B1236">
        <v>0.13</v>
      </c>
    </row>
    <row r="1237" spans="1:2" x14ac:dyDescent="0.5">
      <c r="A1237" s="2" t="s">
        <v>186</v>
      </c>
      <c r="B1237">
        <v>0.15</v>
      </c>
    </row>
    <row r="1238" spans="1:2" x14ac:dyDescent="0.5">
      <c r="A1238" s="2" t="s">
        <v>186</v>
      </c>
      <c r="B1238">
        <v>0.129</v>
      </c>
    </row>
    <row r="1239" spans="1:2" x14ac:dyDescent="0.5">
      <c r="A1239" s="2" t="s">
        <v>186</v>
      </c>
      <c r="B1239">
        <v>0.13100000000000001</v>
      </c>
    </row>
    <row r="1240" spans="1:2" x14ac:dyDescent="0.5">
      <c r="A1240" s="2" t="s">
        <v>186</v>
      </c>
      <c r="B1240">
        <v>0.13</v>
      </c>
    </row>
    <row r="1241" spans="1:2" x14ac:dyDescent="0.5">
      <c r="A1241" s="2" t="s">
        <v>186</v>
      </c>
      <c r="B1241">
        <v>0.157</v>
      </c>
    </row>
    <row r="1242" spans="1:2" x14ac:dyDescent="0.5">
      <c r="A1242" s="2" t="s">
        <v>186</v>
      </c>
      <c r="B1242">
        <v>0.14699999999999999</v>
      </c>
    </row>
    <row r="1243" spans="1:2" x14ac:dyDescent="0.5">
      <c r="A1243" s="2" t="s">
        <v>186</v>
      </c>
      <c r="B1243">
        <v>0.16800000000000001</v>
      </c>
    </row>
    <row r="1244" spans="1:2" x14ac:dyDescent="0.5">
      <c r="A1244" s="2" t="s">
        <v>186</v>
      </c>
      <c r="B1244">
        <v>0.16200000000000001</v>
      </c>
    </row>
    <row r="1245" spans="1:2" x14ac:dyDescent="0.5">
      <c r="A1245" s="2" t="s">
        <v>186</v>
      </c>
      <c r="B1245">
        <v>0.16300000000000001</v>
      </c>
    </row>
    <row r="1246" spans="1:2" x14ac:dyDescent="0.5">
      <c r="A1246" s="2" t="s">
        <v>186</v>
      </c>
      <c r="B1246">
        <v>0.13100000000000001</v>
      </c>
    </row>
    <row r="1247" spans="1:2" x14ac:dyDescent="0.5">
      <c r="A1247" s="2" t="s">
        <v>186</v>
      </c>
      <c r="B1247">
        <v>0.127</v>
      </c>
    </row>
    <row r="1248" spans="1:2" x14ac:dyDescent="0.5">
      <c r="A1248" s="2" t="s">
        <v>186</v>
      </c>
      <c r="B1248">
        <v>0.13300000000000001</v>
      </c>
    </row>
    <row r="1249" spans="1:2" x14ac:dyDescent="0.5">
      <c r="A1249" s="2" t="s">
        <v>186</v>
      </c>
      <c r="B1249">
        <v>0.14299999999999999</v>
      </c>
    </row>
    <row r="1250" spans="1:2" x14ac:dyDescent="0.5">
      <c r="A1250" s="2" t="s">
        <v>186</v>
      </c>
      <c r="B1250">
        <v>0.161</v>
      </c>
    </row>
    <row r="1251" spans="1:2" x14ac:dyDescent="0.5">
      <c r="A1251" s="2" t="s">
        <v>186</v>
      </c>
      <c r="B1251">
        <v>0.14099999999999999</v>
      </c>
    </row>
    <row r="1252" spans="1:2" x14ac:dyDescent="0.5">
      <c r="A1252" s="2" t="s">
        <v>186</v>
      </c>
      <c r="B1252">
        <v>0.13</v>
      </c>
    </row>
    <row r="1253" spans="1:2" x14ac:dyDescent="0.5">
      <c r="A1253" s="2" t="s">
        <v>186</v>
      </c>
      <c r="B1253">
        <v>0.17199999999999999</v>
      </c>
    </row>
    <row r="1254" spans="1:2" x14ac:dyDescent="0.5">
      <c r="A1254" s="2" t="s">
        <v>186</v>
      </c>
      <c r="B1254">
        <v>0.129</v>
      </c>
    </row>
    <row r="1255" spans="1:2" x14ac:dyDescent="0.5">
      <c r="A1255" s="2" t="s">
        <v>186</v>
      </c>
      <c r="B1255">
        <v>0.13100000000000001</v>
      </c>
    </row>
    <row r="1256" spans="1:2" x14ac:dyDescent="0.5">
      <c r="A1256" s="2" t="s">
        <v>186</v>
      </c>
      <c r="B1256">
        <v>0.129</v>
      </c>
    </row>
    <row r="1257" spans="1:2" x14ac:dyDescent="0.5">
      <c r="A1257" s="2" t="s">
        <v>186</v>
      </c>
      <c r="B1257">
        <v>0.14000000000000001</v>
      </c>
    </row>
    <row r="1258" spans="1:2" x14ac:dyDescent="0.5">
      <c r="A1258" s="2" t="s">
        <v>186</v>
      </c>
      <c r="B1258">
        <v>0.13500000000000001</v>
      </c>
    </row>
    <row r="1259" spans="1:2" x14ac:dyDescent="0.5">
      <c r="A1259" s="2" t="s">
        <v>186</v>
      </c>
      <c r="B1259">
        <v>0.13500000000000001</v>
      </c>
    </row>
    <row r="1260" spans="1:2" x14ac:dyDescent="0.5">
      <c r="A1260" s="2" t="s">
        <v>186</v>
      </c>
      <c r="B1260">
        <v>0.128</v>
      </c>
    </row>
    <row r="1261" spans="1:2" x14ac:dyDescent="0.5">
      <c r="A1261" s="2" t="s">
        <v>186</v>
      </c>
      <c r="B1261">
        <v>0.13100000000000001</v>
      </c>
    </row>
    <row r="1262" spans="1:2" x14ac:dyDescent="0.5">
      <c r="A1262" s="2" t="s">
        <v>187</v>
      </c>
      <c r="B1262">
        <v>0.112</v>
      </c>
    </row>
    <row r="1263" spans="1:2" x14ac:dyDescent="0.5">
      <c r="A1263" s="2" t="s">
        <v>187</v>
      </c>
      <c r="B1263">
        <v>0.11700000000000001</v>
      </c>
    </row>
    <row r="1264" spans="1:2" x14ac:dyDescent="0.5">
      <c r="A1264" s="2" t="s">
        <v>187</v>
      </c>
      <c r="B1264">
        <v>0.125</v>
      </c>
    </row>
    <row r="1265" spans="1:2" x14ac:dyDescent="0.5">
      <c r="A1265" s="2" t="s">
        <v>187</v>
      </c>
      <c r="B1265">
        <v>0.11600000000000001</v>
      </c>
    </row>
    <row r="1266" spans="1:2" x14ac:dyDescent="0.5">
      <c r="A1266" s="2" t="s">
        <v>187</v>
      </c>
      <c r="B1266">
        <v>0.111</v>
      </c>
    </row>
    <row r="1267" spans="1:2" x14ac:dyDescent="0.5">
      <c r="A1267" s="2" t="s">
        <v>187</v>
      </c>
      <c r="B1267">
        <v>0.11</v>
      </c>
    </row>
    <row r="1268" spans="1:2" x14ac:dyDescent="0.5">
      <c r="A1268" s="2" t="s">
        <v>187</v>
      </c>
      <c r="B1268">
        <v>0.11</v>
      </c>
    </row>
    <row r="1269" spans="1:2" x14ac:dyDescent="0.5">
      <c r="A1269" s="2" t="s">
        <v>187</v>
      </c>
      <c r="B1269">
        <v>0.107</v>
      </c>
    </row>
    <row r="1270" spans="1:2" x14ac:dyDescent="0.5">
      <c r="A1270" s="2" t="s">
        <v>187</v>
      </c>
      <c r="B1270">
        <v>0.11799999999999999</v>
      </c>
    </row>
    <row r="1271" spans="1:2" x14ac:dyDescent="0.5">
      <c r="A1271" s="2" t="s">
        <v>187</v>
      </c>
      <c r="B1271">
        <v>0.11700000000000001</v>
      </c>
    </row>
    <row r="1272" spans="1:2" x14ac:dyDescent="0.5">
      <c r="A1272" s="2" t="s">
        <v>187</v>
      </c>
      <c r="B1272">
        <v>0.107</v>
      </c>
    </row>
    <row r="1273" spans="1:2" x14ac:dyDescent="0.5">
      <c r="A1273" s="2" t="s">
        <v>187</v>
      </c>
      <c r="B1273">
        <v>0.11700000000000001</v>
      </c>
    </row>
    <row r="1274" spans="1:2" x14ac:dyDescent="0.5">
      <c r="A1274" s="2" t="s">
        <v>187</v>
      </c>
      <c r="B1274">
        <v>0.112</v>
      </c>
    </row>
    <row r="1275" spans="1:2" x14ac:dyDescent="0.5">
      <c r="A1275" s="2" t="s">
        <v>187</v>
      </c>
      <c r="B1275">
        <v>0.113</v>
      </c>
    </row>
    <row r="1276" spans="1:2" x14ac:dyDescent="0.5">
      <c r="A1276" s="2" t="s">
        <v>187</v>
      </c>
      <c r="B1276">
        <v>0.154</v>
      </c>
    </row>
    <row r="1277" spans="1:2" x14ac:dyDescent="0.5">
      <c r="A1277" s="2" t="s">
        <v>187</v>
      </c>
      <c r="B1277">
        <v>0.109</v>
      </c>
    </row>
    <row r="1278" spans="1:2" x14ac:dyDescent="0.5">
      <c r="A1278" s="2" t="s">
        <v>187</v>
      </c>
      <c r="B1278">
        <v>0.13800000000000001</v>
      </c>
    </row>
    <row r="1279" spans="1:2" x14ac:dyDescent="0.5">
      <c r="A1279" s="2" t="s">
        <v>187</v>
      </c>
      <c r="B1279">
        <v>0.13400000000000001</v>
      </c>
    </row>
    <row r="1280" spans="1:2" x14ac:dyDescent="0.5">
      <c r="A1280" s="2" t="s">
        <v>187</v>
      </c>
      <c r="B1280">
        <v>0.122</v>
      </c>
    </row>
    <row r="1281" spans="1:2" x14ac:dyDescent="0.5">
      <c r="A1281" s="2" t="s">
        <v>187</v>
      </c>
      <c r="B1281">
        <v>0.13400000000000001</v>
      </c>
    </row>
    <row r="1282" spans="1:2" x14ac:dyDescent="0.5">
      <c r="A1282" s="2" t="s">
        <v>187</v>
      </c>
      <c r="B1282">
        <v>0.109</v>
      </c>
    </row>
    <row r="1283" spans="1:2" x14ac:dyDescent="0.5">
      <c r="A1283" s="2" t="s">
        <v>187</v>
      </c>
      <c r="B1283">
        <v>0.11</v>
      </c>
    </row>
    <row r="1284" spans="1:2" x14ac:dyDescent="0.5">
      <c r="A1284" s="2" t="s">
        <v>187</v>
      </c>
      <c r="B1284">
        <v>0.126</v>
      </c>
    </row>
    <row r="1285" spans="1:2" x14ac:dyDescent="0.5">
      <c r="A1285" s="2" t="s">
        <v>187</v>
      </c>
      <c r="B1285">
        <v>0.126</v>
      </c>
    </row>
    <row r="1286" spans="1:2" x14ac:dyDescent="0.5">
      <c r="A1286" s="2" t="s">
        <v>187</v>
      </c>
      <c r="B1286">
        <v>0.112</v>
      </c>
    </row>
    <row r="1287" spans="1:2" x14ac:dyDescent="0.5">
      <c r="A1287" s="2" t="s">
        <v>187</v>
      </c>
      <c r="B1287">
        <v>0.11799999999999999</v>
      </c>
    </row>
    <row r="1288" spans="1:2" x14ac:dyDescent="0.5">
      <c r="A1288" s="2" t="s">
        <v>187</v>
      </c>
      <c r="B1288">
        <v>0.11700000000000001</v>
      </c>
    </row>
    <row r="1289" spans="1:2" x14ac:dyDescent="0.5">
      <c r="A1289" s="2" t="s">
        <v>187</v>
      </c>
      <c r="B1289">
        <v>0.111</v>
      </c>
    </row>
    <row r="1290" spans="1:2" x14ac:dyDescent="0.5">
      <c r="A1290" s="2" t="s">
        <v>187</v>
      </c>
      <c r="B1290">
        <v>0.127</v>
      </c>
    </row>
    <row r="1291" spans="1:2" x14ac:dyDescent="0.5">
      <c r="A1291" s="2" t="s">
        <v>187</v>
      </c>
      <c r="B1291">
        <v>0.11</v>
      </c>
    </row>
    <row r="1292" spans="1:2" x14ac:dyDescent="0.5">
      <c r="A1292" s="2" t="s">
        <v>188</v>
      </c>
      <c r="B1292">
        <v>0.11600000000000001</v>
      </c>
    </row>
    <row r="1293" spans="1:2" x14ac:dyDescent="0.5">
      <c r="A1293" s="2" t="s">
        <v>188</v>
      </c>
      <c r="B1293">
        <v>9.2999999999999999E-2</v>
      </c>
    </row>
    <row r="1294" spans="1:2" x14ac:dyDescent="0.5">
      <c r="A1294" s="2" t="s">
        <v>188</v>
      </c>
      <c r="B1294">
        <v>0.107</v>
      </c>
    </row>
    <row r="1295" spans="1:2" x14ac:dyDescent="0.5">
      <c r="A1295" s="2" t="s">
        <v>188</v>
      </c>
      <c r="B1295">
        <v>9.0999999999999998E-2</v>
      </c>
    </row>
    <row r="1296" spans="1:2" x14ac:dyDescent="0.5">
      <c r="A1296" s="2" t="s">
        <v>188</v>
      </c>
      <c r="B1296">
        <v>9.5000000000000001E-2</v>
      </c>
    </row>
    <row r="1297" spans="1:2" x14ac:dyDescent="0.5">
      <c r="A1297" s="2" t="s">
        <v>188</v>
      </c>
      <c r="B1297">
        <v>0.1</v>
      </c>
    </row>
    <row r="1298" spans="1:2" x14ac:dyDescent="0.5">
      <c r="A1298" s="2" t="s">
        <v>188</v>
      </c>
      <c r="B1298">
        <v>8.5999999999999993E-2</v>
      </c>
    </row>
    <row r="1299" spans="1:2" x14ac:dyDescent="0.5">
      <c r="A1299" s="2" t="s">
        <v>188</v>
      </c>
      <c r="B1299">
        <v>9.7000000000000003E-2</v>
      </c>
    </row>
    <row r="1300" spans="1:2" x14ac:dyDescent="0.5">
      <c r="A1300" s="2" t="s">
        <v>188</v>
      </c>
      <c r="B1300">
        <v>0.09</v>
      </c>
    </row>
    <row r="1301" spans="1:2" x14ac:dyDescent="0.5">
      <c r="A1301" s="2" t="s">
        <v>188</v>
      </c>
      <c r="B1301">
        <v>8.5999999999999993E-2</v>
      </c>
    </row>
    <row r="1302" spans="1:2" x14ac:dyDescent="0.5">
      <c r="A1302" s="2" t="s">
        <v>188</v>
      </c>
      <c r="B1302">
        <v>9.4E-2</v>
      </c>
    </row>
    <row r="1303" spans="1:2" x14ac:dyDescent="0.5">
      <c r="A1303" s="2" t="s">
        <v>188</v>
      </c>
      <c r="B1303">
        <v>8.6999999999999994E-2</v>
      </c>
    </row>
    <row r="1304" spans="1:2" x14ac:dyDescent="0.5">
      <c r="A1304" s="2" t="s">
        <v>188</v>
      </c>
      <c r="B1304">
        <v>0.11</v>
      </c>
    </row>
    <row r="1305" spans="1:2" x14ac:dyDescent="0.5">
      <c r="A1305" s="2" t="s">
        <v>188</v>
      </c>
      <c r="B1305">
        <v>9.9000000000000005E-2</v>
      </c>
    </row>
    <row r="1306" spans="1:2" x14ac:dyDescent="0.5">
      <c r="A1306" s="2" t="s">
        <v>188</v>
      </c>
      <c r="B1306">
        <v>0.09</v>
      </c>
    </row>
    <row r="1307" spans="1:2" x14ac:dyDescent="0.5">
      <c r="A1307" s="2" t="s">
        <v>188</v>
      </c>
      <c r="B1307">
        <v>8.4000000000000005E-2</v>
      </c>
    </row>
    <row r="1308" spans="1:2" x14ac:dyDescent="0.5">
      <c r="A1308" s="2" t="s">
        <v>188</v>
      </c>
      <c r="B1308">
        <v>9.8000000000000004E-2</v>
      </c>
    </row>
    <row r="1309" spans="1:2" x14ac:dyDescent="0.5">
      <c r="A1309" s="2" t="s">
        <v>188</v>
      </c>
      <c r="B1309">
        <v>0.11</v>
      </c>
    </row>
    <row r="1310" spans="1:2" x14ac:dyDescent="0.5">
      <c r="A1310" s="2" t="s">
        <v>188</v>
      </c>
      <c r="B1310">
        <v>0.107</v>
      </c>
    </row>
    <row r="1311" spans="1:2" x14ac:dyDescent="0.5">
      <c r="A1311" s="2" t="s">
        <v>188</v>
      </c>
      <c r="B1311">
        <v>9.6000000000000002E-2</v>
      </c>
    </row>
    <row r="1312" spans="1:2" x14ac:dyDescent="0.5">
      <c r="A1312" s="2" t="s">
        <v>188</v>
      </c>
      <c r="B1312">
        <v>8.2000000000000003E-2</v>
      </c>
    </row>
    <row r="1313" spans="1:2" x14ac:dyDescent="0.5">
      <c r="A1313" s="2" t="s">
        <v>188</v>
      </c>
      <c r="B1313">
        <v>9.6000000000000002E-2</v>
      </c>
    </row>
    <row r="1314" spans="1:2" x14ac:dyDescent="0.5">
      <c r="A1314" s="2" t="s">
        <v>188</v>
      </c>
      <c r="B1314">
        <v>8.1000000000000003E-2</v>
      </c>
    </row>
    <row r="1315" spans="1:2" x14ac:dyDescent="0.5">
      <c r="A1315" s="2" t="s">
        <v>188</v>
      </c>
      <c r="B1315">
        <v>8.8999999999999996E-2</v>
      </c>
    </row>
    <row r="1316" spans="1:2" x14ac:dyDescent="0.5">
      <c r="A1316" s="2" t="s">
        <v>188</v>
      </c>
      <c r="B1316">
        <v>9.1999999999999998E-2</v>
      </c>
    </row>
    <row r="1317" spans="1:2" x14ac:dyDescent="0.5">
      <c r="A1317" s="2" t="s">
        <v>188</v>
      </c>
      <c r="B1317">
        <v>8.6999999999999994E-2</v>
      </c>
    </row>
    <row r="1318" spans="1:2" x14ac:dyDescent="0.5">
      <c r="A1318" s="2" t="s">
        <v>188</v>
      </c>
      <c r="B1318">
        <v>9.2999999999999999E-2</v>
      </c>
    </row>
    <row r="1319" spans="1:2" x14ac:dyDescent="0.5">
      <c r="A1319" s="2" t="s">
        <v>188</v>
      </c>
      <c r="B1319">
        <v>9.0999999999999998E-2</v>
      </c>
    </row>
    <row r="1320" spans="1:2" x14ac:dyDescent="0.5">
      <c r="A1320" s="2" t="s">
        <v>188</v>
      </c>
      <c r="B1320">
        <v>9.2999999999999999E-2</v>
      </c>
    </row>
    <row r="1321" spans="1:2" x14ac:dyDescent="0.5">
      <c r="A1321" s="2" t="s">
        <v>188</v>
      </c>
      <c r="B1321">
        <v>9.5000000000000001E-2</v>
      </c>
    </row>
    <row r="1322" spans="1:2" x14ac:dyDescent="0.5">
      <c r="A1322" s="2" t="s">
        <v>189</v>
      </c>
      <c r="B1322">
        <v>9.8000000000000004E-2</v>
      </c>
    </row>
    <row r="1323" spans="1:2" x14ac:dyDescent="0.5">
      <c r="A1323" s="2" t="s">
        <v>189</v>
      </c>
      <c r="B1323">
        <v>9.5000000000000001E-2</v>
      </c>
    </row>
    <row r="1324" spans="1:2" x14ac:dyDescent="0.5">
      <c r="A1324" s="2" t="s">
        <v>189</v>
      </c>
      <c r="B1324">
        <v>9.6000000000000002E-2</v>
      </c>
    </row>
    <row r="1325" spans="1:2" x14ac:dyDescent="0.5">
      <c r="A1325" s="2" t="s">
        <v>189</v>
      </c>
      <c r="B1325">
        <v>9.4E-2</v>
      </c>
    </row>
    <row r="1326" spans="1:2" x14ac:dyDescent="0.5">
      <c r="A1326" s="2" t="s">
        <v>189</v>
      </c>
      <c r="B1326">
        <v>8.8999999999999996E-2</v>
      </c>
    </row>
    <row r="1327" spans="1:2" x14ac:dyDescent="0.5">
      <c r="A1327" s="2" t="s">
        <v>189</v>
      </c>
      <c r="B1327">
        <v>0.10199999999999999</v>
      </c>
    </row>
    <row r="1328" spans="1:2" x14ac:dyDescent="0.5">
      <c r="A1328" s="2" t="s">
        <v>189</v>
      </c>
      <c r="B1328">
        <v>9.2999999999999999E-2</v>
      </c>
    </row>
    <row r="1329" spans="1:2" x14ac:dyDescent="0.5">
      <c r="A1329" s="2" t="s">
        <v>189</v>
      </c>
      <c r="B1329">
        <v>9.0999999999999998E-2</v>
      </c>
    </row>
    <row r="1330" spans="1:2" x14ac:dyDescent="0.5">
      <c r="A1330" s="2" t="s">
        <v>189</v>
      </c>
      <c r="B1330">
        <v>0.106</v>
      </c>
    </row>
    <row r="1331" spans="1:2" x14ac:dyDescent="0.5">
      <c r="A1331" s="2" t="s">
        <v>189</v>
      </c>
      <c r="B1331">
        <v>9.2999999999999999E-2</v>
      </c>
    </row>
    <row r="1332" spans="1:2" x14ac:dyDescent="0.5">
      <c r="A1332" s="2" t="s">
        <v>189</v>
      </c>
      <c r="B1332">
        <v>9.5000000000000001E-2</v>
      </c>
    </row>
    <row r="1333" spans="1:2" x14ac:dyDescent="0.5">
      <c r="A1333" s="2" t="s">
        <v>189</v>
      </c>
      <c r="B1333">
        <v>9.2999999999999999E-2</v>
      </c>
    </row>
    <row r="1334" spans="1:2" x14ac:dyDescent="0.5">
      <c r="A1334" s="2" t="s">
        <v>189</v>
      </c>
      <c r="B1334">
        <v>9.0999999999999998E-2</v>
      </c>
    </row>
    <row r="1335" spans="1:2" x14ac:dyDescent="0.5">
      <c r="A1335" s="2" t="s">
        <v>189</v>
      </c>
      <c r="B1335">
        <v>9.6000000000000002E-2</v>
      </c>
    </row>
    <row r="1336" spans="1:2" x14ac:dyDescent="0.5">
      <c r="A1336" s="2" t="s">
        <v>189</v>
      </c>
      <c r="B1336">
        <v>9.9000000000000005E-2</v>
      </c>
    </row>
    <row r="1337" spans="1:2" x14ac:dyDescent="0.5">
      <c r="A1337" s="2" t="s">
        <v>189</v>
      </c>
      <c r="B1337">
        <v>9.5000000000000001E-2</v>
      </c>
    </row>
    <row r="1338" spans="1:2" x14ac:dyDescent="0.5">
      <c r="A1338" s="2" t="s">
        <v>189</v>
      </c>
      <c r="B1338">
        <v>9.2999999999999999E-2</v>
      </c>
    </row>
    <row r="1339" spans="1:2" x14ac:dyDescent="0.5">
      <c r="A1339" s="2" t="s">
        <v>189</v>
      </c>
      <c r="B1339">
        <v>9.6000000000000002E-2</v>
      </c>
    </row>
    <row r="1340" spans="1:2" x14ac:dyDescent="0.5">
      <c r="A1340" s="2" t="s">
        <v>189</v>
      </c>
      <c r="B1340">
        <v>9.2999999999999999E-2</v>
      </c>
    </row>
    <row r="1341" spans="1:2" x14ac:dyDescent="0.5">
      <c r="A1341" s="2" t="s">
        <v>189</v>
      </c>
      <c r="B1341">
        <v>8.8999999999999996E-2</v>
      </c>
    </row>
    <row r="1342" spans="1:2" x14ac:dyDescent="0.5">
      <c r="A1342" s="2" t="s">
        <v>189</v>
      </c>
      <c r="B1342">
        <v>8.7999999999999995E-2</v>
      </c>
    </row>
    <row r="1343" spans="1:2" x14ac:dyDescent="0.5">
      <c r="A1343" s="2" t="s">
        <v>189</v>
      </c>
      <c r="B1343">
        <v>8.8999999999999996E-2</v>
      </c>
    </row>
    <row r="1344" spans="1:2" x14ac:dyDescent="0.5">
      <c r="A1344" s="2" t="s">
        <v>189</v>
      </c>
      <c r="B1344">
        <v>0.109</v>
      </c>
    </row>
    <row r="1345" spans="1:2" x14ac:dyDescent="0.5">
      <c r="A1345" s="2" t="s">
        <v>189</v>
      </c>
      <c r="B1345">
        <v>9.9000000000000005E-2</v>
      </c>
    </row>
    <row r="1346" spans="1:2" x14ac:dyDescent="0.5">
      <c r="A1346" s="2" t="s">
        <v>189</v>
      </c>
      <c r="B1346">
        <v>0.11799999999999999</v>
      </c>
    </row>
    <row r="1347" spans="1:2" x14ac:dyDescent="0.5">
      <c r="A1347" s="2" t="s">
        <v>189</v>
      </c>
      <c r="B1347">
        <v>9.7000000000000003E-2</v>
      </c>
    </row>
    <row r="1348" spans="1:2" x14ac:dyDescent="0.5">
      <c r="A1348" s="2" t="s">
        <v>189</v>
      </c>
      <c r="B1348">
        <v>9.2999999999999999E-2</v>
      </c>
    </row>
    <row r="1349" spans="1:2" x14ac:dyDescent="0.5">
      <c r="A1349" s="2" t="s">
        <v>189</v>
      </c>
      <c r="B1349">
        <v>8.5999999999999993E-2</v>
      </c>
    </row>
    <row r="1350" spans="1:2" x14ac:dyDescent="0.5">
      <c r="A1350" s="2" t="s">
        <v>189</v>
      </c>
      <c r="B1350">
        <v>8.5999999999999993E-2</v>
      </c>
    </row>
    <row r="1351" spans="1:2" x14ac:dyDescent="0.5">
      <c r="A1351" s="2" t="s">
        <v>189</v>
      </c>
      <c r="B1351">
        <v>9.9000000000000005E-2</v>
      </c>
    </row>
    <row r="1352" spans="1:2" x14ac:dyDescent="0.5">
      <c r="A1352" s="2" t="s">
        <v>190</v>
      </c>
      <c r="B1352">
        <v>8.3000000000000004E-2</v>
      </c>
    </row>
    <row r="1353" spans="1:2" x14ac:dyDescent="0.5">
      <c r="A1353" s="2" t="s">
        <v>190</v>
      </c>
      <c r="B1353">
        <v>8.2000000000000003E-2</v>
      </c>
    </row>
    <row r="1354" spans="1:2" x14ac:dyDescent="0.5">
      <c r="A1354" s="2" t="s">
        <v>190</v>
      </c>
      <c r="B1354">
        <v>0.09</v>
      </c>
    </row>
    <row r="1355" spans="1:2" x14ac:dyDescent="0.5">
      <c r="A1355" s="2" t="s">
        <v>190</v>
      </c>
      <c r="B1355">
        <v>8.6999999999999994E-2</v>
      </c>
    </row>
    <row r="1356" spans="1:2" x14ac:dyDescent="0.5">
      <c r="A1356" s="2" t="s">
        <v>190</v>
      </c>
      <c r="B1356">
        <v>0.08</v>
      </c>
    </row>
    <row r="1357" spans="1:2" x14ac:dyDescent="0.5">
      <c r="A1357" s="2" t="s">
        <v>190</v>
      </c>
      <c r="B1357">
        <v>9.2999999999999999E-2</v>
      </c>
    </row>
    <row r="1358" spans="1:2" x14ac:dyDescent="0.5">
      <c r="A1358" s="2" t="s">
        <v>190</v>
      </c>
      <c r="B1358">
        <v>7.9000000000000001E-2</v>
      </c>
    </row>
    <row r="1359" spans="1:2" x14ac:dyDescent="0.5">
      <c r="A1359" s="2" t="s">
        <v>190</v>
      </c>
      <c r="B1359">
        <v>8.3000000000000004E-2</v>
      </c>
    </row>
    <row r="1360" spans="1:2" x14ac:dyDescent="0.5">
      <c r="A1360" s="2" t="s">
        <v>190</v>
      </c>
      <c r="B1360">
        <v>8.6999999999999994E-2</v>
      </c>
    </row>
    <row r="1361" spans="1:2" x14ac:dyDescent="0.5">
      <c r="A1361" s="2" t="s">
        <v>190</v>
      </c>
      <c r="B1361">
        <v>7.8E-2</v>
      </c>
    </row>
    <row r="1362" spans="1:2" x14ac:dyDescent="0.5">
      <c r="A1362" s="2" t="s">
        <v>190</v>
      </c>
      <c r="B1362">
        <v>8.5000000000000006E-2</v>
      </c>
    </row>
    <row r="1363" spans="1:2" x14ac:dyDescent="0.5">
      <c r="A1363" s="2" t="s">
        <v>190</v>
      </c>
      <c r="B1363">
        <v>7.9000000000000001E-2</v>
      </c>
    </row>
    <row r="1364" spans="1:2" x14ac:dyDescent="0.5">
      <c r="A1364" s="2" t="s">
        <v>190</v>
      </c>
      <c r="B1364">
        <v>8.5000000000000006E-2</v>
      </c>
    </row>
    <row r="1365" spans="1:2" x14ac:dyDescent="0.5">
      <c r="A1365" s="2" t="s">
        <v>190</v>
      </c>
      <c r="B1365">
        <v>8.5000000000000006E-2</v>
      </c>
    </row>
    <row r="1366" spans="1:2" x14ac:dyDescent="0.5">
      <c r="A1366" s="2" t="s">
        <v>190</v>
      </c>
      <c r="B1366">
        <v>8.3000000000000004E-2</v>
      </c>
    </row>
    <row r="1367" spans="1:2" x14ac:dyDescent="0.5">
      <c r="A1367" s="2" t="s">
        <v>190</v>
      </c>
      <c r="B1367">
        <v>8.4000000000000005E-2</v>
      </c>
    </row>
    <row r="1368" spans="1:2" x14ac:dyDescent="0.5">
      <c r="A1368" s="2" t="s">
        <v>190</v>
      </c>
      <c r="B1368">
        <v>8.4000000000000005E-2</v>
      </c>
    </row>
    <row r="1369" spans="1:2" x14ac:dyDescent="0.5">
      <c r="A1369" s="2" t="s">
        <v>190</v>
      </c>
      <c r="B1369">
        <v>9.4E-2</v>
      </c>
    </row>
    <row r="1370" spans="1:2" x14ac:dyDescent="0.5">
      <c r="A1370" s="2" t="s">
        <v>190</v>
      </c>
      <c r="B1370">
        <v>7.8E-2</v>
      </c>
    </row>
    <row r="1371" spans="1:2" x14ac:dyDescent="0.5">
      <c r="A1371" s="2" t="s">
        <v>190</v>
      </c>
      <c r="B1371">
        <v>7.6999999999999999E-2</v>
      </c>
    </row>
    <row r="1372" spans="1:2" x14ac:dyDescent="0.5">
      <c r="A1372" s="2" t="s">
        <v>190</v>
      </c>
      <c r="B1372">
        <v>7.8E-2</v>
      </c>
    </row>
    <row r="1373" spans="1:2" x14ac:dyDescent="0.5">
      <c r="A1373" s="2" t="s">
        <v>190</v>
      </c>
      <c r="B1373">
        <v>8.2000000000000003E-2</v>
      </c>
    </row>
    <row r="1374" spans="1:2" x14ac:dyDescent="0.5">
      <c r="A1374" s="2" t="s">
        <v>190</v>
      </c>
      <c r="B1374">
        <v>8.5000000000000006E-2</v>
      </c>
    </row>
    <row r="1375" spans="1:2" x14ac:dyDescent="0.5">
      <c r="A1375" s="2" t="s">
        <v>190</v>
      </c>
      <c r="B1375">
        <v>0.08</v>
      </c>
    </row>
    <row r="1376" spans="1:2" x14ac:dyDescent="0.5">
      <c r="A1376" s="2" t="s">
        <v>190</v>
      </c>
      <c r="B1376">
        <v>8.6999999999999994E-2</v>
      </c>
    </row>
    <row r="1377" spans="1:2" x14ac:dyDescent="0.5">
      <c r="A1377" s="2" t="s">
        <v>190</v>
      </c>
      <c r="B1377">
        <v>7.6999999999999999E-2</v>
      </c>
    </row>
    <row r="1378" spans="1:2" x14ac:dyDescent="0.5">
      <c r="A1378" s="2" t="s">
        <v>190</v>
      </c>
      <c r="B1378">
        <v>8.7999999999999995E-2</v>
      </c>
    </row>
    <row r="1379" spans="1:2" x14ac:dyDescent="0.5">
      <c r="A1379" s="2" t="s">
        <v>190</v>
      </c>
      <c r="B1379">
        <v>9.1999999999999998E-2</v>
      </c>
    </row>
    <row r="1380" spans="1:2" x14ac:dyDescent="0.5">
      <c r="A1380" s="2" t="s">
        <v>190</v>
      </c>
      <c r="B1380">
        <v>8.6999999999999994E-2</v>
      </c>
    </row>
    <row r="1381" spans="1:2" x14ac:dyDescent="0.5">
      <c r="A1381" s="2" t="s">
        <v>190</v>
      </c>
      <c r="B1381">
        <v>8.2000000000000003E-2</v>
      </c>
    </row>
    <row r="1382" spans="1:2" x14ac:dyDescent="0.5">
      <c r="A1382" s="2" t="s">
        <v>191</v>
      </c>
      <c r="B1382">
        <v>9.2999999999999999E-2</v>
      </c>
    </row>
    <row r="1383" spans="1:2" x14ac:dyDescent="0.5">
      <c r="A1383" s="2" t="s">
        <v>191</v>
      </c>
      <c r="B1383">
        <v>7.2999999999999995E-2</v>
      </c>
    </row>
    <row r="1384" spans="1:2" x14ac:dyDescent="0.5">
      <c r="A1384" s="2" t="s">
        <v>191</v>
      </c>
      <c r="B1384">
        <v>7.1999999999999995E-2</v>
      </c>
    </row>
    <row r="1385" spans="1:2" x14ac:dyDescent="0.5">
      <c r="A1385" s="2" t="s">
        <v>191</v>
      </c>
      <c r="B1385">
        <v>7.5999999999999998E-2</v>
      </c>
    </row>
    <row r="1386" spans="1:2" x14ac:dyDescent="0.5">
      <c r="A1386" s="2" t="s">
        <v>191</v>
      </c>
      <c r="B1386">
        <v>0.08</v>
      </c>
    </row>
    <row r="1387" spans="1:2" x14ac:dyDescent="0.5">
      <c r="A1387" s="2" t="s">
        <v>191</v>
      </c>
      <c r="B1387">
        <v>8.4000000000000005E-2</v>
      </c>
    </row>
    <row r="1388" spans="1:2" x14ac:dyDescent="0.5">
      <c r="A1388" s="2" t="s">
        <v>191</v>
      </c>
      <c r="B1388">
        <v>7.2999999999999995E-2</v>
      </c>
    </row>
    <row r="1389" spans="1:2" x14ac:dyDescent="0.5">
      <c r="A1389" s="2" t="s">
        <v>191</v>
      </c>
      <c r="B1389">
        <v>7.8E-2</v>
      </c>
    </row>
    <row r="1390" spans="1:2" x14ac:dyDescent="0.5">
      <c r="A1390" s="2" t="s">
        <v>191</v>
      </c>
      <c r="B1390">
        <v>8.5999999999999993E-2</v>
      </c>
    </row>
    <row r="1391" spans="1:2" x14ac:dyDescent="0.5">
      <c r="A1391" s="2" t="s">
        <v>191</v>
      </c>
      <c r="B1391">
        <v>0.08</v>
      </c>
    </row>
    <row r="1392" spans="1:2" x14ac:dyDescent="0.5">
      <c r="A1392" s="2" t="s">
        <v>191</v>
      </c>
      <c r="B1392">
        <v>7.4999999999999997E-2</v>
      </c>
    </row>
    <row r="1393" spans="1:2" x14ac:dyDescent="0.5">
      <c r="A1393" s="2" t="s">
        <v>191</v>
      </c>
      <c r="B1393">
        <v>7.6999999999999999E-2</v>
      </c>
    </row>
    <row r="1394" spans="1:2" x14ac:dyDescent="0.5">
      <c r="A1394" s="2" t="s">
        <v>191</v>
      </c>
      <c r="B1394">
        <v>7.3999999999999996E-2</v>
      </c>
    </row>
    <row r="1395" spans="1:2" x14ac:dyDescent="0.5">
      <c r="A1395" s="2" t="s">
        <v>191</v>
      </c>
      <c r="B1395">
        <v>8.1000000000000003E-2</v>
      </c>
    </row>
    <row r="1396" spans="1:2" x14ac:dyDescent="0.5">
      <c r="A1396" s="2" t="s">
        <v>191</v>
      </c>
      <c r="B1396">
        <v>7.8E-2</v>
      </c>
    </row>
    <row r="1397" spans="1:2" x14ac:dyDescent="0.5">
      <c r="A1397" s="2" t="s">
        <v>191</v>
      </c>
      <c r="B1397">
        <v>7.5999999999999998E-2</v>
      </c>
    </row>
    <row r="1398" spans="1:2" x14ac:dyDescent="0.5">
      <c r="A1398" s="2" t="s">
        <v>191</v>
      </c>
      <c r="B1398">
        <v>0.08</v>
      </c>
    </row>
    <row r="1399" spans="1:2" x14ac:dyDescent="0.5">
      <c r="A1399" s="2" t="s">
        <v>191</v>
      </c>
      <c r="B1399">
        <v>7.8E-2</v>
      </c>
    </row>
    <row r="1400" spans="1:2" x14ac:dyDescent="0.5">
      <c r="A1400" s="2" t="s">
        <v>191</v>
      </c>
      <c r="B1400">
        <v>7.6999999999999999E-2</v>
      </c>
    </row>
    <row r="1401" spans="1:2" x14ac:dyDescent="0.5">
      <c r="A1401" s="2" t="s">
        <v>191</v>
      </c>
      <c r="B1401">
        <v>9.4E-2</v>
      </c>
    </row>
    <row r="1402" spans="1:2" x14ac:dyDescent="0.5">
      <c r="A1402" s="2" t="s">
        <v>191</v>
      </c>
      <c r="B1402">
        <v>8.2000000000000003E-2</v>
      </c>
    </row>
    <row r="1403" spans="1:2" x14ac:dyDescent="0.5">
      <c r="A1403" s="2" t="s">
        <v>191</v>
      </c>
      <c r="B1403">
        <v>7.9000000000000001E-2</v>
      </c>
    </row>
    <row r="1404" spans="1:2" x14ac:dyDescent="0.5">
      <c r="A1404" s="2" t="s">
        <v>191</v>
      </c>
      <c r="B1404">
        <v>7.2999999999999995E-2</v>
      </c>
    </row>
    <row r="1405" spans="1:2" x14ac:dyDescent="0.5">
      <c r="A1405" s="2" t="s">
        <v>191</v>
      </c>
      <c r="B1405">
        <v>7.2999999999999995E-2</v>
      </c>
    </row>
    <row r="1406" spans="1:2" x14ac:dyDescent="0.5">
      <c r="A1406" s="2" t="s">
        <v>191</v>
      </c>
      <c r="B1406">
        <v>7.6999999999999999E-2</v>
      </c>
    </row>
    <row r="1407" spans="1:2" x14ac:dyDescent="0.5">
      <c r="A1407" s="2" t="s">
        <v>191</v>
      </c>
      <c r="B1407">
        <v>7.3999999999999996E-2</v>
      </c>
    </row>
    <row r="1408" spans="1:2" x14ac:dyDescent="0.5">
      <c r="A1408" s="2" t="s">
        <v>191</v>
      </c>
      <c r="B1408">
        <v>9.5000000000000001E-2</v>
      </c>
    </row>
    <row r="1409" spans="1:2" x14ac:dyDescent="0.5">
      <c r="A1409" s="2" t="s">
        <v>191</v>
      </c>
      <c r="B1409">
        <v>7.9000000000000001E-2</v>
      </c>
    </row>
    <row r="1410" spans="1:2" x14ac:dyDescent="0.5">
      <c r="A1410" s="2" t="s">
        <v>191</v>
      </c>
      <c r="B1410">
        <v>7.2999999999999995E-2</v>
      </c>
    </row>
    <row r="1411" spans="1:2" x14ac:dyDescent="0.5">
      <c r="A1411" s="2" t="s">
        <v>191</v>
      </c>
      <c r="B1411">
        <v>7.3999999999999996E-2</v>
      </c>
    </row>
    <row r="1412" spans="1:2" x14ac:dyDescent="0.5">
      <c r="A1412" s="2" t="s">
        <v>192</v>
      </c>
      <c r="B1412">
        <v>7.3999999999999996E-2</v>
      </c>
    </row>
    <row r="1413" spans="1:2" x14ac:dyDescent="0.5">
      <c r="A1413" s="2" t="s">
        <v>192</v>
      </c>
      <c r="B1413">
        <v>8.1000000000000003E-2</v>
      </c>
    </row>
    <row r="1414" spans="1:2" x14ac:dyDescent="0.5">
      <c r="A1414" s="2" t="s">
        <v>192</v>
      </c>
      <c r="B1414">
        <v>8.8999999999999996E-2</v>
      </c>
    </row>
    <row r="1415" spans="1:2" x14ac:dyDescent="0.5">
      <c r="A1415" s="2" t="s">
        <v>192</v>
      </c>
      <c r="B1415">
        <v>7.1999999999999995E-2</v>
      </c>
    </row>
    <row r="1416" spans="1:2" x14ac:dyDescent="0.5">
      <c r="A1416" s="2" t="s">
        <v>192</v>
      </c>
      <c r="B1416">
        <v>8.1000000000000003E-2</v>
      </c>
    </row>
    <row r="1417" spans="1:2" x14ac:dyDescent="0.5">
      <c r="A1417" s="2" t="s">
        <v>192</v>
      </c>
      <c r="B1417">
        <v>8.6999999999999994E-2</v>
      </c>
    </row>
    <row r="1418" spans="1:2" x14ac:dyDescent="0.5">
      <c r="A1418" s="2" t="s">
        <v>192</v>
      </c>
      <c r="B1418">
        <v>7.0000000000000007E-2</v>
      </c>
    </row>
    <row r="1419" spans="1:2" x14ac:dyDescent="0.5">
      <c r="A1419" s="2" t="s">
        <v>192</v>
      </c>
      <c r="B1419">
        <v>7.1999999999999995E-2</v>
      </c>
    </row>
    <row r="1420" spans="1:2" x14ac:dyDescent="0.5">
      <c r="A1420" s="2" t="s">
        <v>192</v>
      </c>
      <c r="B1420">
        <v>7.6999999999999999E-2</v>
      </c>
    </row>
    <row r="1421" spans="1:2" x14ac:dyDescent="0.5">
      <c r="A1421" s="2" t="s">
        <v>192</v>
      </c>
      <c r="B1421">
        <v>6.7000000000000004E-2</v>
      </c>
    </row>
    <row r="1422" spans="1:2" x14ac:dyDescent="0.5">
      <c r="A1422" s="2" t="s">
        <v>192</v>
      </c>
      <c r="B1422">
        <v>7.2999999999999995E-2</v>
      </c>
    </row>
    <row r="1423" spans="1:2" x14ac:dyDescent="0.5">
      <c r="A1423" s="2" t="s">
        <v>192</v>
      </c>
      <c r="B1423">
        <v>7.2999999999999995E-2</v>
      </c>
    </row>
    <row r="1424" spans="1:2" x14ac:dyDescent="0.5">
      <c r="A1424" s="2" t="s">
        <v>192</v>
      </c>
      <c r="B1424">
        <v>6.9000000000000006E-2</v>
      </c>
    </row>
    <row r="1425" spans="1:2" x14ac:dyDescent="0.5">
      <c r="A1425" s="2" t="s">
        <v>192</v>
      </c>
      <c r="B1425">
        <v>8.4000000000000005E-2</v>
      </c>
    </row>
    <row r="1426" spans="1:2" x14ac:dyDescent="0.5">
      <c r="A1426" s="2" t="s">
        <v>192</v>
      </c>
      <c r="B1426">
        <v>8.3000000000000004E-2</v>
      </c>
    </row>
    <row r="1427" spans="1:2" x14ac:dyDescent="0.5">
      <c r="A1427" s="2" t="s">
        <v>192</v>
      </c>
      <c r="B1427">
        <v>8.6999999999999994E-2</v>
      </c>
    </row>
    <row r="1428" spans="1:2" x14ac:dyDescent="0.5">
      <c r="A1428" s="2" t="s">
        <v>192</v>
      </c>
      <c r="B1428">
        <v>6.7000000000000004E-2</v>
      </c>
    </row>
    <row r="1429" spans="1:2" x14ac:dyDescent="0.5">
      <c r="A1429" s="2" t="s">
        <v>192</v>
      </c>
      <c r="B1429">
        <v>8.8999999999999996E-2</v>
      </c>
    </row>
    <row r="1430" spans="1:2" x14ac:dyDescent="0.5">
      <c r="A1430" s="2" t="s">
        <v>192</v>
      </c>
      <c r="B1430">
        <v>8.1000000000000003E-2</v>
      </c>
    </row>
    <row r="1431" spans="1:2" x14ac:dyDescent="0.5">
      <c r="A1431" s="2" t="s">
        <v>192</v>
      </c>
      <c r="B1431">
        <v>7.9000000000000001E-2</v>
      </c>
    </row>
    <row r="1432" spans="1:2" x14ac:dyDescent="0.5">
      <c r="A1432" s="2" t="s">
        <v>192</v>
      </c>
      <c r="B1432">
        <v>7.0999999999999994E-2</v>
      </c>
    </row>
    <row r="1433" spans="1:2" x14ac:dyDescent="0.5">
      <c r="A1433" s="2" t="s">
        <v>192</v>
      </c>
      <c r="B1433">
        <v>8.5000000000000006E-2</v>
      </c>
    </row>
    <row r="1434" spans="1:2" x14ac:dyDescent="0.5">
      <c r="A1434" s="2" t="s">
        <v>192</v>
      </c>
      <c r="B1434">
        <v>6.8000000000000005E-2</v>
      </c>
    </row>
    <row r="1435" spans="1:2" x14ac:dyDescent="0.5">
      <c r="A1435" s="2" t="s">
        <v>192</v>
      </c>
      <c r="B1435">
        <v>7.0999999999999994E-2</v>
      </c>
    </row>
    <row r="1436" spans="1:2" x14ac:dyDescent="0.5">
      <c r="A1436" s="2" t="s">
        <v>192</v>
      </c>
      <c r="B1436">
        <v>7.3999999999999996E-2</v>
      </c>
    </row>
    <row r="1437" spans="1:2" x14ac:dyDescent="0.5">
      <c r="A1437" s="2" t="s">
        <v>192</v>
      </c>
      <c r="B1437">
        <v>8.2000000000000003E-2</v>
      </c>
    </row>
    <row r="1438" spans="1:2" x14ac:dyDescent="0.5">
      <c r="A1438" s="2" t="s">
        <v>192</v>
      </c>
      <c r="B1438">
        <v>7.0999999999999994E-2</v>
      </c>
    </row>
    <row r="1439" spans="1:2" x14ac:dyDescent="0.5">
      <c r="A1439" s="2" t="s">
        <v>192</v>
      </c>
      <c r="B1439">
        <v>0.08</v>
      </c>
    </row>
    <row r="1440" spans="1:2" x14ac:dyDescent="0.5">
      <c r="A1440" s="2" t="s">
        <v>192</v>
      </c>
      <c r="B1440">
        <v>8.4000000000000005E-2</v>
      </c>
    </row>
    <row r="1441" spans="1:2" x14ac:dyDescent="0.5">
      <c r="A1441" s="2" t="s">
        <v>192</v>
      </c>
      <c r="B1441">
        <v>8.1000000000000003E-2</v>
      </c>
    </row>
    <row r="1442" spans="1:2" x14ac:dyDescent="0.5">
      <c r="A1442" s="2" t="s">
        <v>193</v>
      </c>
      <c r="B1442">
        <v>8.8999999999999996E-2</v>
      </c>
    </row>
    <row r="1443" spans="1:2" x14ac:dyDescent="0.5">
      <c r="A1443" s="2" t="s">
        <v>193</v>
      </c>
      <c r="B1443">
        <v>8.5000000000000006E-2</v>
      </c>
    </row>
    <row r="1444" spans="1:2" x14ac:dyDescent="0.5">
      <c r="A1444" s="2" t="s">
        <v>193</v>
      </c>
      <c r="B1444">
        <v>8.4000000000000005E-2</v>
      </c>
    </row>
    <row r="1445" spans="1:2" x14ac:dyDescent="0.5">
      <c r="A1445" s="2" t="s">
        <v>193</v>
      </c>
      <c r="B1445">
        <v>8.1000000000000003E-2</v>
      </c>
    </row>
    <row r="1446" spans="1:2" x14ac:dyDescent="0.5">
      <c r="A1446" s="2" t="s">
        <v>193</v>
      </c>
      <c r="B1446">
        <v>8.7999999999999995E-2</v>
      </c>
    </row>
    <row r="1447" spans="1:2" x14ac:dyDescent="0.5">
      <c r="A1447" s="2" t="s">
        <v>193</v>
      </c>
      <c r="B1447">
        <v>8.1000000000000003E-2</v>
      </c>
    </row>
    <row r="1448" spans="1:2" x14ac:dyDescent="0.5">
      <c r="A1448" s="2" t="s">
        <v>193</v>
      </c>
      <c r="B1448">
        <v>0.10299999999999999</v>
      </c>
    </row>
    <row r="1449" spans="1:2" x14ac:dyDescent="0.5">
      <c r="A1449" s="2" t="s">
        <v>193</v>
      </c>
      <c r="B1449">
        <v>8.8999999999999996E-2</v>
      </c>
    </row>
    <row r="1450" spans="1:2" x14ac:dyDescent="0.5">
      <c r="A1450" s="2" t="s">
        <v>193</v>
      </c>
      <c r="B1450">
        <v>8.1000000000000003E-2</v>
      </c>
    </row>
    <row r="1451" spans="1:2" x14ac:dyDescent="0.5">
      <c r="A1451" s="2" t="s">
        <v>193</v>
      </c>
      <c r="B1451">
        <v>8.3000000000000004E-2</v>
      </c>
    </row>
    <row r="1452" spans="1:2" x14ac:dyDescent="0.5">
      <c r="A1452" s="2" t="s">
        <v>193</v>
      </c>
      <c r="B1452">
        <v>8.4000000000000005E-2</v>
      </c>
    </row>
    <row r="1453" spans="1:2" x14ac:dyDescent="0.5">
      <c r="A1453" s="2" t="s">
        <v>193</v>
      </c>
      <c r="B1453">
        <v>8.6999999999999994E-2</v>
      </c>
    </row>
    <row r="1454" spans="1:2" x14ac:dyDescent="0.5">
      <c r="A1454" s="2" t="s">
        <v>193</v>
      </c>
      <c r="B1454">
        <v>8.3000000000000004E-2</v>
      </c>
    </row>
    <row r="1455" spans="1:2" x14ac:dyDescent="0.5">
      <c r="A1455" s="2" t="s">
        <v>193</v>
      </c>
      <c r="B1455">
        <v>8.1000000000000003E-2</v>
      </c>
    </row>
    <row r="1456" spans="1:2" x14ac:dyDescent="0.5">
      <c r="A1456" s="2" t="s">
        <v>193</v>
      </c>
      <c r="B1456">
        <v>8.5999999999999993E-2</v>
      </c>
    </row>
    <row r="1457" spans="1:2" x14ac:dyDescent="0.5">
      <c r="A1457" s="2" t="s">
        <v>193</v>
      </c>
      <c r="B1457">
        <v>8.3000000000000004E-2</v>
      </c>
    </row>
    <row r="1458" spans="1:2" x14ac:dyDescent="0.5">
      <c r="A1458" s="2" t="s">
        <v>193</v>
      </c>
      <c r="B1458">
        <v>8.7999999999999995E-2</v>
      </c>
    </row>
    <row r="1459" spans="1:2" x14ac:dyDescent="0.5">
      <c r="A1459" s="2" t="s">
        <v>193</v>
      </c>
      <c r="B1459">
        <v>9.1999999999999998E-2</v>
      </c>
    </row>
    <row r="1460" spans="1:2" x14ac:dyDescent="0.5">
      <c r="A1460" s="2" t="s">
        <v>193</v>
      </c>
      <c r="B1460">
        <v>8.5000000000000006E-2</v>
      </c>
    </row>
    <row r="1461" spans="1:2" x14ac:dyDescent="0.5">
      <c r="A1461" s="2" t="s">
        <v>193</v>
      </c>
      <c r="B1461">
        <v>9.4E-2</v>
      </c>
    </row>
    <row r="1462" spans="1:2" x14ac:dyDescent="0.5">
      <c r="A1462" s="2" t="s">
        <v>193</v>
      </c>
      <c r="B1462">
        <v>8.3000000000000004E-2</v>
      </c>
    </row>
    <row r="1463" spans="1:2" x14ac:dyDescent="0.5">
      <c r="A1463" s="2" t="s">
        <v>193</v>
      </c>
      <c r="B1463">
        <v>8.5999999999999993E-2</v>
      </c>
    </row>
    <row r="1464" spans="1:2" x14ac:dyDescent="0.5">
      <c r="A1464" s="2" t="s">
        <v>193</v>
      </c>
      <c r="B1464">
        <v>0.08</v>
      </c>
    </row>
    <row r="1465" spans="1:2" x14ac:dyDescent="0.5">
      <c r="A1465" s="2" t="s">
        <v>193</v>
      </c>
      <c r="B1465">
        <v>8.4000000000000005E-2</v>
      </c>
    </row>
    <row r="1466" spans="1:2" x14ac:dyDescent="0.5">
      <c r="A1466" s="2" t="s">
        <v>193</v>
      </c>
      <c r="B1466">
        <v>8.3000000000000004E-2</v>
      </c>
    </row>
    <row r="1467" spans="1:2" x14ac:dyDescent="0.5">
      <c r="A1467" s="2" t="s">
        <v>193</v>
      </c>
      <c r="B1467">
        <v>9.1999999999999998E-2</v>
      </c>
    </row>
    <row r="1468" spans="1:2" x14ac:dyDescent="0.5">
      <c r="A1468" s="2" t="s">
        <v>193</v>
      </c>
      <c r="B1468">
        <v>9.0999999999999998E-2</v>
      </c>
    </row>
    <row r="1469" spans="1:2" x14ac:dyDescent="0.5">
      <c r="A1469" s="2" t="s">
        <v>193</v>
      </c>
      <c r="B1469">
        <v>8.3000000000000004E-2</v>
      </c>
    </row>
    <row r="1470" spans="1:2" x14ac:dyDescent="0.5">
      <c r="A1470" s="2" t="s">
        <v>193</v>
      </c>
      <c r="B1470">
        <v>8.3000000000000004E-2</v>
      </c>
    </row>
    <row r="1471" spans="1:2" x14ac:dyDescent="0.5">
      <c r="A1471" s="2" t="s">
        <v>193</v>
      </c>
      <c r="B1471">
        <v>9.0999999999999998E-2</v>
      </c>
    </row>
    <row r="1472" spans="1:2" x14ac:dyDescent="0.5">
      <c r="A1472" s="2" t="s">
        <v>131</v>
      </c>
      <c r="B1472">
        <v>8.1000000000000003E-2</v>
      </c>
    </row>
    <row r="1473" spans="1:2" x14ac:dyDescent="0.5">
      <c r="A1473" s="2" t="s">
        <v>131</v>
      </c>
      <c r="B1473">
        <v>7.5999999999999998E-2</v>
      </c>
    </row>
    <row r="1474" spans="1:2" x14ac:dyDescent="0.5">
      <c r="A1474" s="2" t="s">
        <v>131</v>
      </c>
      <c r="B1474">
        <v>8.2000000000000003E-2</v>
      </c>
    </row>
    <row r="1475" spans="1:2" x14ac:dyDescent="0.5">
      <c r="A1475" s="2" t="s">
        <v>131</v>
      </c>
      <c r="B1475">
        <v>7.9000000000000001E-2</v>
      </c>
    </row>
    <row r="1476" spans="1:2" x14ac:dyDescent="0.5">
      <c r="A1476" s="2" t="s">
        <v>131</v>
      </c>
      <c r="B1476">
        <v>8.8999999999999996E-2</v>
      </c>
    </row>
    <row r="1477" spans="1:2" x14ac:dyDescent="0.5">
      <c r="A1477" s="2" t="s">
        <v>131</v>
      </c>
      <c r="B1477">
        <v>0.10199999999999999</v>
      </c>
    </row>
    <row r="1478" spans="1:2" x14ac:dyDescent="0.5">
      <c r="A1478" s="2" t="s">
        <v>131</v>
      </c>
      <c r="B1478">
        <v>0.112</v>
      </c>
    </row>
    <row r="1479" spans="1:2" x14ac:dyDescent="0.5">
      <c r="A1479" s="2" t="s">
        <v>131</v>
      </c>
      <c r="B1479">
        <v>7.4999999999999997E-2</v>
      </c>
    </row>
    <row r="1480" spans="1:2" x14ac:dyDescent="0.5">
      <c r="A1480" s="2" t="s">
        <v>131</v>
      </c>
      <c r="B1480">
        <v>8.5000000000000006E-2</v>
      </c>
    </row>
    <row r="1481" spans="1:2" x14ac:dyDescent="0.5">
      <c r="A1481" s="2" t="s">
        <v>131</v>
      </c>
      <c r="B1481">
        <v>8.6999999999999994E-2</v>
      </c>
    </row>
    <row r="1482" spans="1:2" x14ac:dyDescent="0.5">
      <c r="A1482" s="2" t="s">
        <v>131</v>
      </c>
      <c r="B1482">
        <v>7.9000000000000001E-2</v>
      </c>
    </row>
    <row r="1483" spans="1:2" x14ac:dyDescent="0.5">
      <c r="A1483" s="2" t="s">
        <v>131</v>
      </c>
      <c r="B1483">
        <v>7.8E-2</v>
      </c>
    </row>
    <row r="1484" spans="1:2" x14ac:dyDescent="0.5">
      <c r="A1484" s="2" t="s">
        <v>131</v>
      </c>
      <c r="B1484">
        <v>8.3000000000000004E-2</v>
      </c>
    </row>
    <row r="1485" spans="1:2" x14ac:dyDescent="0.5">
      <c r="A1485" s="2" t="s">
        <v>131</v>
      </c>
      <c r="B1485">
        <v>8.5000000000000006E-2</v>
      </c>
    </row>
    <row r="1486" spans="1:2" x14ac:dyDescent="0.5">
      <c r="A1486" s="2" t="s">
        <v>131</v>
      </c>
      <c r="B1486">
        <v>7.5999999999999998E-2</v>
      </c>
    </row>
    <row r="1487" spans="1:2" x14ac:dyDescent="0.5">
      <c r="A1487" s="2" t="s">
        <v>131</v>
      </c>
      <c r="B1487">
        <v>8.6999999999999994E-2</v>
      </c>
    </row>
    <row r="1488" spans="1:2" x14ac:dyDescent="0.5">
      <c r="A1488" s="2" t="s">
        <v>131</v>
      </c>
      <c r="B1488">
        <v>8.7999999999999995E-2</v>
      </c>
    </row>
    <row r="1489" spans="1:2" x14ac:dyDescent="0.5">
      <c r="A1489" s="2" t="s">
        <v>131</v>
      </c>
      <c r="B1489">
        <v>8.6999999999999994E-2</v>
      </c>
    </row>
    <row r="1490" spans="1:2" x14ac:dyDescent="0.5">
      <c r="A1490" s="2" t="s">
        <v>131</v>
      </c>
      <c r="B1490">
        <v>7.9000000000000001E-2</v>
      </c>
    </row>
    <row r="1491" spans="1:2" x14ac:dyDescent="0.5">
      <c r="A1491" s="2" t="s">
        <v>131</v>
      </c>
      <c r="B1491">
        <v>7.5999999999999998E-2</v>
      </c>
    </row>
    <row r="1492" spans="1:2" x14ac:dyDescent="0.5">
      <c r="A1492" s="2" t="s">
        <v>131</v>
      </c>
      <c r="B1492">
        <v>9.2999999999999999E-2</v>
      </c>
    </row>
    <row r="1493" spans="1:2" x14ac:dyDescent="0.5">
      <c r="A1493" s="2" t="s">
        <v>131</v>
      </c>
      <c r="B1493">
        <v>9.2999999999999999E-2</v>
      </c>
    </row>
    <row r="1494" spans="1:2" x14ac:dyDescent="0.5">
      <c r="A1494" s="2" t="s">
        <v>131</v>
      </c>
      <c r="B1494">
        <v>7.5999999999999998E-2</v>
      </c>
    </row>
    <row r="1495" spans="1:2" x14ac:dyDescent="0.5">
      <c r="A1495" s="2" t="s">
        <v>131</v>
      </c>
      <c r="B1495">
        <v>8.2000000000000003E-2</v>
      </c>
    </row>
    <row r="1496" spans="1:2" x14ac:dyDescent="0.5">
      <c r="A1496" s="2" t="s">
        <v>131</v>
      </c>
      <c r="B1496">
        <v>7.9000000000000001E-2</v>
      </c>
    </row>
    <row r="1497" spans="1:2" x14ac:dyDescent="0.5">
      <c r="A1497" s="2" t="s">
        <v>131</v>
      </c>
      <c r="B1497">
        <v>7.9000000000000001E-2</v>
      </c>
    </row>
    <row r="1498" spans="1:2" x14ac:dyDescent="0.5">
      <c r="A1498" s="2" t="s">
        <v>131</v>
      </c>
      <c r="B1498">
        <v>7.9000000000000001E-2</v>
      </c>
    </row>
    <row r="1499" spans="1:2" x14ac:dyDescent="0.5">
      <c r="A1499" s="2" t="s">
        <v>131</v>
      </c>
      <c r="B1499">
        <v>8.5000000000000006E-2</v>
      </c>
    </row>
    <row r="1500" spans="1:2" x14ac:dyDescent="0.5">
      <c r="A1500" s="2" t="s">
        <v>131</v>
      </c>
      <c r="B1500">
        <v>8.2000000000000003E-2</v>
      </c>
    </row>
    <row r="1501" spans="1:2" x14ac:dyDescent="0.5">
      <c r="A1501" s="2" t="s">
        <v>131</v>
      </c>
      <c r="B1501">
        <v>8.5999999999999993E-2</v>
      </c>
    </row>
    <row r="1502" spans="1:2" x14ac:dyDescent="0.5">
      <c r="A1502" s="2" t="s">
        <v>132</v>
      </c>
      <c r="B1502">
        <v>8.8999999999999996E-2</v>
      </c>
    </row>
    <row r="1503" spans="1:2" x14ac:dyDescent="0.5">
      <c r="A1503" s="2" t="s">
        <v>132</v>
      </c>
      <c r="B1503">
        <v>8.3000000000000004E-2</v>
      </c>
    </row>
    <row r="1504" spans="1:2" x14ac:dyDescent="0.5">
      <c r="A1504" s="2" t="s">
        <v>132</v>
      </c>
      <c r="B1504">
        <v>8.2000000000000003E-2</v>
      </c>
    </row>
    <row r="1505" spans="1:2" x14ac:dyDescent="0.5">
      <c r="A1505" s="2" t="s">
        <v>132</v>
      </c>
      <c r="B1505">
        <v>7.8E-2</v>
      </c>
    </row>
    <row r="1506" spans="1:2" x14ac:dyDescent="0.5">
      <c r="A1506" s="2" t="s">
        <v>132</v>
      </c>
      <c r="B1506">
        <v>7.9000000000000001E-2</v>
      </c>
    </row>
    <row r="1507" spans="1:2" x14ac:dyDescent="0.5">
      <c r="A1507" s="2" t="s">
        <v>132</v>
      </c>
      <c r="B1507">
        <v>8.2000000000000003E-2</v>
      </c>
    </row>
    <row r="1508" spans="1:2" x14ac:dyDescent="0.5">
      <c r="A1508" s="2" t="s">
        <v>132</v>
      </c>
      <c r="B1508">
        <v>8.1000000000000003E-2</v>
      </c>
    </row>
    <row r="1509" spans="1:2" x14ac:dyDescent="0.5">
      <c r="A1509" s="2" t="s">
        <v>132</v>
      </c>
      <c r="B1509">
        <v>7.9000000000000001E-2</v>
      </c>
    </row>
    <row r="1510" spans="1:2" x14ac:dyDescent="0.5">
      <c r="A1510" s="2" t="s">
        <v>132</v>
      </c>
      <c r="B1510">
        <v>8.4000000000000005E-2</v>
      </c>
    </row>
    <row r="1511" spans="1:2" x14ac:dyDescent="0.5">
      <c r="A1511" s="2" t="s">
        <v>132</v>
      </c>
      <c r="B1511">
        <v>7.6999999999999999E-2</v>
      </c>
    </row>
    <row r="1512" spans="1:2" x14ac:dyDescent="0.5">
      <c r="A1512" s="2" t="s">
        <v>132</v>
      </c>
      <c r="B1512">
        <v>0.08</v>
      </c>
    </row>
    <row r="1513" spans="1:2" x14ac:dyDescent="0.5">
      <c r="A1513" s="2" t="s">
        <v>132</v>
      </c>
      <c r="B1513">
        <v>8.2000000000000003E-2</v>
      </c>
    </row>
    <row r="1514" spans="1:2" x14ac:dyDescent="0.5">
      <c r="A1514" s="2" t="s">
        <v>132</v>
      </c>
      <c r="B1514">
        <v>7.9000000000000001E-2</v>
      </c>
    </row>
    <row r="1515" spans="1:2" x14ac:dyDescent="0.5">
      <c r="A1515" s="2" t="s">
        <v>132</v>
      </c>
      <c r="B1515">
        <v>9.0999999999999998E-2</v>
      </c>
    </row>
    <row r="1516" spans="1:2" x14ac:dyDescent="0.5">
      <c r="A1516" s="2" t="s">
        <v>132</v>
      </c>
      <c r="B1516">
        <v>8.6999999999999994E-2</v>
      </c>
    </row>
    <row r="1517" spans="1:2" x14ac:dyDescent="0.5">
      <c r="A1517" s="2" t="s">
        <v>132</v>
      </c>
      <c r="B1517">
        <v>8.4000000000000005E-2</v>
      </c>
    </row>
    <row r="1518" spans="1:2" x14ac:dyDescent="0.5">
      <c r="A1518" s="2" t="s">
        <v>132</v>
      </c>
      <c r="B1518">
        <v>8.1000000000000003E-2</v>
      </c>
    </row>
    <row r="1519" spans="1:2" x14ac:dyDescent="0.5">
      <c r="A1519" s="2" t="s">
        <v>132</v>
      </c>
      <c r="B1519">
        <v>7.6999999999999999E-2</v>
      </c>
    </row>
    <row r="1520" spans="1:2" x14ac:dyDescent="0.5">
      <c r="A1520" s="2" t="s">
        <v>132</v>
      </c>
      <c r="B1520">
        <v>7.3999999999999996E-2</v>
      </c>
    </row>
    <row r="1521" spans="1:2" x14ac:dyDescent="0.5">
      <c r="A1521" s="2" t="s">
        <v>132</v>
      </c>
      <c r="B1521">
        <v>7.9000000000000001E-2</v>
      </c>
    </row>
    <row r="1522" spans="1:2" x14ac:dyDescent="0.5">
      <c r="A1522" s="2" t="s">
        <v>132</v>
      </c>
      <c r="B1522">
        <v>7.8E-2</v>
      </c>
    </row>
    <row r="1523" spans="1:2" x14ac:dyDescent="0.5">
      <c r="A1523" s="2" t="s">
        <v>132</v>
      </c>
      <c r="B1523">
        <v>8.1000000000000003E-2</v>
      </c>
    </row>
    <row r="1524" spans="1:2" x14ac:dyDescent="0.5">
      <c r="A1524" s="2" t="s">
        <v>132</v>
      </c>
      <c r="B1524">
        <v>0.08</v>
      </c>
    </row>
    <row r="1525" spans="1:2" x14ac:dyDescent="0.5">
      <c r="A1525" s="2" t="s">
        <v>132</v>
      </c>
      <c r="B1525">
        <v>7.3999999999999996E-2</v>
      </c>
    </row>
    <row r="1526" spans="1:2" x14ac:dyDescent="0.5">
      <c r="A1526" s="2" t="s">
        <v>132</v>
      </c>
      <c r="B1526">
        <v>8.5999999999999993E-2</v>
      </c>
    </row>
    <row r="1527" spans="1:2" x14ac:dyDescent="0.5">
      <c r="A1527" s="2" t="s">
        <v>132</v>
      </c>
      <c r="B1527">
        <v>8.5999999999999993E-2</v>
      </c>
    </row>
    <row r="1528" spans="1:2" x14ac:dyDescent="0.5">
      <c r="A1528" s="2" t="s">
        <v>132</v>
      </c>
      <c r="B1528">
        <v>8.2000000000000003E-2</v>
      </c>
    </row>
    <row r="1529" spans="1:2" x14ac:dyDescent="0.5">
      <c r="A1529" s="2" t="s">
        <v>132</v>
      </c>
      <c r="B1529">
        <v>7.8E-2</v>
      </c>
    </row>
    <row r="1530" spans="1:2" x14ac:dyDescent="0.5">
      <c r="A1530" s="2" t="s">
        <v>132</v>
      </c>
      <c r="B1530">
        <v>9.1999999999999998E-2</v>
      </c>
    </row>
    <row r="1531" spans="1:2" x14ac:dyDescent="0.5">
      <c r="A1531" s="2" t="s">
        <v>132</v>
      </c>
      <c r="B1531">
        <v>7.5999999999999998E-2</v>
      </c>
    </row>
    <row r="1532" spans="1:2" x14ac:dyDescent="0.5">
      <c r="A1532" s="2" t="s">
        <v>133</v>
      </c>
      <c r="B1532">
        <v>9.6000000000000002E-2</v>
      </c>
    </row>
    <row r="1533" spans="1:2" x14ac:dyDescent="0.5">
      <c r="A1533" s="2" t="s">
        <v>133</v>
      </c>
      <c r="B1533">
        <v>8.1000000000000003E-2</v>
      </c>
    </row>
    <row r="1534" spans="1:2" x14ac:dyDescent="0.5">
      <c r="A1534" s="2" t="s">
        <v>133</v>
      </c>
      <c r="B1534">
        <v>8.3000000000000004E-2</v>
      </c>
    </row>
    <row r="1535" spans="1:2" x14ac:dyDescent="0.5">
      <c r="A1535" s="2" t="s">
        <v>133</v>
      </c>
      <c r="B1535">
        <v>7.9000000000000001E-2</v>
      </c>
    </row>
    <row r="1536" spans="1:2" x14ac:dyDescent="0.5">
      <c r="A1536" s="2" t="s">
        <v>133</v>
      </c>
      <c r="B1536">
        <v>7.6999999999999999E-2</v>
      </c>
    </row>
    <row r="1537" spans="1:2" x14ac:dyDescent="0.5">
      <c r="A1537" s="2" t="s">
        <v>133</v>
      </c>
      <c r="B1537">
        <v>8.3000000000000004E-2</v>
      </c>
    </row>
    <row r="1538" spans="1:2" x14ac:dyDescent="0.5">
      <c r="A1538" s="2" t="s">
        <v>133</v>
      </c>
      <c r="B1538">
        <v>0.08</v>
      </c>
    </row>
    <row r="1539" spans="1:2" x14ac:dyDescent="0.5">
      <c r="A1539" s="2" t="s">
        <v>133</v>
      </c>
      <c r="B1539">
        <v>7.3999999999999996E-2</v>
      </c>
    </row>
    <row r="1540" spans="1:2" x14ac:dyDescent="0.5">
      <c r="A1540" s="2" t="s">
        <v>133</v>
      </c>
      <c r="B1540">
        <v>7.9000000000000001E-2</v>
      </c>
    </row>
    <row r="1541" spans="1:2" x14ac:dyDescent="0.5">
      <c r="A1541" s="2" t="s">
        <v>133</v>
      </c>
      <c r="B1541">
        <v>8.2000000000000003E-2</v>
      </c>
    </row>
    <row r="1542" spans="1:2" x14ac:dyDescent="0.5">
      <c r="A1542" s="2" t="s">
        <v>133</v>
      </c>
      <c r="B1542">
        <v>8.3000000000000004E-2</v>
      </c>
    </row>
    <row r="1543" spans="1:2" x14ac:dyDescent="0.5">
      <c r="A1543" s="2" t="s">
        <v>133</v>
      </c>
      <c r="B1543">
        <v>0.08</v>
      </c>
    </row>
    <row r="1544" spans="1:2" x14ac:dyDescent="0.5">
      <c r="A1544" s="2" t="s">
        <v>133</v>
      </c>
      <c r="B1544">
        <v>7.5999999999999998E-2</v>
      </c>
    </row>
    <row r="1545" spans="1:2" x14ac:dyDescent="0.5">
      <c r="A1545" s="2" t="s">
        <v>133</v>
      </c>
      <c r="B1545">
        <v>0.08</v>
      </c>
    </row>
    <row r="1546" spans="1:2" x14ac:dyDescent="0.5">
      <c r="A1546" s="2" t="s">
        <v>133</v>
      </c>
      <c r="B1546">
        <v>8.1000000000000003E-2</v>
      </c>
    </row>
    <row r="1547" spans="1:2" x14ac:dyDescent="0.5">
      <c r="A1547" s="2" t="s">
        <v>133</v>
      </c>
      <c r="B1547">
        <v>8.4000000000000005E-2</v>
      </c>
    </row>
    <row r="1548" spans="1:2" x14ac:dyDescent="0.5">
      <c r="A1548" s="2" t="s">
        <v>133</v>
      </c>
      <c r="B1548">
        <v>7.6999999999999999E-2</v>
      </c>
    </row>
    <row r="1549" spans="1:2" x14ac:dyDescent="0.5">
      <c r="A1549" s="2" t="s">
        <v>133</v>
      </c>
      <c r="B1549">
        <v>8.2000000000000003E-2</v>
      </c>
    </row>
    <row r="1550" spans="1:2" x14ac:dyDescent="0.5">
      <c r="A1550" s="2" t="s">
        <v>133</v>
      </c>
      <c r="B1550">
        <v>7.9000000000000001E-2</v>
      </c>
    </row>
    <row r="1551" spans="1:2" x14ac:dyDescent="0.5">
      <c r="A1551" s="2" t="s">
        <v>133</v>
      </c>
      <c r="B1551">
        <v>7.8E-2</v>
      </c>
    </row>
    <row r="1552" spans="1:2" x14ac:dyDescent="0.5">
      <c r="A1552" s="2" t="s">
        <v>133</v>
      </c>
      <c r="B1552">
        <v>7.9000000000000001E-2</v>
      </c>
    </row>
    <row r="1553" spans="1:2" x14ac:dyDescent="0.5">
      <c r="A1553" s="2" t="s">
        <v>133</v>
      </c>
      <c r="B1553">
        <v>7.8E-2</v>
      </c>
    </row>
    <row r="1554" spans="1:2" x14ac:dyDescent="0.5">
      <c r="A1554" s="2" t="s">
        <v>133</v>
      </c>
      <c r="B1554">
        <v>8.1000000000000003E-2</v>
      </c>
    </row>
    <row r="1555" spans="1:2" x14ac:dyDescent="0.5">
      <c r="A1555" s="2" t="s">
        <v>133</v>
      </c>
      <c r="B1555">
        <v>8.3000000000000004E-2</v>
      </c>
    </row>
    <row r="1556" spans="1:2" x14ac:dyDescent="0.5">
      <c r="A1556" s="2" t="s">
        <v>133</v>
      </c>
      <c r="B1556">
        <v>8.1000000000000003E-2</v>
      </c>
    </row>
    <row r="1557" spans="1:2" x14ac:dyDescent="0.5">
      <c r="A1557" s="2" t="s">
        <v>133</v>
      </c>
      <c r="B1557">
        <v>7.5999999999999998E-2</v>
      </c>
    </row>
    <row r="1558" spans="1:2" x14ac:dyDescent="0.5">
      <c r="A1558" s="2" t="s">
        <v>133</v>
      </c>
      <c r="B1558">
        <v>7.9000000000000001E-2</v>
      </c>
    </row>
    <row r="1559" spans="1:2" x14ac:dyDescent="0.5">
      <c r="A1559" s="2" t="s">
        <v>133</v>
      </c>
      <c r="B1559">
        <v>8.5000000000000006E-2</v>
      </c>
    </row>
    <row r="1560" spans="1:2" x14ac:dyDescent="0.5">
      <c r="A1560" s="2" t="s">
        <v>133</v>
      </c>
      <c r="B1560">
        <v>7.8E-2</v>
      </c>
    </row>
    <row r="1561" spans="1:2" x14ac:dyDescent="0.5">
      <c r="A1561" s="2" t="s">
        <v>133</v>
      </c>
      <c r="B1561">
        <v>7.9000000000000001E-2</v>
      </c>
    </row>
    <row r="1562" spans="1:2" x14ac:dyDescent="0.5">
      <c r="A1562" s="2" t="s">
        <v>134</v>
      </c>
      <c r="B1562">
        <v>8.4000000000000005E-2</v>
      </c>
    </row>
    <row r="1563" spans="1:2" x14ac:dyDescent="0.5">
      <c r="A1563" s="2" t="s">
        <v>134</v>
      </c>
      <c r="B1563">
        <v>0.08</v>
      </c>
    </row>
    <row r="1564" spans="1:2" x14ac:dyDescent="0.5">
      <c r="A1564" s="2" t="s">
        <v>134</v>
      </c>
      <c r="B1564">
        <v>7.3999999999999996E-2</v>
      </c>
    </row>
    <row r="1565" spans="1:2" x14ac:dyDescent="0.5">
      <c r="A1565" s="2" t="s">
        <v>134</v>
      </c>
      <c r="B1565">
        <v>0.08</v>
      </c>
    </row>
    <row r="1566" spans="1:2" x14ac:dyDescent="0.5">
      <c r="A1566" s="2" t="s">
        <v>134</v>
      </c>
      <c r="B1566">
        <v>7.5999999999999998E-2</v>
      </c>
    </row>
    <row r="1567" spans="1:2" x14ac:dyDescent="0.5">
      <c r="A1567" s="2" t="s">
        <v>134</v>
      </c>
      <c r="B1567">
        <v>8.2000000000000003E-2</v>
      </c>
    </row>
    <row r="1568" spans="1:2" x14ac:dyDescent="0.5">
      <c r="A1568" s="2" t="s">
        <v>134</v>
      </c>
      <c r="B1568">
        <v>8.1000000000000003E-2</v>
      </c>
    </row>
    <row r="1569" spans="1:2" x14ac:dyDescent="0.5">
      <c r="A1569" s="2" t="s">
        <v>134</v>
      </c>
      <c r="B1569">
        <v>8.2000000000000003E-2</v>
      </c>
    </row>
    <row r="1570" spans="1:2" x14ac:dyDescent="0.5">
      <c r="A1570" s="2" t="s">
        <v>134</v>
      </c>
      <c r="B1570">
        <v>0.08</v>
      </c>
    </row>
    <row r="1571" spans="1:2" x14ac:dyDescent="0.5">
      <c r="A1571" s="2" t="s">
        <v>134</v>
      </c>
      <c r="B1571">
        <v>8.2000000000000003E-2</v>
      </c>
    </row>
    <row r="1572" spans="1:2" x14ac:dyDescent="0.5">
      <c r="A1572" s="2" t="s">
        <v>134</v>
      </c>
      <c r="B1572">
        <v>8.7999999999999995E-2</v>
      </c>
    </row>
    <row r="1573" spans="1:2" x14ac:dyDescent="0.5">
      <c r="A1573" s="2" t="s">
        <v>134</v>
      </c>
      <c r="B1573">
        <v>7.4999999999999997E-2</v>
      </c>
    </row>
    <row r="1574" spans="1:2" x14ac:dyDescent="0.5">
      <c r="A1574" s="2" t="s">
        <v>134</v>
      </c>
      <c r="B1574">
        <v>7.9000000000000001E-2</v>
      </c>
    </row>
    <row r="1575" spans="1:2" x14ac:dyDescent="0.5">
      <c r="A1575" s="2" t="s">
        <v>134</v>
      </c>
      <c r="B1575">
        <v>7.4999999999999997E-2</v>
      </c>
    </row>
    <row r="1576" spans="1:2" x14ac:dyDescent="0.5">
      <c r="A1576" s="2" t="s">
        <v>134</v>
      </c>
      <c r="B1576">
        <v>7.3999999999999996E-2</v>
      </c>
    </row>
    <row r="1577" spans="1:2" x14ac:dyDescent="0.5">
      <c r="A1577" s="2" t="s">
        <v>134</v>
      </c>
      <c r="B1577">
        <v>7.8E-2</v>
      </c>
    </row>
    <row r="1578" spans="1:2" x14ac:dyDescent="0.5">
      <c r="A1578" s="2" t="s">
        <v>134</v>
      </c>
      <c r="B1578">
        <v>7.4999999999999997E-2</v>
      </c>
    </row>
    <row r="1579" spans="1:2" x14ac:dyDescent="0.5">
      <c r="A1579" s="2" t="s">
        <v>134</v>
      </c>
      <c r="B1579">
        <v>7.9000000000000001E-2</v>
      </c>
    </row>
    <row r="1580" spans="1:2" x14ac:dyDescent="0.5">
      <c r="A1580" s="2" t="s">
        <v>134</v>
      </c>
      <c r="B1580">
        <v>7.3999999999999996E-2</v>
      </c>
    </row>
    <row r="1581" spans="1:2" x14ac:dyDescent="0.5">
      <c r="A1581" s="2" t="s">
        <v>134</v>
      </c>
      <c r="B1581">
        <v>7.3999999999999996E-2</v>
      </c>
    </row>
    <row r="1582" spans="1:2" x14ac:dyDescent="0.5">
      <c r="A1582" s="2" t="s">
        <v>134</v>
      </c>
      <c r="B1582">
        <v>7.5999999999999998E-2</v>
      </c>
    </row>
    <row r="1583" spans="1:2" x14ac:dyDescent="0.5">
      <c r="A1583" s="2" t="s">
        <v>134</v>
      </c>
      <c r="B1583">
        <v>8.2000000000000003E-2</v>
      </c>
    </row>
    <row r="1584" spans="1:2" x14ac:dyDescent="0.5">
      <c r="A1584" s="2" t="s">
        <v>134</v>
      </c>
      <c r="B1584">
        <v>0.08</v>
      </c>
    </row>
    <row r="1585" spans="1:2" x14ac:dyDescent="0.5">
      <c r="A1585" s="2" t="s">
        <v>134</v>
      </c>
      <c r="B1585">
        <v>8.5999999999999993E-2</v>
      </c>
    </row>
    <row r="1586" spans="1:2" x14ac:dyDescent="0.5">
      <c r="A1586" s="2" t="s">
        <v>134</v>
      </c>
      <c r="B1586">
        <v>7.5999999999999998E-2</v>
      </c>
    </row>
    <row r="1587" spans="1:2" x14ac:dyDescent="0.5">
      <c r="A1587" s="2" t="s">
        <v>134</v>
      </c>
      <c r="B1587">
        <v>7.5999999999999998E-2</v>
      </c>
    </row>
    <row r="1588" spans="1:2" x14ac:dyDescent="0.5">
      <c r="A1588" s="2" t="s">
        <v>134</v>
      </c>
      <c r="B1588">
        <v>7.6999999999999999E-2</v>
      </c>
    </row>
    <row r="1589" spans="1:2" x14ac:dyDescent="0.5">
      <c r="A1589" s="2" t="s">
        <v>134</v>
      </c>
      <c r="B1589">
        <v>8.3000000000000004E-2</v>
      </c>
    </row>
    <row r="1590" spans="1:2" x14ac:dyDescent="0.5">
      <c r="A1590" s="2" t="s">
        <v>134</v>
      </c>
      <c r="B1590">
        <v>8.4000000000000005E-2</v>
      </c>
    </row>
    <row r="1591" spans="1:2" x14ac:dyDescent="0.5">
      <c r="A1591" s="2" t="s">
        <v>134</v>
      </c>
      <c r="B1591">
        <v>7.5999999999999998E-2</v>
      </c>
    </row>
    <row r="1592" spans="1:2" x14ac:dyDescent="0.5">
      <c r="A1592" s="2" t="s">
        <v>135</v>
      </c>
      <c r="B1592">
        <v>7.9000000000000001E-2</v>
      </c>
    </row>
    <row r="1593" spans="1:2" x14ac:dyDescent="0.5">
      <c r="A1593" s="2" t="s">
        <v>135</v>
      </c>
      <c r="B1593">
        <v>7.3999999999999996E-2</v>
      </c>
    </row>
    <row r="1594" spans="1:2" x14ac:dyDescent="0.5">
      <c r="A1594" s="2" t="s">
        <v>135</v>
      </c>
      <c r="B1594">
        <v>7.5999999999999998E-2</v>
      </c>
    </row>
    <row r="1595" spans="1:2" x14ac:dyDescent="0.5">
      <c r="A1595" s="2" t="s">
        <v>135</v>
      </c>
      <c r="B1595">
        <v>0.08</v>
      </c>
    </row>
    <row r="1596" spans="1:2" x14ac:dyDescent="0.5">
      <c r="A1596" s="2" t="s">
        <v>135</v>
      </c>
      <c r="B1596">
        <v>7.9000000000000001E-2</v>
      </c>
    </row>
    <row r="1597" spans="1:2" x14ac:dyDescent="0.5">
      <c r="A1597" s="2" t="s">
        <v>135</v>
      </c>
      <c r="B1597">
        <v>8.5000000000000006E-2</v>
      </c>
    </row>
    <row r="1598" spans="1:2" x14ac:dyDescent="0.5">
      <c r="A1598" s="2" t="s">
        <v>135</v>
      </c>
      <c r="B1598">
        <v>6.9000000000000006E-2</v>
      </c>
    </row>
    <row r="1599" spans="1:2" x14ac:dyDescent="0.5">
      <c r="A1599" s="2" t="s">
        <v>135</v>
      </c>
      <c r="B1599">
        <v>7.0999999999999994E-2</v>
      </c>
    </row>
    <row r="1600" spans="1:2" x14ac:dyDescent="0.5">
      <c r="A1600" s="2" t="s">
        <v>135</v>
      </c>
      <c r="B1600">
        <v>7.8E-2</v>
      </c>
    </row>
    <row r="1601" spans="1:2" x14ac:dyDescent="0.5">
      <c r="A1601" s="2" t="s">
        <v>135</v>
      </c>
      <c r="B1601">
        <v>7.2999999999999995E-2</v>
      </c>
    </row>
    <row r="1602" spans="1:2" x14ac:dyDescent="0.5">
      <c r="A1602" s="2" t="s">
        <v>135</v>
      </c>
      <c r="B1602">
        <v>7.0000000000000007E-2</v>
      </c>
    </row>
    <row r="1603" spans="1:2" x14ac:dyDescent="0.5">
      <c r="A1603" s="2" t="s">
        <v>135</v>
      </c>
      <c r="B1603">
        <v>7.0999999999999994E-2</v>
      </c>
    </row>
    <row r="1604" spans="1:2" x14ac:dyDescent="0.5">
      <c r="A1604" s="2" t="s">
        <v>135</v>
      </c>
      <c r="B1604">
        <v>7.0999999999999994E-2</v>
      </c>
    </row>
    <row r="1605" spans="1:2" x14ac:dyDescent="0.5">
      <c r="A1605" s="2" t="s">
        <v>135</v>
      </c>
      <c r="B1605">
        <v>7.0999999999999994E-2</v>
      </c>
    </row>
    <row r="1606" spans="1:2" x14ac:dyDescent="0.5">
      <c r="A1606" s="2" t="s">
        <v>135</v>
      </c>
      <c r="B1606">
        <v>7.0999999999999994E-2</v>
      </c>
    </row>
    <row r="1607" spans="1:2" x14ac:dyDescent="0.5">
      <c r="A1607" s="2" t="s">
        <v>135</v>
      </c>
      <c r="B1607">
        <v>7.3999999999999996E-2</v>
      </c>
    </row>
    <row r="1608" spans="1:2" x14ac:dyDescent="0.5">
      <c r="A1608" s="2" t="s">
        <v>135</v>
      </c>
      <c r="B1608">
        <v>7.9000000000000001E-2</v>
      </c>
    </row>
    <row r="1609" spans="1:2" x14ac:dyDescent="0.5">
      <c r="A1609" s="2" t="s">
        <v>135</v>
      </c>
      <c r="B1609">
        <v>7.6999999999999999E-2</v>
      </c>
    </row>
    <row r="1610" spans="1:2" x14ac:dyDescent="0.5">
      <c r="A1610" s="2" t="s">
        <v>135</v>
      </c>
      <c r="B1610">
        <v>7.3999999999999996E-2</v>
      </c>
    </row>
    <row r="1611" spans="1:2" x14ac:dyDescent="0.5">
      <c r="A1611" s="2" t="s">
        <v>135</v>
      </c>
      <c r="B1611">
        <v>7.1999999999999995E-2</v>
      </c>
    </row>
    <row r="1612" spans="1:2" x14ac:dyDescent="0.5">
      <c r="A1612" s="2" t="s">
        <v>135</v>
      </c>
      <c r="B1612">
        <v>7.5999999999999998E-2</v>
      </c>
    </row>
    <row r="1613" spans="1:2" x14ac:dyDescent="0.5">
      <c r="A1613" s="2" t="s">
        <v>135</v>
      </c>
      <c r="B1613">
        <v>7.2999999999999995E-2</v>
      </c>
    </row>
    <row r="1614" spans="1:2" x14ac:dyDescent="0.5">
      <c r="A1614" s="2" t="s">
        <v>135</v>
      </c>
      <c r="B1614">
        <v>7.3999999999999996E-2</v>
      </c>
    </row>
    <row r="1615" spans="1:2" x14ac:dyDescent="0.5">
      <c r="A1615" s="2" t="s">
        <v>135</v>
      </c>
      <c r="B1615">
        <v>8.1000000000000003E-2</v>
      </c>
    </row>
    <row r="1616" spans="1:2" x14ac:dyDescent="0.5">
      <c r="A1616" s="2" t="s">
        <v>135</v>
      </c>
      <c r="B1616">
        <v>8.3000000000000004E-2</v>
      </c>
    </row>
    <row r="1617" spans="1:2" x14ac:dyDescent="0.5">
      <c r="A1617" s="2" t="s">
        <v>135</v>
      </c>
      <c r="B1617">
        <v>7.3999999999999996E-2</v>
      </c>
    </row>
    <row r="1618" spans="1:2" x14ac:dyDescent="0.5">
      <c r="A1618" s="2" t="s">
        <v>135</v>
      </c>
      <c r="B1618">
        <v>0.08</v>
      </c>
    </row>
    <row r="1619" spans="1:2" x14ac:dyDescent="0.5">
      <c r="A1619" s="2" t="s">
        <v>135</v>
      </c>
      <c r="B1619">
        <v>7.3999999999999996E-2</v>
      </c>
    </row>
    <row r="1620" spans="1:2" x14ac:dyDescent="0.5">
      <c r="A1620" s="2" t="s">
        <v>135</v>
      </c>
      <c r="B1620">
        <v>7.9000000000000001E-2</v>
      </c>
    </row>
    <row r="1621" spans="1:2" x14ac:dyDescent="0.5">
      <c r="A1621" s="2" t="s">
        <v>135</v>
      </c>
      <c r="B1621">
        <v>8.6999999999999994E-2</v>
      </c>
    </row>
    <row r="1622" spans="1:2" x14ac:dyDescent="0.5">
      <c r="A1622" s="2" t="s">
        <v>136</v>
      </c>
      <c r="B1622">
        <v>7.6999999999999999E-2</v>
      </c>
    </row>
    <row r="1623" spans="1:2" x14ac:dyDescent="0.5">
      <c r="A1623" s="2" t="s">
        <v>136</v>
      </c>
      <c r="B1623">
        <v>7.5999999999999998E-2</v>
      </c>
    </row>
    <row r="1624" spans="1:2" x14ac:dyDescent="0.5">
      <c r="A1624" s="2" t="s">
        <v>136</v>
      </c>
      <c r="B1624">
        <v>0.08</v>
      </c>
    </row>
    <row r="1625" spans="1:2" x14ac:dyDescent="0.5">
      <c r="A1625" s="2" t="s">
        <v>136</v>
      </c>
      <c r="B1625">
        <v>7.0000000000000007E-2</v>
      </c>
    </row>
    <row r="1626" spans="1:2" x14ac:dyDescent="0.5">
      <c r="A1626" s="2" t="s">
        <v>136</v>
      </c>
      <c r="B1626">
        <v>7.1999999999999995E-2</v>
      </c>
    </row>
    <row r="1627" spans="1:2" x14ac:dyDescent="0.5">
      <c r="A1627" s="2" t="s">
        <v>136</v>
      </c>
      <c r="B1627">
        <v>7.2999999999999995E-2</v>
      </c>
    </row>
    <row r="1628" spans="1:2" x14ac:dyDescent="0.5">
      <c r="A1628" s="2" t="s">
        <v>136</v>
      </c>
      <c r="B1628">
        <v>6.8000000000000005E-2</v>
      </c>
    </row>
    <row r="1629" spans="1:2" x14ac:dyDescent="0.5">
      <c r="A1629" s="2" t="s">
        <v>136</v>
      </c>
      <c r="B1629">
        <v>7.4999999999999997E-2</v>
      </c>
    </row>
    <row r="1630" spans="1:2" x14ac:dyDescent="0.5">
      <c r="A1630" s="2" t="s">
        <v>136</v>
      </c>
      <c r="B1630">
        <v>7.6999999999999999E-2</v>
      </c>
    </row>
    <row r="1631" spans="1:2" x14ac:dyDescent="0.5">
      <c r="A1631" s="2" t="s">
        <v>136</v>
      </c>
      <c r="B1631">
        <v>6.7000000000000004E-2</v>
      </c>
    </row>
    <row r="1632" spans="1:2" x14ac:dyDescent="0.5">
      <c r="A1632" s="2" t="s">
        <v>136</v>
      </c>
      <c r="B1632">
        <v>0.08</v>
      </c>
    </row>
    <row r="1633" spans="1:2" x14ac:dyDescent="0.5">
      <c r="A1633" s="2" t="s">
        <v>136</v>
      </c>
      <c r="B1633">
        <v>7.0999999999999994E-2</v>
      </c>
    </row>
    <row r="1634" spans="1:2" x14ac:dyDescent="0.5">
      <c r="A1634" s="2" t="s">
        <v>136</v>
      </c>
      <c r="B1634">
        <v>7.5999999999999998E-2</v>
      </c>
    </row>
    <row r="1635" spans="1:2" x14ac:dyDescent="0.5">
      <c r="A1635" s="2" t="s">
        <v>136</v>
      </c>
      <c r="B1635">
        <v>7.5999999999999998E-2</v>
      </c>
    </row>
    <row r="1636" spans="1:2" x14ac:dyDescent="0.5">
      <c r="A1636" s="2" t="s">
        <v>136</v>
      </c>
      <c r="B1636">
        <v>0.08</v>
      </c>
    </row>
    <row r="1637" spans="1:2" x14ac:dyDescent="0.5">
      <c r="A1637" s="2" t="s">
        <v>136</v>
      </c>
      <c r="B1637">
        <v>7.2999999999999995E-2</v>
      </c>
    </row>
    <row r="1638" spans="1:2" x14ac:dyDescent="0.5">
      <c r="A1638" s="2" t="s">
        <v>136</v>
      </c>
      <c r="B1638">
        <v>7.0999999999999994E-2</v>
      </c>
    </row>
    <row r="1639" spans="1:2" x14ac:dyDescent="0.5">
      <c r="A1639" s="2" t="s">
        <v>136</v>
      </c>
      <c r="B1639">
        <v>7.0000000000000007E-2</v>
      </c>
    </row>
    <row r="1640" spans="1:2" x14ac:dyDescent="0.5">
      <c r="A1640" s="2" t="s">
        <v>136</v>
      </c>
      <c r="B1640">
        <v>7.0999999999999994E-2</v>
      </c>
    </row>
    <row r="1641" spans="1:2" x14ac:dyDescent="0.5">
      <c r="A1641" s="2" t="s">
        <v>136</v>
      </c>
      <c r="B1641">
        <v>8.2000000000000003E-2</v>
      </c>
    </row>
    <row r="1642" spans="1:2" x14ac:dyDescent="0.5">
      <c r="A1642" s="2" t="s">
        <v>136</v>
      </c>
      <c r="B1642">
        <v>7.3999999999999996E-2</v>
      </c>
    </row>
    <row r="1643" spans="1:2" x14ac:dyDescent="0.5">
      <c r="A1643" s="2" t="s">
        <v>136</v>
      </c>
      <c r="B1643">
        <v>6.9000000000000006E-2</v>
      </c>
    </row>
    <row r="1644" spans="1:2" x14ac:dyDescent="0.5">
      <c r="A1644" s="2" t="s">
        <v>136</v>
      </c>
      <c r="B1644">
        <v>7.4999999999999997E-2</v>
      </c>
    </row>
    <row r="1645" spans="1:2" x14ac:dyDescent="0.5">
      <c r="A1645" s="2" t="s">
        <v>136</v>
      </c>
      <c r="B1645">
        <v>8.2000000000000003E-2</v>
      </c>
    </row>
    <row r="1646" spans="1:2" x14ac:dyDescent="0.5">
      <c r="A1646" s="2" t="s">
        <v>136</v>
      </c>
      <c r="B1646">
        <v>7.3999999999999996E-2</v>
      </c>
    </row>
    <row r="1647" spans="1:2" x14ac:dyDescent="0.5">
      <c r="A1647" s="2" t="s">
        <v>136</v>
      </c>
      <c r="B1647">
        <v>7.0000000000000007E-2</v>
      </c>
    </row>
    <row r="1648" spans="1:2" x14ac:dyDescent="0.5">
      <c r="A1648" s="2" t="s">
        <v>136</v>
      </c>
      <c r="B1648">
        <v>8.4000000000000005E-2</v>
      </c>
    </row>
    <row r="1649" spans="1:2" x14ac:dyDescent="0.5">
      <c r="A1649" s="2" t="s">
        <v>136</v>
      </c>
      <c r="B1649">
        <v>7.0000000000000007E-2</v>
      </c>
    </row>
    <row r="1650" spans="1:2" x14ac:dyDescent="0.5">
      <c r="A1650" s="2" t="s">
        <v>136</v>
      </c>
      <c r="B1650">
        <v>7.0000000000000007E-2</v>
      </c>
    </row>
    <row r="1651" spans="1:2" x14ac:dyDescent="0.5">
      <c r="A1651" s="2" t="s">
        <v>136</v>
      </c>
      <c r="B1651">
        <v>8.1000000000000003E-2</v>
      </c>
    </row>
    <row r="1652" spans="1:2" x14ac:dyDescent="0.5">
      <c r="A1652" s="2" t="s">
        <v>137</v>
      </c>
      <c r="B1652">
        <v>7.0000000000000007E-2</v>
      </c>
    </row>
    <row r="1653" spans="1:2" x14ac:dyDescent="0.5">
      <c r="A1653" s="2" t="s">
        <v>137</v>
      </c>
      <c r="B1653">
        <v>7.6999999999999999E-2</v>
      </c>
    </row>
    <row r="1654" spans="1:2" x14ac:dyDescent="0.5">
      <c r="A1654" s="2" t="s">
        <v>137</v>
      </c>
      <c r="B1654">
        <v>7.0999999999999994E-2</v>
      </c>
    </row>
    <row r="1655" spans="1:2" x14ac:dyDescent="0.5">
      <c r="A1655" s="2" t="s">
        <v>137</v>
      </c>
      <c r="B1655">
        <v>7.8E-2</v>
      </c>
    </row>
    <row r="1656" spans="1:2" x14ac:dyDescent="0.5">
      <c r="A1656" s="2" t="s">
        <v>137</v>
      </c>
      <c r="B1656">
        <v>7.8E-2</v>
      </c>
    </row>
    <row r="1657" spans="1:2" x14ac:dyDescent="0.5">
      <c r="A1657" s="2" t="s">
        <v>137</v>
      </c>
      <c r="B1657">
        <v>7.2999999999999995E-2</v>
      </c>
    </row>
    <row r="1658" spans="1:2" x14ac:dyDescent="0.5">
      <c r="A1658" s="2" t="s">
        <v>137</v>
      </c>
      <c r="B1658">
        <v>7.4999999999999997E-2</v>
      </c>
    </row>
    <row r="1659" spans="1:2" x14ac:dyDescent="0.5">
      <c r="A1659" s="2" t="s">
        <v>137</v>
      </c>
      <c r="B1659">
        <v>7.0000000000000007E-2</v>
      </c>
    </row>
    <row r="1660" spans="1:2" x14ac:dyDescent="0.5">
      <c r="A1660" s="2" t="s">
        <v>137</v>
      </c>
      <c r="B1660">
        <v>7.2999999999999995E-2</v>
      </c>
    </row>
    <row r="1661" spans="1:2" x14ac:dyDescent="0.5">
      <c r="A1661" s="2" t="s">
        <v>137</v>
      </c>
      <c r="B1661">
        <v>7.0000000000000007E-2</v>
      </c>
    </row>
    <row r="1662" spans="1:2" x14ac:dyDescent="0.5">
      <c r="A1662" s="2" t="s">
        <v>137</v>
      </c>
      <c r="B1662">
        <v>7.0000000000000007E-2</v>
      </c>
    </row>
    <row r="1663" spans="1:2" x14ac:dyDescent="0.5">
      <c r="A1663" s="2" t="s">
        <v>137</v>
      </c>
      <c r="B1663">
        <v>6.8000000000000005E-2</v>
      </c>
    </row>
    <row r="1664" spans="1:2" x14ac:dyDescent="0.5">
      <c r="A1664" s="2" t="s">
        <v>137</v>
      </c>
      <c r="B1664">
        <v>6.9000000000000006E-2</v>
      </c>
    </row>
    <row r="1665" spans="1:2" x14ac:dyDescent="0.5">
      <c r="A1665" s="2" t="s">
        <v>137</v>
      </c>
      <c r="B1665">
        <v>7.0999999999999994E-2</v>
      </c>
    </row>
    <row r="1666" spans="1:2" x14ac:dyDescent="0.5">
      <c r="A1666" s="2" t="s">
        <v>137</v>
      </c>
      <c r="B1666">
        <v>7.1999999999999995E-2</v>
      </c>
    </row>
    <row r="1667" spans="1:2" x14ac:dyDescent="0.5">
      <c r="A1667" s="2" t="s">
        <v>137</v>
      </c>
      <c r="B1667">
        <v>7.0000000000000007E-2</v>
      </c>
    </row>
    <row r="1668" spans="1:2" x14ac:dyDescent="0.5">
      <c r="A1668" s="2" t="s">
        <v>137</v>
      </c>
      <c r="B1668">
        <v>7.0000000000000007E-2</v>
      </c>
    </row>
    <row r="1669" spans="1:2" x14ac:dyDescent="0.5">
      <c r="A1669" s="2" t="s">
        <v>137</v>
      </c>
      <c r="B1669">
        <v>7.0000000000000007E-2</v>
      </c>
    </row>
    <row r="1670" spans="1:2" x14ac:dyDescent="0.5">
      <c r="A1670" s="2" t="s">
        <v>137</v>
      </c>
      <c r="B1670">
        <v>7.9000000000000001E-2</v>
      </c>
    </row>
    <row r="1671" spans="1:2" x14ac:dyDescent="0.5">
      <c r="A1671" s="2" t="s">
        <v>137</v>
      </c>
      <c r="B1671">
        <v>7.6999999999999999E-2</v>
      </c>
    </row>
    <row r="1672" spans="1:2" x14ac:dyDescent="0.5">
      <c r="A1672" s="2" t="s">
        <v>137</v>
      </c>
      <c r="B1672">
        <v>6.9000000000000006E-2</v>
      </c>
    </row>
    <row r="1673" spans="1:2" x14ac:dyDescent="0.5">
      <c r="A1673" s="2" t="s">
        <v>137</v>
      </c>
      <c r="B1673">
        <v>6.9000000000000006E-2</v>
      </c>
    </row>
    <row r="1674" spans="1:2" x14ac:dyDescent="0.5">
      <c r="A1674" s="2" t="s">
        <v>137</v>
      </c>
      <c r="B1674">
        <v>7.2999999999999995E-2</v>
      </c>
    </row>
    <row r="1675" spans="1:2" x14ac:dyDescent="0.5">
      <c r="A1675" s="2" t="s">
        <v>137</v>
      </c>
      <c r="B1675">
        <v>8.1000000000000003E-2</v>
      </c>
    </row>
    <row r="1676" spans="1:2" x14ac:dyDescent="0.5">
      <c r="A1676" s="2" t="s">
        <v>137</v>
      </c>
      <c r="B1676">
        <v>7.1999999999999995E-2</v>
      </c>
    </row>
    <row r="1677" spans="1:2" x14ac:dyDescent="0.5">
      <c r="A1677" s="2" t="s">
        <v>137</v>
      </c>
      <c r="B1677">
        <v>7.2999999999999995E-2</v>
      </c>
    </row>
    <row r="1678" spans="1:2" x14ac:dyDescent="0.5">
      <c r="A1678" s="2" t="s">
        <v>137</v>
      </c>
      <c r="B1678">
        <v>0.08</v>
      </c>
    </row>
    <row r="1679" spans="1:2" x14ac:dyDescent="0.5">
      <c r="A1679" s="2" t="s">
        <v>137</v>
      </c>
      <c r="B1679">
        <v>7.4999999999999997E-2</v>
      </c>
    </row>
    <row r="1680" spans="1:2" x14ac:dyDescent="0.5">
      <c r="A1680" s="2" t="s">
        <v>137</v>
      </c>
      <c r="B1680">
        <v>7.0999999999999994E-2</v>
      </c>
    </row>
    <row r="1681" spans="1:2" x14ac:dyDescent="0.5">
      <c r="A1681" s="2" t="s">
        <v>137</v>
      </c>
      <c r="B1681">
        <v>0.08</v>
      </c>
    </row>
    <row r="1682" spans="1:2" x14ac:dyDescent="0.5">
      <c r="A1682" s="2" t="s">
        <v>138</v>
      </c>
      <c r="B1682">
        <v>7.8E-2</v>
      </c>
    </row>
    <row r="1683" spans="1:2" x14ac:dyDescent="0.5">
      <c r="A1683" s="2" t="s">
        <v>138</v>
      </c>
      <c r="B1683">
        <v>7.2999999999999995E-2</v>
      </c>
    </row>
    <row r="1684" spans="1:2" x14ac:dyDescent="0.5">
      <c r="A1684" s="2" t="s">
        <v>138</v>
      </c>
      <c r="B1684">
        <v>7.3999999999999996E-2</v>
      </c>
    </row>
    <row r="1685" spans="1:2" x14ac:dyDescent="0.5">
      <c r="A1685" s="2" t="s">
        <v>138</v>
      </c>
      <c r="B1685">
        <v>7.3999999999999996E-2</v>
      </c>
    </row>
    <row r="1686" spans="1:2" x14ac:dyDescent="0.5">
      <c r="A1686" s="2" t="s">
        <v>138</v>
      </c>
      <c r="B1686">
        <v>7.2999999999999995E-2</v>
      </c>
    </row>
    <row r="1687" spans="1:2" x14ac:dyDescent="0.5">
      <c r="A1687" s="2" t="s">
        <v>138</v>
      </c>
      <c r="B1687">
        <v>7.3999999999999996E-2</v>
      </c>
    </row>
    <row r="1688" spans="1:2" x14ac:dyDescent="0.5">
      <c r="A1688" s="2" t="s">
        <v>138</v>
      </c>
      <c r="B1688">
        <v>7.6999999999999999E-2</v>
      </c>
    </row>
    <row r="1689" spans="1:2" x14ac:dyDescent="0.5">
      <c r="A1689" s="2" t="s">
        <v>138</v>
      </c>
      <c r="B1689">
        <v>8.1000000000000003E-2</v>
      </c>
    </row>
    <row r="1690" spans="1:2" x14ac:dyDescent="0.5">
      <c r="A1690" s="2" t="s">
        <v>138</v>
      </c>
      <c r="B1690">
        <v>7.1999999999999995E-2</v>
      </c>
    </row>
    <row r="1691" spans="1:2" x14ac:dyDescent="0.5">
      <c r="A1691" s="2" t="s">
        <v>138</v>
      </c>
      <c r="B1691">
        <v>7.1999999999999995E-2</v>
      </c>
    </row>
    <row r="1692" spans="1:2" x14ac:dyDescent="0.5">
      <c r="A1692" s="2" t="s">
        <v>138</v>
      </c>
      <c r="B1692">
        <v>8.2000000000000003E-2</v>
      </c>
    </row>
    <row r="1693" spans="1:2" x14ac:dyDescent="0.5">
      <c r="A1693" s="2" t="s">
        <v>138</v>
      </c>
      <c r="B1693">
        <v>0.08</v>
      </c>
    </row>
    <row r="1694" spans="1:2" x14ac:dyDescent="0.5">
      <c r="A1694" s="2" t="s">
        <v>138</v>
      </c>
      <c r="B1694">
        <v>8.4000000000000005E-2</v>
      </c>
    </row>
    <row r="1695" spans="1:2" x14ac:dyDescent="0.5">
      <c r="A1695" s="2" t="s">
        <v>138</v>
      </c>
      <c r="B1695">
        <v>7.6999999999999999E-2</v>
      </c>
    </row>
    <row r="1696" spans="1:2" x14ac:dyDescent="0.5">
      <c r="A1696" s="2" t="s">
        <v>138</v>
      </c>
      <c r="B1696">
        <v>7.3999999999999996E-2</v>
      </c>
    </row>
    <row r="1697" spans="1:2" x14ac:dyDescent="0.5">
      <c r="A1697" s="2" t="s">
        <v>138</v>
      </c>
      <c r="B1697">
        <v>7.1999999999999995E-2</v>
      </c>
    </row>
    <row r="1698" spans="1:2" x14ac:dyDescent="0.5">
      <c r="A1698" s="2" t="s">
        <v>138</v>
      </c>
      <c r="B1698">
        <v>7.5999999999999998E-2</v>
      </c>
    </row>
    <row r="1699" spans="1:2" x14ac:dyDescent="0.5">
      <c r="A1699" s="2" t="s">
        <v>138</v>
      </c>
      <c r="B1699">
        <v>7.6999999999999999E-2</v>
      </c>
    </row>
    <row r="1700" spans="1:2" x14ac:dyDescent="0.5">
      <c r="A1700" s="2" t="s">
        <v>138</v>
      </c>
      <c r="B1700">
        <v>7.4999999999999997E-2</v>
      </c>
    </row>
    <row r="1701" spans="1:2" x14ac:dyDescent="0.5">
      <c r="A1701" s="2" t="s">
        <v>138</v>
      </c>
      <c r="B1701">
        <v>7.1999999999999995E-2</v>
      </c>
    </row>
    <row r="1702" spans="1:2" x14ac:dyDescent="0.5">
      <c r="A1702" s="2" t="s">
        <v>138</v>
      </c>
      <c r="B1702">
        <v>7.9000000000000001E-2</v>
      </c>
    </row>
    <row r="1703" spans="1:2" x14ac:dyDescent="0.5">
      <c r="A1703" s="2" t="s">
        <v>138</v>
      </c>
      <c r="B1703">
        <v>7.5999999999999998E-2</v>
      </c>
    </row>
    <row r="1704" spans="1:2" x14ac:dyDescent="0.5">
      <c r="A1704" s="2" t="s">
        <v>138</v>
      </c>
      <c r="B1704">
        <v>7.5999999999999998E-2</v>
      </c>
    </row>
    <row r="1705" spans="1:2" x14ac:dyDescent="0.5">
      <c r="A1705" s="2" t="s">
        <v>138</v>
      </c>
      <c r="B1705">
        <v>7.4999999999999997E-2</v>
      </c>
    </row>
    <row r="1706" spans="1:2" x14ac:dyDescent="0.5">
      <c r="A1706" s="2" t="s">
        <v>138</v>
      </c>
      <c r="B1706">
        <v>7.4999999999999997E-2</v>
      </c>
    </row>
    <row r="1707" spans="1:2" x14ac:dyDescent="0.5">
      <c r="A1707" s="2" t="s">
        <v>138</v>
      </c>
      <c r="B1707">
        <v>8.2000000000000003E-2</v>
      </c>
    </row>
    <row r="1708" spans="1:2" x14ac:dyDescent="0.5">
      <c r="A1708" s="2" t="s">
        <v>138</v>
      </c>
      <c r="B1708">
        <v>7.3999999999999996E-2</v>
      </c>
    </row>
    <row r="1709" spans="1:2" x14ac:dyDescent="0.5">
      <c r="A1709" s="2" t="s">
        <v>138</v>
      </c>
      <c r="B1709">
        <v>7.6999999999999999E-2</v>
      </c>
    </row>
    <row r="1710" spans="1:2" x14ac:dyDescent="0.5">
      <c r="A1710" s="2" t="s">
        <v>138</v>
      </c>
      <c r="B1710">
        <v>7.4999999999999997E-2</v>
      </c>
    </row>
    <row r="1711" spans="1:2" x14ac:dyDescent="0.5">
      <c r="A1711" s="2" t="s">
        <v>138</v>
      </c>
      <c r="B1711">
        <v>7.2999999999999995E-2</v>
      </c>
    </row>
    <row r="1712" spans="1:2" x14ac:dyDescent="0.5">
      <c r="A1712" s="2" t="s">
        <v>139</v>
      </c>
      <c r="B1712">
        <v>7.6999999999999999E-2</v>
      </c>
    </row>
    <row r="1713" spans="1:2" x14ac:dyDescent="0.5">
      <c r="A1713" s="2" t="s">
        <v>139</v>
      </c>
      <c r="B1713">
        <v>7.8E-2</v>
      </c>
    </row>
    <row r="1714" spans="1:2" x14ac:dyDescent="0.5">
      <c r="A1714" s="2" t="s">
        <v>139</v>
      </c>
      <c r="B1714">
        <v>7.3999999999999996E-2</v>
      </c>
    </row>
    <row r="1715" spans="1:2" x14ac:dyDescent="0.5">
      <c r="A1715" s="2" t="s">
        <v>139</v>
      </c>
      <c r="B1715">
        <v>7.4999999999999997E-2</v>
      </c>
    </row>
    <row r="1716" spans="1:2" x14ac:dyDescent="0.5">
      <c r="A1716" s="2" t="s">
        <v>139</v>
      </c>
      <c r="B1716">
        <v>7.3999999999999996E-2</v>
      </c>
    </row>
    <row r="1717" spans="1:2" x14ac:dyDescent="0.5">
      <c r="A1717" s="2" t="s">
        <v>139</v>
      </c>
      <c r="B1717">
        <v>7.8E-2</v>
      </c>
    </row>
    <row r="1718" spans="1:2" x14ac:dyDescent="0.5">
      <c r="A1718" s="2" t="s">
        <v>139</v>
      </c>
      <c r="B1718">
        <v>7.3999999999999996E-2</v>
      </c>
    </row>
    <row r="1719" spans="1:2" x14ac:dyDescent="0.5">
      <c r="A1719" s="2" t="s">
        <v>139</v>
      </c>
      <c r="B1719">
        <v>7.6999999999999999E-2</v>
      </c>
    </row>
    <row r="1720" spans="1:2" x14ac:dyDescent="0.5">
      <c r="A1720" s="2" t="s">
        <v>139</v>
      </c>
      <c r="B1720">
        <v>0.08</v>
      </c>
    </row>
    <row r="1721" spans="1:2" x14ac:dyDescent="0.5">
      <c r="A1721" s="2" t="s">
        <v>139</v>
      </c>
      <c r="B1721">
        <v>7.6999999999999999E-2</v>
      </c>
    </row>
    <row r="1722" spans="1:2" x14ac:dyDescent="0.5">
      <c r="A1722" s="2" t="s">
        <v>139</v>
      </c>
      <c r="B1722">
        <v>7.2999999999999995E-2</v>
      </c>
    </row>
    <row r="1723" spans="1:2" x14ac:dyDescent="0.5">
      <c r="A1723" s="2" t="s">
        <v>139</v>
      </c>
      <c r="B1723">
        <v>7.1999999999999995E-2</v>
      </c>
    </row>
    <row r="1724" spans="1:2" x14ac:dyDescent="0.5">
      <c r="A1724" s="2" t="s">
        <v>139</v>
      </c>
      <c r="B1724">
        <v>7.4999999999999997E-2</v>
      </c>
    </row>
    <row r="1725" spans="1:2" x14ac:dyDescent="0.5">
      <c r="A1725" s="2" t="s">
        <v>139</v>
      </c>
      <c r="B1725">
        <v>7.5999999999999998E-2</v>
      </c>
    </row>
    <row r="1726" spans="1:2" x14ac:dyDescent="0.5">
      <c r="A1726" s="2" t="s">
        <v>139</v>
      </c>
      <c r="B1726">
        <v>8.1000000000000003E-2</v>
      </c>
    </row>
    <row r="1727" spans="1:2" x14ac:dyDescent="0.5">
      <c r="A1727" s="2" t="s">
        <v>139</v>
      </c>
      <c r="B1727">
        <v>7.2999999999999995E-2</v>
      </c>
    </row>
    <row r="1728" spans="1:2" x14ac:dyDescent="0.5">
      <c r="A1728" s="2" t="s">
        <v>139</v>
      </c>
      <c r="B1728">
        <v>7.3999999999999996E-2</v>
      </c>
    </row>
    <row r="1729" spans="1:2" x14ac:dyDescent="0.5">
      <c r="A1729" s="2" t="s">
        <v>139</v>
      </c>
      <c r="B1729">
        <v>7.3999999999999996E-2</v>
      </c>
    </row>
    <row r="1730" spans="1:2" x14ac:dyDescent="0.5">
      <c r="A1730" s="2" t="s">
        <v>139</v>
      </c>
      <c r="B1730">
        <v>8.3000000000000004E-2</v>
      </c>
    </row>
    <row r="1731" spans="1:2" x14ac:dyDescent="0.5">
      <c r="A1731" s="2" t="s">
        <v>139</v>
      </c>
      <c r="B1731">
        <v>7.3999999999999996E-2</v>
      </c>
    </row>
    <row r="1732" spans="1:2" x14ac:dyDescent="0.5">
      <c r="A1732" s="2" t="s">
        <v>139</v>
      </c>
      <c r="B1732">
        <v>7.4999999999999997E-2</v>
      </c>
    </row>
    <row r="1733" spans="1:2" x14ac:dyDescent="0.5">
      <c r="A1733" s="2" t="s">
        <v>139</v>
      </c>
      <c r="B1733">
        <v>7.2999999999999995E-2</v>
      </c>
    </row>
    <row r="1734" spans="1:2" x14ac:dyDescent="0.5">
      <c r="A1734" s="2" t="s">
        <v>139</v>
      </c>
      <c r="B1734">
        <v>7.3999999999999996E-2</v>
      </c>
    </row>
    <row r="1735" spans="1:2" x14ac:dyDescent="0.5">
      <c r="A1735" s="2" t="s">
        <v>139</v>
      </c>
      <c r="B1735">
        <v>7.6999999999999999E-2</v>
      </c>
    </row>
    <row r="1736" spans="1:2" x14ac:dyDescent="0.5">
      <c r="A1736" s="2" t="s">
        <v>139</v>
      </c>
      <c r="B1736">
        <v>7.4999999999999997E-2</v>
      </c>
    </row>
    <row r="1737" spans="1:2" x14ac:dyDescent="0.5">
      <c r="A1737" s="2" t="s">
        <v>139</v>
      </c>
      <c r="B1737">
        <v>7.4999999999999997E-2</v>
      </c>
    </row>
    <row r="1738" spans="1:2" x14ac:dyDescent="0.5">
      <c r="A1738" s="2" t="s">
        <v>139</v>
      </c>
      <c r="B1738">
        <v>7.2999999999999995E-2</v>
      </c>
    </row>
    <row r="1739" spans="1:2" x14ac:dyDescent="0.5">
      <c r="A1739" s="2" t="s">
        <v>139</v>
      </c>
      <c r="B1739">
        <v>7.6999999999999999E-2</v>
      </c>
    </row>
    <row r="1740" spans="1:2" x14ac:dyDescent="0.5">
      <c r="A1740" s="2" t="s">
        <v>139</v>
      </c>
      <c r="B1740">
        <v>7.4999999999999997E-2</v>
      </c>
    </row>
    <row r="1741" spans="1:2" x14ac:dyDescent="0.5">
      <c r="A1741" s="2" t="s">
        <v>139</v>
      </c>
      <c r="B1741">
        <v>7.6999999999999999E-2</v>
      </c>
    </row>
    <row r="1742" spans="1:2" x14ac:dyDescent="0.5">
      <c r="A1742" s="2" t="s">
        <v>140</v>
      </c>
      <c r="B1742">
        <v>7.6999999999999999E-2</v>
      </c>
    </row>
    <row r="1743" spans="1:2" x14ac:dyDescent="0.5">
      <c r="A1743" s="2" t="s">
        <v>140</v>
      </c>
      <c r="B1743">
        <v>7.9000000000000001E-2</v>
      </c>
    </row>
    <row r="1744" spans="1:2" x14ac:dyDescent="0.5">
      <c r="A1744" s="2" t="s">
        <v>140</v>
      </c>
      <c r="B1744">
        <v>7.5999999999999998E-2</v>
      </c>
    </row>
    <row r="1745" spans="1:2" x14ac:dyDescent="0.5">
      <c r="A1745" s="2" t="s">
        <v>140</v>
      </c>
      <c r="B1745">
        <v>8.2000000000000003E-2</v>
      </c>
    </row>
    <row r="1746" spans="1:2" x14ac:dyDescent="0.5">
      <c r="A1746" s="2" t="s">
        <v>140</v>
      </c>
      <c r="B1746">
        <v>7.8E-2</v>
      </c>
    </row>
    <row r="1747" spans="1:2" x14ac:dyDescent="0.5">
      <c r="A1747" s="2" t="s">
        <v>140</v>
      </c>
      <c r="B1747">
        <v>7.4999999999999997E-2</v>
      </c>
    </row>
    <row r="1748" spans="1:2" x14ac:dyDescent="0.5">
      <c r="A1748" s="2" t="s">
        <v>140</v>
      </c>
      <c r="B1748">
        <v>7.5999999999999998E-2</v>
      </c>
    </row>
    <row r="1749" spans="1:2" x14ac:dyDescent="0.5">
      <c r="A1749" s="2" t="s">
        <v>140</v>
      </c>
      <c r="B1749">
        <v>7.8E-2</v>
      </c>
    </row>
    <row r="1750" spans="1:2" x14ac:dyDescent="0.5">
      <c r="A1750" s="2" t="s">
        <v>140</v>
      </c>
      <c r="B1750">
        <v>7.2999999999999995E-2</v>
      </c>
    </row>
    <row r="1751" spans="1:2" x14ac:dyDescent="0.5">
      <c r="A1751" s="2" t="s">
        <v>140</v>
      </c>
      <c r="B1751">
        <v>7.1999999999999995E-2</v>
      </c>
    </row>
    <row r="1752" spans="1:2" x14ac:dyDescent="0.5">
      <c r="A1752" s="2" t="s">
        <v>140</v>
      </c>
      <c r="B1752">
        <v>7.4999999999999997E-2</v>
      </c>
    </row>
    <row r="1753" spans="1:2" x14ac:dyDescent="0.5">
      <c r="A1753" s="2" t="s">
        <v>140</v>
      </c>
      <c r="B1753">
        <v>7.3999999999999996E-2</v>
      </c>
    </row>
    <row r="1754" spans="1:2" x14ac:dyDescent="0.5">
      <c r="A1754" s="2" t="s">
        <v>140</v>
      </c>
      <c r="B1754">
        <v>8.1000000000000003E-2</v>
      </c>
    </row>
    <row r="1755" spans="1:2" x14ac:dyDescent="0.5">
      <c r="A1755" s="2" t="s">
        <v>140</v>
      </c>
      <c r="B1755">
        <v>8.1000000000000003E-2</v>
      </c>
    </row>
    <row r="1756" spans="1:2" x14ac:dyDescent="0.5">
      <c r="A1756" s="2" t="s">
        <v>140</v>
      </c>
      <c r="B1756">
        <v>7.2999999999999995E-2</v>
      </c>
    </row>
    <row r="1757" spans="1:2" x14ac:dyDescent="0.5">
      <c r="A1757" s="2" t="s">
        <v>140</v>
      </c>
      <c r="B1757">
        <v>7.0999999999999994E-2</v>
      </c>
    </row>
    <row r="1758" spans="1:2" x14ac:dyDescent="0.5">
      <c r="A1758" s="2" t="s">
        <v>140</v>
      </c>
      <c r="B1758">
        <v>7.3999999999999996E-2</v>
      </c>
    </row>
    <row r="1759" spans="1:2" x14ac:dyDescent="0.5">
      <c r="A1759" s="2" t="s">
        <v>140</v>
      </c>
      <c r="B1759">
        <v>7.6999999999999999E-2</v>
      </c>
    </row>
    <row r="1760" spans="1:2" x14ac:dyDescent="0.5">
      <c r="A1760" s="2" t="s">
        <v>140</v>
      </c>
      <c r="B1760">
        <v>7.1999999999999995E-2</v>
      </c>
    </row>
    <row r="1761" spans="1:2" x14ac:dyDescent="0.5">
      <c r="A1761" s="2" t="s">
        <v>140</v>
      </c>
      <c r="B1761">
        <v>7.8E-2</v>
      </c>
    </row>
    <row r="1762" spans="1:2" x14ac:dyDescent="0.5">
      <c r="A1762" s="2" t="s">
        <v>140</v>
      </c>
      <c r="B1762">
        <v>7.5999999999999998E-2</v>
      </c>
    </row>
    <row r="1763" spans="1:2" x14ac:dyDescent="0.5">
      <c r="A1763" s="2" t="s">
        <v>140</v>
      </c>
      <c r="B1763">
        <v>7.6999999999999999E-2</v>
      </c>
    </row>
    <row r="1764" spans="1:2" x14ac:dyDescent="0.5">
      <c r="A1764" s="2" t="s">
        <v>140</v>
      </c>
      <c r="B1764">
        <v>7.5999999999999998E-2</v>
      </c>
    </row>
    <row r="1765" spans="1:2" x14ac:dyDescent="0.5">
      <c r="A1765" s="2" t="s">
        <v>140</v>
      </c>
      <c r="B1765">
        <v>7.2999999999999995E-2</v>
      </c>
    </row>
    <row r="1766" spans="1:2" x14ac:dyDescent="0.5">
      <c r="A1766" s="2" t="s">
        <v>140</v>
      </c>
      <c r="B1766">
        <v>7.1999999999999995E-2</v>
      </c>
    </row>
    <row r="1767" spans="1:2" x14ac:dyDescent="0.5">
      <c r="A1767" s="2" t="s">
        <v>140</v>
      </c>
      <c r="B1767">
        <v>7.8E-2</v>
      </c>
    </row>
    <row r="1768" spans="1:2" x14ac:dyDescent="0.5">
      <c r="A1768" s="2" t="s">
        <v>140</v>
      </c>
      <c r="B1768">
        <v>7.1999999999999995E-2</v>
      </c>
    </row>
    <row r="1769" spans="1:2" x14ac:dyDescent="0.5">
      <c r="A1769" s="2" t="s">
        <v>140</v>
      </c>
      <c r="B1769">
        <v>7.5999999999999998E-2</v>
      </c>
    </row>
    <row r="1770" spans="1:2" x14ac:dyDescent="0.5">
      <c r="A1770" s="2" t="s">
        <v>140</v>
      </c>
      <c r="B1770">
        <v>7.5999999999999998E-2</v>
      </c>
    </row>
    <row r="1771" spans="1:2" x14ac:dyDescent="0.5">
      <c r="A1771" s="2" t="s">
        <v>140</v>
      </c>
      <c r="B1771">
        <v>7.9000000000000001E-2</v>
      </c>
    </row>
    <row r="1772" spans="1:2" x14ac:dyDescent="0.5">
      <c r="A1772" s="2" t="s">
        <v>141</v>
      </c>
      <c r="B1772">
        <v>7.8E-2</v>
      </c>
    </row>
    <row r="1773" spans="1:2" x14ac:dyDescent="0.5">
      <c r="A1773" s="2" t="s">
        <v>141</v>
      </c>
      <c r="B1773">
        <v>7.8E-2</v>
      </c>
    </row>
    <row r="1774" spans="1:2" x14ac:dyDescent="0.5">
      <c r="A1774" s="2" t="s">
        <v>141</v>
      </c>
      <c r="B1774">
        <v>7.3999999999999996E-2</v>
      </c>
    </row>
    <row r="1775" spans="1:2" x14ac:dyDescent="0.5">
      <c r="A1775" s="2" t="s">
        <v>141</v>
      </c>
      <c r="B1775">
        <v>7.9000000000000001E-2</v>
      </c>
    </row>
    <row r="1776" spans="1:2" x14ac:dyDescent="0.5">
      <c r="A1776" s="2" t="s">
        <v>141</v>
      </c>
      <c r="B1776">
        <v>7.6999999999999999E-2</v>
      </c>
    </row>
    <row r="1777" spans="1:2" x14ac:dyDescent="0.5">
      <c r="A1777" s="2" t="s">
        <v>141</v>
      </c>
      <c r="B1777">
        <v>7.5999999999999998E-2</v>
      </c>
    </row>
    <row r="1778" spans="1:2" x14ac:dyDescent="0.5">
      <c r="A1778" s="2" t="s">
        <v>141</v>
      </c>
      <c r="B1778">
        <v>7.9000000000000001E-2</v>
      </c>
    </row>
    <row r="1779" spans="1:2" x14ac:dyDescent="0.5">
      <c r="A1779" s="2" t="s">
        <v>141</v>
      </c>
      <c r="B1779">
        <v>7.5999999999999998E-2</v>
      </c>
    </row>
    <row r="1780" spans="1:2" x14ac:dyDescent="0.5">
      <c r="A1780" s="2" t="s">
        <v>141</v>
      </c>
      <c r="B1780">
        <v>7.4999999999999997E-2</v>
      </c>
    </row>
    <row r="1781" spans="1:2" x14ac:dyDescent="0.5">
      <c r="A1781" s="2" t="s">
        <v>141</v>
      </c>
      <c r="B1781">
        <v>7.0999999999999994E-2</v>
      </c>
    </row>
    <row r="1782" spans="1:2" x14ac:dyDescent="0.5">
      <c r="A1782" s="2" t="s">
        <v>141</v>
      </c>
      <c r="B1782">
        <v>7.5999999999999998E-2</v>
      </c>
    </row>
    <row r="1783" spans="1:2" x14ac:dyDescent="0.5">
      <c r="A1783" s="2" t="s">
        <v>141</v>
      </c>
      <c r="B1783">
        <v>7.3999999999999996E-2</v>
      </c>
    </row>
    <row r="1784" spans="1:2" x14ac:dyDescent="0.5">
      <c r="A1784" s="2" t="s">
        <v>141</v>
      </c>
      <c r="B1784">
        <v>7.2999999999999995E-2</v>
      </c>
    </row>
    <row r="1785" spans="1:2" x14ac:dyDescent="0.5">
      <c r="A1785" s="2" t="s">
        <v>141</v>
      </c>
      <c r="B1785">
        <v>7.2999999999999995E-2</v>
      </c>
    </row>
    <row r="1786" spans="1:2" x14ac:dyDescent="0.5">
      <c r="A1786" s="2" t="s">
        <v>141</v>
      </c>
      <c r="B1786">
        <v>7.5999999999999998E-2</v>
      </c>
    </row>
    <row r="1787" spans="1:2" x14ac:dyDescent="0.5">
      <c r="A1787" s="2" t="s">
        <v>141</v>
      </c>
      <c r="B1787">
        <v>7.2999999999999995E-2</v>
      </c>
    </row>
    <row r="1788" spans="1:2" x14ac:dyDescent="0.5">
      <c r="A1788" s="2" t="s">
        <v>141</v>
      </c>
      <c r="B1788">
        <v>7.6999999999999999E-2</v>
      </c>
    </row>
    <row r="1789" spans="1:2" x14ac:dyDescent="0.5">
      <c r="A1789" s="2" t="s">
        <v>141</v>
      </c>
      <c r="B1789">
        <v>7.1999999999999995E-2</v>
      </c>
    </row>
    <row r="1790" spans="1:2" x14ac:dyDescent="0.5">
      <c r="A1790" s="2" t="s">
        <v>141</v>
      </c>
      <c r="B1790">
        <v>7.2999999999999995E-2</v>
      </c>
    </row>
    <row r="1791" spans="1:2" x14ac:dyDescent="0.5">
      <c r="A1791" s="2" t="s">
        <v>141</v>
      </c>
      <c r="B1791">
        <v>0.08</v>
      </c>
    </row>
    <row r="1792" spans="1:2" x14ac:dyDescent="0.5">
      <c r="A1792" s="2" t="s">
        <v>141</v>
      </c>
      <c r="B1792">
        <v>7.4999999999999997E-2</v>
      </c>
    </row>
    <row r="1793" spans="1:2" x14ac:dyDescent="0.5">
      <c r="A1793" s="2" t="s">
        <v>141</v>
      </c>
      <c r="B1793">
        <v>7.0000000000000007E-2</v>
      </c>
    </row>
    <row r="1794" spans="1:2" x14ac:dyDescent="0.5">
      <c r="A1794" s="2" t="s">
        <v>141</v>
      </c>
      <c r="B1794">
        <v>7.8E-2</v>
      </c>
    </row>
    <row r="1795" spans="1:2" x14ac:dyDescent="0.5">
      <c r="A1795" s="2" t="s">
        <v>141</v>
      </c>
      <c r="B1795">
        <v>7.0999999999999994E-2</v>
      </c>
    </row>
    <row r="1796" spans="1:2" x14ac:dyDescent="0.5">
      <c r="A1796" s="2" t="s">
        <v>141</v>
      </c>
      <c r="B1796">
        <v>7.9000000000000001E-2</v>
      </c>
    </row>
    <row r="1797" spans="1:2" x14ac:dyDescent="0.5">
      <c r="A1797" s="2" t="s">
        <v>141</v>
      </c>
      <c r="B1797">
        <v>7.5999999999999998E-2</v>
      </c>
    </row>
    <row r="1798" spans="1:2" x14ac:dyDescent="0.5">
      <c r="A1798" s="2" t="s">
        <v>141</v>
      </c>
      <c r="B1798">
        <v>7.6999999999999999E-2</v>
      </c>
    </row>
    <row r="1799" spans="1:2" x14ac:dyDescent="0.5">
      <c r="A1799" s="2" t="s">
        <v>141</v>
      </c>
      <c r="B1799">
        <v>7.2999999999999995E-2</v>
      </c>
    </row>
    <row r="1800" spans="1:2" x14ac:dyDescent="0.5">
      <c r="A1800" s="2" t="s">
        <v>141</v>
      </c>
      <c r="B1800">
        <v>7.6999999999999999E-2</v>
      </c>
    </row>
    <row r="1801" spans="1:2" x14ac:dyDescent="0.5">
      <c r="A1801" s="2" t="s">
        <v>141</v>
      </c>
      <c r="B1801">
        <v>7.2999999999999995E-2</v>
      </c>
    </row>
    <row r="1802" spans="1:2" x14ac:dyDescent="0.5">
      <c r="A1802" s="2" t="s">
        <v>194</v>
      </c>
      <c r="B1802">
        <v>2.7989999999999999</v>
      </c>
    </row>
    <row r="1803" spans="1:2" x14ac:dyDescent="0.5">
      <c r="A1803" s="2" t="s">
        <v>194</v>
      </c>
      <c r="B1803">
        <v>2.7970000000000002</v>
      </c>
    </row>
    <row r="1804" spans="1:2" x14ac:dyDescent="0.5">
      <c r="A1804" s="2" t="s">
        <v>194</v>
      </c>
      <c r="B1804">
        <v>2.798</v>
      </c>
    </row>
    <row r="1805" spans="1:2" x14ac:dyDescent="0.5">
      <c r="A1805" s="2" t="s">
        <v>194</v>
      </c>
      <c r="B1805">
        <v>2.823</v>
      </c>
    </row>
    <row r="1806" spans="1:2" x14ac:dyDescent="0.5">
      <c r="A1806" s="2" t="s">
        <v>194</v>
      </c>
      <c r="B1806">
        <v>2.8210000000000002</v>
      </c>
    </row>
    <row r="1807" spans="1:2" x14ac:dyDescent="0.5">
      <c r="A1807" s="2" t="s">
        <v>194</v>
      </c>
      <c r="B1807">
        <v>2.79</v>
      </c>
    </row>
    <row r="1808" spans="1:2" x14ac:dyDescent="0.5">
      <c r="A1808" s="2" t="s">
        <v>194</v>
      </c>
      <c r="B1808">
        <v>2.7919999999999998</v>
      </c>
    </row>
    <row r="1809" spans="1:2" x14ac:dyDescent="0.5">
      <c r="A1809" s="2" t="s">
        <v>194</v>
      </c>
      <c r="B1809">
        <v>2.7959999999999998</v>
      </c>
    </row>
    <row r="1810" spans="1:2" x14ac:dyDescent="0.5">
      <c r="A1810" s="2" t="s">
        <v>194</v>
      </c>
      <c r="B1810">
        <v>2.794</v>
      </c>
    </row>
    <row r="1811" spans="1:2" x14ac:dyDescent="0.5">
      <c r="A1811" s="2" t="s">
        <v>194</v>
      </c>
      <c r="B1811">
        <v>2.8050000000000002</v>
      </c>
    </row>
    <row r="1812" spans="1:2" x14ac:dyDescent="0.5">
      <c r="A1812" s="2" t="s">
        <v>194</v>
      </c>
      <c r="B1812">
        <v>2.806</v>
      </c>
    </row>
    <row r="1813" spans="1:2" x14ac:dyDescent="0.5">
      <c r="A1813" s="2" t="s">
        <v>194</v>
      </c>
      <c r="B1813">
        <v>2.79</v>
      </c>
    </row>
    <row r="1814" spans="1:2" x14ac:dyDescent="0.5">
      <c r="A1814" s="2" t="s">
        <v>194</v>
      </c>
      <c r="B1814">
        <v>2.7989999999999999</v>
      </c>
    </row>
    <row r="1815" spans="1:2" x14ac:dyDescent="0.5">
      <c r="A1815" s="2" t="s">
        <v>194</v>
      </c>
      <c r="B1815">
        <v>2.8279999999999998</v>
      </c>
    </row>
    <row r="1816" spans="1:2" x14ac:dyDescent="0.5">
      <c r="A1816" s="2" t="s">
        <v>194</v>
      </c>
      <c r="B1816">
        <v>2.7989999999999999</v>
      </c>
    </row>
    <row r="1817" spans="1:2" x14ac:dyDescent="0.5">
      <c r="A1817" s="2" t="s">
        <v>194</v>
      </c>
      <c r="B1817">
        <v>2.7959999999999998</v>
      </c>
    </row>
    <row r="1818" spans="1:2" x14ac:dyDescent="0.5">
      <c r="A1818" s="2" t="s">
        <v>194</v>
      </c>
      <c r="B1818">
        <v>2.798</v>
      </c>
    </row>
    <row r="1819" spans="1:2" x14ac:dyDescent="0.5">
      <c r="A1819" s="2" t="s">
        <v>194</v>
      </c>
      <c r="B1819">
        <v>2.802</v>
      </c>
    </row>
    <row r="1820" spans="1:2" x14ac:dyDescent="0.5">
      <c r="A1820" s="2" t="s">
        <v>194</v>
      </c>
      <c r="B1820">
        <v>2.8090000000000002</v>
      </c>
    </row>
    <row r="1821" spans="1:2" x14ac:dyDescent="0.5">
      <c r="A1821" s="2" t="s">
        <v>194</v>
      </c>
      <c r="B1821">
        <v>2.7959999999999998</v>
      </c>
    </row>
    <row r="1822" spans="1:2" x14ac:dyDescent="0.5">
      <c r="A1822" s="2" t="s">
        <v>194</v>
      </c>
      <c r="B1822">
        <v>2.7909999999999999</v>
      </c>
    </row>
    <row r="1823" spans="1:2" x14ac:dyDescent="0.5">
      <c r="A1823" s="2" t="s">
        <v>194</v>
      </c>
      <c r="B1823">
        <v>2.8050000000000002</v>
      </c>
    </row>
    <row r="1824" spans="1:2" x14ac:dyDescent="0.5">
      <c r="A1824" s="2" t="s">
        <v>194</v>
      </c>
      <c r="B1824">
        <v>2.8079999999999998</v>
      </c>
    </row>
    <row r="1825" spans="1:2" x14ac:dyDescent="0.5">
      <c r="A1825" s="2" t="s">
        <v>194</v>
      </c>
      <c r="B1825">
        <v>2.802</v>
      </c>
    </row>
    <row r="1826" spans="1:2" x14ac:dyDescent="0.5">
      <c r="A1826" s="2" t="s">
        <v>194</v>
      </c>
      <c r="B1826">
        <v>2.8029999999999999</v>
      </c>
    </row>
    <row r="1827" spans="1:2" x14ac:dyDescent="0.5">
      <c r="A1827" s="2" t="s">
        <v>194</v>
      </c>
      <c r="B1827">
        <v>2.7959999999999998</v>
      </c>
    </row>
    <row r="1828" spans="1:2" x14ac:dyDescent="0.5">
      <c r="A1828" s="2" t="s">
        <v>194</v>
      </c>
      <c r="B1828">
        <v>2.8010000000000002</v>
      </c>
    </row>
    <row r="1829" spans="1:2" x14ac:dyDescent="0.5">
      <c r="A1829" s="2" t="s">
        <v>194</v>
      </c>
      <c r="B1829">
        <v>2.7959999999999998</v>
      </c>
    </row>
    <row r="1830" spans="1:2" x14ac:dyDescent="0.5">
      <c r="A1830" s="2" t="s">
        <v>194</v>
      </c>
      <c r="B1830">
        <v>2.8540000000000001</v>
      </c>
    </row>
    <row r="1831" spans="1:2" x14ac:dyDescent="0.5">
      <c r="A1831" s="2" t="s">
        <v>194</v>
      </c>
      <c r="B1831">
        <v>2.8039999999999998</v>
      </c>
    </row>
    <row r="1832" spans="1:2" x14ac:dyDescent="0.5">
      <c r="A1832" s="2" t="s">
        <v>195</v>
      </c>
      <c r="B1832">
        <v>1.6040000000000001</v>
      </c>
    </row>
    <row r="1833" spans="1:2" x14ac:dyDescent="0.5">
      <c r="A1833" s="2" t="s">
        <v>195</v>
      </c>
      <c r="B1833">
        <v>1.597</v>
      </c>
    </row>
    <row r="1834" spans="1:2" x14ac:dyDescent="0.5">
      <c r="A1834" s="2" t="s">
        <v>195</v>
      </c>
      <c r="B1834">
        <v>1.6779999999999999</v>
      </c>
    </row>
    <row r="1835" spans="1:2" x14ac:dyDescent="0.5">
      <c r="A1835" s="2" t="s">
        <v>195</v>
      </c>
      <c r="B1835">
        <v>1.6220000000000001</v>
      </c>
    </row>
    <row r="1836" spans="1:2" x14ac:dyDescent="0.5">
      <c r="A1836" s="2" t="s">
        <v>195</v>
      </c>
      <c r="B1836">
        <v>1.6839999999999999</v>
      </c>
    </row>
    <row r="1837" spans="1:2" x14ac:dyDescent="0.5">
      <c r="A1837" s="2" t="s">
        <v>195</v>
      </c>
      <c r="B1837">
        <v>1.639</v>
      </c>
    </row>
    <row r="1838" spans="1:2" x14ac:dyDescent="0.5">
      <c r="A1838" s="2" t="s">
        <v>195</v>
      </c>
      <c r="B1838">
        <v>1.603</v>
      </c>
    </row>
    <row r="1839" spans="1:2" x14ac:dyDescent="0.5">
      <c r="A1839" s="2" t="s">
        <v>195</v>
      </c>
      <c r="B1839">
        <v>1.6379999999999999</v>
      </c>
    </row>
    <row r="1840" spans="1:2" x14ac:dyDescent="0.5">
      <c r="A1840" s="2" t="s">
        <v>195</v>
      </c>
      <c r="B1840">
        <v>1.667</v>
      </c>
    </row>
    <row r="1841" spans="1:2" x14ac:dyDescent="0.5">
      <c r="A1841" s="2" t="s">
        <v>195</v>
      </c>
      <c r="B1841">
        <v>1.796</v>
      </c>
    </row>
    <row r="1842" spans="1:2" x14ac:dyDescent="0.5">
      <c r="A1842" s="2" t="s">
        <v>195</v>
      </c>
      <c r="B1842">
        <v>1.6160000000000001</v>
      </c>
    </row>
    <row r="1843" spans="1:2" x14ac:dyDescent="0.5">
      <c r="A1843" s="2" t="s">
        <v>195</v>
      </c>
      <c r="B1843">
        <v>1.609</v>
      </c>
    </row>
    <row r="1844" spans="1:2" x14ac:dyDescent="0.5">
      <c r="A1844" s="2" t="s">
        <v>195</v>
      </c>
      <c r="B1844">
        <v>1.641</v>
      </c>
    </row>
    <row r="1845" spans="1:2" x14ac:dyDescent="0.5">
      <c r="A1845" s="2" t="s">
        <v>195</v>
      </c>
      <c r="B1845">
        <v>1.6930000000000001</v>
      </c>
    </row>
    <row r="1846" spans="1:2" x14ac:dyDescent="0.5">
      <c r="A1846" s="2" t="s">
        <v>195</v>
      </c>
      <c r="B1846">
        <v>1.804</v>
      </c>
    </row>
    <row r="1847" spans="1:2" x14ac:dyDescent="0.5">
      <c r="A1847" s="2" t="s">
        <v>195</v>
      </c>
      <c r="B1847">
        <v>1.71</v>
      </c>
    </row>
    <row r="1848" spans="1:2" x14ac:dyDescent="0.5">
      <c r="A1848" s="2" t="s">
        <v>195</v>
      </c>
      <c r="B1848">
        <v>1.657</v>
      </c>
    </row>
    <row r="1849" spans="1:2" x14ac:dyDescent="0.5">
      <c r="A1849" s="2" t="s">
        <v>195</v>
      </c>
      <c r="B1849">
        <v>1.65</v>
      </c>
    </row>
    <row r="1850" spans="1:2" x14ac:dyDescent="0.5">
      <c r="A1850" s="2" t="s">
        <v>195</v>
      </c>
      <c r="B1850">
        <v>1.7030000000000001</v>
      </c>
    </row>
    <row r="1851" spans="1:2" x14ac:dyDescent="0.5">
      <c r="A1851" s="2" t="s">
        <v>195</v>
      </c>
      <c r="B1851">
        <v>1.607</v>
      </c>
    </row>
    <row r="1852" spans="1:2" x14ac:dyDescent="0.5">
      <c r="A1852" s="2" t="s">
        <v>195</v>
      </c>
      <c r="B1852">
        <v>1.92</v>
      </c>
    </row>
    <row r="1853" spans="1:2" x14ac:dyDescent="0.5">
      <c r="A1853" s="2" t="s">
        <v>195</v>
      </c>
      <c r="B1853">
        <v>1.6259999999999999</v>
      </c>
    </row>
    <row r="1854" spans="1:2" x14ac:dyDescent="0.5">
      <c r="A1854" s="2" t="s">
        <v>195</v>
      </c>
      <c r="B1854">
        <v>1.6779999999999999</v>
      </c>
    </row>
    <row r="1855" spans="1:2" x14ac:dyDescent="0.5">
      <c r="A1855" s="2" t="s">
        <v>195</v>
      </c>
      <c r="B1855">
        <v>1.6539999999999999</v>
      </c>
    </row>
    <row r="1856" spans="1:2" x14ac:dyDescent="0.5">
      <c r="A1856" s="2" t="s">
        <v>195</v>
      </c>
      <c r="B1856">
        <v>1.597</v>
      </c>
    </row>
    <row r="1857" spans="1:2" x14ac:dyDescent="0.5">
      <c r="A1857" s="2" t="s">
        <v>195</v>
      </c>
      <c r="B1857">
        <v>1.742</v>
      </c>
    </row>
    <row r="1858" spans="1:2" x14ac:dyDescent="0.5">
      <c r="A1858" s="2" t="s">
        <v>195</v>
      </c>
      <c r="B1858">
        <v>1.657</v>
      </c>
    </row>
    <row r="1859" spans="1:2" x14ac:dyDescent="0.5">
      <c r="A1859" s="2" t="s">
        <v>195</v>
      </c>
      <c r="B1859">
        <v>1.94</v>
      </c>
    </row>
    <row r="1860" spans="1:2" x14ac:dyDescent="0.5">
      <c r="A1860" s="2" t="s">
        <v>195</v>
      </c>
      <c r="B1860">
        <v>1.6020000000000001</v>
      </c>
    </row>
    <row r="1861" spans="1:2" x14ac:dyDescent="0.5">
      <c r="A1861" s="2" t="s">
        <v>195</v>
      </c>
      <c r="B1861">
        <v>1.669</v>
      </c>
    </row>
    <row r="1862" spans="1:2" x14ac:dyDescent="0.5">
      <c r="A1862" s="2" t="s">
        <v>196</v>
      </c>
      <c r="B1862">
        <v>1.264</v>
      </c>
    </row>
    <row r="1863" spans="1:2" x14ac:dyDescent="0.5">
      <c r="A1863" s="2" t="s">
        <v>196</v>
      </c>
      <c r="B1863">
        <v>1.5920000000000001</v>
      </c>
    </row>
    <row r="1864" spans="1:2" x14ac:dyDescent="0.5">
      <c r="A1864" s="2" t="s">
        <v>196</v>
      </c>
      <c r="B1864">
        <v>1.667</v>
      </c>
    </row>
    <row r="1865" spans="1:2" x14ac:dyDescent="0.5">
      <c r="A1865" s="2" t="s">
        <v>196</v>
      </c>
      <c r="B1865">
        <v>1.6140000000000001</v>
      </c>
    </row>
    <row r="1866" spans="1:2" x14ac:dyDescent="0.5">
      <c r="A1866" s="2" t="s">
        <v>196</v>
      </c>
      <c r="B1866">
        <v>1.2949999999999999</v>
      </c>
    </row>
    <row r="1867" spans="1:2" x14ac:dyDescent="0.5">
      <c r="A1867" s="2" t="s">
        <v>196</v>
      </c>
      <c r="B1867">
        <v>1.5640000000000001</v>
      </c>
    </row>
    <row r="1868" spans="1:2" x14ac:dyDescent="0.5">
      <c r="A1868" s="2" t="s">
        <v>196</v>
      </c>
      <c r="B1868">
        <v>1.452</v>
      </c>
    </row>
    <row r="1869" spans="1:2" x14ac:dyDescent="0.5">
      <c r="A1869" s="2" t="s">
        <v>196</v>
      </c>
      <c r="B1869">
        <v>1.546</v>
      </c>
    </row>
    <row r="1870" spans="1:2" x14ac:dyDescent="0.5">
      <c r="A1870" s="2" t="s">
        <v>196</v>
      </c>
      <c r="B1870">
        <v>1.387</v>
      </c>
    </row>
    <row r="1871" spans="1:2" x14ac:dyDescent="0.5">
      <c r="A1871" s="2" t="s">
        <v>196</v>
      </c>
      <c r="B1871">
        <v>1.544</v>
      </c>
    </row>
    <row r="1872" spans="1:2" x14ac:dyDescent="0.5">
      <c r="A1872" s="2" t="s">
        <v>196</v>
      </c>
      <c r="B1872">
        <v>1.391</v>
      </c>
    </row>
    <row r="1873" spans="1:2" x14ac:dyDescent="0.5">
      <c r="A1873" s="2" t="s">
        <v>196</v>
      </c>
      <c r="B1873">
        <v>1.5209999999999999</v>
      </c>
    </row>
    <row r="1874" spans="1:2" x14ac:dyDescent="0.5">
      <c r="A1874" s="2" t="s">
        <v>196</v>
      </c>
      <c r="B1874">
        <v>1.3779999999999999</v>
      </c>
    </row>
    <row r="1875" spans="1:2" x14ac:dyDescent="0.5">
      <c r="A1875" s="2" t="s">
        <v>196</v>
      </c>
      <c r="B1875">
        <v>1.4</v>
      </c>
    </row>
    <row r="1876" spans="1:2" x14ac:dyDescent="0.5">
      <c r="A1876" s="2" t="s">
        <v>196</v>
      </c>
      <c r="B1876">
        <v>1.587</v>
      </c>
    </row>
    <row r="1877" spans="1:2" x14ac:dyDescent="0.5">
      <c r="A1877" s="2" t="s">
        <v>196</v>
      </c>
      <c r="B1877">
        <v>1.4079999999999999</v>
      </c>
    </row>
    <row r="1878" spans="1:2" x14ac:dyDescent="0.5">
      <c r="A1878" s="2" t="s">
        <v>196</v>
      </c>
      <c r="B1878">
        <v>1.4850000000000001</v>
      </c>
    </row>
    <row r="1879" spans="1:2" x14ac:dyDescent="0.5">
      <c r="A1879" s="2" t="s">
        <v>196</v>
      </c>
      <c r="B1879">
        <v>1.5469999999999999</v>
      </c>
    </row>
    <row r="1880" spans="1:2" x14ac:dyDescent="0.5">
      <c r="A1880" s="2" t="s">
        <v>196</v>
      </c>
      <c r="B1880">
        <v>1.637</v>
      </c>
    </row>
    <row r="1881" spans="1:2" x14ac:dyDescent="0.5">
      <c r="A1881" s="2" t="s">
        <v>196</v>
      </c>
      <c r="B1881">
        <v>1.375</v>
      </c>
    </row>
    <row r="1882" spans="1:2" x14ac:dyDescent="0.5">
      <c r="A1882" s="2" t="s">
        <v>196</v>
      </c>
      <c r="B1882">
        <v>1.5580000000000001</v>
      </c>
    </row>
    <row r="1883" spans="1:2" x14ac:dyDescent="0.5">
      <c r="A1883" s="2" t="s">
        <v>196</v>
      </c>
      <c r="B1883">
        <v>1.5569999999999999</v>
      </c>
    </row>
    <row r="1884" spans="1:2" x14ac:dyDescent="0.5">
      <c r="A1884" s="2" t="s">
        <v>196</v>
      </c>
      <c r="B1884">
        <v>1.6040000000000001</v>
      </c>
    </row>
    <row r="1885" spans="1:2" x14ac:dyDescent="0.5">
      <c r="A1885" s="2" t="s">
        <v>196</v>
      </c>
      <c r="B1885">
        <v>1.546</v>
      </c>
    </row>
    <row r="1886" spans="1:2" x14ac:dyDescent="0.5">
      <c r="A1886" s="2" t="s">
        <v>196</v>
      </c>
      <c r="B1886">
        <v>1.615</v>
      </c>
    </row>
    <row r="1887" spans="1:2" x14ac:dyDescent="0.5">
      <c r="A1887" s="2" t="s">
        <v>196</v>
      </c>
      <c r="B1887">
        <v>1.6120000000000001</v>
      </c>
    </row>
    <row r="1888" spans="1:2" x14ac:dyDescent="0.5">
      <c r="A1888" s="2" t="s">
        <v>196</v>
      </c>
      <c r="B1888">
        <v>1.4790000000000001</v>
      </c>
    </row>
    <row r="1889" spans="1:2" x14ac:dyDescent="0.5">
      <c r="A1889" s="2" t="s">
        <v>196</v>
      </c>
      <c r="B1889">
        <v>1.3580000000000001</v>
      </c>
    </row>
    <row r="1890" spans="1:2" x14ac:dyDescent="0.5">
      <c r="A1890" s="2" t="s">
        <v>196</v>
      </c>
      <c r="B1890">
        <v>1.3759999999999999</v>
      </c>
    </row>
    <row r="1891" spans="1:2" x14ac:dyDescent="0.5">
      <c r="A1891" s="2" t="s">
        <v>196</v>
      </c>
      <c r="B1891">
        <v>1.371</v>
      </c>
    </row>
    <row r="1892" spans="1:2" x14ac:dyDescent="0.5">
      <c r="A1892" s="2" t="s">
        <v>197</v>
      </c>
      <c r="B1892">
        <v>1.091</v>
      </c>
    </row>
    <row r="1893" spans="1:2" x14ac:dyDescent="0.5">
      <c r="A1893" s="2" t="s">
        <v>197</v>
      </c>
      <c r="B1893">
        <v>1.0329999999999999</v>
      </c>
    </row>
    <row r="1894" spans="1:2" x14ac:dyDescent="0.5">
      <c r="A1894" s="2" t="s">
        <v>197</v>
      </c>
      <c r="B1894">
        <v>1.1970000000000001</v>
      </c>
    </row>
    <row r="1895" spans="1:2" x14ac:dyDescent="0.5">
      <c r="A1895" s="2" t="s">
        <v>197</v>
      </c>
      <c r="B1895">
        <v>1.171</v>
      </c>
    </row>
    <row r="1896" spans="1:2" x14ac:dyDescent="0.5">
      <c r="A1896" s="2" t="s">
        <v>197</v>
      </c>
      <c r="B1896">
        <v>1.115</v>
      </c>
    </row>
    <row r="1897" spans="1:2" x14ac:dyDescent="0.5">
      <c r="A1897" s="2" t="s">
        <v>197</v>
      </c>
      <c r="B1897">
        <v>1.274</v>
      </c>
    </row>
    <row r="1898" spans="1:2" x14ac:dyDescent="0.5">
      <c r="A1898" s="2" t="s">
        <v>197</v>
      </c>
      <c r="B1898">
        <v>1.206</v>
      </c>
    </row>
    <row r="1899" spans="1:2" x14ac:dyDescent="0.5">
      <c r="A1899" s="2" t="s">
        <v>197</v>
      </c>
      <c r="B1899">
        <v>1.2210000000000001</v>
      </c>
    </row>
    <row r="1900" spans="1:2" x14ac:dyDescent="0.5">
      <c r="A1900" s="2" t="s">
        <v>197</v>
      </c>
      <c r="B1900">
        <v>1.21</v>
      </c>
    </row>
    <row r="1901" spans="1:2" x14ac:dyDescent="0.5">
      <c r="A1901" s="2" t="s">
        <v>197</v>
      </c>
      <c r="B1901">
        <v>1.2410000000000001</v>
      </c>
    </row>
    <row r="1902" spans="1:2" x14ac:dyDescent="0.5">
      <c r="A1902" s="2" t="s">
        <v>197</v>
      </c>
      <c r="B1902">
        <v>1.167</v>
      </c>
    </row>
    <row r="1903" spans="1:2" x14ac:dyDescent="0.5">
      <c r="A1903" s="2" t="s">
        <v>197</v>
      </c>
      <c r="B1903">
        <v>1.238</v>
      </c>
    </row>
    <row r="1904" spans="1:2" x14ac:dyDescent="0.5">
      <c r="A1904" s="2" t="s">
        <v>197</v>
      </c>
      <c r="B1904">
        <v>1.109</v>
      </c>
    </row>
    <row r="1905" spans="1:2" x14ac:dyDescent="0.5">
      <c r="A1905" s="2" t="s">
        <v>197</v>
      </c>
      <c r="B1905">
        <v>1.1080000000000001</v>
      </c>
    </row>
    <row r="1906" spans="1:2" x14ac:dyDescent="0.5">
      <c r="A1906" s="2" t="s">
        <v>197</v>
      </c>
      <c r="B1906">
        <v>1.181</v>
      </c>
    </row>
    <row r="1907" spans="1:2" x14ac:dyDescent="0.5">
      <c r="A1907" s="2" t="s">
        <v>197</v>
      </c>
      <c r="B1907">
        <v>1.3029999999999999</v>
      </c>
    </row>
    <row r="1908" spans="1:2" x14ac:dyDescent="0.5">
      <c r="A1908" s="2" t="s">
        <v>197</v>
      </c>
      <c r="B1908">
        <v>1.2529999999999999</v>
      </c>
    </row>
    <row r="1909" spans="1:2" x14ac:dyDescent="0.5">
      <c r="A1909" s="2" t="s">
        <v>197</v>
      </c>
      <c r="B1909">
        <v>1.1060000000000001</v>
      </c>
    </row>
    <row r="1910" spans="1:2" x14ac:dyDescent="0.5">
      <c r="A1910" s="2" t="s">
        <v>197</v>
      </c>
      <c r="B1910">
        <v>1.1839999999999999</v>
      </c>
    </row>
    <row r="1911" spans="1:2" x14ac:dyDescent="0.5">
      <c r="A1911" s="2" t="s">
        <v>197</v>
      </c>
      <c r="B1911">
        <v>1.276</v>
      </c>
    </row>
    <row r="1912" spans="1:2" x14ac:dyDescent="0.5">
      <c r="A1912" s="2" t="s">
        <v>197</v>
      </c>
      <c r="B1912">
        <v>1.415</v>
      </c>
    </row>
    <row r="1913" spans="1:2" x14ac:dyDescent="0.5">
      <c r="A1913" s="2" t="s">
        <v>197</v>
      </c>
      <c r="B1913">
        <v>1.1140000000000001</v>
      </c>
    </row>
    <row r="1914" spans="1:2" x14ac:dyDescent="0.5">
      <c r="A1914" s="2" t="s">
        <v>197</v>
      </c>
      <c r="B1914">
        <v>1.159</v>
      </c>
    </row>
    <row r="1915" spans="1:2" x14ac:dyDescent="0.5">
      <c r="A1915" s="2" t="s">
        <v>197</v>
      </c>
      <c r="B1915">
        <v>1.2809999999999999</v>
      </c>
    </row>
    <row r="1916" spans="1:2" x14ac:dyDescent="0.5">
      <c r="A1916" s="2" t="s">
        <v>197</v>
      </c>
      <c r="B1916">
        <v>1.175</v>
      </c>
    </row>
    <row r="1917" spans="1:2" x14ac:dyDescent="0.5">
      <c r="A1917" s="2" t="s">
        <v>197</v>
      </c>
      <c r="B1917">
        <v>1.0469999999999999</v>
      </c>
    </row>
    <row r="1918" spans="1:2" x14ac:dyDescent="0.5">
      <c r="A1918" s="2" t="s">
        <v>197</v>
      </c>
      <c r="B1918">
        <v>1.18</v>
      </c>
    </row>
    <row r="1919" spans="1:2" x14ac:dyDescent="0.5">
      <c r="A1919" s="2" t="s">
        <v>197</v>
      </c>
      <c r="B1919">
        <v>1.1950000000000001</v>
      </c>
    </row>
    <row r="1920" spans="1:2" x14ac:dyDescent="0.5">
      <c r="A1920" s="2" t="s">
        <v>197</v>
      </c>
      <c r="B1920">
        <v>1.089</v>
      </c>
    </row>
    <row r="1921" spans="1:2" x14ac:dyDescent="0.5">
      <c r="A1921" s="2" t="s">
        <v>197</v>
      </c>
      <c r="B1921">
        <v>1.083</v>
      </c>
    </row>
    <row r="1922" spans="1:2" x14ac:dyDescent="0.5">
      <c r="A1922" s="2" t="s">
        <v>198</v>
      </c>
      <c r="B1922">
        <v>1.083</v>
      </c>
    </row>
    <row r="1923" spans="1:2" x14ac:dyDescent="0.5">
      <c r="A1923" s="2" t="s">
        <v>198</v>
      </c>
      <c r="B1923">
        <v>1.0149999999999999</v>
      </c>
    </row>
    <row r="1924" spans="1:2" x14ac:dyDescent="0.5">
      <c r="A1924" s="2" t="s">
        <v>198</v>
      </c>
      <c r="B1924">
        <v>1.109</v>
      </c>
    </row>
    <row r="1925" spans="1:2" x14ac:dyDescent="0.5">
      <c r="A1925" s="2" t="s">
        <v>198</v>
      </c>
      <c r="B1925">
        <v>1.218</v>
      </c>
    </row>
    <row r="1926" spans="1:2" x14ac:dyDescent="0.5">
      <c r="A1926" s="2" t="s">
        <v>198</v>
      </c>
      <c r="B1926">
        <v>1.113</v>
      </c>
    </row>
    <row r="1927" spans="1:2" x14ac:dyDescent="0.5">
      <c r="A1927" s="2" t="s">
        <v>198</v>
      </c>
      <c r="B1927">
        <v>1.3360000000000001</v>
      </c>
    </row>
    <row r="1928" spans="1:2" x14ac:dyDescent="0.5">
      <c r="A1928" s="2" t="s">
        <v>198</v>
      </c>
      <c r="B1928">
        <v>1.21</v>
      </c>
    </row>
    <row r="1929" spans="1:2" x14ac:dyDescent="0.5">
      <c r="A1929" s="2" t="s">
        <v>198</v>
      </c>
      <c r="B1929">
        <v>1.1000000000000001</v>
      </c>
    </row>
    <row r="1930" spans="1:2" x14ac:dyDescent="0.5">
      <c r="A1930" s="2" t="s">
        <v>198</v>
      </c>
      <c r="B1930">
        <v>1.1519999999999999</v>
      </c>
    </row>
    <row r="1931" spans="1:2" x14ac:dyDescent="0.5">
      <c r="A1931" s="2" t="s">
        <v>198</v>
      </c>
      <c r="B1931">
        <v>1.1719999999999999</v>
      </c>
    </row>
    <row r="1932" spans="1:2" x14ac:dyDescent="0.5">
      <c r="A1932" s="2" t="s">
        <v>198</v>
      </c>
      <c r="B1932">
        <v>1.091</v>
      </c>
    </row>
    <row r="1933" spans="1:2" x14ac:dyDescent="0.5">
      <c r="A1933" s="2" t="s">
        <v>198</v>
      </c>
      <c r="B1933">
        <v>1.139</v>
      </c>
    </row>
    <row r="1934" spans="1:2" x14ac:dyDescent="0.5">
      <c r="A1934" s="2" t="s">
        <v>198</v>
      </c>
      <c r="B1934">
        <v>1.2190000000000001</v>
      </c>
    </row>
    <row r="1935" spans="1:2" x14ac:dyDescent="0.5">
      <c r="A1935" s="2" t="s">
        <v>198</v>
      </c>
      <c r="B1935">
        <v>1.03</v>
      </c>
    </row>
    <row r="1936" spans="1:2" x14ac:dyDescent="0.5">
      <c r="A1936" s="2" t="s">
        <v>198</v>
      </c>
      <c r="B1936">
        <v>1.0960000000000001</v>
      </c>
    </row>
    <row r="1937" spans="1:2" x14ac:dyDescent="0.5">
      <c r="A1937" s="2" t="s">
        <v>198</v>
      </c>
      <c r="B1937">
        <v>1.0680000000000001</v>
      </c>
    </row>
    <row r="1938" spans="1:2" x14ac:dyDescent="0.5">
      <c r="A1938" s="2" t="s">
        <v>198</v>
      </c>
      <c r="B1938">
        <v>1.1910000000000001</v>
      </c>
    </row>
    <row r="1939" spans="1:2" x14ac:dyDescent="0.5">
      <c r="A1939" s="2" t="s">
        <v>198</v>
      </c>
      <c r="B1939">
        <v>1.3340000000000001</v>
      </c>
    </row>
    <row r="1940" spans="1:2" x14ac:dyDescent="0.5">
      <c r="A1940" s="2" t="s">
        <v>198</v>
      </c>
      <c r="B1940">
        <v>1.2190000000000001</v>
      </c>
    </row>
    <row r="1941" spans="1:2" x14ac:dyDescent="0.5">
      <c r="A1941" s="2" t="s">
        <v>198</v>
      </c>
      <c r="B1941">
        <v>1.113</v>
      </c>
    </row>
    <row r="1942" spans="1:2" x14ac:dyDescent="0.5">
      <c r="A1942" s="2" t="s">
        <v>198</v>
      </c>
      <c r="B1942">
        <v>1.081</v>
      </c>
    </row>
    <row r="1943" spans="1:2" x14ac:dyDescent="0.5">
      <c r="A1943" s="2" t="s">
        <v>198</v>
      </c>
      <c r="B1943">
        <v>1.244</v>
      </c>
    </row>
    <row r="1944" spans="1:2" x14ac:dyDescent="0.5">
      <c r="A1944" s="2" t="s">
        <v>198</v>
      </c>
      <c r="B1944">
        <v>1.0289999999999999</v>
      </c>
    </row>
    <row r="1945" spans="1:2" x14ac:dyDescent="0.5">
      <c r="A1945" s="2" t="s">
        <v>198</v>
      </c>
      <c r="B1945">
        <v>1.163</v>
      </c>
    </row>
    <row r="1946" spans="1:2" x14ac:dyDescent="0.5">
      <c r="A1946" s="2" t="s">
        <v>198</v>
      </c>
      <c r="B1946">
        <v>1.2230000000000001</v>
      </c>
    </row>
    <row r="1947" spans="1:2" x14ac:dyDescent="0.5">
      <c r="A1947" s="2" t="s">
        <v>198</v>
      </c>
      <c r="B1947">
        <v>1.0009999999999999</v>
      </c>
    </row>
    <row r="1948" spans="1:2" x14ac:dyDescent="0.5">
      <c r="A1948" s="2" t="s">
        <v>198</v>
      </c>
      <c r="B1948">
        <v>1.1339999999999999</v>
      </c>
    </row>
    <row r="1949" spans="1:2" x14ac:dyDescent="0.5">
      <c r="A1949" s="2" t="s">
        <v>198</v>
      </c>
      <c r="B1949">
        <v>1.123</v>
      </c>
    </row>
    <row r="1950" spans="1:2" x14ac:dyDescent="0.5">
      <c r="A1950" s="2" t="s">
        <v>198</v>
      </c>
      <c r="B1950">
        <v>1.145</v>
      </c>
    </row>
    <row r="1951" spans="1:2" x14ac:dyDescent="0.5">
      <c r="A1951" s="2" t="s">
        <v>198</v>
      </c>
      <c r="B1951">
        <v>1.044</v>
      </c>
    </row>
    <row r="1952" spans="1:2" x14ac:dyDescent="0.5">
      <c r="A1952" s="2" t="s">
        <v>199</v>
      </c>
      <c r="B1952">
        <v>1.1719999999999999</v>
      </c>
    </row>
    <row r="1953" spans="1:2" x14ac:dyDescent="0.5">
      <c r="A1953" s="2" t="s">
        <v>199</v>
      </c>
      <c r="B1953">
        <v>1.014</v>
      </c>
    </row>
    <row r="1954" spans="1:2" x14ac:dyDescent="0.5">
      <c r="A1954" s="2" t="s">
        <v>199</v>
      </c>
      <c r="B1954">
        <v>1.0669999999999999</v>
      </c>
    </row>
    <row r="1955" spans="1:2" x14ac:dyDescent="0.5">
      <c r="A1955" s="2" t="s">
        <v>199</v>
      </c>
      <c r="B1955">
        <v>1.17</v>
      </c>
    </row>
    <row r="1956" spans="1:2" x14ac:dyDescent="0.5">
      <c r="A1956" s="2" t="s">
        <v>199</v>
      </c>
      <c r="B1956">
        <v>1.026</v>
      </c>
    </row>
    <row r="1957" spans="1:2" x14ac:dyDescent="0.5">
      <c r="A1957" s="2" t="s">
        <v>199</v>
      </c>
      <c r="B1957">
        <v>1.1719999999999999</v>
      </c>
    </row>
    <row r="1958" spans="1:2" x14ac:dyDescent="0.5">
      <c r="A1958" s="2" t="s">
        <v>199</v>
      </c>
      <c r="B1958">
        <v>1.0589999999999999</v>
      </c>
    </row>
    <row r="1959" spans="1:2" x14ac:dyDescent="0.5">
      <c r="A1959" s="2" t="s">
        <v>199</v>
      </c>
      <c r="B1959">
        <v>1.0109999999999999</v>
      </c>
    </row>
    <row r="1960" spans="1:2" x14ac:dyDescent="0.5">
      <c r="A1960" s="2" t="s">
        <v>199</v>
      </c>
      <c r="B1960">
        <v>1.0329999999999999</v>
      </c>
    </row>
    <row r="1961" spans="1:2" x14ac:dyDescent="0.5">
      <c r="A1961" s="2" t="s">
        <v>199</v>
      </c>
      <c r="B1961">
        <v>1.0009999999999999</v>
      </c>
    </row>
    <row r="1962" spans="1:2" x14ac:dyDescent="0.5">
      <c r="A1962" s="2" t="s">
        <v>199</v>
      </c>
      <c r="B1962">
        <v>1.161</v>
      </c>
    </row>
    <row r="1963" spans="1:2" x14ac:dyDescent="0.5">
      <c r="A1963" s="2" t="s">
        <v>199</v>
      </c>
      <c r="B1963">
        <v>1.002</v>
      </c>
    </row>
    <row r="1964" spans="1:2" x14ac:dyDescent="0.5">
      <c r="A1964" s="2" t="s">
        <v>199</v>
      </c>
      <c r="B1964">
        <v>1.028</v>
      </c>
    </row>
    <row r="1965" spans="1:2" x14ac:dyDescent="0.5">
      <c r="A1965" s="2" t="s">
        <v>199</v>
      </c>
      <c r="B1965">
        <v>1.0249999999999999</v>
      </c>
    </row>
    <row r="1966" spans="1:2" x14ac:dyDescent="0.5">
      <c r="A1966" s="2" t="s">
        <v>199</v>
      </c>
      <c r="B1966">
        <v>1.0009999999999999</v>
      </c>
    </row>
    <row r="1967" spans="1:2" x14ac:dyDescent="0.5">
      <c r="A1967" s="2" t="s">
        <v>199</v>
      </c>
      <c r="B1967">
        <v>1.03</v>
      </c>
    </row>
    <row r="1968" spans="1:2" x14ac:dyDescent="0.5">
      <c r="A1968" s="2" t="s">
        <v>199</v>
      </c>
      <c r="B1968">
        <v>1.032</v>
      </c>
    </row>
    <row r="1969" spans="1:2" x14ac:dyDescent="0.5">
      <c r="A1969" s="2" t="s">
        <v>199</v>
      </c>
      <c r="B1969">
        <v>1.0069999999999999</v>
      </c>
    </row>
    <row r="1970" spans="1:2" x14ac:dyDescent="0.5">
      <c r="A1970" s="2" t="s">
        <v>199</v>
      </c>
      <c r="B1970">
        <v>0.998</v>
      </c>
    </row>
    <row r="1971" spans="1:2" x14ac:dyDescent="0.5">
      <c r="A1971" s="2" t="s">
        <v>199</v>
      </c>
      <c r="B1971">
        <v>1.1140000000000001</v>
      </c>
    </row>
    <row r="1972" spans="1:2" x14ac:dyDescent="0.5">
      <c r="A1972" s="2" t="s">
        <v>199</v>
      </c>
      <c r="B1972">
        <v>1.1519999999999999</v>
      </c>
    </row>
    <row r="1973" spans="1:2" x14ac:dyDescent="0.5">
      <c r="A1973" s="2" t="s">
        <v>199</v>
      </c>
      <c r="B1973">
        <v>1.0429999999999999</v>
      </c>
    </row>
    <row r="1974" spans="1:2" x14ac:dyDescent="0.5">
      <c r="A1974" s="2" t="s">
        <v>199</v>
      </c>
      <c r="B1974">
        <v>1.002</v>
      </c>
    </row>
    <row r="1975" spans="1:2" x14ac:dyDescent="0.5">
      <c r="A1975" s="2" t="s">
        <v>199</v>
      </c>
      <c r="B1975">
        <v>0.98699999999999999</v>
      </c>
    </row>
    <row r="1976" spans="1:2" x14ac:dyDescent="0.5">
      <c r="A1976" s="2" t="s">
        <v>199</v>
      </c>
      <c r="B1976">
        <v>1.016</v>
      </c>
    </row>
    <row r="1977" spans="1:2" x14ac:dyDescent="0.5">
      <c r="A1977" s="2" t="s">
        <v>199</v>
      </c>
      <c r="B1977">
        <v>1.075</v>
      </c>
    </row>
    <row r="1978" spans="1:2" x14ac:dyDescent="0.5">
      <c r="A1978" s="2" t="s">
        <v>199</v>
      </c>
      <c r="B1978">
        <v>1.077</v>
      </c>
    </row>
    <row r="1979" spans="1:2" x14ac:dyDescent="0.5">
      <c r="A1979" s="2" t="s">
        <v>199</v>
      </c>
      <c r="B1979">
        <v>1.0249999999999999</v>
      </c>
    </row>
    <row r="1980" spans="1:2" x14ac:dyDescent="0.5">
      <c r="A1980" s="2" t="s">
        <v>199</v>
      </c>
      <c r="B1980">
        <v>1.044</v>
      </c>
    </row>
    <row r="1981" spans="1:2" x14ac:dyDescent="0.5">
      <c r="A1981" s="2" t="s">
        <v>199</v>
      </c>
      <c r="B1981">
        <v>0.98099999999999998</v>
      </c>
    </row>
    <row r="1982" spans="1:2" x14ac:dyDescent="0.5">
      <c r="A1982" s="2" t="s">
        <v>200</v>
      </c>
      <c r="B1982">
        <v>0.92100000000000004</v>
      </c>
    </row>
    <row r="1983" spans="1:2" x14ac:dyDescent="0.5">
      <c r="A1983" s="2" t="s">
        <v>200</v>
      </c>
      <c r="B1983">
        <v>0.93799999999999994</v>
      </c>
    </row>
    <row r="1984" spans="1:2" x14ac:dyDescent="0.5">
      <c r="A1984" s="2" t="s">
        <v>200</v>
      </c>
      <c r="B1984">
        <v>0.99299999999999999</v>
      </c>
    </row>
    <row r="1985" spans="1:2" x14ac:dyDescent="0.5">
      <c r="A1985" s="2" t="s">
        <v>200</v>
      </c>
      <c r="B1985">
        <v>1.1120000000000001</v>
      </c>
    </row>
    <row r="1986" spans="1:2" x14ac:dyDescent="0.5">
      <c r="A1986" s="2" t="s">
        <v>200</v>
      </c>
      <c r="B1986">
        <v>1.02</v>
      </c>
    </row>
    <row r="1987" spans="1:2" x14ac:dyDescent="0.5">
      <c r="A1987" s="2" t="s">
        <v>200</v>
      </c>
      <c r="B1987">
        <v>0.94099999999999995</v>
      </c>
    </row>
    <row r="1988" spans="1:2" x14ac:dyDescent="0.5">
      <c r="A1988" s="2" t="s">
        <v>200</v>
      </c>
      <c r="B1988">
        <v>1.2949999999999999</v>
      </c>
    </row>
    <row r="1989" spans="1:2" x14ac:dyDescent="0.5">
      <c r="A1989" s="2" t="s">
        <v>200</v>
      </c>
      <c r="B1989">
        <v>0.87</v>
      </c>
    </row>
    <row r="1990" spans="1:2" x14ac:dyDescent="0.5">
      <c r="A1990" s="2" t="s">
        <v>200</v>
      </c>
      <c r="B1990">
        <v>0.96199999999999997</v>
      </c>
    </row>
    <row r="1991" spans="1:2" x14ac:dyDescent="0.5">
      <c r="A1991" s="2" t="s">
        <v>200</v>
      </c>
      <c r="B1991">
        <v>0.97599999999999998</v>
      </c>
    </row>
    <row r="1992" spans="1:2" x14ac:dyDescent="0.5">
      <c r="A1992" s="2" t="s">
        <v>200</v>
      </c>
      <c r="B1992">
        <v>0.86899999999999999</v>
      </c>
    </row>
    <row r="1993" spans="1:2" x14ac:dyDescent="0.5">
      <c r="A1993" s="2" t="s">
        <v>200</v>
      </c>
      <c r="B1993">
        <v>0.93899999999999995</v>
      </c>
    </row>
    <row r="1994" spans="1:2" x14ac:dyDescent="0.5">
      <c r="A1994" s="2" t="s">
        <v>200</v>
      </c>
      <c r="B1994">
        <v>0.89800000000000002</v>
      </c>
    </row>
    <row r="1995" spans="1:2" x14ac:dyDescent="0.5">
      <c r="A1995" s="2" t="s">
        <v>200</v>
      </c>
      <c r="B1995">
        <v>1.0089999999999999</v>
      </c>
    </row>
    <row r="1996" spans="1:2" x14ac:dyDescent="0.5">
      <c r="A1996" s="2" t="s">
        <v>200</v>
      </c>
      <c r="B1996">
        <v>0.89100000000000001</v>
      </c>
    </row>
    <row r="1997" spans="1:2" x14ac:dyDescent="0.5">
      <c r="A1997" s="2" t="s">
        <v>200</v>
      </c>
      <c r="B1997">
        <v>1.171</v>
      </c>
    </row>
    <row r="1998" spans="1:2" x14ac:dyDescent="0.5">
      <c r="A1998" s="2" t="s">
        <v>200</v>
      </c>
      <c r="B1998">
        <v>0.88600000000000001</v>
      </c>
    </row>
    <row r="1999" spans="1:2" x14ac:dyDescent="0.5">
      <c r="A1999" s="2" t="s">
        <v>200</v>
      </c>
      <c r="B1999">
        <v>0.91</v>
      </c>
    </row>
    <row r="2000" spans="1:2" x14ac:dyDescent="0.5">
      <c r="A2000" s="2" t="s">
        <v>200</v>
      </c>
      <c r="B2000">
        <v>1.002</v>
      </c>
    </row>
    <row r="2001" spans="1:2" x14ac:dyDescent="0.5">
      <c r="A2001" s="2" t="s">
        <v>200</v>
      </c>
      <c r="B2001">
        <v>0.98799999999999999</v>
      </c>
    </row>
    <row r="2002" spans="1:2" x14ac:dyDescent="0.5">
      <c r="A2002" s="2" t="s">
        <v>200</v>
      </c>
      <c r="B2002">
        <v>0.84</v>
      </c>
    </row>
    <row r="2003" spans="1:2" x14ac:dyDescent="0.5">
      <c r="A2003" s="2" t="s">
        <v>200</v>
      </c>
      <c r="B2003">
        <v>0.85799999999999998</v>
      </c>
    </row>
    <row r="2004" spans="1:2" x14ac:dyDescent="0.5">
      <c r="A2004" s="2" t="s">
        <v>200</v>
      </c>
      <c r="B2004">
        <v>1.0029999999999999</v>
      </c>
    </row>
    <row r="2005" spans="1:2" x14ac:dyDescent="0.5">
      <c r="A2005" s="2" t="s">
        <v>200</v>
      </c>
      <c r="B2005">
        <v>0.86299999999999999</v>
      </c>
    </row>
    <row r="2006" spans="1:2" x14ac:dyDescent="0.5">
      <c r="A2006" s="2" t="s">
        <v>200</v>
      </c>
      <c r="B2006">
        <v>0.88600000000000001</v>
      </c>
    </row>
    <row r="2007" spans="1:2" x14ac:dyDescent="0.5">
      <c r="A2007" s="2" t="s">
        <v>200</v>
      </c>
      <c r="B2007">
        <v>0.86799999999999999</v>
      </c>
    </row>
    <row r="2008" spans="1:2" x14ac:dyDescent="0.5">
      <c r="A2008" s="2" t="s">
        <v>200</v>
      </c>
      <c r="B2008">
        <v>0.89800000000000002</v>
      </c>
    </row>
    <row r="2009" spans="1:2" x14ac:dyDescent="0.5">
      <c r="A2009" s="2" t="s">
        <v>200</v>
      </c>
      <c r="B2009">
        <v>1.0209999999999999</v>
      </c>
    </row>
    <row r="2010" spans="1:2" x14ac:dyDescent="0.5">
      <c r="A2010" s="2" t="s">
        <v>200</v>
      </c>
      <c r="B2010">
        <v>0.92500000000000004</v>
      </c>
    </row>
    <row r="2011" spans="1:2" x14ac:dyDescent="0.5">
      <c r="A2011" s="2" t="s">
        <v>200</v>
      </c>
      <c r="B2011">
        <v>0.96599999999999997</v>
      </c>
    </row>
    <row r="2012" spans="1:2" x14ac:dyDescent="0.5">
      <c r="A2012" s="2" t="s">
        <v>201</v>
      </c>
      <c r="B2012">
        <v>1.0089999999999999</v>
      </c>
    </row>
    <row r="2013" spans="1:2" x14ac:dyDescent="0.5">
      <c r="A2013" s="2" t="s">
        <v>201</v>
      </c>
      <c r="B2013">
        <v>1.1160000000000001</v>
      </c>
    </row>
    <row r="2014" spans="1:2" x14ac:dyDescent="0.5">
      <c r="A2014" s="2" t="s">
        <v>201</v>
      </c>
      <c r="B2014">
        <v>1.0129999999999999</v>
      </c>
    </row>
    <row r="2015" spans="1:2" x14ac:dyDescent="0.5">
      <c r="A2015" s="2" t="s">
        <v>201</v>
      </c>
      <c r="B2015">
        <v>0.86399999999999999</v>
      </c>
    </row>
    <row r="2016" spans="1:2" x14ac:dyDescent="0.5">
      <c r="A2016" s="2" t="s">
        <v>201</v>
      </c>
      <c r="B2016">
        <v>1.0289999999999999</v>
      </c>
    </row>
    <row r="2017" spans="1:2" x14ac:dyDescent="0.5">
      <c r="A2017" s="2" t="s">
        <v>201</v>
      </c>
      <c r="B2017">
        <v>0.99299999999999999</v>
      </c>
    </row>
    <row r="2018" spans="1:2" x14ac:dyDescent="0.5">
      <c r="A2018" s="2" t="s">
        <v>201</v>
      </c>
      <c r="B2018">
        <v>0.97499999999999998</v>
      </c>
    </row>
    <row r="2019" spans="1:2" x14ac:dyDescent="0.5">
      <c r="A2019" s="2" t="s">
        <v>201</v>
      </c>
      <c r="B2019">
        <v>0.85399999999999998</v>
      </c>
    </row>
    <row r="2020" spans="1:2" x14ac:dyDescent="0.5">
      <c r="A2020" s="2" t="s">
        <v>201</v>
      </c>
      <c r="B2020">
        <v>0.92</v>
      </c>
    </row>
    <row r="2021" spans="1:2" x14ac:dyDescent="0.5">
      <c r="A2021" s="2" t="s">
        <v>201</v>
      </c>
      <c r="B2021">
        <v>0.94599999999999995</v>
      </c>
    </row>
    <row r="2022" spans="1:2" x14ac:dyDescent="0.5">
      <c r="A2022" s="2" t="s">
        <v>201</v>
      </c>
      <c r="B2022">
        <v>0.86899999999999999</v>
      </c>
    </row>
    <row r="2023" spans="1:2" x14ac:dyDescent="0.5">
      <c r="A2023" s="2" t="s">
        <v>201</v>
      </c>
      <c r="B2023">
        <v>1.024</v>
      </c>
    </row>
    <row r="2024" spans="1:2" x14ac:dyDescent="0.5">
      <c r="A2024" s="2" t="s">
        <v>201</v>
      </c>
      <c r="B2024">
        <v>0.96299999999999997</v>
      </c>
    </row>
    <row r="2025" spans="1:2" x14ac:dyDescent="0.5">
      <c r="A2025" s="2" t="s">
        <v>201</v>
      </c>
      <c r="B2025">
        <v>0.81599999999999995</v>
      </c>
    </row>
    <row r="2026" spans="1:2" x14ac:dyDescent="0.5">
      <c r="A2026" s="2" t="s">
        <v>201</v>
      </c>
      <c r="B2026">
        <v>0.90500000000000003</v>
      </c>
    </row>
    <row r="2027" spans="1:2" x14ac:dyDescent="0.5">
      <c r="A2027" s="2" t="s">
        <v>201</v>
      </c>
      <c r="B2027">
        <v>1.081</v>
      </c>
    </row>
    <row r="2028" spans="1:2" x14ac:dyDescent="0.5">
      <c r="A2028" s="2" t="s">
        <v>201</v>
      </c>
      <c r="B2028">
        <v>0.98299999999999998</v>
      </c>
    </row>
    <row r="2029" spans="1:2" x14ac:dyDescent="0.5">
      <c r="A2029" s="2" t="s">
        <v>201</v>
      </c>
      <c r="B2029">
        <v>0.90100000000000002</v>
      </c>
    </row>
    <row r="2030" spans="1:2" x14ac:dyDescent="0.5">
      <c r="A2030" s="2" t="s">
        <v>201</v>
      </c>
      <c r="B2030">
        <v>0.94499999999999995</v>
      </c>
    </row>
    <row r="2031" spans="1:2" x14ac:dyDescent="0.5">
      <c r="A2031" s="2" t="s">
        <v>201</v>
      </c>
      <c r="B2031">
        <v>1.0349999999999999</v>
      </c>
    </row>
    <row r="2032" spans="1:2" x14ac:dyDescent="0.5">
      <c r="A2032" s="2" t="s">
        <v>201</v>
      </c>
      <c r="B2032">
        <v>1.038</v>
      </c>
    </row>
    <row r="2033" spans="1:2" x14ac:dyDescent="0.5">
      <c r="A2033" s="2" t="s">
        <v>201</v>
      </c>
      <c r="B2033">
        <v>0.92900000000000005</v>
      </c>
    </row>
    <row r="2034" spans="1:2" x14ac:dyDescent="0.5">
      <c r="A2034" s="2" t="s">
        <v>201</v>
      </c>
      <c r="B2034">
        <v>1.0209999999999999</v>
      </c>
    </row>
    <row r="2035" spans="1:2" x14ac:dyDescent="0.5">
      <c r="A2035" s="2" t="s">
        <v>201</v>
      </c>
      <c r="B2035">
        <v>0.98</v>
      </c>
    </row>
    <row r="2036" spans="1:2" x14ac:dyDescent="0.5">
      <c r="A2036" s="2" t="s">
        <v>201</v>
      </c>
      <c r="B2036">
        <v>0.871</v>
      </c>
    </row>
    <row r="2037" spans="1:2" x14ac:dyDescent="0.5">
      <c r="A2037" s="2" t="s">
        <v>201</v>
      </c>
      <c r="B2037">
        <v>0.95099999999999996</v>
      </c>
    </row>
    <row r="2038" spans="1:2" x14ac:dyDescent="0.5">
      <c r="A2038" s="2" t="s">
        <v>201</v>
      </c>
      <c r="B2038">
        <v>0.94599999999999995</v>
      </c>
    </row>
    <row r="2039" spans="1:2" x14ac:dyDescent="0.5">
      <c r="A2039" s="2" t="s">
        <v>201</v>
      </c>
      <c r="B2039">
        <v>0.95299999999999996</v>
      </c>
    </row>
    <row r="2040" spans="1:2" x14ac:dyDescent="0.5">
      <c r="A2040" s="2" t="s">
        <v>201</v>
      </c>
      <c r="B2040">
        <v>0.90700000000000003</v>
      </c>
    </row>
    <row r="2041" spans="1:2" x14ac:dyDescent="0.5">
      <c r="A2041" s="2" t="s">
        <v>201</v>
      </c>
      <c r="B2041">
        <v>0.97499999999999998</v>
      </c>
    </row>
    <row r="2042" spans="1:2" x14ac:dyDescent="0.5">
      <c r="A2042" s="2" t="s">
        <v>202</v>
      </c>
      <c r="B2042">
        <v>1.014</v>
      </c>
    </row>
    <row r="2043" spans="1:2" x14ac:dyDescent="0.5">
      <c r="A2043" s="2" t="s">
        <v>202</v>
      </c>
      <c r="B2043">
        <v>1.016</v>
      </c>
    </row>
    <row r="2044" spans="1:2" x14ac:dyDescent="0.5">
      <c r="A2044" s="2" t="s">
        <v>202</v>
      </c>
      <c r="B2044">
        <v>0.97699999999999998</v>
      </c>
    </row>
    <row r="2045" spans="1:2" x14ac:dyDescent="0.5">
      <c r="A2045" s="2" t="s">
        <v>202</v>
      </c>
      <c r="B2045">
        <v>0.93200000000000005</v>
      </c>
    </row>
    <row r="2046" spans="1:2" x14ac:dyDescent="0.5">
      <c r="A2046" s="2" t="s">
        <v>202</v>
      </c>
      <c r="B2046">
        <v>1.036</v>
      </c>
    </row>
    <row r="2047" spans="1:2" x14ac:dyDescent="0.5">
      <c r="A2047" s="2" t="s">
        <v>202</v>
      </c>
      <c r="B2047">
        <v>1.0920000000000001</v>
      </c>
    </row>
    <row r="2048" spans="1:2" x14ac:dyDescent="0.5">
      <c r="A2048" s="2" t="s">
        <v>202</v>
      </c>
      <c r="B2048">
        <v>1.099</v>
      </c>
    </row>
    <row r="2049" spans="1:2" x14ac:dyDescent="0.5">
      <c r="A2049" s="2" t="s">
        <v>202</v>
      </c>
      <c r="B2049">
        <v>0.94899999999999995</v>
      </c>
    </row>
    <row r="2050" spans="1:2" x14ac:dyDescent="0.5">
      <c r="A2050" s="2" t="s">
        <v>202</v>
      </c>
      <c r="B2050">
        <v>1.0209999999999999</v>
      </c>
    </row>
    <row r="2051" spans="1:2" x14ac:dyDescent="0.5">
      <c r="A2051" s="2" t="s">
        <v>202</v>
      </c>
      <c r="B2051">
        <v>0.96699999999999997</v>
      </c>
    </row>
    <row r="2052" spans="1:2" x14ac:dyDescent="0.5">
      <c r="A2052" s="2" t="s">
        <v>202</v>
      </c>
      <c r="B2052">
        <v>1.22</v>
      </c>
    </row>
    <row r="2053" spans="1:2" x14ac:dyDescent="0.5">
      <c r="A2053" s="2" t="s">
        <v>202</v>
      </c>
      <c r="B2053">
        <v>0.96599999999999997</v>
      </c>
    </row>
    <row r="2054" spans="1:2" x14ac:dyDescent="0.5">
      <c r="A2054" s="2" t="s">
        <v>202</v>
      </c>
      <c r="B2054">
        <v>1.0680000000000001</v>
      </c>
    </row>
    <row r="2055" spans="1:2" x14ac:dyDescent="0.5">
      <c r="A2055" s="2" t="s">
        <v>202</v>
      </c>
      <c r="B2055">
        <v>1.032</v>
      </c>
    </row>
    <row r="2056" spans="1:2" x14ac:dyDescent="0.5">
      <c r="A2056" s="2" t="s">
        <v>202</v>
      </c>
      <c r="B2056">
        <v>0.96599999999999997</v>
      </c>
    </row>
    <row r="2057" spans="1:2" x14ac:dyDescent="0.5">
      <c r="A2057" s="2" t="s">
        <v>202</v>
      </c>
      <c r="B2057">
        <v>1.079</v>
      </c>
    </row>
    <row r="2058" spans="1:2" x14ac:dyDescent="0.5">
      <c r="A2058" s="2" t="s">
        <v>202</v>
      </c>
      <c r="B2058">
        <v>1.026</v>
      </c>
    </row>
    <row r="2059" spans="1:2" x14ac:dyDescent="0.5">
      <c r="A2059" s="2" t="s">
        <v>202</v>
      </c>
      <c r="B2059">
        <v>1.052</v>
      </c>
    </row>
    <row r="2060" spans="1:2" x14ac:dyDescent="0.5">
      <c r="A2060" s="2" t="s">
        <v>202</v>
      </c>
      <c r="B2060">
        <v>0.96799999999999997</v>
      </c>
    </row>
    <row r="2061" spans="1:2" x14ac:dyDescent="0.5">
      <c r="A2061" s="2" t="s">
        <v>202</v>
      </c>
      <c r="B2061">
        <v>0.97099999999999997</v>
      </c>
    </row>
    <row r="2062" spans="1:2" x14ac:dyDescent="0.5">
      <c r="A2062" s="2" t="s">
        <v>202</v>
      </c>
      <c r="B2062">
        <v>0.97699999999999998</v>
      </c>
    </row>
    <row r="2063" spans="1:2" x14ac:dyDescent="0.5">
      <c r="A2063" s="2" t="s">
        <v>202</v>
      </c>
      <c r="B2063">
        <v>1.036</v>
      </c>
    </row>
    <row r="2064" spans="1:2" x14ac:dyDescent="0.5">
      <c r="A2064" s="2" t="s">
        <v>202</v>
      </c>
      <c r="B2064">
        <v>0.99399999999999999</v>
      </c>
    </row>
    <row r="2065" spans="1:2" x14ac:dyDescent="0.5">
      <c r="A2065" s="2" t="s">
        <v>202</v>
      </c>
      <c r="B2065">
        <v>1.196</v>
      </c>
    </row>
    <row r="2066" spans="1:2" x14ac:dyDescent="0.5">
      <c r="A2066" s="2" t="s">
        <v>202</v>
      </c>
      <c r="B2066">
        <v>1.069</v>
      </c>
    </row>
    <row r="2067" spans="1:2" x14ac:dyDescent="0.5">
      <c r="A2067" s="2" t="s">
        <v>202</v>
      </c>
      <c r="B2067">
        <v>1.036</v>
      </c>
    </row>
    <row r="2068" spans="1:2" x14ac:dyDescent="0.5">
      <c r="A2068" s="2" t="s">
        <v>202</v>
      </c>
      <c r="B2068">
        <v>1.022</v>
      </c>
    </row>
    <row r="2069" spans="1:2" x14ac:dyDescent="0.5">
      <c r="A2069" s="2" t="s">
        <v>202</v>
      </c>
      <c r="B2069">
        <v>1.083</v>
      </c>
    </row>
    <row r="2070" spans="1:2" x14ac:dyDescent="0.5">
      <c r="A2070" s="2" t="s">
        <v>202</v>
      </c>
      <c r="B2070">
        <v>1</v>
      </c>
    </row>
    <row r="2071" spans="1:2" x14ac:dyDescent="0.5">
      <c r="A2071" s="2" t="s">
        <v>202</v>
      </c>
      <c r="B2071">
        <v>1.137</v>
      </c>
    </row>
    <row r="2072" spans="1:2" x14ac:dyDescent="0.5">
      <c r="A2072" s="2" t="s">
        <v>142</v>
      </c>
      <c r="B2072">
        <v>1.0309999999999999</v>
      </c>
    </row>
    <row r="2073" spans="1:2" x14ac:dyDescent="0.5">
      <c r="A2073" s="2" t="s">
        <v>142</v>
      </c>
      <c r="B2073">
        <v>1.0820000000000001</v>
      </c>
    </row>
    <row r="2074" spans="1:2" x14ac:dyDescent="0.5">
      <c r="A2074" s="2" t="s">
        <v>142</v>
      </c>
      <c r="B2074">
        <v>1.1850000000000001</v>
      </c>
    </row>
    <row r="2075" spans="1:2" x14ac:dyDescent="0.5">
      <c r="A2075" s="2" t="s">
        <v>142</v>
      </c>
      <c r="B2075">
        <v>1.0329999999999999</v>
      </c>
    </row>
    <row r="2076" spans="1:2" x14ac:dyDescent="0.5">
      <c r="A2076" s="2" t="s">
        <v>142</v>
      </c>
      <c r="B2076">
        <v>1.0269999999999999</v>
      </c>
    </row>
    <row r="2077" spans="1:2" x14ac:dyDescent="0.5">
      <c r="A2077" s="2" t="s">
        <v>142</v>
      </c>
      <c r="B2077">
        <v>0.94899999999999995</v>
      </c>
    </row>
    <row r="2078" spans="1:2" x14ac:dyDescent="0.5">
      <c r="A2078" s="2" t="s">
        <v>142</v>
      </c>
      <c r="B2078">
        <v>1.07</v>
      </c>
    </row>
    <row r="2079" spans="1:2" x14ac:dyDescent="0.5">
      <c r="A2079" s="2" t="s">
        <v>142</v>
      </c>
      <c r="B2079">
        <v>1.0009999999999999</v>
      </c>
    </row>
    <row r="2080" spans="1:2" x14ac:dyDescent="0.5">
      <c r="A2080" s="2" t="s">
        <v>142</v>
      </c>
      <c r="B2080">
        <v>0.94199999999999995</v>
      </c>
    </row>
    <row r="2081" spans="1:2" x14ac:dyDescent="0.5">
      <c r="A2081" s="2" t="s">
        <v>142</v>
      </c>
      <c r="B2081">
        <v>1.1559999999999999</v>
      </c>
    </row>
    <row r="2082" spans="1:2" x14ac:dyDescent="0.5">
      <c r="A2082" s="2" t="s">
        <v>142</v>
      </c>
      <c r="B2082">
        <v>0.95599999999999996</v>
      </c>
    </row>
    <row r="2083" spans="1:2" x14ac:dyDescent="0.5">
      <c r="A2083" s="2" t="s">
        <v>142</v>
      </c>
      <c r="B2083">
        <v>1.038</v>
      </c>
    </row>
    <row r="2084" spans="1:2" x14ac:dyDescent="0.5">
      <c r="A2084" s="2" t="s">
        <v>142</v>
      </c>
      <c r="B2084">
        <v>0.97899999999999998</v>
      </c>
    </row>
    <row r="2085" spans="1:2" x14ac:dyDescent="0.5">
      <c r="A2085" s="2" t="s">
        <v>142</v>
      </c>
      <c r="B2085">
        <v>1.0169999999999999</v>
      </c>
    </row>
    <row r="2086" spans="1:2" x14ac:dyDescent="0.5">
      <c r="A2086" s="2" t="s">
        <v>142</v>
      </c>
      <c r="B2086">
        <v>1.115</v>
      </c>
    </row>
    <row r="2087" spans="1:2" x14ac:dyDescent="0.5">
      <c r="A2087" s="2" t="s">
        <v>142</v>
      </c>
      <c r="B2087">
        <v>1.0580000000000001</v>
      </c>
    </row>
    <row r="2088" spans="1:2" x14ac:dyDescent="0.5">
      <c r="A2088" s="2" t="s">
        <v>142</v>
      </c>
      <c r="B2088">
        <v>1.03</v>
      </c>
    </row>
    <row r="2089" spans="1:2" x14ac:dyDescent="0.5">
      <c r="A2089" s="2" t="s">
        <v>142</v>
      </c>
      <c r="B2089">
        <v>0.95699999999999996</v>
      </c>
    </row>
    <row r="2090" spans="1:2" x14ac:dyDescent="0.5">
      <c r="A2090" s="2" t="s">
        <v>142</v>
      </c>
      <c r="B2090">
        <v>1.0369999999999999</v>
      </c>
    </row>
    <row r="2091" spans="1:2" x14ac:dyDescent="0.5">
      <c r="A2091" s="2" t="s">
        <v>142</v>
      </c>
      <c r="B2091">
        <v>1.024</v>
      </c>
    </row>
    <row r="2092" spans="1:2" x14ac:dyDescent="0.5">
      <c r="A2092" s="2" t="s">
        <v>142</v>
      </c>
      <c r="B2092">
        <v>0.95699999999999996</v>
      </c>
    </row>
    <row r="2093" spans="1:2" x14ac:dyDescent="0.5">
      <c r="A2093" s="2" t="s">
        <v>142</v>
      </c>
      <c r="B2093">
        <v>0.99299999999999999</v>
      </c>
    </row>
    <row r="2094" spans="1:2" x14ac:dyDescent="0.5">
      <c r="A2094" s="2" t="s">
        <v>142</v>
      </c>
      <c r="B2094">
        <v>1.048</v>
      </c>
    </row>
    <row r="2095" spans="1:2" x14ac:dyDescent="0.5">
      <c r="A2095" s="2" t="s">
        <v>142</v>
      </c>
      <c r="B2095">
        <v>0.94099999999999995</v>
      </c>
    </row>
    <row r="2096" spans="1:2" x14ac:dyDescent="0.5">
      <c r="A2096" s="2" t="s">
        <v>142</v>
      </c>
      <c r="B2096">
        <v>0.95899999999999996</v>
      </c>
    </row>
    <row r="2097" spans="1:2" x14ac:dyDescent="0.5">
      <c r="A2097" s="2" t="s">
        <v>142</v>
      </c>
      <c r="B2097">
        <v>0.91</v>
      </c>
    </row>
    <row r="2098" spans="1:2" x14ac:dyDescent="0.5">
      <c r="A2098" s="2" t="s">
        <v>142</v>
      </c>
      <c r="B2098">
        <v>1.0029999999999999</v>
      </c>
    </row>
    <row r="2099" spans="1:2" x14ac:dyDescent="0.5">
      <c r="A2099" s="2" t="s">
        <v>142</v>
      </c>
      <c r="B2099">
        <v>0.93600000000000005</v>
      </c>
    </row>
    <row r="2100" spans="1:2" x14ac:dyDescent="0.5">
      <c r="A2100" s="2" t="s">
        <v>142</v>
      </c>
      <c r="B2100">
        <v>1.131</v>
      </c>
    </row>
    <row r="2101" spans="1:2" x14ac:dyDescent="0.5">
      <c r="A2101" s="2" t="s">
        <v>142</v>
      </c>
      <c r="B2101">
        <v>0.99</v>
      </c>
    </row>
    <row r="2102" spans="1:2" x14ac:dyDescent="0.5">
      <c r="A2102" s="2" t="s">
        <v>143</v>
      </c>
      <c r="B2102">
        <v>0.98799999999999999</v>
      </c>
    </row>
    <row r="2103" spans="1:2" x14ac:dyDescent="0.5">
      <c r="A2103" s="2" t="s">
        <v>143</v>
      </c>
      <c r="B2103">
        <v>0.95699999999999996</v>
      </c>
    </row>
    <row r="2104" spans="1:2" x14ac:dyDescent="0.5">
      <c r="A2104" s="2" t="s">
        <v>143</v>
      </c>
      <c r="B2104">
        <v>1.0149999999999999</v>
      </c>
    </row>
    <row r="2105" spans="1:2" x14ac:dyDescent="0.5">
      <c r="A2105" s="2" t="s">
        <v>143</v>
      </c>
      <c r="B2105">
        <v>1.004</v>
      </c>
    </row>
    <row r="2106" spans="1:2" x14ac:dyDescent="0.5">
      <c r="A2106" s="2" t="s">
        <v>143</v>
      </c>
      <c r="B2106">
        <v>0.96799999999999997</v>
      </c>
    </row>
    <row r="2107" spans="1:2" x14ac:dyDescent="0.5">
      <c r="A2107" s="2" t="s">
        <v>143</v>
      </c>
      <c r="B2107">
        <v>1.04</v>
      </c>
    </row>
    <row r="2108" spans="1:2" x14ac:dyDescent="0.5">
      <c r="A2108" s="2" t="s">
        <v>143</v>
      </c>
      <c r="B2108">
        <v>0.97799999999999998</v>
      </c>
    </row>
    <row r="2109" spans="1:2" x14ac:dyDescent="0.5">
      <c r="A2109" s="2" t="s">
        <v>143</v>
      </c>
      <c r="B2109">
        <v>1.04</v>
      </c>
    </row>
    <row r="2110" spans="1:2" x14ac:dyDescent="0.5">
      <c r="A2110" s="2" t="s">
        <v>143</v>
      </c>
      <c r="B2110">
        <v>0.94499999999999995</v>
      </c>
    </row>
    <row r="2111" spans="1:2" x14ac:dyDescent="0.5">
      <c r="A2111" s="2" t="s">
        <v>143</v>
      </c>
      <c r="B2111">
        <v>0.94</v>
      </c>
    </row>
    <row r="2112" spans="1:2" x14ac:dyDescent="0.5">
      <c r="A2112" s="2" t="s">
        <v>143</v>
      </c>
      <c r="B2112">
        <v>1.0669999999999999</v>
      </c>
    </row>
    <row r="2113" spans="1:2" x14ac:dyDescent="0.5">
      <c r="A2113" s="2" t="s">
        <v>143</v>
      </c>
      <c r="B2113">
        <v>1.026</v>
      </c>
    </row>
    <row r="2114" spans="1:2" x14ac:dyDescent="0.5">
      <c r="A2114" s="2" t="s">
        <v>143</v>
      </c>
      <c r="B2114">
        <v>0.97099999999999997</v>
      </c>
    </row>
    <row r="2115" spans="1:2" x14ac:dyDescent="0.5">
      <c r="A2115" s="2" t="s">
        <v>143</v>
      </c>
      <c r="B2115">
        <v>1.1399999999999999</v>
      </c>
    </row>
    <row r="2116" spans="1:2" x14ac:dyDescent="0.5">
      <c r="A2116" s="2" t="s">
        <v>143</v>
      </c>
      <c r="B2116">
        <v>1.0109999999999999</v>
      </c>
    </row>
    <row r="2117" spans="1:2" x14ac:dyDescent="0.5">
      <c r="A2117" s="2" t="s">
        <v>143</v>
      </c>
      <c r="B2117">
        <v>1.0049999999999999</v>
      </c>
    </row>
    <row r="2118" spans="1:2" x14ac:dyDescent="0.5">
      <c r="A2118" s="2" t="s">
        <v>143</v>
      </c>
      <c r="B2118">
        <v>1.0609999999999999</v>
      </c>
    </row>
    <row r="2119" spans="1:2" x14ac:dyDescent="0.5">
      <c r="A2119" s="2" t="s">
        <v>143</v>
      </c>
      <c r="B2119">
        <v>0.96499999999999997</v>
      </c>
    </row>
    <row r="2120" spans="1:2" x14ac:dyDescent="0.5">
      <c r="A2120" s="2" t="s">
        <v>143</v>
      </c>
      <c r="B2120">
        <v>1.034</v>
      </c>
    </row>
    <row r="2121" spans="1:2" x14ac:dyDescent="0.5">
      <c r="A2121" s="2" t="s">
        <v>143</v>
      </c>
      <c r="B2121">
        <v>1.012</v>
      </c>
    </row>
    <row r="2122" spans="1:2" x14ac:dyDescent="0.5">
      <c r="A2122" s="2" t="s">
        <v>143</v>
      </c>
      <c r="B2122">
        <v>1.073</v>
      </c>
    </row>
    <row r="2123" spans="1:2" x14ac:dyDescent="0.5">
      <c r="A2123" s="2" t="s">
        <v>143</v>
      </c>
      <c r="B2123">
        <v>1.0149999999999999</v>
      </c>
    </row>
    <row r="2124" spans="1:2" x14ac:dyDescent="0.5">
      <c r="A2124" s="2" t="s">
        <v>143</v>
      </c>
      <c r="B2124">
        <v>1.026</v>
      </c>
    </row>
    <row r="2125" spans="1:2" x14ac:dyDescent="0.5">
      <c r="A2125" s="2" t="s">
        <v>143</v>
      </c>
      <c r="B2125">
        <v>0.98899999999999999</v>
      </c>
    </row>
    <row r="2126" spans="1:2" x14ac:dyDescent="0.5">
      <c r="A2126" s="2" t="s">
        <v>143</v>
      </c>
      <c r="B2126">
        <v>0.97</v>
      </c>
    </row>
    <row r="2127" spans="1:2" x14ac:dyDescent="0.5">
      <c r="A2127" s="2" t="s">
        <v>143</v>
      </c>
      <c r="B2127">
        <v>1.0960000000000001</v>
      </c>
    </row>
    <row r="2128" spans="1:2" x14ac:dyDescent="0.5">
      <c r="A2128" s="2" t="s">
        <v>143</v>
      </c>
      <c r="B2128">
        <v>0.96299999999999997</v>
      </c>
    </row>
    <row r="2129" spans="1:2" x14ac:dyDescent="0.5">
      <c r="A2129" s="2" t="s">
        <v>143</v>
      </c>
      <c r="B2129">
        <v>1.101</v>
      </c>
    </row>
    <row r="2130" spans="1:2" x14ac:dyDescent="0.5">
      <c r="A2130" s="2" t="s">
        <v>143</v>
      </c>
      <c r="B2130">
        <v>1.0029999999999999</v>
      </c>
    </row>
    <row r="2131" spans="1:2" x14ac:dyDescent="0.5">
      <c r="A2131" s="2" t="s">
        <v>143</v>
      </c>
      <c r="B2131">
        <v>1.0589999999999999</v>
      </c>
    </row>
    <row r="2132" spans="1:2" x14ac:dyDescent="0.5">
      <c r="A2132" s="2" t="s">
        <v>144</v>
      </c>
      <c r="B2132">
        <v>0.95</v>
      </c>
    </row>
    <row r="2133" spans="1:2" x14ac:dyDescent="0.5">
      <c r="A2133" s="2" t="s">
        <v>144</v>
      </c>
      <c r="B2133">
        <v>0.998</v>
      </c>
    </row>
    <row r="2134" spans="1:2" x14ac:dyDescent="0.5">
      <c r="A2134" s="2" t="s">
        <v>144</v>
      </c>
      <c r="B2134">
        <v>1.0069999999999999</v>
      </c>
    </row>
    <row r="2135" spans="1:2" x14ac:dyDescent="0.5">
      <c r="A2135" s="2" t="s">
        <v>144</v>
      </c>
      <c r="B2135">
        <v>0.96</v>
      </c>
    </row>
    <row r="2136" spans="1:2" x14ac:dyDescent="0.5">
      <c r="A2136" s="2" t="s">
        <v>144</v>
      </c>
      <c r="B2136">
        <v>0.91</v>
      </c>
    </row>
    <row r="2137" spans="1:2" x14ac:dyDescent="0.5">
      <c r="A2137" s="2" t="s">
        <v>144</v>
      </c>
      <c r="B2137">
        <v>0.93100000000000005</v>
      </c>
    </row>
    <row r="2138" spans="1:2" x14ac:dyDescent="0.5">
      <c r="A2138" s="2" t="s">
        <v>144</v>
      </c>
      <c r="B2138">
        <v>0.94399999999999995</v>
      </c>
    </row>
    <row r="2139" spans="1:2" x14ac:dyDescent="0.5">
      <c r="A2139" s="2" t="s">
        <v>144</v>
      </c>
      <c r="B2139">
        <v>0.97199999999999998</v>
      </c>
    </row>
    <row r="2140" spans="1:2" x14ac:dyDescent="0.5">
      <c r="A2140" s="2" t="s">
        <v>144</v>
      </c>
      <c r="B2140">
        <v>0.95099999999999996</v>
      </c>
    </row>
    <row r="2141" spans="1:2" x14ac:dyDescent="0.5">
      <c r="A2141" s="2" t="s">
        <v>144</v>
      </c>
      <c r="B2141">
        <v>0.97699999999999998</v>
      </c>
    </row>
    <row r="2142" spans="1:2" x14ac:dyDescent="0.5">
      <c r="A2142" s="2" t="s">
        <v>144</v>
      </c>
      <c r="B2142">
        <v>0.99399999999999999</v>
      </c>
    </row>
    <row r="2143" spans="1:2" x14ac:dyDescent="0.5">
      <c r="A2143" s="2" t="s">
        <v>144</v>
      </c>
      <c r="B2143">
        <v>0.90800000000000003</v>
      </c>
    </row>
    <row r="2144" spans="1:2" x14ac:dyDescent="0.5">
      <c r="A2144" s="2" t="s">
        <v>144</v>
      </c>
      <c r="B2144">
        <v>0.94099999999999995</v>
      </c>
    </row>
    <row r="2145" spans="1:2" x14ac:dyDescent="0.5">
      <c r="A2145" s="2" t="s">
        <v>144</v>
      </c>
      <c r="B2145">
        <v>0.92400000000000004</v>
      </c>
    </row>
    <row r="2146" spans="1:2" x14ac:dyDescent="0.5">
      <c r="A2146" s="2" t="s">
        <v>144</v>
      </c>
      <c r="B2146">
        <v>1.052</v>
      </c>
    </row>
    <row r="2147" spans="1:2" x14ac:dyDescent="0.5">
      <c r="A2147" s="2" t="s">
        <v>144</v>
      </c>
      <c r="B2147">
        <v>0.96699999999999997</v>
      </c>
    </row>
    <row r="2148" spans="1:2" x14ac:dyDescent="0.5">
      <c r="A2148" s="2" t="s">
        <v>144</v>
      </c>
      <c r="B2148">
        <v>1.002</v>
      </c>
    </row>
    <row r="2149" spans="1:2" x14ac:dyDescent="0.5">
      <c r="A2149" s="2" t="s">
        <v>144</v>
      </c>
      <c r="B2149">
        <v>0.96099999999999997</v>
      </c>
    </row>
    <row r="2150" spans="1:2" x14ac:dyDescent="0.5">
      <c r="A2150" s="2" t="s">
        <v>144</v>
      </c>
      <c r="B2150">
        <v>0.97599999999999998</v>
      </c>
    </row>
    <row r="2151" spans="1:2" x14ac:dyDescent="0.5">
      <c r="A2151" s="2" t="s">
        <v>144</v>
      </c>
      <c r="B2151">
        <v>0.97699999999999998</v>
      </c>
    </row>
    <row r="2152" spans="1:2" x14ac:dyDescent="0.5">
      <c r="A2152" s="2" t="s">
        <v>144</v>
      </c>
      <c r="B2152">
        <v>0.93899999999999995</v>
      </c>
    </row>
    <row r="2153" spans="1:2" x14ac:dyDescent="0.5">
      <c r="A2153" s="2" t="s">
        <v>144</v>
      </c>
      <c r="B2153">
        <v>1.0029999999999999</v>
      </c>
    </row>
    <row r="2154" spans="1:2" x14ac:dyDescent="0.5">
      <c r="A2154" s="2" t="s">
        <v>144</v>
      </c>
      <c r="B2154">
        <v>1.0109999999999999</v>
      </c>
    </row>
    <row r="2155" spans="1:2" x14ac:dyDescent="0.5">
      <c r="A2155" s="2" t="s">
        <v>144</v>
      </c>
      <c r="B2155">
        <v>0.95</v>
      </c>
    </row>
    <row r="2156" spans="1:2" x14ac:dyDescent="0.5">
      <c r="A2156" s="2" t="s">
        <v>144</v>
      </c>
      <c r="B2156">
        <v>0.96299999999999997</v>
      </c>
    </row>
    <row r="2157" spans="1:2" x14ac:dyDescent="0.5">
      <c r="A2157" s="2" t="s">
        <v>144</v>
      </c>
      <c r="B2157">
        <v>0.94799999999999995</v>
      </c>
    </row>
    <row r="2158" spans="1:2" x14ac:dyDescent="0.5">
      <c r="A2158" s="2" t="s">
        <v>144</v>
      </c>
      <c r="B2158">
        <v>0.95399999999999996</v>
      </c>
    </row>
    <row r="2159" spans="1:2" x14ac:dyDescent="0.5">
      <c r="A2159" s="2" t="s">
        <v>144</v>
      </c>
      <c r="B2159">
        <v>0.93700000000000006</v>
      </c>
    </row>
    <row r="2160" spans="1:2" x14ac:dyDescent="0.5">
      <c r="A2160" s="2" t="s">
        <v>144</v>
      </c>
      <c r="B2160">
        <v>1.0449999999999999</v>
      </c>
    </row>
    <row r="2161" spans="1:2" x14ac:dyDescent="0.5">
      <c r="A2161" s="2" t="s">
        <v>144</v>
      </c>
      <c r="B2161">
        <v>1.0209999999999999</v>
      </c>
    </row>
    <row r="2162" spans="1:2" x14ac:dyDescent="0.5">
      <c r="A2162" s="2" t="s">
        <v>145</v>
      </c>
      <c r="B2162">
        <v>0.91500000000000004</v>
      </c>
    </row>
    <row r="2163" spans="1:2" x14ac:dyDescent="0.5">
      <c r="A2163" s="2" t="s">
        <v>145</v>
      </c>
      <c r="B2163">
        <v>0.88300000000000001</v>
      </c>
    </row>
    <row r="2164" spans="1:2" x14ac:dyDescent="0.5">
      <c r="A2164" s="2" t="s">
        <v>145</v>
      </c>
      <c r="B2164">
        <v>0.879</v>
      </c>
    </row>
    <row r="2165" spans="1:2" x14ac:dyDescent="0.5">
      <c r="A2165" s="2" t="s">
        <v>145</v>
      </c>
      <c r="B2165">
        <v>1.0009999999999999</v>
      </c>
    </row>
    <row r="2166" spans="1:2" x14ac:dyDescent="0.5">
      <c r="A2166" s="2" t="s">
        <v>145</v>
      </c>
      <c r="B2166">
        <v>0.95499999999999996</v>
      </c>
    </row>
    <row r="2167" spans="1:2" x14ac:dyDescent="0.5">
      <c r="A2167" s="2" t="s">
        <v>145</v>
      </c>
      <c r="B2167">
        <v>0.94799999999999995</v>
      </c>
    </row>
    <row r="2168" spans="1:2" x14ac:dyDescent="0.5">
      <c r="A2168" s="2" t="s">
        <v>145</v>
      </c>
      <c r="B2168">
        <v>0.90500000000000003</v>
      </c>
    </row>
    <row r="2169" spans="1:2" x14ac:dyDescent="0.5">
      <c r="A2169" s="2" t="s">
        <v>145</v>
      </c>
      <c r="B2169">
        <v>0.91900000000000004</v>
      </c>
    </row>
    <row r="2170" spans="1:2" x14ac:dyDescent="0.5">
      <c r="A2170" s="2" t="s">
        <v>145</v>
      </c>
      <c r="B2170">
        <v>0.97299999999999998</v>
      </c>
    </row>
    <row r="2171" spans="1:2" x14ac:dyDescent="0.5">
      <c r="A2171" s="2" t="s">
        <v>145</v>
      </c>
      <c r="B2171">
        <v>0.90500000000000003</v>
      </c>
    </row>
    <row r="2172" spans="1:2" x14ac:dyDescent="0.5">
      <c r="A2172" s="2" t="s">
        <v>145</v>
      </c>
      <c r="B2172">
        <v>1.0209999999999999</v>
      </c>
    </row>
    <row r="2173" spans="1:2" x14ac:dyDescent="0.5">
      <c r="A2173" s="2" t="s">
        <v>145</v>
      </c>
      <c r="B2173">
        <v>0.871</v>
      </c>
    </row>
    <row r="2174" spans="1:2" x14ac:dyDescent="0.5">
      <c r="A2174" s="2" t="s">
        <v>145</v>
      </c>
      <c r="B2174">
        <v>0.90900000000000003</v>
      </c>
    </row>
    <row r="2175" spans="1:2" x14ac:dyDescent="0.5">
      <c r="A2175" s="2" t="s">
        <v>145</v>
      </c>
      <c r="B2175">
        <v>0.92400000000000004</v>
      </c>
    </row>
    <row r="2176" spans="1:2" x14ac:dyDescent="0.5">
      <c r="A2176" s="2" t="s">
        <v>145</v>
      </c>
      <c r="B2176">
        <v>0.92400000000000004</v>
      </c>
    </row>
    <row r="2177" spans="1:2" x14ac:dyDescent="0.5">
      <c r="A2177" s="2" t="s">
        <v>145</v>
      </c>
      <c r="B2177">
        <v>0.93300000000000005</v>
      </c>
    </row>
    <row r="2178" spans="1:2" x14ac:dyDescent="0.5">
      <c r="A2178" s="2" t="s">
        <v>145</v>
      </c>
      <c r="B2178">
        <v>0.93700000000000006</v>
      </c>
    </row>
    <row r="2179" spans="1:2" x14ac:dyDescent="0.5">
      <c r="A2179" s="2" t="s">
        <v>145</v>
      </c>
      <c r="B2179">
        <v>0.88900000000000001</v>
      </c>
    </row>
    <row r="2180" spans="1:2" x14ac:dyDescent="0.5">
      <c r="A2180" s="2" t="s">
        <v>145</v>
      </c>
      <c r="B2180">
        <v>0.94</v>
      </c>
    </row>
    <row r="2181" spans="1:2" x14ac:dyDescent="0.5">
      <c r="A2181" s="2" t="s">
        <v>145</v>
      </c>
      <c r="B2181">
        <v>0.878</v>
      </c>
    </row>
    <row r="2182" spans="1:2" x14ac:dyDescent="0.5">
      <c r="A2182" s="2" t="s">
        <v>145</v>
      </c>
      <c r="B2182">
        <v>0.92200000000000004</v>
      </c>
    </row>
    <row r="2183" spans="1:2" x14ac:dyDescent="0.5">
      <c r="A2183" s="2" t="s">
        <v>145</v>
      </c>
      <c r="B2183">
        <v>0.878</v>
      </c>
    </row>
    <row r="2184" spans="1:2" x14ac:dyDescent="0.5">
      <c r="A2184" s="2" t="s">
        <v>145</v>
      </c>
      <c r="B2184">
        <v>0.86299999999999999</v>
      </c>
    </row>
    <row r="2185" spans="1:2" x14ac:dyDescent="0.5">
      <c r="A2185" s="2" t="s">
        <v>145</v>
      </c>
      <c r="B2185">
        <v>0.92300000000000004</v>
      </c>
    </row>
    <row r="2186" spans="1:2" x14ac:dyDescent="0.5">
      <c r="A2186" s="2" t="s">
        <v>145</v>
      </c>
      <c r="B2186">
        <v>0.93600000000000005</v>
      </c>
    </row>
    <row r="2187" spans="1:2" x14ac:dyDescent="0.5">
      <c r="A2187" s="2" t="s">
        <v>145</v>
      </c>
      <c r="B2187">
        <v>0.92900000000000005</v>
      </c>
    </row>
    <row r="2188" spans="1:2" x14ac:dyDescent="0.5">
      <c r="A2188" s="2" t="s">
        <v>145</v>
      </c>
      <c r="B2188">
        <v>0.92600000000000005</v>
      </c>
    </row>
    <row r="2189" spans="1:2" x14ac:dyDescent="0.5">
      <c r="A2189" s="2" t="s">
        <v>145</v>
      </c>
      <c r="B2189">
        <v>0.93799999999999994</v>
      </c>
    </row>
    <row r="2190" spans="1:2" x14ac:dyDescent="0.5">
      <c r="A2190" s="2" t="s">
        <v>145</v>
      </c>
      <c r="B2190">
        <v>0.89300000000000002</v>
      </c>
    </row>
    <row r="2191" spans="1:2" x14ac:dyDescent="0.5">
      <c r="A2191" s="2" t="s">
        <v>145</v>
      </c>
      <c r="B2191">
        <v>0.92100000000000004</v>
      </c>
    </row>
    <row r="2192" spans="1:2" x14ac:dyDescent="0.5">
      <c r="A2192" s="2" t="s">
        <v>146</v>
      </c>
      <c r="B2192">
        <v>0.89600000000000002</v>
      </c>
    </row>
    <row r="2193" spans="1:2" x14ac:dyDescent="0.5">
      <c r="A2193" s="2" t="s">
        <v>146</v>
      </c>
      <c r="B2193">
        <v>0.85099999999999998</v>
      </c>
    </row>
    <row r="2194" spans="1:2" x14ac:dyDescent="0.5">
      <c r="A2194" s="2" t="s">
        <v>146</v>
      </c>
      <c r="B2194">
        <v>0.86199999999999999</v>
      </c>
    </row>
    <row r="2195" spans="1:2" x14ac:dyDescent="0.5">
      <c r="A2195" s="2" t="s">
        <v>146</v>
      </c>
      <c r="B2195">
        <v>0.878</v>
      </c>
    </row>
    <row r="2196" spans="1:2" x14ac:dyDescent="0.5">
      <c r="A2196" s="2" t="s">
        <v>146</v>
      </c>
      <c r="B2196">
        <v>0.97299999999999998</v>
      </c>
    </row>
    <row r="2197" spans="1:2" x14ac:dyDescent="0.5">
      <c r="A2197" s="2" t="s">
        <v>146</v>
      </c>
      <c r="B2197">
        <v>0.88800000000000001</v>
      </c>
    </row>
    <row r="2198" spans="1:2" x14ac:dyDescent="0.5">
      <c r="A2198" s="2" t="s">
        <v>146</v>
      </c>
      <c r="B2198">
        <v>0.94499999999999995</v>
      </c>
    </row>
    <row r="2199" spans="1:2" x14ac:dyDescent="0.5">
      <c r="A2199" s="2" t="s">
        <v>146</v>
      </c>
      <c r="B2199">
        <v>0.96399999999999997</v>
      </c>
    </row>
    <row r="2200" spans="1:2" x14ac:dyDescent="0.5">
      <c r="A2200" s="2" t="s">
        <v>146</v>
      </c>
      <c r="B2200">
        <v>0.92</v>
      </c>
    </row>
    <row r="2201" spans="1:2" x14ac:dyDescent="0.5">
      <c r="A2201" s="2" t="s">
        <v>146</v>
      </c>
      <c r="B2201">
        <v>0.88300000000000001</v>
      </c>
    </row>
    <row r="2202" spans="1:2" x14ac:dyDescent="0.5">
      <c r="A2202" s="2" t="s">
        <v>146</v>
      </c>
      <c r="B2202">
        <v>0.88800000000000001</v>
      </c>
    </row>
    <row r="2203" spans="1:2" x14ac:dyDescent="0.5">
      <c r="A2203" s="2" t="s">
        <v>146</v>
      </c>
      <c r="B2203">
        <v>0.93100000000000005</v>
      </c>
    </row>
    <row r="2204" spans="1:2" x14ac:dyDescent="0.5">
      <c r="A2204" s="2" t="s">
        <v>146</v>
      </c>
      <c r="B2204">
        <v>0.89600000000000002</v>
      </c>
    </row>
    <row r="2205" spans="1:2" x14ac:dyDescent="0.5">
      <c r="A2205" s="2" t="s">
        <v>146</v>
      </c>
      <c r="B2205">
        <v>0.92</v>
      </c>
    </row>
    <row r="2206" spans="1:2" x14ac:dyDescent="0.5">
      <c r="A2206" s="2" t="s">
        <v>146</v>
      </c>
      <c r="B2206">
        <v>0.90800000000000003</v>
      </c>
    </row>
    <row r="2207" spans="1:2" x14ac:dyDescent="0.5">
      <c r="A2207" s="2" t="s">
        <v>146</v>
      </c>
      <c r="B2207">
        <v>0.88700000000000001</v>
      </c>
    </row>
    <row r="2208" spans="1:2" x14ac:dyDescent="0.5">
      <c r="A2208" s="2" t="s">
        <v>146</v>
      </c>
      <c r="B2208">
        <v>0.90100000000000002</v>
      </c>
    </row>
    <row r="2209" spans="1:2" x14ac:dyDescent="0.5">
      <c r="A2209" s="2" t="s">
        <v>146</v>
      </c>
      <c r="B2209">
        <v>0.873</v>
      </c>
    </row>
    <row r="2210" spans="1:2" x14ac:dyDescent="0.5">
      <c r="A2210" s="2" t="s">
        <v>146</v>
      </c>
      <c r="B2210">
        <v>0.94</v>
      </c>
    </row>
    <row r="2211" spans="1:2" x14ac:dyDescent="0.5">
      <c r="A2211" s="2" t="s">
        <v>146</v>
      </c>
      <c r="B2211">
        <v>0.93500000000000005</v>
      </c>
    </row>
    <row r="2212" spans="1:2" x14ac:dyDescent="0.5">
      <c r="A2212" s="2" t="s">
        <v>146</v>
      </c>
      <c r="B2212">
        <v>0.89100000000000001</v>
      </c>
    </row>
    <row r="2213" spans="1:2" x14ac:dyDescent="0.5">
      <c r="A2213" s="2" t="s">
        <v>146</v>
      </c>
      <c r="B2213">
        <v>0.93400000000000005</v>
      </c>
    </row>
    <row r="2214" spans="1:2" x14ac:dyDescent="0.5">
      <c r="A2214" s="2" t="s">
        <v>146</v>
      </c>
      <c r="B2214">
        <v>0.9</v>
      </c>
    </row>
    <row r="2215" spans="1:2" x14ac:dyDescent="0.5">
      <c r="A2215" s="2" t="s">
        <v>146</v>
      </c>
      <c r="B2215">
        <v>0.873</v>
      </c>
    </row>
    <row r="2216" spans="1:2" x14ac:dyDescent="0.5">
      <c r="A2216" s="2" t="s">
        <v>146</v>
      </c>
      <c r="B2216">
        <v>0.89500000000000002</v>
      </c>
    </row>
    <row r="2217" spans="1:2" x14ac:dyDescent="0.5">
      <c r="A2217" s="2" t="s">
        <v>146</v>
      </c>
      <c r="B2217">
        <v>0.88700000000000001</v>
      </c>
    </row>
    <row r="2218" spans="1:2" x14ac:dyDescent="0.5">
      <c r="A2218" s="2" t="s">
        <v>146</v>
      </c>
      <c r="B2218">
        <v>0.88900000000000001</v>
      </c>
    </row>
    <row r="2219" spans="1:2" x14ac:dyDescent="0.5">
      <c r="A2219" s="2" t="s">
        <v>146</v>
      </c>
      <c r="B2219">
        <v>0.90300000000000002</v>
      </c>
    </row>
    <row r="2220" spans="1:2" x14ac:dyDescent="0.5">
      <c r="A2220" s="2" t="s">
        <v>146</v>
      </c>
      <c r="B2220">
        <v>0.91500000000000004</v>
      </c>
    </row>
    <row r="2221" spans="1:2" x14ac:dyDescent="0.5">
      <c r="A2221" s="2" t="s">
        <v>146</v>
      </c>
      <c r="B2221">
        <v>0.86099999999999999</v>
      </c>
    </row>
    <row r="2222" spans="1:2" x14ac:dyDescent="0.5">
      <c r="A2222" s="2" t="s">
        <v>147</v>
      </c>
      <c r="B2222">
        <v>0.84499999999999997</v>
      </c>
    </row>
    <row r="2223" spans="1:2" x14ac:dyDescent="0.5">
      <c r="A2223" s="2" t="s">
        <v>147</v>
      </c>
      <c r="B2223">
        <v>0.95799999999999996</v>
      </c>
    </row>
    <row r="2224" spans="1:2" x14ac:dyDescent="0.5">
      <c r="A2224" s="2" t="s">
        <v>147</v>
      </c>
      <c r="B2224">
        <v>0.9</v>
      </c>
    </row>
    <row r="2225" spans="1:2" x14ac:dyDescent="0.5">
      <c r="A2225" s="2" t="s">
        <v>147</v>
      </c>
      <c r="B2225">
        <v>0.90100000000000002</v>
      </c>
    </row>
    <row r="2226" spans="1:2" x14ac:dyDescent="0.5">
      <c r="A2226" s="2" t="s">
        <v>147</v>
      </c>
      <c r="B2226">
        <v>0.89100000000000001</v>
      </c>
    </row>
    <row r="2227" spans="1:2" x14ac:dyDescent="0.5">
      <c r="A2227" s="2" t="s">
        <v>147</v>
      </c>
      <c r="B2227">
        <v>0.89700000000000002</v>
      </c>
    </row>
    <row r="2228" spans="1:2" x14ac:dyDescent="0.5">
      <c r="A2228" s="2" t="s">
        <v>147</v>
      </c>
      <c r="B2228">
        <v>0.84799999999999998</v>
      </c>
    </row>
    <row r="2229" spans="1:2" x14ac:dyDescent="0.5">
      <c r="A2229" s="2" t="s">
        <v>147</v>
      </c>
      <c r="B2229">
        <v>0.92600000000000005</v>
      </c>
    </row>
    <row r="2230" spans="1:2" x14ac:dyDescent="0.5">
      <c r="A2230" s="2" t="s">
        <v>147</v>
      </c>
      <c r="B2230">
        <v>0.88400000000000001</v>
      </c>
    </row>
    <row r="2231" spans="1:2" x14ac:dyDescent="0.5">
      <c r="A2231" s="2" t="s">
        <v>147</v>
      </c>
      <c r="B2231">
        <v>0.872</v>
      </c>
    </row>
    <row r="2232" spans="1:2" x14ac:dyDescent="0.5">
      <c r="A2232" s="2" t="s">
        <v>147</v>
      </c>
      <c r="B2232">
        <v>0.9</v>
      </c>
    </row>
    <row r="2233" spans="1:2" x14ac:dyDescent="0.5">
      <c r="A2233" s="2" t="s">
        <v>147</v>
      </c>
      <c r="B2233">
        <v>0.90900000000000003</v>
      </c>
    </row>
    <row r="2234" spans="1:2" x14ac:dyDescent="0.5">
      <c r="A2234" s="2" t="s">
        <v>147</v>
      </c>
      <c r="B2234">
        <v>0.91800000000000004</v>
      </c>
    </row>
    <row r="2235" spans="1:2" x14ac:dyDescent="0.5">
      <c r="A2235" s="2" t="s">
        <v>147</v>
      </c>
      <c r="B2235">
        <v>0.86299999999999999</v>
      </c>
    </row>
    <row r="2236" spans="1:2" x14ac:dyDescent="0.5">
      <c r="A2236" s="2" t="s">
        <v>147</v>
      </c>
      <c r="B2236">
        <v>0.93</v>
      </c>
    </row>
    <row r="2237" spans="1:2" x14ac:dyDescent="0.5">
      <c r="A2237" s="2" t="s">
        <v>147</v>
      </c>
      <c r="B2237">
        <v>0.86199999999999999</v>
      </c>
    </row>
    <row r="2238" spans="1:2" x14ac:dyDescent="0.5">
      <c r="A2238" s="2" t="s">
        <v>147</v>
      </c>
      <c r="B2238">
        <v>0.85099999999999998</v>
      </c>
    </row>
    <row r="2239" spans="1:2" x14ac:dyDescent="0.5">
      <c r="A2239" s="2" t="s">
        <v>147</v>
      </c>
      <c r="B2239">
        <v>0.90200000000000002</v>
      </c>
    </row>
    <row r="2240" spans="1:2" x14ac:dyDescent="0.5">
      <c r="A2240" s="2" t="s">
        <v>147</v>
      </c>
      <c r="B2240">
        <v>0.89500000000000002</v>
      </c>
    </row>
    <row r="2241" spans="1:2" x14ac:dyDescent="0.5">
      <c r="A2241" s="2" t="s">
        <v>147</v>
      </c>
      <c r="B2241">
        <v>0.871</v>
      </c>
    </row>
    <row r="2242" spans="1:2" x14ac:dyDescent="0.5">
      <c r="A2242" s="2" t="s">
        <v>147</v>
      </c>
      <c r="B2242">
        <v>0.81399999999999995</v>
      </c>
    </row>
    <row r="2243" spans="1:2" x14ac:dyDescent="0.5">
      <c r="A2243" s="2" t="s">
        <v>147</v>
      </c>
      <c r="B2243">
        <v>0.88</v>
      </c>
    </row>
    <row r="2244" spans="1:2" x14ac:dyDescent="0.5">
      <c r="A2244" s="2" t="s">
        <v>147</v>
      </c>
      <c r="B2244">
        <v>0.90100000000000002</v>
      </c>
    </row>
    <row r="2245" spans="1:2" x14ac:dyDescent="0.5">
      <c r="A2245" s="2" t="s">
        <v>147</v>
      </c>
      <c r="B2245">
        <v>0.85899999999999999</v>
      </c>
    </row>
    <row r="2246" spans="1:2" x14ac:dyDescent="0.5">
      <c r="A2246" s="2" t="s">
        <v>147</v>
      </c>
      <c r="B2246">
        <v>0.91600000000000004</v>
      </c>
    </row>
    <row r="2247" spans="1:2" x14ac:dyDescent="0.5">
      <c r="A2247" s="2" t="s">
        <v>147</v>
      </c>
      <c r="B2247">
        <v>0.86799999999999999</v>
      </c>
    </row>
    <row r="2248" spans="1:2" x14ac:dyDescent="0.5">
      <c r="A2248" s="2" t="s">
        <v>147</v>
      </c>
      <c r="B2248">
        <v>0.89200000000000002</v>
      </c>
    </row>
    <row r="2249" spans="1:2" x14ac:dyDescent="0.5">
      <c r="A2249" s="2" t="s">
        <v>147</v>
      </c>
      <c r="B2249">
        <v>0.85399999999999998</v>
      </c>
    </row>
    <row r="2250" spans="1:2" x14ac:dyDescent="0.5">
      <c r="A2250" s="2" t="s">
        <v>147</v>
      </c>
      <c r="B2250">
        <v>0.85399999999999998</v>
      </c>
    </row>
    <row r="2251" spans="1:2" x14ac:dyDescent="0.5">
      <c r="A2251" s="2" t="s">
        <v>147</v>
      </c>
      <c r="B2251">
        <v>0.84399999999999997</v>
      </c>
    </row>
    <row r="2252" spans="1:2" x14ac:dyDescent="0.5">
      <c r="A2252" s="2" t="s">
        <v>148</v>
      </c>
      <c r="B2252">
        <v>0.88100000000000001</v>
      </c>
    </row>
    <row r="2253" spans="1:2" x14ac:dyDescent="0.5">
      <c r="A2253" s="2" t="s">
        <v>148</v>
      </c>
      <c r="B2253">
        <v>0.89600000000000002</v>
      </c>
    </row>
    <row r="2254" spans="1:2" x14ac:dyDescent="0.5">
      <c r="A2254" s="2" t="s">
        <v>148</v>
      </c>
      <c r="B2254">
        <v>0.94299999999999995</v>
      </c>
    </row>
    <row r="2255" spans="1:2" x14ac:dyDescent="0.5">
      <c r="A2255" s="2" t="s">
        <v>148</v>
      </c>
      <c r="B2255">
        <v>1.0229999999999999</v>
      </c>
    </row>
    <row r="2256" spans="1:2" x14ac:dyDescent="0.5">
      <c r="A2256" s="2" t="s">
        <v>148</v>
      </c>
      <c r="B2256">
        <v>0.91300000000000003</v>
      </c>
    </row>
    <row r="2257" spans="1:2" x14ac:dyDescent="0.5">
      <c r="A2257" s="2" t="s">
        <v>148</v>
      </c>
      <c r="B2257">
        <v>0.86699999999999999</v>
      </c>
    </row>
    <row r="2258" spans="1:2" x14ac:dyDescent="0.5">
      <c r="A2258" s="2" t="s">
        <v>148</v>
      </c>
      <c r="B2258">
        <v>0.873</v>
      </c>
    </row>
    <row r="2259" spans="1:2" x14ac:dyDescent="0.5">
      <c r="A2259" s="2" t="s">
        <v>148</v>
      </c>
      <c r="B2259">
        <v>0.84399999999999997</v>
      </c>
    </row>
    <row r="2260" spans="1:2" x14ac:dyDescent="0.5">
      <c r="A2260" s="2" t="s">
        <v>148</v>
      </c>
      <c r="B2260">
        <v>0.875</v>
      </c>
    </row>
    <row r="2261" spans="1:2" x14ac:dyDescent="0.5">
      <c r="A2261" s="2" t="s">
        <v>148</v>
      </c>
      <c r="B2261">
        <v>0.85399999999999998</v>
      </c>
    </row>
    <row r="2262" spans="1:2" x14ac:dyDescent="0.5">
      <c r="A2262" s="2" t="s">
        <v>148</v>
      </c>
      <c r="B2262">
        <v>0.84599999999999997</v>
      </c>
    </row>
    <row r="2263" spans="1:2" x14ac:dyDescent="0.5">
      <c r="A2263" s="2" t="s">
        <v>148</v>
      </c>
      <c r="B2263">
        <v>0.96199999999999997</v>
      </c>
    </row>
    <row r="2264" spans="1:2" x14ac:dyDescent="0.5">
      <c r="A2264" s="2" t="s">
        <v>148</v>
      </c>
      <c r="B2264">
        <v>0.879</v>
      </c>
    </row>
    <row r="2265" spans="1:2" x14ac:dyDescent="0.5">
      <c r="A2265" s="2" t="s">
        <v>148</v>
      </c>
      <c r="B2265">
        <v>0.90100000000000002</v>
      </c>
    </row>
    <row r="2266" spans="1:2" x14ac:dyDescent="0.5">
      <c r="A2266" s="2" t="s">
        <v>148</v>
      </c>
      <c r="B2266">
        <v>0.94399999999999995</v>
      </c>
    </row>
    <row r="2267" spans="1:2" x14ac:dyDescent="0.5">
      <c r="A2267" s="2" t="s">
        <v>148</v>
      </c>
      <c r="B2267">
        <v>0.85699999999999998</v>
      </c>
    </row>
    <row r="2268" spans="1:2" x14ac:dyDescent="0.5">
      <c r="A2268" s="2" t="s">
        <v>148</v>
      </c>
      <c r="B2268">
        <v>0.874</v>
      </c>
    </row>
    <row r="2269" spans="1:2" x14ac:dyDescent="0.5">
      <c r="A2269" s="2" t="s">
        <v>148</v>
      </c>
      <c r="B2269">
        <v>0.88400000000000001</v>
      </c>
    </row>
    <row r="2270" spans="1:2" x14ac:dyDescent="0.5">
      <c r="A2270" s="2" t="s">
        <v>148</v>
      </c>
      <c r="B2270">
        <v>0.93200000000000005</v>
      </c>
    </row>
    <row r="2271" spans="1:2" x14ac:dyDescent="0.5">
      <c r="A2271" s="2" t="s">
        <v>148</v>
      </c>
      <c r="B2271">
        <v>0.98699999999999999</v>
      </c>
    </row>
    <row r="2272" spans="1:2" x14ac:dyDescent="0.5">
      <c r="A2272" s="2" t="s">
        <v>148</v>
      </c>
      <c r="B2272">
        <v>0.97299999999999998</v>
      </c>
    </row>
    <row r="2273" spans="1:2" x14ac:dyDescent="0.5">
      <c r="A2273" s="2" t="s">
        <v>148</v>
      </c>
      <c r="B2273">
        <v>0.879</v>
      </c>
    </row>
    <row r="2274" spans="1:2" x14ac:dyDescent="0.5">
      <c r="A2274" s="2" t="s">
        <v>148</v>
      </c>
      <c r="B2274">
        <v>0.88500000000000001</v>
      </c>
    </row>
    <row r="2275" spans="1:2" x14ac:dyDescent="0.5">
      <c r="A2275" s="2" t="s">
        <v>148</v>
      </c>
      <c r="B2275">
        <v>0.88300000000000001</v>
      </c>
    </row>
    <row r="2276" spans="1:2" x14ac:dyDescent="0.5">
      <c r="A2276" s="2" t="s">
        <v>148</v>
      </c>
      <c r="B2276">
        <v>0.89800000000000002</v>
      </c>
    </row>
    <row r="2277" spans="1:2" x14ac:dyDescent="0.5">
      <c r="A2277" s="2" t="s">
        <v>148</v>
      </c>
      <c r="B2277">
        <v>0.85799999999999998</v>
      </c>
    </row>
    <row r="2278" spans="1:2" x14ac:dyDescent="0.5">
      <c r="A2278" s="2" t="s">
        <v>148</v>
      </c>
      <c r="B2278">
        <v>0.83299999999999996</v>
      </c>
    </row>
    <row r="2279" spans="1:2" x14ac:dyDescent="0.5">
      <c r="A2279" s="2" t="s">
        <v>148</v>
      </c>
      <c r="B2279">
        <v>0.89200000000000002</v>
      </c>
    </row>
    <row r="2280" spans="1:2" x14ac:dyDescent="0.5">
      <c r="A2280" s="2" t="s">
        <v>148</v>
      </c>
      <c r="B2280">
        <v>0.91400000000000003</v>
      </c>
    </row>
    <row r="2281" spans="1:2" x14ac:dyDescent="0.5">
      <c r="A2281" s="2" t="s">
        <v>148</v>
      </c>
      <c r="B2281">
        <v>0.90200000000000002</v>
      </c>
    </row>
    <row r="2282" spans="1:2" x14ac:dyDescent="0.5">
      <c r="A2282" s="2" t="s">
        <v>149</v>
      </c>
      <c r="B2282">
        <v>0.996</v>
      </c>
    </row>
    <row r="2283" spans="1:2" x14ac:dyDescent="0.5">
      <c r="A2283" s="2" t="s">
        <v>149</v>
      </c>
      <c r="B2283">
        <v>0.92700000000000005</v>
      </c>
    </row>
    <row r="2284" spans="1:2" x14ac:dyDescent="0.5">
      <c r="A2284" s="2" t="s">
        <v>149</v>
      </c>
      <c r="B2284">
        <v>0.93500000000000005</v>
      </c>
    </row>
    <row r="2285" spans="1:2" x14ac:dyDescent="0.5">
      <c r="A2285" s="2" t="s">
        <v>149</v>
      </c>
      <c r="B2285">
        <v>0.94</v>
      </c>
    </row>
    <row r="2286" spans="1:2" x14ac:dyDescent="0.5">
      <c r="A2286" s="2" t="s">
        <v>149</v>
      </c>
      <c r="B2286">
        <v>0.97</v>
      </c>
    </row>
    <row r="2287" spans="1:2" x14ac:dyDescent="0.5">
      <c r="A2287" s="2" t="s">
        <v>149</v>
      </c>
      <c r="B2287">
        <v>0.94299999999999995</v>
      </c>
    </row>
    <row r="2288" spans="1:2" x14ac:dyDescent="0.5">
      <c r="A2288" s="2" t="s">
        <v>149</v>
      </c>
      <c r="B2288">
        <v>0.872</v>
      </c>
    </row>
    <row r="2289" spans="1:2" x14ac:dyDescent="0.5">
      <c r="A2289" s="2" t="s">
        <v>149</v>
      </c>
      <c r="B2289">
        <v>0.94499999999999995</v>
      </c>
    </row>
    <row r="2290" spans="1:2" x14ac:dyDescent="0.5">
      <c r="A2290" s="2" t="s">
        <v>149</v>
      </c>
      <c r="B2290">
        <v>0.92600000000000005</v>
      </c>
    </row>
    <row r="2291" spans="1:2" x14ac:dyDescent="0.5">
      <c r="A2291" s="2" t="s">
        <v>149</v>
      </c>
      <c r="B2291">
        <v>0.996</v>
      </c>
    </row>
    <row r="2292" spans="1:2" x14ac:dyDescent="0.5">
      <c r="A2292" s="2" t="s">
        <v>149</v>
      </c>
      <c r="B2292">
        <v>0.92800000000000005</v>
      </c>
    </row>
    <row r="2293" spans="1:2" x14ac:dyDescent="0.5">
      <c r="A2293" s="2" t="s">
        <v>149</v>
      </c>
      <c r="B2293">
        <v>0.91</v>
      </c>
    </row>
    <row r="2294" spans="1:2" x14ac:dyDescent="0.5">
      <c r="A2294" s="2" t="s">
        <v>149</v>
      </c>
      <c r="B2294">
        <v>0.91600000000000004</v>
      </c>
    </row>
    <row r="2295" spans="1:2" x14ac:dyDescent="0.5">
      <c r="A2295" s="2" t="s">
        <v>149</v>
      </c>
      <c r="B2295">
        <v>0.92100000000000004</v>
      </c>
    </row>
    <row r="2296" spans="1:2" x14ac:dyDescent="0.5">
      <c r="A2296" s="2" t="s">
        <v>149</v>
      </c>
      <c r="B2296">
        <v>0.92</v>
      </c>
    </row>
    <row r="2297" spans="1:2" x14ac:dyDescent="0.5">
      <c r="A2297" s="2" t="s">
        <v>149</v>
      </c>
      <c r="B2297">
        <v>0.91200000000000003</v>
      </c>
    </row>
    <row r="2298" spans="1:2" x14ac:dyDescent="0.5">
      <c r="A2298" s="2" t="s">
        <v>149</v>
      </c>
      <c r="B2298">
        <v>0.94</v>
      </c>
    </row>
    <row r="2299" spans="1:2" x14ac:dyDescent="0.5">
      <c r="A2299" s="2" t="s">
        <v>149</v>
      </c>
      <c r="B2299">
        <v>0.92400000000000004</v>
      </c>
    </row>
    <row r="2300" spans="1:2" x14ac:dyDescent="0.5">
      <c r="A2300" s="2" t="s">
        <v>149</v>
      </c>
      <c r="B2300">
        <v>0.88800000000000001</v>
      </c>
    </row>
    <row r="2301" spans="1:2" x14ac:dyDescent="0.5">
      <c r="A2301" s="2" t="s">
        <v>149</v>
      </c>
      <c r="B2301">
        <v>0.91500000000000004</v>
      </c>
    </row>
    <row r="2302" spans="1:2" x14ac:dyDescent="0.5">
      <c r="A2302" s="2" t="s">
        <v>149</v>
      </c>
      <c r="B2302">
        <v>0.998</v>
      </c>
    </row>
    <row r="2303" spans="1:2" x14ac:dyDescent="0.5">
      <c r="A2303" s="2" t="s">
        <v>149</v>
      </c>
      <c r="B2303">
        <v>0.92200000000000004</v>
      </c>
    </row>
    <row r="2304" spans="1:2" x14ac:dyDescent="0.5">
      <c r="A2304" s="2" t="s">
        <v>149</v>
      </c>
      <c r="B2304">
        <v>0.94299999999999995</v>
      </c>
    </row>
    <row r="2305" spans="1:2" x14ac:dyDescent="0.5">
      <c r="A2305" s="2" t="s">
        <v>149</v>
      </c>
      <c r="B2305">
        <v>0.88100000000000001</v>
      </c>
    </row>
    <row r="2306" spans="1:2" x14ac:dyDescent="0.5">
      <c r="A2306" s="2" t="s">
        <v>149</v>
      </c>
      <c r="B2306">
        <v>0.88700000000000001</v>
      </c>
    </row>
    <row r="2307" spans="1:2" x14ac:dyDescent="0.5">
      <c r="A2307" s="2" t="s">
        <v>149</v>
      </c>
      <c r="B2307">
        <v>0.97399999999999998</v>
      </c>
    </row>
    <row r="2308" spans="1:2" x14ac:dyDescent="0.5">
      <c r="A2308" s="2" t="s">
        <v>149</v>
      </c>
      <c r="B2308">
        <v>0.91500000000000004</v>
      </c>
    </row>
    <row r="2309" spans="1:2" x14ac:dyDescent="0.5">
      <c r="A2309" s="2" t="s">
        <v>149</v>
      </c>
      <c r="B2309">
        <v>0.9</v>
      </c>
    </row>
    <row r="2310" spans="1:2" x14ac:dyDescent="0.5">
      <c r="A2310" s="2" t="s">
        <v>149</v>
      </c>
      <c r="B2310">
        <v>0.91900000000000004</v>
      </c>
    </row>
    <row r="2311" spans="1:2" x14ac:dyDescent="0.5">
      <c r="A2311" s="2" t="s">
        <v>149</v>
      </c>
      <c r="B2311">
        <v>0.89600000000000002</v>
      </c>
    </row>
    <row r="2312" spans="1:2" x14ac:dyDescent="0.5">
      <c r="A2312" s="2" t="s">
        <v>150</v>
      </c>
      <c r="B2312">
        <v>0.97299999999999998</v>
      </c>
    </row>
    <row r="2313" spans="1:2" x14ac:dyDescent="0.5">
      <c r="A2313" s="2" t="s">
        <v>150</v>
      </c>
      <c r="B2313">
        <v>0.92600000000000005</v>
      </c>
    </row>
    <row r="2314" spans="1:2" x14ac:dyDescent="0.5">
      <c r="A2314" s="2" t="s">
        <v>150</v>
      </c>
      <c r="B2314">
        <v>0.95299999999999996</v>
      </c>
    </row>
    <row r="2315" spans="1:2" x14ac:dyDescent="0.5">
      <c r="A2315" s="2" t="s">
        <v>150</v>
      </c>
      <c r="B2315">
        <v>0.93600000000000005</v>
      </c>
    </row>
    <row r="2316" spans="1:2" x14ac:dyDescent="0.5">
      <c r="A2316" s="2" t="s">
        <v>150</v>
      </c>
      <c r="B2316">
        <v>0.878</v>
      </c>
    </row>
    <row r="2317" spans="1:2" x14ac:dyDescent="0.5">
      <c r="A2317" s="2" t="s">
        <v>150</v>
      </c>
      <c r="B2317">
        <v>0.93400000000000005</v>
      </c>
    </row>
    <row r="2318" spans="1:2" x14ac:dyDescent="0.5">
      <c r="A2318" s="2" t="s">
        <v>150</v>
      </c>
      <c r="B2318">
        <v>0.877</v>
      </c>
    </row>
    <row r="2319" spans="1:2" x14ac:dyDescent="0.5">
      <c r="A2319" s="2" t="s">
        <v>150</v>
      </c>
      <c r="B2319">
        <v>0.874</v>
      </c>
    </row>
    <row r="2320" spans="1:2" x14ac:dyDescent="0.5">
      <c r="A2320" s="2" t="s">
        <v>150</v>
      </c>
      <c r="B2320">
        <v>1.0009999999999999</v>
      </c>
    </row>
    <row r="2321" spans="1:2" x14ac:dyDescent="0.5">
      <c r="A2321" s="2" t="s">
        <v>150</v>
      </c>
      <c r="B2321">
        <v>0.89600000000000002</v>
      </c>
    </row>
    <row r="2322" spans="1:2" x14ac:dyDescent="0.5">
      <c r="A2322" s="2" t="s">
        <v>150</v>
      </c>
      <c r="B2322">
        <v>0.98799999999999999</v>
      </c>
    </row>
    <row r="2323" spans="1:2" x14ac:dyDescent="0.5">
      <c r="A2323" s="2" t="s">
        <v>150</v>
      </c>
      <c r="B2323">
        <v>0.89700000000000002</v>
      </c>
    </row>
    <row r="2324" spans="1:2" x14ac:dyDescent="0.5">
      <c r="A2324" s="2" t="s">
        <v>150</v>
      </c>
      <c r="B2324">
        <v>0.93799999999999994</v>
      </c>
    </row>
    <row r="2325" spans="1:2" x14ac:dyDescent="0.5">
      <c r="A2325" s="2" t="s">
        <v>150</v>
      </c>
      <c r="B2325">
        <v>0.89500000000000002</v>
      </c>
    </row>
    <row r="2326" spans="1:2" x14ac:dyDescent="0.5">
      <c r="A2326" s="2" t="s">
        <v>150</v>
      </c>
      <c r="B2326">
        <v>0.93200000000000005</v>
      </c>
    </row>
    <row r="2327" spans="1:2" x14ac:dyDescent="0.5">
      <c r="A2327" s="2" t="s">
        <v>150</v>
      </c>
      <c r="B2327">
        <v>0.90200000000000002</v>
      </c>
    </row>
    <row r="2328" spans="1:2" x14ac:dyDescent="0.5">
      <c r="A2328" s="2" t="s">
        <v>150</v>
      </c>
      <c r="B2328">
        <v>0.94199999999999995</v>
      </c>
    </row>
    <row r="2329" spans="1:2" x14ac:dyDescent="0.5">
      <c r="A2329" s="2" t="s">
        <v>150</v>
      </c>
      <c r="B2329">
        <v>0.88100000000000001</v>
      </c>
    </row>
    <row r="2330" spans="1:2" x14ac:dyDescent="0.5">
      <c r="A2330" s="2" t="s">
        <v>150</v>
      </c>
      <c r="B2330">
        <v>0.92700000000000005</v>
      </c>
    </row>
    <row r="2331" spans="1:2" x14ac:dyDescent="0.5">
      <c r="A2331" s="2" t="s">
        <v>150</v>
      </c>
      <c r="B2331">
        <v>0.91200000000000003</v>
      </c>
    </row>
    <row r="2332" spans="1:2" x14ac:dyDescent="0.5">
      <c r="A2332" s="2" t="s">
        <v>150</v>
      </c>
      <c r="B2332">
        <v>0.89800000000000002</v>
      </c>
    </row>
    <row r="2333" spans="1:2" x14ac:dyDescent="0.5">
      <c r="A2333" s="2" t="s">
        <v>150</v>
      </c>
      <c r="B2333">
        <v>0.93400000000000005</v>
      </c>
    </row>
    <row r="2334" spans="1:2" x14ac:dyDescent="0.5">
      <c r="A2334" s="2" t="s">
        <v>150</v>
      </c>
      <c r="B2334">
        <v>0.93400000000000005</v>
      </c>
    </row>
    <row r="2335" spans="1:2" x14ac:dyDescent="0.5">
      <c r="A2335" s="2" t="s">
        <v>150</v>
      </c>
      <c r="B2335">
        <v>0.90100000000000002</v>
      </c>
    </row>
    <row r="2336" spans="1:2" x14ac:dyDescent="0.5">
      <c r="A2336" s="2" t="s">
        <v>150</v>
      </c>
      <c r="B2336">
        <v>0.96599999999999997</v>
      </c>
    </row>
    <row r="2337" spans="1:2" x14ac:dyDescent="0.5">
      <c r="A2337" s="2" t="s">
        <v>150</v>
      </c>
      <c r="B2337">
        <v>0.93899999999999995</v>
      </c>
    </row>
    <row r="2338" spans="1:2" x14ac:dyDescent="0.5">
      <c r="A2338" s="2" t="s">
        <v>150</v>
      </c>
      <c r="B2338">
        <v>0.91700000000000004</v>
      </c>
    </row>
    <row r="2339" spans="1:2" x14ac:dyDescent="0.5">
      <c r="A2339" s="2" t="s">
        <v>150</v>
      </c>
      <c r="B2339">
        <v>0.89700000000000002</v>
      </c>
    </row>
    <row r="2340" spans="1:2" x14ac:dyDescent="0.5">
      <c r="A2340" s="2" t="s">
        <v>150</v>
      </c>
      <c r="B2340">
        <v>0.92600000000000005</v>
      </c>
    </row>
    <row r="2341" spans="1:2" x14ac:dyDescent="0.5">
      <c r="A2341" s="2" t="s">
        <v>150</v>
      </c>
      <c r="B2341">
        <v>0.86199999999999999</v>
      </c>
    </row>
    <row r="2342" spans="1:2" x14ac:dyDescent="0.5">
      <c r="A2342" s="2" t="s">
        <v>151</v>
      </c>
      <c r="B2342">
        <v>0.89100000000000001</v>
      </c>
    </row>
    <row r="2343" spans="1:2" x14ac:dyDescent="0.5">
      <c r="A2343" s="2" t="s">
        <v>151</v>
      </c>
      <c r="B2343">
        <v>0.92100000000000004</v>
      </c>
    </row>
    <row r="2344" spans="1:2" x14ac:dyDescent="0.5">
      <c r="A2344" s="2" t="s">
        <v>151</v>
      </c>
      <c r="B2344">
        <v>0.94899999999999995</v>
      </c>
    </row>
    <row r="2345" spans="1:2" x14ac:dyDescent="0.5">
      <c r="A2345" s="2" t="s">
        <v>151</v>
      </c>
      <c r="B2345">
        <v>0.96299999999999997</v>
      </c>
    </row>
    <row r="2346" spans="1:2" x14ac:dyDescent="0.5">
      <c r="A2346" s="2" t="s">
        <v>151</v>
      </c>
      <c r="B2346">
        <v>0.92600000000000005</v>
      </c>
    </row>
    <row r="2347" spans="1:2" x14ac:dyDescent="0.5">
      <c r="A2347" s="2" t="s">
        <v>151</v>
      </c>
      <c r="B2347">
        <v>0.94</v>
      </c>
    </row>
    <row r="2348" spans="1:2" x14ac:dyDescent="0.5">
      <c r="A2348" s="2" t="s">
        <v>151</v>
      </c>
      <c r="B2348">
        <v>0.96399999999999997</v>
      </c>
    </row>
    <row r="2349" spans="1:2" x14ac:dyDescent="0.5">
      <c r="A2349" s="2" t="s">
        <v>151</v>
      </c>
      <c r="B2349">
        <v>0.91300000000000003</v>
      </c>
    </row>
    <row r="2350" spans="1:2" x14ac:dyDescent="0.5">
      <c r="A2350" s="2" t="s">
        <v>151</v>
      </c>
      <c r="B2350">
        <v>0.92900000000000005</v>
      </c>
    </row>
    <row r="2351" spans="1:2" x14ac:dyDescent="0.5">
      <c r="A2351" s="2" t="s">
        <v>151</v>
      </c>
      <c r="B2351">
        <v>0.95499999999999996</v>
      </c>
    </row>
    <row r="2352" spans="1:2" x14ac:dyDescent="0.5">
      <c r="A2352" s="2" t="s">
        <v>151</v>
      </c>
      <c r="B2352">
        <v>0.93700000000000006</v>
      </c>
    </row>
    <row r="2353" spans="1:2" x14ac:dyDescent="0.5">
      <c r="A2353" s="2" t="s">
        <v>151</v>
      </c>
      <c r="B2353">
        <v>0.95099999999999996</v>
      </c>
    </row>
    <row r="2354" spans="1:2" x14ac:dyDescent="0.5">
      <c r="A2354" s="2" t="s">
        <v>151</v>
      </c>
      <c r="B2354">
        <v>0.91</v>
      </c>
    </row>
    <row r="2355" spans="1:2" x14ac:dyDescent="0.5">
      <c r="A2355" s="2" t="s">
        <v>151</v>
      </c>
      <c r="B2355">
        <v>0.88700000000000001</v>
      </c>
    </row>
    <row r="2356" spans="1:2" x14ac:dyDescent="0.5">
      <c r="A2356" s="2" t="s">
        <v>151</v>
      </c>
      <c r="B2356">
        <v>0.90600000000000003</v>
      </c>
    </row>
    <row r="2357" spans="1:2" x14ac:dyDescent="0.5">
      <c r="A2357" s="2" t="s">
        <v>151</v>
      </c>
      <c r="B2357">
        <v>0.89900000000000002</v>
      </c>
    </row>
    <row r="2358" spans="1:2" x14ac:dyDescent="0.5">
      <c r="A2358" s="2" t="s">
        <v>151</v>
      </c>
      <c r="B2358">
        <v>0.93500000000000005</v>
      </c>
    </row>
    <row r="2359" spans="1:2" x14ac:dyDescent="0.5">
      <c r="A2359" s="2" t="s">
        <v>151</v>
      </c>
      <c r="B2359">
        <v>0.89500000000000002</v>
      </c>
    </row>
    <row r="2360" spans="1:2" x14ac:dyDescent="0.5">
      <c r="A2360" s="2" t="s">
        <v>151</v>
      </c>
      <c r="B2360">
        <v>0.93</v>
      </c>
    </row>
    <row r="2361" spans="1:2" x14ac:dyDescent="0.5">
      <c r="A2361" s="2" t="s">
        <v>151</v>
      </c>
      <c r="B2361">
        <v>0.89500000000000002</v>
      </c>
    </row>
    <row r="2362" spans="1:2" x14ac:dyDescent="0.5">
      <c r="A2362" s="2" t="s">
        <v>151</v>
      </c>
      <c r="B2362">
        <v>0.86299999999999999</v>
      </c>
    </row>
    <row r="2363" spans="1:2" x14ac:dyDescent="0.5">
      <c r="A2363" s="2" t="s">
        <v>151</v>
      </c>
      <c r="B2363">
        <v>0.97299999999999998</v>
      </c>
    </row>
    <row r="2364" spans="1:2" x14ac:dyDescent="0.5">
      <c r="A2364" s="2" t="s">
        <v>151</v>
      </c>
      <c r="B2364">
        <v>0.96599999999999997</v>
      </c>
    </row>
    <row r="2365" spans="1:2" x14ac:dyDescent="0.5">
      <c r="A2365" s="2" t="s">
        <v>151</v>
      </c>
      <c r="B2365">
        <v>0.94099999999999995</v>
      </c>
    </row>
    <row r="2366" spans="1:2" x14ac:dyDescent="0.5">
      <c r="A2366" s="2" t="s">
        <v>151</v>
      </c>
      <c r="B2366">
        <v>0.93300000000000005</v>
      </c>
    </row>
    <row r="2367" spans="1:2" x14ac:dyDescent="0.5">
      <c r="A2367" s="2" t="s">
        <v>151</v>
      </c>
      <c r="B2367">
        <v>0.90400000000000003</v>
      </c>
    </row>
    <row r="2368" spans="1:2" x14ac:dyDescent="0.5">
      <c r="A2368" s="2" t="s">
        <v>151</v>
      </c>
      <c r="B2368">
        <v>0.97099999999999997</v>
      </c>
    </row>
    <row r="2369" spans="1:2" x14ac:dyDescent="0.5">
      <c r="A2369" s="2" t="s">
        <v>151</v>
      </c>
      <c r="B2369">
        <v>0.92100000000000004</v>
      </c>
    </row>
    <row r="2370" spans="1:2" x14ac:dyDescent="0.5">
      <c r="A2370" s="2" t="s">
        <v>151</v>
      </c>
      <c r="B2370">
        <v>0.88700000000000001</v>
      </c>
    </row>
    <row r="2371" spans="1:2" x14ac:dyDescent="0.5">
      <c r="A2371" s="2" t="s">
        <v>151</v>
      </c>
      <c r="B2371">
        <v>0.873</v>
      </c>
    </row>
    <row r="2372" spans="1:2" x14ac:dyDescent="0.5">
      <c r="A2372" s="2" t="s">
        <v>152</v>
      </c>
      <c r="B2372">
        <v>0.93500000000000005</v>
      </c>
    </row>
    <row r="2373" spans="1:2" x14ac:dyDescent="0.5">
      <c r="A2373" s="2" t="s">
        <v>152</v>
      </c>
      <c r="B2373">
        <v>0.88200000000000001</v>
      </c>
    </row>
    <row r="2374" spans="1:2" x14ac:dyDescent="0.5">
      <c r="A2374" s="2" t="s">
        <v>152</v>
      </c>
      <c r="B2374">
        <v>0.90900000000000003</v>
      </c>
    </row>
    <row r="2375" spans="1:2" x14ac:dyDescent="0.5">
      <c r="A2375" s="2" t="s">
        <v>152</v>
      </c>
      <c r="B2375">
        <v>0.877</v>
      </c>
    </row>
    <row r="2376" spans="1:2" x14ac:dyDescent="0.5">
      <c r="A2376" s="2" t="s">
        <v>152</v>
      </c>
      <c r="B2376">
        <v>0.92700000000000005</v>
      </c>
    </row>
    <row r="2377" spans="1:2" x14ac:dyDescent="0.5">
      <c r="A2377" s="2" t="s">
        <v>152</v>
      </c>
      <c r="B2377">
        <v>0.88200000000000001</v>
      </c>
    </row>
    <row r="2378" spans="1:2" x14ac:dyDescent="0.5">
      <c r="A2378" s="2" t="s">
        <v>152</v>
      </c>
      <c r="B2378">
        <v>0.87</v>
      </c>
    </row>
    <row r="2379" spans="1:2" x14ac:dyDescent="0.5">
      <c r="A2379" s="2" t="s">
        <v>152</v>
      </c>
      <c r="B2379">
        <v>0.91400000000000003</v>
      </c>
    </row>
    <row r="2380" spans="1:2" x14ac:dyDescent="0.5">
      <c r="A2380" s="2" t="s">
        <v>152</v>
      </c>
      <c r="B2380">
        <v>0.89500000000000002</v>
      </c>
    </row>
    <row r="2381" spans="1:2" x14ac:dyDescent="0.5">
      <c r="A2381" s="2" t="s">
        <v>152</v>
      </c>
      <c r="B2381">
        <v>0.90800000000000003</v>
      </c>
    </row>
    <row r="2382" spans="1:2" x14ac:dyDescent="0.5">
      <c r="A2382" s="2" t="s">
        <v>152</v>
      </c>
      <c r="B2382">
        <v>0.872</v>
      </c>
    </row>
    <row r="2383" spans="1:2" x14ac:dyDescent="0.5">
      <c r="A2383" s="2" t="s">
        <v>152</v>
      </c>
      <c r="B2383">
        <v>0.90500000000000003</v>
      </c>
    </row>
    <row r="2384" spans="1:2" x14ac:dyDescent="0.5">
      <c r="A2384" s="2" t="s">
        <v>152</v>
      </c>
      <c r="B2384">
        <v>0.871</v>
      </c>
    </row>
    <row r="2385" spans="1:2" x14ac:dyDescent="0.5">
      <c r="A2385" s="2" t="s">
        <v>152</v>
      </c>
      <c r="B2385">
        <v>0.89400000000000002</v>
      </c>
    </row>
    <row r="2386" spans="1:2" x14ac:dyDescent="0.5">
      <c r="A2386" s="2" t="s">
        <v>152</v>
      </c>
      <c r="B2386">
        <v>0.9</v>
      </c>
    </row>
    <row r="2387" spans="1:2" x14ac:dyDescent="0.5">
      <c r="A2387" s="2" t="s">
        <v>152</v>
      </c>
      <c r="B2387">
        <v>0.88900000000000001</v>
      </c>
    </row>
    <row r="2388" spans="1:2" x14ac:dyDescent="0.5">
      <c r="A2388" s="2" t="s">
        <v>152</v>
      </c>
      <c r="B2388">
        <v>0.89600000000000002</v>
      </c>
    </row>
    <row r="2389" spans="1:2" x14ac:dyDescent="0.5">
      <c r="A2389" s="2" t="s">
        <v>152</v>
      </c>
      <c r="B2389">
        <v>0.877</v>
      </c>
    </row>
    <row r="2390" spans="1:2" x14ac:dyDescent="0.5">
      <c r="A2390" s="2" t="s">
        <v>152</v>
      </c>
      <c r="B2390">
        <v>0.97499999999999998</v>
      </c>
    </row>
    <row r="2391" spans="1:2" x14ac:dyDescent="0.5">
      <c r="A2391" s="2" t="s">
        <v>152</v>
      </c>
      <c r="B2391">
        <v>0.89600000000000002</v>
      </c>
    </row>
    <row r="2392" spans="1:2" x14ac:dyDescent="0.5">
      <c r="A2392" s="2" t="s">
        <v>152</v>
      </c>
      <c r="B2392">
        <v>0.92</v>
      </c>
    </row>
    <row r="2393" spans="1:2" x14ac:dyDescent="0.5">
      <c r="A2393" s="2" t="s">
        <v>152</v>
      </c>
      <c r="B2393">
        <v>0.91400000000000003</v>
      </c>
    </row>
    <row r="2394" spans="1:2" x14ac:dyDescent="0.5">
      <c r="A2394" s="2" t="s">
        <v>152</v>
      </c>
      <c r="B2394">
        <v>0.89800000000000002</v>
      </c>
    </row>
    <row r="2395" spans="1:2" x14ac:dyDescent="0.5">
      <c r="A2395" s="2" t="s">
        <v>152</v>
      </c>
      <c r="B2395">
        <v>0.90600000000000003</v>
      </c>
    </row>
    <row r="2396" spans="1:2" x14ac:dyDescent="0.5">
      <c r="A2396" s="2" t="s">
        <v>152</v>
      </c>
      <c r="B2396">
        <v>0.89700000000000002</v>
      </c>
    </row>
    <row r="2397" spans="1:2" x14ac:dyDescent="0.5">
      <c r="A2397" s="2" t="s">
        <v>152</v>
      </c>
      <c r="B2397">
        <v>0.86299999999999999</v>
      </c>
    </row>
    <row r="2398" spans="1:2" x14ac:dyDescent="0.5">
      <c r="A2398" s="2" t="s">
        <v>152</v>
      </c>
      <c r="B2398">
        <v>0.91900000000000004</v>
      </c>
    </row>
    <row r="2399" spans="1:2" x14ac:dyDescent="0.5">
      <c r="A2399" s="2" t="s">
        <v>152</v>
      </c>
      <c r="B2399">
        <v>0.91300000000000003</v>
      </c>
    </row>
    <row r="2400" spans="1:2" x14ac:dyDescent="0.5">
      <c r="A2400" s="2" t="s">
        <v>152</v>
      </c>
      <c r="B2400">
        <v>0.93799999999999994</v>
      </c>
    </row>
    <row r="2401" spans="1:2" x14ac:dyDescent="0.5">
      <c r="A2401" s="2" t="s">
        <v>152</v>
      </c>
      <c r="B2401">
        <v>0.877</v>
      </c>
    </row>
    <row r="2402" spans="1:2" x14ac:dyDescent="0.5">
      <c r="A2402" s="2" t="s">
        <v>212</v>
      </c>
      <c r="B2402">
        <v>9.1189999999999998</v>
      </c>
    </row>
    <row r="2403" spans="1:2" x14ac:dyDescent="0.5">
      <c r="A2403" s="2" t="s">
        <v>212</v>
      </c>
      <c r="B2403">
        <v>9.1340000000000003</v>
      </c>
    </row>
    <row r="2404" spans="1:2" x14ac:dyDescent="0.5">
      <c r="A2404" s="2" t="s">
        <v>212</v>
      </c>
      <c r="B2404">
        <v>9.1869999999999994</v>
      </c>
    </row>
    <row r="2405" spans="1:2" x14ac:dyDescent="0.5">
      <c r="A2405" s="2" t="s">
        <v>212</v>
      </c>
      <c r="B2405">
        <v>9.1059999999999999</v>
      </c>
    </row>
    <row r="2406" spans="1:2" x14ac:dyDescent="0.5">
      <c r="A2406" s="2" t="s">
        <v>212</v>
      </c>
      <c r="B2406">
        <v>9.125</v>
      </c>
    </row>
    <row r="2407" spans="1:2" x14ac:dyDescent="0.5">
      <c r="A2407" s="2" t="s">
        <v>212</v>
      </c>
      <c r="B2407">
        <v>9.1280000000000001</v>
      </c>
    </row>
    <row r="2408" spans="1:2" x14ac:dyDescent="0.5">
      <c r="A2408" s="2" t="s">
        <v>212</v>
      </c>
      <c r="B2408">
        <v>9.0939999999999994</v>
      </c>
    </row>
    <row r="2409" spans="1:2" x14ac:dyDescent="0.5">
      <c r="A2409" s="2" t="s">
        <v>212</v>
      </c>
      <c r="B2409">
        <v>9.1370000000000005</v>
      </c>
    </row>
    <row r="2410" spans="1:2" x14ac:dyDescent="0.5">
      <c r="A2410" s="2" t="s">
        <v>212</v>
      </c>
      <c r="B2410">
        <v>9.093</v>
      </c>
    </row>
    <row r="2411" spans="1:2" x14ac:dyDescent="0.5">
      <c r="A2411" s="2" t="s">
        <v>212</v>
      </c>
      <c r="B2411">
        <v>9.1539999999999999</v>
      </c>
    </row>
    <row r="2412" spans="1:2" x14ac:dyDescent="0.5">
      <c r="A2412" s="2" t="s">
        <v>212</v>
      </c>
      <c r="B2412">
        <v>9.1270000000000007</v>
      </c>
    </row>
    <row r="2413" spans="1:2" x14ac:dyDescent="0.5">
      <c r="A2413" s="2" t="s">
        <v>212</v>
      </c>
      <c r="B2413">
        <v>9.14</v>
      </c>
    </row>
    <row r="2414" spans="1:2" x14ac:dyDescent="0.5">
      <c r="A2414" s="2" t="s">
        <v>212</v>
      </c>
      <c r="B2414">
        <v>8.4160000000000004</v>
      </c>
    </row>
    <row r="2415" spans="1:2" x14ac:dyDescent="0.5">
      <c r="A2415" s="2" t="s">
        <v>212</v>
      </c>
      <c r="B2415">
        <v>8.4309999999999992</v>
      </c>
    </row>
    <row r="2416" spans="1:2" x14ac:dyDescent="0.5">
      <c r="A2416" s="2" t="s">
        <v>212</v>
      </c>
      <c r="B2416">
        <v>8.3960000000000008</v>
      </c>
    </row>
    <row r="2417" spans="1:2" x14ac:dyDescent="0.5">
      <c r="A2417" s="2" t="s">
        <v>212</v>
      </c>
      <c r="B2417">
        <v>8.4109999999999996</v>
      </c>
    </row>
    <row r="2418" spans="1:2" x14ac:dyDescent="0.5">
      <c r="A2418" s="2" t="s">
        <v>212</v>
      </c>
      <c r="B2418">
        <v>8.452</v>
      </c>
    </row>
    <row r="2419" spans="1:2" x14ac:dyDescent="0.5">
      <c r="A2419" s="2" t="s">
        <v>212</v>
      </c>
      <c r="B2419">
        <v>8.4309999999999992</v>
      </c>
    </row>
    <row r="2420" spans="1:2" x14ac:dyDescent="0.5">
      <c r="A2420" s="2" t="s">
        <v>212</v>
      </c>
      <c r="B2420">
        <v>8.3989999999999991</v>
      </c>
    </row>
    <row r="2421" spans="1:2" x14ac:dyDescent="0.5">
      <c r="A2421" s="2" t="s">
        <v>212</v>
      </c>
      <c r="B2421">
        <v>8.4060000000000006</v>
      </c>
    </row>
    <row r="2422" spans="1:2" x14ac:dyDescent="0.5">
      <c r="A2422" s="2" t="s">
        <v>212</v>
      </c>
      <c r="B2422">
        <v>8.4049999999999994</v>
      </c>
    </row>
    <row r="2423" spans="1:2" x14ac:dyDescent="0.5">
      <c r="A2423" s="2" t="s">
        <v>212</v>
      </c>
      <c r="B2423">
        <v>8.4130000000000003</v>
      </c>
    </row>
    <row r="2424" spans="1:2" x14ac:dyDescent="0.5">
      <c r="A2424" s="2" t="s">
        <v>212</v>
      </c>
      <c r="B2424">
        <v>8.4329999999999998</v>
      </c>
    </row>
    <row r="2425" spans="1:2" x14ac:dyDescent="0.5">
      <c r="A2425" s="2" t="s">
        <v>212</v>
      </c>
      <c r="B2425">
        <v>8.3960000000000008</v>
      </c>
    </row>
    <row r="2426" spans="1:2" x14ac:dyDescent="0.5">
      <c r="A2426" s="2" t="s">
        <v>212</v>
      </c>
      <c r="B2426">
        <v>8.4009999999999998</v>
      </c>
    </row>
    <row r="2427" spans="1:2" x14ac:dyDescent="0.5">
      <c r="A2427" s="2" t="s">
        <v>212</v>
      </c>
      <c r="B2427">
        <v>8.4559999999999995</v>
      </c>
    </row>
    <row r="2428" spans="1:2" x14ac:dyDescent="0.5">
      <c r="A2428" s="2" t="s">
        <v>212</v>
      </c>
      <c r="B2428">
        <v>8.4469999999999992</v>
      </c>
    </row>
    <row r="2429" spans="1:2" x14ac:dyDescent="0.5">
      <c r="A2429" s="2" t="s">
        <v>212</v>
      </c>
      <c r="B2429">
        <v>8.423</v>
      </c>
    </row>
    <row r="2430" spans="1:2" x14ac:dyDescent="0.5">
      <c r="A2430" s="2" t="s">
        <v>212</v>
      </c>
      <c r="B2430">
        <v>8.3989999999999991</v>
      </c>
    </row>
    <row r="2431" spans="1:2" x14ac:dyDescent="0.5">
      <c r="A2431" s="2" t="s">
        <v>212</v>
      </c>
      <c r="B2431">
        <v>8.3940000000000001</v>
      </c>
    </row>
    <row r="2432" spans="1:2" x14ac:dyDescent="0.5">
      <c r="A2432" s="2" t="s">
        <v>203</v>
      </c>
      <c r="B2432">
        <v>4.7220000000000004</v>
      </c>
    </row>
    <row r="2433" spans="1:2" x14ac:dyDescent="0.5">
      <c r="A2433" s="2" t="s">
        <v>203</v>
      </c>
      <c r="B2433">
        <v>5.8</v>
      </c>
    </row>
    <row r="2434" spans="1:2" x14ac:dyDescent="0.5">
      <c r="A2434" s="2" t="s">
        <v>203</v>
      </c>
      <c r="B2434">
        <v>4.774</v>
      </c>
    </row>
    <row r="2435" spans="1:2" x14ac:dyDescent="0.5">
      <c r="A2435" s="2" t="s">
        <v>203</v>
      </c>
      <c r="B2435">
        <v>4.7530000000000001</v>
      </c>
    </row>
    <row r="2436" spans="1:2" x14ac:dyDescent="0.5">
      <c r="A2436" s="2" t="s">
        <v>203</v>
      </c>
      <c r="B2436">
        <v>5.5209999999999999</v>
      </c>
    </row>
    <row r="2437" spans="1:2" x14ac:dyDescent="0.5">
      <c r="A2437" s="2" t="s">
        <v>203</v>
      </c>
      <c r="B2437">
        <v>4.6399999999999997</v>
      </c>
    </row>
    <row r="2438" spans="1:2" x14ac:dyDescent="0.5">
      <c r="A2438" s="2" t="s">
        <v>203</v>
      </c>
      <c r="B2438">
        <v>4.835</v>
      </c>
    </row>
    <row r="2439" spans="1:2" x14ac:dyDescent="0.5">
      <c r="A2439" s="2" t="s">
        <v>203</v>
      </c>
      <c r="B2439">
        <v>4.8310000000000004</v>
      </c>
    </row>
    <row r="2440" spans="1:2" x14ac:dyDescent="0.5">
      <c r="A2440" s="2" t="s">
        <v>203</v>
      </c>
      <c r="B2440">
        <v>4.7969999999999997</v>
      </c>
    </row>
    <row r="2441" spans="1:2" x14ac:dyDescent="0.5">
      <c r="A2441" s="2" t="s">
        <v>203</v>
      </c>
      <c r="B2441">
        <v>4.6909999999999998</v>
      </c>
    </row>
    <row r="2442" spans="1:2" x14ac:dyDescent="0.5">
      <c r="A2442" s="2" t="s">
        <v>203</v>
      </c>
      <c r="B2442">
        <v>4.6980000000000004</v>
      </c>
    </row>
    <row r="2443" spans="1:2" x14ac:dyDescent="0.5">
      <c r="A2443" s="2" t="s">
        <v>203</v>
      </c>
      <c r="B2443">
        <v>5.7069999999999999</v>
      </c>
    </row>
    <row r="2444" spans="1:2" x14ac:dyDescent="0.5">
      <c r="A2444" s="2" t="s">
        <v>203</v>
      </c>
      <c r="B2444">
        <v>5.0880000000000001</v>
      </c>
    </row>
    <row r="2445" spans="1:2" x14ac:dyDescent="0.5">
      <c r="A2445" s="2" t="s">
        <v>203</v>
      </c>
      <c r="B2445">
        <v>5.81</v>
      </c>
    </row>
    <row r="2446" spans="1:2" x14ac:dyDescent="0.5">
      <c r="A2446" s="2" t="s">
        <v>203</v>
      </c>
      <c r="B2446">
        <v>4.7489999999999997</v>
      </c>
    </row>
    <row r="2447" spans="1:2" x14ac:dyDescent="0.5">
      <c r="A2447" s="2" t="s">
        <v>203</v>
      </c>
      <c r="B2447">
        <v>4.8010000000000002</v>
      </c>
    </row>
    <row r="2448" spans="1:2" x14ac:dyDescent="0.5">
      <c r="A2448" s="2" t="s">
        <v>203</v>
      </c>
      <c r="B2448">
        <v>4.766</v>
      </c>
    </row>
    <row r="2449" spans="1:2" x14ac:dyDescent="0.5">
      <c r="A2449" s="2" t="s">
        <v>203</v>
      </c>
      <c r="B2449">
        <v>5.9169999999999998</v>
      </c>
    </row>
    <row r="2450" spans="1:2" x14ac:dyDescent="0.5">
      <c r="A2450" s="2" t="s">
        <v>203</v>
      </c>
      <c r="B2450">
        <v>4.7190000000000003</v>
      </c>
    </row>
    <row r="2451" spans="1:2" x14ac:dyDescent="0.5">
      <c r="A2451" s="2" t="s">
        <v>203</v>
      </c>
      <c r="B2451">
        <v>5.6459999999999999</v>
      </c>
    </row>
    <row r="2452" spans="1:2" x14ac:dyDescent="0.5">
      <c r="A2452" s="2" t="s">
        <v>203</v>
      </c>
      <c r="B2452">
        <v>5.0469999999999997</v>
      </c>
    </row>
    <row r="2453" spans="1:2" x14ac:dyDescent="0.5">
      <c r="A2453" s="2" t="s">
        <v>203</v>
      </c>
      <c r="B2453">
        <v>5.3659999999999997</v>
      </c>
    </row>
    <row r="2454" spans="1:2" x14ac:dyDescent="0.5">
      <c r="A2454" s="2" t="s">
        <v>203</v>
      </c>
      <c r="B2454">
        <v>4.7469999999999999</v>
      </c>
    </row>
    <row r="2455" spans="1:2" x14ac:dyDescent="0.5">
      <c r="A2455" s="2" t="s">
        <v>203</v>
      </c>
      <c r="B2455">
        <v>5.8639999999999999</v>
      </c>
    </row>
    <row r="2456" spans="1:2" x14ac:dyDescent="0.5">
      <c r="A2456" s="2" t="s">
        <v>203</v>
      </c>
      <c r="B2456">
        <v>4.66</v>
      </c>
    </row>
    <row r="2457" spans="1:2" x14ac:dyDescent="0.5">
      <c r="A2457" s="2" t="s">
        <v>203</v>
      </c>
      <c r="B2457">
        <v>4.6980000000000004</v>
      </c>
    </row>
    <row r="2458" spans="1:2" x14ac:dyDescent="0.5">
      <c r="A2458" s="2" t="s">
        <v>203</v>
      </c>
      <c r="B2458">
        <v>4.8680000000000003</v>
      </c>
    </row>
    <row r="2459" spans="1:2" x14ac:dyDescent="0.5">
      <c r="A2459" s="2" t="s">
        <v>203</v>
      </c>
      <c r="B2459">
        <v>4.7130000000000001</v>
      </c>
    </row>
    <row r="2460" spans="1:2" x14ac:dyDescent="0.5">
      <c r="A2460" s="2" t="s">
        <v>203</v>
      </c>
      <c r="B2460">
        <v>4.9269999999999996</v>
      </c>
    </row>
    <row r="2461" spans="1:2" x14ac:dyDescent="0.5">
      <c r="A2461" s="2" t="s">
        <v>203</v>
      </c>
      <c r="B2461">
        <v>4.8099999999999996</v>
      </c>
    </row>
    <row r="2462" spans="1:2" x14ac:dyDescent="0.5">
      <c r="A2462" s="2" t="s">
        <v>204</v>
      </c>
      <c r="B2462">
        <v>4.0510000000000002</v>
      </c>
    </row>
    <row r="2463" spans="1:2" x14ac:dyDescent="0.5">
      <c r="A2463" s="2" t="s">
        <v>204</v>
      </c>
      <c r="B2463">
        <v>5.0190000000000001</v>
      </c>
    </row>
    <row r="2464" spans="1:2" x14ac:dyDescent="0.5">
      <c r="A2464" s="2" t="s">
        <v>204</v>
      </c>
      <c r="B2464">
        <v>3.6520000000000001</v>
      </c>
    </row>
    <row r="2465" spans="1:2" x14ac:dyDescent="0.5">
      <c r="A2465" s="2" t="s">
        <v>204</v>
      </c>
      <c r="B2465">
        <v>3.6859999999999999</v>
      </c>
    </row>
    <row r="2466" spans="1:2" x14ac:dyDescent="0.5">
      <c r="A2466" s="2" t="s">
        <v>204</v>
      </c>
      <c r="B2466">
        <v>3.7759999999999998</v>
      </c>
    </row>
    <row r="2467" spans="1:2" x14ac:dyDescent="0.5">
      <c r="A2467" s="2" t="s">
        <v>204</v>
      </c>
      <c r="B2467">
        <v>3.9319999999999999</v>
      </c>
    </row>
    <row r="2468" spans="1:2" x14ac:dyDescent="0.5">
      <c r="A2468" s="2" t="s">
        <v>204</v>
      </c>
      <c r="B2468">
        <v>3.7669999999999999</v>
      </c>
    </row>
    <row r="2469" spans="1:2" x14ac:dyDescent="0.5">
      <c r="A2469" s="2" t="s">
        <v>204</v>
      </c>
      <c r="B2469">
        <v>3.766</v>
      </c>
    </row>
    <row r="2470" spans="1:2" x14ac:dyDescent="0.5">
      <c r="A2470" s="2" t="s">
        <v>204</v>
      </c>
      <c r="B2470">
        <v>3.444</v>
      </c>
    </row>
    <row r="2471" spans="1:2" x14ac:dyDescent="0.5">
      <c r="A2471" s="2" t="s">
        <v>204</v>
      </c>
      <c r="B2471">
        <v>4.0270000000000001</v>
      </c>
    </row>
    <row r="2472" spans="1:2" x14ac:dyDescent="0.5">
      <c r="A2472" s="2" t="s">
        <v>204</v>
      </c>
      <c r="B2472">
        <v>5.62</v>
      </c>
    </row>
    <row r="2473" spans="1:2" x14ac:dyDescent="0.5">
      <c r="A2473" s="2" t="s">
        <v>204</v>
      </c>
      <c r="B2473">
        <v>4.0229999999999997</v>
      </c>
    </row>
    <row r="2474" spans="1:2" x14ac:dyDescent="0.5">
      <c r="A2474" s="2" t="s">
        <v>204</v>
      </c>
      <c r="B2474">
        <v>4.9340000000000002</v>
      </c>
    </row>
    <row r="2475" spans="1:2" x14ac:dyDescent="0.5">
      <c r="A2475" s="2" t="s">
        <v>204</v>
      </c>
      <c r="B2475">
        <v>3.6589999999999998</v>
      </c>
    </row>
    <row r="2476" spans="1:2" x14ac:dyDescent="0.5">
      <c r="A2476" s="2" t="s">
        <v>204</v>
      </c>
      <c r="B2476">
        <v>4.2850000000000001</v>
      </c>
    </row>
    <row r="2477" spans="1:2" x14ac:dyDescent="0.5">
      <c r="A2477" s="2" t="s">
        <v>204</v>
      </c>
      <c r="B2477">
        <v>4.173</v>
      </c>
    </row>
    <row r="2478" spans="1:2" x14ac:dyDescent="0.5">
      <c r="A2478" s="2" t="s">
        <v>204</v>
      </c>
      <c r="B2478">
        <v>4.1139999999999999</v>
      </c>
    </row>
    <row r="2479" spans="1:2" x14ac:dyDescent="0.5">
      <c r="A2479" s="2" t="s">
        <v>204</v>
      </c>
      <c r="B2479">
        <v>4.2089999999999996</v>
      </c>
    </row>
    <row r="2480" spans="1:2" x14ac:dyDescent="0.5">
      <c r="A2480" s="2" t="s">
        <v>204</v>
      </c>
      <c r="B2480">
        <v>3.6789999999999998</v>
      </c>
    </row>
    <row r="2481" spans="1:2" x14ac:dyDescent="0.5">
      <c r="A2481" s="2" t="s">
        <v>204</v>
      </c>
      <c r="B2481">
        <v>4.1360000000000001</v>
      </c>
    </row>
    <row r="2482" spans="1:2" x14ac:dyDescent="0.5">
      <c r="A2482" s="2" t="s">
        <v>204</v>
      </c>
      <c r="B2482">
        <v>4.2249999999999996</v>
      </c>
    </row>
    <row r="2483" spans="1:2" x14ac:dyDescent="0.5">
      <c r="A2483" s="2" t="s">
        <v>204</v>
      </c>
      <c r="B2483">
        <v>3.9049999999999998</v>
      </c>
    </row>
    <row r="2484" spans="1:2" x14ac:dyDescent="0.5">
      <c r="A2484" s="2" t="s">
        <v>204</v>
      </c>
      <c r="B2484">
        <v>3.5139999999999998</v>
      </c>
    </row>
    <row r="2485" spans="1:2" x14ac:dyDescent="0.5">
      <c r="A2485" s="2" t="s">
        <v>204</v>
      </c>
      <c r="B2485">
        <v>4.4420000000000002</v>
      </c>
    </row>
    <row r="2486" spans="1:2" x14ac:dyDescent="0.5">
      <c r="A2486" s="2" t="s">
        <v>204</v>
      </c>
      <c r="B2486">
        <v>4.556</v>
      </c>
    </row>
    <row r="2487" spans="1:2" x14ac:dyDescent="0.5">
      <c r="A2487" s="2" t="s">
        <v>204</v>
      </c>
      <c r="B2487">
        <v>4.335</v>
      </c>
    </row>
    <row r="2488" spans="1:2" x14ac:dyDescent="0.5">
      <c r="A2488" s="2" t="s">
        <v>204</v>
      </c>
      <c r="B2488">
        <v>4.9909999999999997</v>
      </c>
    </row>
    <row r="2489" spans="1:2" x14ac:dyDescent="0.5">
      <c r="A2489" s="2" t="s">
        <v>204</v>
      </c>
      <c r="B2489">
        <v>3.629</v>
      </c>
    </row>
    <row r="2490" spans="1:2" x14ac:dyDescent="0.5">
      <c r="A2490" s="2" t="s">
        <v>204</v>
      </c>
      <c r="B2490">
        <v>3.4420000000000002</v>
      </c>
    </row>
    <row r="2491" spans="1:2" x14ac:dyDescent="0.5">
      <c r="A2491" s="2" t="s">
        <v>204</v>
      </c>
      <c r="B2491">
        <v>4.0579999999999998</v>
      </c>
    </row>
    <row r="2492" spans="1:2" x14ac:dyDescent="0.5">
      <c r="A2492" s="2" t="s">
        <v>205</v>
      </c>
      <c r="B2492">
        <v>3.2789999999999999</v>
      </c>
    </row>
    <row r="2493" spans="1:2" x14ac:dyDescent="0.5">
      <c r="A2493" s="2" t="s">
        <v>205</v>
      </c>
      <c r="B2493">
        <v>3.04</v>
      </c>
    </row>
    <row r="2494" spans="1:2" x14ac:dyDescent="0.5">
      <c r="A2494" s="2" t="s">
        <v>205</v>
      </c>
      <c r="B2494">
        <v>2.8879999999999999</v>
      </c>
    </row>
    <row r="2495" spans="1:2" x14ac:dyDescent="0.5">
      <c r="A2495" s="2" t="s">
        <v>205</v>
      </c>
      <c r="B2495">
        <v>3.4220000000000002</v>
      </c>
    </row>
    <row r="2496" spans="1:2" x14ac:dyDescent="0.5">
      <c r="A2496" s="2" t="s">
        <v>205</v>
      </c>
      <c r="B2496">
        <v>3.0910000000000002</v>
      </c>
    </row>
    <row r="2497" spans="1:2" x14ac:dyDescent="0.5">
      <c r="A2497" s="2" t="s">
        <v>205</v>
      </c>
      <c r="B2497">
        <v>4.3</v>
      </c>
    </row>
    <row r="2498" spans="1:2" x14ac:dyDescent="0.5">
      <c r="A2498" s="2" t="s">
        <v>205</v>
      </c>
      <c r="B2498">
        <v>3.5209999999999999</v>
      </c>
    </row>
    <row r="2499" spans="1:2" x14ac:dyDescent="0.5">
      <c r="A2499" s="2" t="s">
        <v>205</v>
      </c>
      <c r="B2499">
        <v>3.3490000000000002</v>
      </c>
    </row>
    <row r="2500" spans="1:2" x14ac:dyDescent="0.5">
      <c r="A2500" s="2" t="s">
        <v>205</v>
      </c>
      <c r="B2500">
        <v>3.395</v>
      </c>
    </row>
    <row r="2501" spans="1:2" x14ac:dyDescent="0.5">
      <c r="A2501" s="2" t="s">
        <v>205</v>
      </c>
      <c r="B2501">
        <v>3.8210000000000002</v>
      </c>
    </row>
    <row r="2502" spans="1:2" x14ac:dyDescent="0.5">
      <c r="A2502" s="2" t="s">
        <v>205</v>
      </c>
      <c r="B2502">
        <v>3.59</v>
      </c>
    </row>
    <row r="2503" spans="1:2" x14ac:dyDescent="0.5">
      <c r="A2503" s="2" t="s">
        <v>205</v>
      </c>
      <c r="B2503">
        <v>3.351</v>
      </c>
    </row>
    <row r="2504" spans="1:2" x14ac:dyDescent="0.5">
      <c r="A2504" s="2" t="s">
        <v>205</v>
      </c>
      <c r="B2504">
        <v>3.573</v>
      </c>
    </row>
    <row r="2505" spans="1:2" x14ac:dyDescent="0.5">
      <c r="A2505" s="2" t="s">
        <v>205</v>
      </c>
      <c r="B2505">
        <v>3.2869999999999999</v>
      </c>
    </row>
    <row r="2506" spans="1:2" x14ac:dyDescent="0.5">
      <c r="A2506" s="2" t="s">
        <v>205</v>
      </c>
      <c r="B2506">
        <v>3.2719999999999998</v>
      </c>
    </row>
    <row r="2507" spans="1:2" x14ac:dyDescent="0.5">
      <c r="A2507" s="2" t="s">
        <v>205</v>
      </c>
      <c r="B2507">
        <v>3.9590000000000001</v>
      </c>
    </row>
    <row r="2508" spans="1:2" x14ac:dyDescent="0.5">
      <c r="A2508" s="2" t="s">
        <v>205</v>
      </c>
      <c r="B2508">
        <v>3.3639999999999999</v>
      </c>
    </row>
    <row r="2509" spans="1:2" x14ac:dyDescent="0.5">
      <c r="A2509" s="2" t="s">
        <v>205</v>
      </c>
      <c r="B2509">
        <v>3.0390000000000001</v>
      </c>
    </row>
    <row r="2510" spans="1:2" x14ac:dyDescent="0.5">
      <c r="A2510" s="2" t="s">
        <v>205</v>
      </c>
      <c r="B2510">
        <v>4.0730000000000004</v>
      </c>
    </row>
    <row r="2511" spans="1:2" x14ac:dyDescent="0.5">
      <c r="A2511" s="2" t="s">
        <v>205</v>
      </c>
      <c r="B2511">
        <v>3.36</v>
      </c>
    </row>
    <row r="2512" spans="1:2" x14ac:dyDescent="0.5">
      <c r="A2512" s="2" t="s">
        <v>205</v>
      </c>
      <c r="B2512">
        <v>3.226</v>
      </c>
    </row>
    <row r="2513" spans="1:2" x14ac:dyDescent="0.5">
      <c r="A2513" s="2" t="s">
        <v>205</v>
      </c>
      <c r="B2513">
        <v>3.169</v>
      </c>
    </row>
    <row r="2514" spans="1:2" x14ac:dyDescent="0.5">
      <c r="A2514" s="2" t="s">
        <v>205</v>
      </c>
      <c r="B2514">
        <v>3.5880000000000001</v>
      </c>
    </row>
    <row r="2515" spans="1:2" x14ac:dyDescent="0.5">
      <c r="A2515" s="2" t="s">
        <v>205</v>
      </c>
      <c r="B2515">
        <v>4.0380000000000003</v>
      </c>
    </row>
    <row r="2516" spans="1:2" x14ac:dyDescent="0.5">
      <c r="A2516" s="2" t="s">
        <v>205</v>
      </c>
      <c r="B2516">
        <v>3.6030000000000002</v>
      </c>
    </row>
    <row r="2517" spans="1:2" x14ac:dyDescent="0.5">
      <c r="A2517" s="2" t="s">
        <v>205</v>
      </c>
      <c r="B2517">
        <v>4.1689999999999996</v>
      </c>
    </row>
    <row r="2518" spans="1:2" x14ac:dyDescent="0.5">
      <c r="A2518" s="2" t="s">
        <v>205</v>
      </c>
      <c r="B2518">
        <v>2.895</v>
      </c>
    </row>
    <row r="2519" spans="1:2" x14ac:dyDescent="0.5">
      <c r="A2519" s="2" t="s">
        <v>205</v>
      </c>
      <c r="B2519">
        <v>3.1360000000000001</v>
      </c>
    </row>
    <row r="2520" spans="1:2" x14ac:dyDescent="0.5">
      <c r="A2520" s="2" t="s">
        <v>205</v>
      </c>
      <c r="B2520">
        <v>3.2879999999999998</v>
      </c>
    </row>
    <row r="2521" spans="1:2" x14ac:dyDescent="0.5">
      <c r="A2521" s="2" t="s">
        <v>205</v>
      </c>
      <c r="B2521">
        <v>2.86</v>
      </c>
    </row>
    <row r="2522" spans="1:2" x14ac:dyDescent="0.5">
      <c r="A2522" s="2" t="s">
        <v>206</v>
      </c>
      <c r="B2522">
        <v>3.262</v>
      </c>
    </row>
    <row r="2523" spans="1:2" x14ac:dyDescent="0.5">
      <c r="A2523" s="2" t="s">
        <v>206</v>
      </c>
      <c r="B2523">
        <v>2.988</v>
      </c>
    </row>
    <row r="2524" spans="1:2" x14ac:dyDescent="0.5">
      <c r="A2524" s="2" t="s">
        <v>206</v>
      </c>
      <c r="B2524">
        <v>2.952</v>
      </c>
    </row>
    <row r="2525" spans="1:2" x14ac:dyDescent="0.5">
      <c r="A2525" s="2" t="s">
        <v>206</v>
      </c>
      <c r="B2525">
        <v>3.391</v>
      </c>
    </row>
    <row r="2526" spans="1:2" x14ac:dyDescent="0.5">
      <c r="A2526" s="2" t="s">
        <v>206</v>
      </c>
      <c r="B2526">
        <v>3.1909999999999998</v>
      </c>
    </row>
    <row r="2527" spans="1:2" x14ac:dyDescent="0.5">
      <c r="A2527" s="2" t="s">
        <v>206</v>
      </c>
      <c r="B2527">
        <v>3.242</v>
      </c>
    </row>
    <row r="2528" spans="1:2" x14ac:dyDescent="0.5">
      <c r="A2528" s="2" t="s">
        <v>206</v>
      </c>
      <c r="B2528">
        <v>3.0350000000000001</v>
      </c>
    </row>
    <row r="2529" spans="1:2" x14ac:dyDescent="0.5">
      <c r="A2529" s="2" t="s">
        <v>206</v>
      </c>
      <c r="B2529">
        <v>3.3370000000000002</v>
      </c>
    </row>
    <row r="2530" spans="1:2" x14ac:dyDescent="0.5">
      <c r="A2530" s="2" t="s">
        <v>206</v>
      </c>
      <c r="B2530">
        <v>3.5880000000000001</v>
      </c>
    </row>
    <row r="2531" spans="1:2" x14ac:dyDescent="0.5">
      <c r="A2531" s="2" t="s">
        <v>206</v>
      </c>
      <c r="B2531">
        <v>2.8559999999999999</v>
      </c>
    </row>
    <row r="2532" spans="1:2" x14ac:dyDescent="0.5">
      <c r="A2532" s="2" t="s">
        <v>206</v>
      </c>
      <c r="B2532">
        <v>3.1509999999999998</v>
      </c>
    </row>
    <row r="2533" spans="1:2" x14ac:dyDescent="0.5">
      <c r="A2533" s="2" t="s">
        <v>206</v>
      </c>
      <c r="B2533">
        <v>3.649</v>
      </c>
    </row>
    <row r="2534" spans="1:2" x14ac:dyDescent="0.5">
      <c r="A2534" s="2" t="s">
        <v>206</v>
      </c>
      <c r="B2534">
        <v>3.1360000000000001</v>
      </c>
    </row>
    <row r="2535" spans="1:2" x14ac:dyDescent="0.5">
      <c r="A2535" s="2" t="s">
        <v>206</v>
      </c>
      <c r="B2535">
        <v>3.1960000000000002</v>
      </c>
    </row>
    <row r="2536" spans="1:2" x14ac:dyDescent="0.5">
      <c r="A2536" s="2" t="s">
        <v>206</v>
      </c>
      <c r="B2536">
        <v>3.0009999999999999</v>
      </c>
    </row>
    <row r="2537" spans="1:2" x14ac:dyDescent="0.5">
      <c r="A2537" s="2" t="s">
        <v>206</v>
      </c>
      <c r="B2537">
        <v>3.4119999999999999</v>
      </c>
    </row>
    <row r="2538" spans="1:2" x14ac:dyDescent="0.5">
      <c r="A2538" s="2" t="s">
        <v>206</v>
      </c>
      <c r="B2538">
        <v>3.2370000000000001</v>
      </c>
    </row>
    <row r="2539" spans="1:2" x14ac:dyDescent="0.5">
      <c r="A2539" s="2" t="s">
        <v>206</v>
      </c>
      <c r="B2539">
        <v>2.903</v>
      </c>
    </row>
    <row r="2540" spans="1:2" x14ac:dyDescent="0.5">
      <c r="A2540" s="2" t="s">
        <v>206</v>
      </c>
      <c r="B2540">
        <v>3.0750000000000002</v>
      </c>
    </row>
    <row r="2541" spans="1:2" x14ac:dyDescent="0.5">
      <c r="A2541" s="2" t="s">
        <v>206</v>
      </c>
      <c r="B2541">
        <v>3.3679999999999999</v>
      </c>
    </row>
    <row r="2542" spans="1:2" x14ac:dyDescent="0.5">
      <c r="A2542" s="2" t="s">
        <v>206</v>
      </c>
      <c r="B2542">
        <v>3.52</v>
      </c>
    </row>
    <row r="2543" spans="1:2" x14ac:dyDescent="0.5">
      <c r="A2543" s="2" t="s">
        <v>206</v>
      </c>
      <c r="B2543">
        <v>3.214</v>
      </c>
    </row>
    <row r="2544" spans="1:2" x14ac:dyDescent="0.5">
      <c r="A2544" s="2" t="s">
        <v>206</v>
      </c>
      <c r="B2544">
        <v>3.899</v>
      </c>
    </row>
    <row r="2545" spans="1:2" x14ac:dyDescent="0.5">
      <c r="A2545" s="2" t="s">
        <v>206</v>
      </c>
      <c r="B2545">
        <v>3.081</v>
      </c>
    </row>
    <row r="2546" spans="1:2" x14ac:dyDescent="0.5">
      <c r="A2546" s="2" t="s">
        <v>206</v>
      </c>
      <c r="B2546">
        <v>3.5350000000000001</v>
      </c>
    </row>
    <row r="2547" spans="1:2" x14ac:dyDescent="0.5">
      <c r="A2547" s="2" t="s">
        <v>206</v>
      </c>
      <c r="B2547">
        <v>3.1030000000000002</v>
      </c>
    </row>
    <row r="2548" spans="1:2" x14ac:dyDescent="0.5">
      <c r="A2548" s="2" t="s">
        <v>206</v>
      </c>
      <c r="B2548">
        <v>2.9430000000000001</v>
      </c>
    </row>
    <row r="2549" spans="1:2" x14ac:dyDescent="0.5">
      <c r="A2549" s="2" t="s">
        <v>206</v>
      </c>
      <c r="B2549">
        <v>3.0110000000000001</v>
      </c>
    </row>
    <row r="2550" spans="1:2" x14ac:dyDescent="0.5">
      <c r="A2550" s="2" t="s">
        <v>206</v>
      </c>
      <c r="B2550">
        <v>3.4180000000000001</v>
      </c>
    </row>
    <row r="2551" spans="1:2" x14ac:dyDescent="0.5">
      <c r="A2551" s="2" t="s">
        <v>206</v>
      </c>
      <c r="B2551">
        <v>2.8780000000000001</v>
      </c>
    </row>
    <row r="2552" spans="1:2" x14ac:dyDescent="0.5">
      <c r="A2552" s="2" t="s">
        <v>207</v>
      </c>
      <c r="B2552">
        <v>2.7789999999999999</v>
      </c>
    </row>
    <row r="2553" spans="1:2" x14ac:dyDescent="0.5">
      <c r="A2553" s="2" t="s">
        <v>207</v>
      </c>
      <c r="B2553">
        <v>3.3420000000000001</v>
      </c>
    </row>
    <row r="2554" spans="1:2" x14ac:dyDescent="0.5">
      <c r="A2554" s="2" t="s">
        <v>207</v>
      </c>
      <c r="B2554">
        <v>3.2879999999999998</v>
      </c>
    </row>
    <row r="2555" spans="1:2" x14ac:dyDescent="0.5">
      <c r="A2555" s="2" t="s">
        <v>207</v>
      </c>
      <c r="B2555">
        <v>3.0139999999999998</v>
      </c>
    </row>
    <row r="2556" spans="1:2" x14ac:dyDescent="0.5">
      <c r="A2556" s="2" t="s">
        <v>207</v>
      </c>
      <c r="B2556">
        <v>2.85</v>
      </c>
    </row>
    <row r="2557" spans="1:2" x14ac:dyDescent="0.5">
      <c r="A2557" s="2" t="s">
        <v>207</v>
      </c>
      <c r="B2557">
        <v>2.8889999999999998</v>
      </c>
    </row>
    <row r="2558" spans="1:2" x14ac:dyDescent="0.5">
      <c r="A2558" s="2" t="s">
        <v>207</v>
      </c>
      <c r="B2558">
        <v>3.0619999999999998</v>
      </c>
    </row>
    <row r="2559" spans="1:2" x14ac:dyDescent="0.5">
      <c r="A2559" s="2" t="s">
        <v>207</v>
      </c>
      <c r="B2559">
        <v>2.8820000000000001</v>
      </c>
    </row>
    <row r="2560" spans="1:2" x14ac:dyDescent="0.5">
      <c r="A2560" s="2" t="s">
        <v>207</v>
      </c>
      <c r="B2560">
        <v>2.923</v>
      </c>
    </row>
    <row r="2561" spans="1:2" x14ac:dyDescent="0.5">
      <c r="A2561" s="2" t="s">
        <v>207</v>
      </c>
      <c r="B2561">
        <v>2.7360000000000002</v>
      </c>
    </row>
    <row r="2562" spans="1:2" x14ac:dyDescent="0.5">
      <c r="A2562" s="2" t="s">
        <v>207</v>
      </c>
      <c r="B2562">
        <v>3.012</v>
      </c>
    </row>
    <row r="2563" spans="1:2" x14ac:dyDescent="0.5">
      <c r="A2563" s="2" t="s">
        <v>207</v>
      </c>
      <c r="B2563">
        <v>3.1349999999999998</v>
      </c>
    </row>
    <row r="2564" spans="1:2" x14ac:dyDescent="0.5">
      <c r="A2564" s="2" t="s">
        <v>207</v>
      </c>
      <c r="B2564">
        <v>3.0649999999999999</v>
      </c>
    </row>
    <row r="2565" spans="1:2" x14ac:dyDescent="0.5">
      <c r="A2565" s="2" t="s">
        <v>207</v>
      </c>
      <c r="B2565">
        <v>2.7090000000000001</v>
      </c>
    </row>
    <row r="2566" spans="1:2" x14ac:dyDescent="0.5">
      <c r="A2566" s="2" t="s">
        <v>207</v>
      </c>
      <c r="B2566">
        <v>3.3839999999999999</v>
      </c>
    </row>
    <row r="2567" spans="1:2" x14ac:dyDescent="0.5">
      <c r="A2567" s="2" t="s">
        <v>207</v>
      </c>
      <c r="B2567">
        <v>2.9860000000000002</v>
      </c>
    </row>
    <row r="2568" spans="1:2" x14ac:dyDescent="0.5">
      <c r="A2568" s="2" t="s">
        <v>207</v>
      </c>
      <c r="B2568">
        <v>2.7669999999999999</v>
      </c>
    </row>
    <row r="2569" spans="1:2" x14ac:dyDescent="0.5">
      <c r="A2569" s="2" t="s">
        <v>207</v>
      </c>
      <c r="B2569">
        <v>2.9609999999999999</v>
      </c>
    </row>
    <row r="2570" spans="1:2" x14ac:dyDescent="0.5">
      <c r="A2570" s="2" t="s">
        <v>207</v>
      </c>
      <c r="B2570">
        <v>2.9060000000000001</v>
      </c>
    </row>
    <row r="2571" spans="1:2" x14ac:dyDescent="0.5">
      <c r="A2571" s="2" t="s">
        <v>207</v>
      </c>
      <c r="B2571">
        <v>2.91</v>
      </c>
    </row>
    <row r="2572" spans="1:2" x14ac:dyDescent="0.5">
      <c r="A2572" s="2" t="s">
        <v>207</v>
      </c>
      <c r="B2572">
        <v>3.3420000000000001</v>
      </c>
    </row>
    <row r="2573" spans="1:2" x14ac:dyDescent="0.5">
      <c r="A2573" s="2" t="s">
        <v>207</v>
      </c>
      <c r="B2573">
        <v>2.7519999999999998</v>
      </c>
    </row>
    <row r="2574" spans="1:2" x14ac:dyDescent="0.5">
      <c r="A2574" s="2" t="s">
        <v>207</v>
      </c>
      <c r="B2574">
        <v>2.6829999999999998</v>
      </c>
    </row>
    <row r="2575" spans="1:2" x14ac:dyDescent="0.5">
      <c r="A2575" s="2" t="s">
        <v>207</v>
      </c>
      <c r="B2575">
        <v>3.113</v>
      </c>
    </row>
    <row r="2576" spans="1:2" x14ac:dyDescent="0.5">
      <c r="A2576" s="2" t="s">
        <v>207</v>
      </c>
      <c r="B2576">
        <v>2.6779999999999999</v>
      </c>
    </row>
    <row r="2577" spans="1:2" x14ac:dyDescent="0.5">
      <c r="A2577" s="2" t="s">
        <v>207</v>
      </c>
      <c r="B2577">
        <v>2.887</v>
      </c>
    </row>
    <row r="2578" spans="1:2" x14ac:dyDescent="0.5">
      <c r="A2578" s="2" t="s">
        <v>207</v>
      </c>
      <c r="B2578">
        <v>3.0259999999999998</v>
      </c>
    </row>
    <row r="2579" spans="1:2" x14ac:dyDescent="0.5">
      <c r="A2579" s="2" t="s">
        <v>207</v>
      </c>
      <c r="B2579">
        <v>2.714</v>
      </c>
    </row>
    <row r="2580" spans="1:2" x14ac:dyDescent="0.5">
      <c r="A2580" s="2" t="s">
        <v>207</v>
      </c>
      <c r="B2580">
        <v>3.2029999999999998</v>
      </c>
    </row>
    <row r="2581" spans="1:2" x14ac:dyDescent="0.5">
      <c r="A2581" s="2" t="s">
        <v>207</v>
      </c>
      <c r="B2581">
        <v>3.1030000000000002</v>
      </c>
    </row>
    <row r="2582" spans="1:2" x14ac:dyDescent="0.5">
      <c r="A2582" s="2" t="s">
        <v>208</v>
      </c>
      <c r="B2582">
        <v>2.556</v>
      </c>
    </row>
    <row r="2583" spans="1:2" x14ac:dyDescent="0.5">
      <c r="A2583" s="2" t="s">
        <v>208</v>
      </c>
      <c r="B2583">
        <v>2.395</v>
      </c>
    </row>
    <row r="2584" spans="1:2" x14ac:dyDescent="0.5">
      <c r="A2584" s="2" t="s">
        <v>208</v>
      </c>
      <c r="B2584">
        <v>2.6110000000000002</v>
      </c>
    </row>
    <row r="2585" spans="1:2" x14ac:dyDescent="0.5">
      <c r="A2585" s="2" t="s">
        <v>208</v>
      </c>
      <c r="B2585">
        <v>2.9140000000000001</v>
      </c>
    </row>
    <row r="2586" spans="1:2" x14ac:dyDescent="0.5">
      <c r="A2586" s="2" t="s">
        <v>208</v>
      </c>
      <c r="B2586">
        <v>2.5289999999999999</v>
      </c>
    </row>
    <row r="2587" spans="1:2" x14ac:dyDescent="0.5">
      <c r="A2587" s="2" t="s">
        <v>208</v>
      </c>
      <c r="B2587">
        <v>3.3730000000000002</v>
      </c>
    </row>
    <row r="2588" spans="1:2" x14ac:dyDescent="0.5">
      <c r="A2588" s="2" t="s">
        <v>208</v>
      </c>
      <c r="B2588">
        <v>2.702</v>
      </c>
    </row>
    <row r="2589" spans="1:2" x14ac:dyDescent="0.5">
      <c r="A2589" s="2" t="s">
        <v>208</v>
      </c>
      <c r="B2589">
        <v>2.972</v>
      </c>
    </row>
    <row r="2590" spans="1:2" x14ac:dyDescent="0.5">
      <c r="A2590" s="2" t="s">
        <v>208</v>
      </c>
      <c r="B2590">
        <v>2.73</v>
      </c>
    </row>
    <row r="2591" spans="1:2" x14ac:dyDescent="0.5">
      <c r="A2591" s="2" t="s">
        <v>208</v>
      </c>
      <c r="B2591">
        <v>2.698</v>
      </c>
    </row>
    <row r="2592" spans="1:2" x14ac:dyDescent="0.5">
      <c r="A2592" s="2" t="s">
        <v>208</v>
      </c>
      <c r="B2592">
        <v>2.54</v>
      </c>
    </row>
    <row r="2593" spans="1:2" x14ac:dyDescent="0.5">
      <c r="A2593" s="2" t="s">
        <v>208</v>
      </c>
      <c r="B2593">
        <v>2.593</v>
      </c>
    </row>
    <row r="2594" spans="1:2" x14ac:dyDescent="0.5">
      <c r="A2594" s="2" t="s">
        <v>208</v>
      </c>
      <c r="B2594">
        <v>2.5230000000000001</v>
      </c>
    </row>
    <row r="2595" spans="1:2" x14ac:dyDescent="0.5">
      <c r="A2595" s="2" t="s">
        <v>208</v>
      </c>
      <c r="B2595">
        <v>2.589</v>
      </c>
    </row>
    <row r="2596" spans="1:2" x14ac:dyDescent="0.5">
      <c r="A2596" s="2" t="s">
        <v>208</v>
      </c>
      <c r="B2596">
        <v>2.597</v>
      </c>
    </row>
    <row r="2597" spans="1:2" x14ac:dyDescent="0.5">
      <c r="A2597" s="2" t="s">
        <v>208</v>
      </c>
      <c r="B2597">
        <v>2.6669999999999998</v>
      </c>
    </row>
    <row r="2598" spans="1:2" x14ac:dyDescent="0.5">
      <c r="A2598" s="2" t="s">
        <v>208</v>
      </c>
      <c r="B2598">
        <v>2.7360000000000002</v>
      </c>
    </row>
    <row r="2599" spans="1:2" x14ac:dyDescent="0.5">
      <c r="A2599" s="2" t="s">
        <v>208</v>
      </c>
      <c r="B2599">
        <v>3.33</v>
      </c>
    </row>
    <row r="2600" spans="1:2" x14ac:dyDescent="0.5">
      <c r="A2600" s="2" t="s">
        <v>208</v>
      </c>
      <c r="B2600">
        <v>2.61</v>
      </c>
    </row>
    <row r="2601" spans="1:2" x14ac:dyDescent="0.5">
      <c r="A2601" s="2" t="s">
        <v>208</v>
      </c>
      <c r="B2601">
        <v>2.5350000000000001</v>
      </c>
    </row>
    <row r="2602" spans="1:2" x14ac:dyDescent="0.5">
      <c r="A2602" s="2" t="s">
        <v>208</v>
      </c>
      <c r="B2602">
        <v>2.4300000000000002</v>
      </c>
    </row>
    <row r="2603" spans="1:2" x14ac:dyDescent="0.5">
      <c r="A2603" s="2" t="s">
        <v>208</v>
      </c>
      <c r="B2603">
        <v>2.464</v>
      </c>
    </row>
    <row r="2604" spans="1:2" x14ac:dyDescent="0.5">
      <c r="A2604" s="2" t="s">
        <v>208</v>
      </c>
      <c r="B2604">
        <v>2.806</v>
      </c>
    </row>
    <row r="2605" spans="1:2" x14ac:dyDescent="0.5">
      <c r="A2605" s="2" t="s">
        <v>208</v>
      </c>
      <c r="B2605">
        <v>2.4300000000000002</v>
      </c>
    </row>
    <row r="2606" spans="1:2" x14ac:dyDescent="0.5">
      <c r="A2606" s="2" t="s">
        <v>208</v>
      </c>
      <c r="B2606">
        <v>2.9729999999999999</v>
      </c>
    </row>
    <row r="2607" spans="1:2" x14ac:dyDescent="0.5">
      <c r="A2607" s="2" t="s">
        <v>208</v>
      </c>
      <c r="B2607">
        <v>2.8119999999999998</v>
      </c>
    </row>
    <row r="2608" spans="1:2" x14ac:dyDescent="0.5">
      <c r="A2608" s="2" t="s">
        <v>208</v>
      </c>
      <c r="B2608">
        <v>2.653</v>
      </c>
    </row>
    <row r="2609" spans="1:2" x14ac:dyDescent="0.5">
      <c r="A2609" s="2" t="s">
        <v>208</v>
      </c>
      <c r="B2609">
        <v>2.5590000000000002</v>
      </c>
    </row>
    <row r="2610" spans="1:2" x14ac:dyDescent="0.5">
      <c r="A2610" s="2" t="s">
        <v>208</v>
      </c>
      <c r="B2610">
        <v>2.577</v>
      </c>
    </row>
    <row r="2611" spans="1:2" x14ac:dyDescent="0.5">
      <c r="A2611" s="2" t="s">
        <v>208</v>
      </c>
      <c r="B2611">
        <v>3.17</v>
      </c>
    </row>
    <row r="2612" spans="1:2" x14ac:dyDescent="0.5">
      <c r="A2612" s="2" t="s">
        <v>209</v>
      </c>
      <c r="B2612">
        <v>2.3969999999999998</v>
      </c>
    </row>
    <row r="2613" spans="1:2" x14ac:dyDescent="0.5">
      <c r="A2613" s="2" t="s">
        <v>209</v>
      </c>
      <c r="B2613">
        <v>2.6709999999999998</v>
      </c>
    </row>
    <row r="2614" spans="1:2" x14ac:dyDescent="0.5">
      <c r="A2614" s="2" t="s">
        <v>209</v>
      </c>
      <c r="B2614">
        <v>3.4159999999999999</v>
      </c>
    </row>
    <row r="2615" spans="1:2" x14ac:dyDescent="0.5">
      <c r="A2615" s="2" t="s">
        <v>209</v>
      </c>
      <c r="B2615">
        <v>2.6150000000000002</v>
      </c>
    </row>
    <row r="2616" spans="1:2" x14ac:dyDescent="0.5">
      <c r="A2616" s="2" t="s">
        <v>209</v>
      </c>
      <c r="B2616">
        <v>2.4729999999999999</v>
      </c>
    </row>
    <row r="2617" spans="1:2" x14ac:dyDescent="0.5">
      <c r="A2617" s="2" t="s">
        <v>209</v>
      </c>
      <c r="B2617">
        <v>2.4750000000000001</v>
      </c>
    </row>
    <row r="2618" spans="1:2" x14ac:dyDescent="0.5">
      <c r="A2618" s="2" t="s">
        <v>209</v>
      </c>
      <c r="B2618">
        <v>2.7149999999999999</v>
      </c>
    </row>
    <row r="2619" spans="1:2" x14ac:dyDescent="0.5">
      <c r="A2619" s="2" t="s">
        <v>209</v>
      </c>
      <c r="B2619">
        <v>2.6080000000000001</v>
      </c>
    </row>
    <row r="2620" spans="1:2" x14ac:dyDescent="0.5">
      <c r="A2620" s="2" t="s">
        <v>209</v>
      </c>
      <c r="B2620">
        <v>2.5249999999999999</v>
      </c>
    </row>
    <row r="2621" spans="1:2" x14ac:dyDescent="0.5">
      <c r="A2621" s="2" t="s">
        <v>209</v>
      </c>
      <c r="B2621">
        <v>3.036</v>
      </c>
    </row>
    <row r="2622" spans="1:2" x14ac:dyDescent="0.5">
      <c r="A2622" s="2" t="s">
        <v>209</v>
      </c>
      <c r="B2622">
        <v>2.484</v>
      </c>
    </row>
    <row r="2623" spans="1:2" x14ac:dyDescent="0.5">
      <c r="A2623" s="2" t="s">
        <v>209</v>
      </c>
      <c r="B2623">
        <v>2.7959999999999998</v>
      </c>
    </row>
    <row r="2624" spans="1:2" x14ac:dyDescent="0.5">
      <c r="A2624" s="2" t="s">
        <v>209</v>
      </c>
      <c r="B2624">
        <v>2.4430000000000001</v>
      </c>
    </row>
    <row r="2625" spans="1:2" x14ac:dyDescent="0.5">
      <c r="A2625" s="2" t="s">
        <v>209</v>
      </c>
      <c r="B2625">
        <v>2.5230000000000001</v>
      </c>
    </row>
    <row r="2626" spans="1:2" x14ac:dyDescent="0.5">
      <c r="A2626" s="2" t="s">
        <v>209</v>
      </c>
      <c r="B2626">
        <v>2.5169999999999999</v>
      </c>
    </row>
    <row r="2627" spans="1:2" x14ac:dyDescent="0.5">
      <c r="A2627" s="2" t="s">
        <v>209</v>
      </c>
      <c r="B2627">
        <v>3.778</v>
      </c>
    </row>
    <row r="2628" spans="1:2" x14ac:dyDescent="0.5">
      <c r="A2628" s="2" t="s">
        <v>209</v>
      </c>
      <c r="B2628">
        <v>3.34</v>
      </c>
    </row>
    <row r="2629" spans="1:2" x14ac:dyDescent="0.5">
      <c r="A2629" s="2" t="s">
        <v>209</v>
      </c>
      <c r="B2629">
        <v>2.952</v>
      </c>
    </row>
    <row r="2630" spans="1:2" x14ac:dyDescent="0.5">
      <c r="A2630" s="2" t="s">
        <v>209</v>
      </c>
      <c r="B2630">
        <v>2.5</v>
      </c>
    </row>
    <row r="2631" spans="1:2" x14ac:dyDescent="0.5">
      <c r="A2631" s="2" t="s">
        <v>209</v>
      </c>
      <c r="B2631">
        <v>2.7229999999999999</v>
      </c>
    </row>
    <row r="2632" spans="1:2" x14ac:dyDescent="0.5">
      <c r="A2632" s="2" t="s">
        <v>209</v>
      </c>
      <c r="B2632">
        <v>2.4729999999999999</v>
      </c>
    </row>
    <row r="2633" spans="1:2" x14ac:dyDescent="0.5">
      <c r="A2633" s="2" t="s">
        <v>209</v>
      </c>
      <c r="B2633">
        <v>3.355</v>
      </c>
    </row>
    <row r="2634" spans="1:2" x14ac:dyDescent="0.5">
      <c r="A2634" s="2" t="s">
        <v>209</v>
      </c>
      <c r="B2634">
        <v>2.4319999999999999</v>
      </c>
    </row>
    <row r="2635" spans="1:2" x14ac:dyDescent="0.5">
      <c r="A2635" s="2" t="s">
        <v>209</v>
      </c>
      <c r="B2635">
        <v>2.8620000000000001</v>
      </c>
    </row>
    <row r="2636" spans="1:2" x14ac:dyDescent="0.5">
      <c r="A2636" s="2" t="s">
        <v>209</v>
      </c>
      <c r="B2636">
        <v>2.4</v>
      </c>
    </row>
    <row r="2637" spans="1:2" x14ac:dyDescent="0.5">
      <c r="A2637" s="2" t="s">
        <v>209</v>
      </c>
      <c r="B2637">
        <v>2.552</v>
      </c>
    </row>
    <row r="2638" spans="1:2" x14ac:dyDescent="0.5">
      <c r="A2638" s="2" t="s">
        <v>209</v>
      </c>
      <c r="B2638">
        <v>2.548</v>
      </c>
    </row>
    <row r="2639" spans="1:2" x14ac:dyDescent="0.5">
      <c r="A2639" s="2" t="s">
        <v>209</v>
      </c>
      <c r="B2639">
        <v>2.5150000000000001</v>
      </c>
    </row>
    <row r="2640" spans="1:2" x14ac:dyDescent="0.5">
      <c r="A2640" s="2" t="s">
        <v>209</v>
      </c>
      <c r="B2640">
        <v>2.5640000000000001</v>
      </c>
    </row>
    <row r="2641" spans="1:2" x14ac:dyDescent="0.5">
      <c r="A2641" s="2" t="s">
        <v>209</v>
      </c>
      <c r="B2641">
        <v>2.452</v>
      </c>
    </row>
    <row r="2642" spans="1:2" x14ac:dyDescent="0.5">
      <c r="A2642" s="2" t="s">
        <v>210</v>
      </c>
      <c r="B2642">
        <v>2.4260000000000002</v>
      </c>
    </row>
    <row r="2643" spans="1:2" x14ac:dyDescent="0.5">
      <c r="A2643" s="2" t="s">
        <v>210</v>
      </c>
      <c r="B2643">
        <v>2.6440000000000001</v>
      </c>
    </row>
    <row r="2644" spans="1:2" x14ac:dyDescent="0.5">
      <c r="A2644" s="2" t="s">
        <v>210</v>
      </c>
      <c r="B2644">
        <v>2.6880000000000002</v>
      </c>
    </row>
    <row r="2645" spans="1:2" x14ac:dyDescent="0.5">
      <c r="A2645" s="2" t="s">
        <v>210</v>
      </c>
      <c r="B2645">
        <v>2.379</v>
      </c>
    </row>
    <row r="2646" spans="1:2" x14ac:dyDescent="0.5">
      <c r="A2646" s="2" t="s">
        <v>210</v>
      </c>
      <c r="B2646">
        <v>2.4460000000000002</v>
      </c>
    </row>
    <row r="2647" spans="1:2" x14ac:dyDescent="0.5">
      <c r="A2647" s="2" t="s">
        <v>210</v>
      </c>
      <c r="B2647">
        <v>2.5</v>
      </c>
    </row>
    <row r="2648" spans="1:2" x14ac:dyDescent="0.5">
      <c r="A2648" s="2" t="s">
        <v>210</v>
      </c>
      <c r="B2648">
        <v>2.4540000000000002</v>
      </c>
    </row>
    <row r="2649" spans="1:2" x14ac:dyDescent="0.5">
      <c r="A2649" s="2" t="s">
        <v>210</v>
      </c>
      <c r="B2649">
        <v>2.5409999999999999</v>
      </c>
    </row>
    <row r="2650" spans="1:2" x14ac:dyDescent="0.5">
      <c r="A2650" s="2" t="s">
        <v>210</v>
      </c>
      <c r="B2650">
        <v>2.4649999999999999</v>
      </c>
    </row>
    <row r="2651" spans="1:2" x14ac:dyDescent="0.5">
      <c r="A2651" s="2" t="s">
        <v>210</v>
      </c>
      <c r="B2651">
        <v>2.5030000000000001</v>
      </c>
    </row>
    <row r="2652" spans="1:2" x14ac:dyDescent="0.5">
      <c r="A2652" s="2" t="s">
        <v>210</v>
      </c>
      <c r="B2652">
        <v>2.5720000000000001</v>
      </c>
    </row>
    <row r="2653" spans="1:2" x14ac:dyDescent="0.5">
      <c r="A2653" s="2" t="s">
        <v>210</v>
      </c>
      <c r="B2653">
        <v>2.7970000000000002</v>
      </c>
    </row>
    <row r="2654" spans="1:2" x14ac:dyDescent="0.5">
      <c r="A2654" s="2" t="s">
        <v>210</v>
      </c>
      <c r="B2654">
        <v>2.613</v>
      </c>
    </row>
    <row r="2655" spans="1:2" x14ac:dyDescent="0.5">
      <c r="A2655" s="2" t="s">
        <v>210</v>
      </c>
      <c r="B2655">
        <v>2.5430000000000001</v>
      </c>
    </row>
    <row r="2656" spans="1:2" x14ac:dyDescent="0.5">
      <c r="A2656" s="2" t="s">
        <v>210</v>
      </c>
      <c r="B2656">
        <v>2.6779999999999999</v>
      </c>
    </row>
    <row r="2657" spans="1:2" x14ac:dyDescent="0.5">
      <c r="A2657" s="2" t="s">
        <v>210</v>
      </c>
      <c r="B2657">
        <v>2.476</v>
      </c>
    </row>
    <row r="2658" spans="1:2" x14ac:dyDescent="0.5">
      <c r="A2658" s="2" t="s">
        <v>210</v>
      </c>
      <c r="B2658">
        <v>2.512</v>
      </c>
    </row>
    <row r="2659" spans="1:2" x14ac:dyDescent="0.5">
      <c r="A2659" s="2" t="s">
        <v>210</v>
      </c>
      <c r="B2659">
        <v>2.468</v>
      </c>
    </row>
    <row r="2660" spans="1:2" x14ac:dyDescent="0.5">
      <c r="A2660" s="2" t="s">
        <v>210</v>
      </c>
      <c r="B2660">
        <v>2.3969999999999998</v>
      </c>
    </row>
    <row r="2661" spans="1:2" x14ac:dyDescent="0.5">
      <c r="A2661" s="2" t="s">
        <v>210</v>
      </c>
      <c r="B2661">
        <v>2.8340000000000001</v>
      </c>
    </row>
    <row r="2662" spans="1:2" x14ac:dyDescent="0.5">
      <c r="A2662" s="2" t="s">
        <v>210</v>
      </c>
      <c r="B2662">
        <v>2.4500000000000002</v>
      </c>
    </row>
    <row r="2663" spans="1:2" x14ac:dyDescent="0.5">
      <c r="A2663" s="2" t="s">
        <v>210</v>
      </c>
      <c r="B2663">
        <v>2.52</v>
      </c>
    </row>
    <row r="2664" spans="1:2" x14ac:dyDescent="0.5">
      <c r="A2664" s="2" t="s">
        <v>210</v>
      </c>
      <c r="B2664">
        <v>2.6080000000000001</v>
      </c>
    </row>
    <row r="2665" spans="1:2" x14ac:dyDescent="0.5">
      <c r="A2665" s="2" t="s">
        <v>210</v>
      </c>
      <c r="B2665">
        <v>2.6160000000000001</v>
      </c>
    </row>
    <row r="2666" spans="1:2" x14ac:dyDescent="0.5">
      <c r="A2666" s="2" t="s">
        <v>210</v>
      </c>
      <c r="B2666">
        <v>2.6629999999999998</v>
      </c>
    </row>
    <row r="2667" spans="1:2" x14ac:dyDescent="0.5">
      <c r="A2667" s="2" t="s">
        <v>210</v>
      </c>
      <c r="B2667">
        <v>3.1480000000000001</v>
      </c>
    </row>
    <row r="2668" spans="1:2" x14ac:dyDescent="0.5">
      <c r="A2668" s="2" t="s">
        <v>210</v>
      </c>
      <c r="B2668">
        <v>2.9039999999999999</v>
      </c>
    </row>
    <row r="2669" spans="1:2" x14ac:dyDescent="0.5">
      <c r="A2669" s="2" t="s">
        <v>210</v>
      </c>
      <c r="B2669">
        <v>2.5390000000000001</v>
      </c>
    </row>
    <row r="2670" spans="1:2" x14ac:dyDescent="0.5">
      <c r="A2670" s="2" t="s">
        <v>210</v>
      </c>
      <c r="B2670">
        <v>2.4529999999999998</v>
      </c>
    </row>
    <row r="2671" spans="1:2" x14ac:dyDescent="0.5">
      <c r="A2671" s="2" t="s">
        <v>210</v>
      </c>
      <c r="B2671">
        <v>2.48</v>
      </c>
    </row>
    <row r="2672" spans="1:2" x14ac:dyDescent="0.5">
      <c r="A2672" s="2" t="s">
        <v>153</v>
      </c>
      <c r="B2672">
        <v>2.4769999999999999</v>
      </c>
    </row>
    <row r="2673" spans="1:2" x14ac:dyDescent="0.5">
      <c r="A2673" s="2" t="s">
        <v>153</v>
      </c>
      <c r="B2673">
        <v>2.4729999999999999</v>
      </c>
    </row>
    <row r="2674" spans="1:2" x14ac:dyDescent="0.5">
      <c r="A2674" s="2" t="s">
        <v>153</v>
      </c>
      <c r="B2674">
        <v>2.524</v>
      </c>
    </row>
    <row r="2675" spans="1:2" x14ac:dyDescent="0.5">
      <c r="A2675" s="2" t="s">
        <v>153</v>
      </c>
      <c r="B2675">
        <v>2.3340000000000001</v>
      </c>
    </row>
    <row r="2676" spans="1:2" x14ac:dyDescent="0.5">
      <c r="A2676" s="2" t="s">
        <v>153</v>
      </c>
      <c r="B2676">
        <v>2.468</v>
      </c>
    </row>
    <row r="2677" spans="1:2" x14ac:dyDescent="0.5">
      <c r="A2677" s="2" t="s">
        <v>153</v>
      </c>
      <c r="B2677">
        <v>2.673</v>
      </c>
    </row>
    <row r="2678" spans="1:2" x14ac:dyDescent="0.5">
      <c r="A2678" s="2" t="s">
        <v>153</v>
      </c>
      <c r="B2678">
        <v>2.923</v>
      </c>
    </row>
    <row r="2679" spans="1:2" x14ac:dyDescent="0.5">
      <c r="A2679" s="2" t="s">
        <v>153</v>
      </c>
      <c r="B2679">
        <v>2.5019999999999998</v>
      </c>
    </row>
    <row r="2680" spans="1:2" x14ac:dyDescent="0.5">
      <c r="A2680" s="2" t="s">
        <v>153</v>
      </c>
      <c r="B2680">
        <v>2.589</v>
      </c>
    </row>
    <row r="2681" spans="1:2" x14ac:dyDescent="0.5">
      <c r="A2681" s="2" t="s">
        <v>153</v>
      </c>
      <c r="B2681">
        <v>2.4620000000000002</v>
      </c>
    </row>
    <row r="2682" spans="1:2" x14ac:dyDescent="0.5">
      <c r="A2682" s="2" t="s">
        <v>153</v>
      </c>
      <c r="B2682">
        <v>2.528</v>
      </c>
    </row>
    <row r="2683" spans="1:2" x14ac:dyDescent="0.5">
      <c r="A2683" s="2" t="s">
        <v>153</v>
      </c>
      <c r="B2683">
        <v>2.3839999999999999</v>
      </c>
    </row>
    <row r="2684" spans="1:2" x14ac:dyDescent="0.5">
      <c r="A2684" s="2" t="s">
        <v>153</v>
      </c>
      <c r="B2684">
        <v>2.3370000000000002</v>
      </c>
    </row>
    <row r="2685" spans="1:2" x14ac:dyDescent="0.5">
      <c r="A2685" s="2" t="s">
        <v>153</v>
      </c>
      <c r="B2685">
        <v>2.6579999999999999</v>
      </c>
    </row>
    <row r="2686" spans="1:2" x14ac:dyDescent="0.5">
      <c r="A2686" s="2" t="s">
        <v>153</v>
      </c>
      <c r="B2686">
        <v>2.6269999999999998</v>
      </c>
    </row>
    <row r="2687" spans="1:2" x14ac:dyDescent="0.5">
      <c r="A2687" s="2" t="s">
        <v>153</v>
      </c>
      <c r="B2687">
        <v>2.3969999999999998</v>
      </c>
    </row>
    <row r="2688" spans="1:2" x14ac:dyDescent="0.5">
      <c r="A2688" s="2" t="s">
        <v>153</v>
      </c>
      <c r="B2688">
        <v>2.4129999999999998</v>
      </c>
    </row>
    <row r="2689" spans="1:2" x14ac:dyDescent="0.5">
      <c r="A2689" s="2" t="s">
        <v>153</v>
      </c>
      <c r="B2689">
        <v>2.3940000000000001</v>
      </c>
    </row>
    <row r="2690" spans="1:2" x14ac:dyDescent="0.5">
      <c r="A2690" s="2" t="s">
        <v>153</v>
      </c>
      <c r="B2690">
        <v>2.6</v>
      </c>
    </row>
    <row r="2691" spans="1:2" x14ac:dyDescent="0.5">
      <c r="A2691" s="2" t="s">
        <v>153</v>
      </c>
      <c r="B2691">
        <v>2.6459999999999999</v>
      </c>
    </row>
    <row r="2692" spans="1:2" x14ac:dyDescent="0.5">
      <c r="A2692" s="2" t="s">
        <v>153</v>
      </c>
      <c r="B2692">
        <v>2.4969999999999999</v>
      </c>
    </row>
    <row r="2693" spans="1:2" x14ac:dyDescent="0.5">
      <c r="A2693" s="2" t="s">
        <v>153</v>
      </c>
      <c r="B2693">
        <v>2.4660000000000002</v>
      </c>
    </row>
    <row r="2694" spans="1:2" x14ac:dyDescent="0.5">
      <c r="A2694" s="2" t="s">
        <v>153</v>
      </c>
      <c r="B2694">
        <v>2.4929999999999999</v>
      </c>
    </row>
    <row r="2695" spans="1:2" x14ac:dyDescent="0.5">
      <c r="A2695" s="2" t="s">
        <v>153</v>
      </c>
      <c r="B2695">
        <v>2.335</v>
      </c>
    </row>
    <row r="2696" spans="1:2" x14ac:dyDescent="0.5">
      <c r="A2696" s="2" t="s">
        <v>153</v>
      </c>
      <c r="B2696">
        <v>2.5920000000000001</v>
      </c>
    </row>
    <row r="2697" spans="1:2" x14ac:dyDescent="0.5">
      <c r="A2697" s="2" t="s">
        <v>153</v>
      </c>
      <c r="B2697">
        <v>2.4750000000000001</v>
      </c>
    </row>
    <row r="2698" spans="1:2" x14ac:dyDescent="0.5">
      <c r="A2698" s="2" t="s">
        <v>153</v>
      </c>
      <c r="B2698">
        <v>2.7160000000000002</v>
      </c>
    </row>
    <row r="2699" spans="1:2" x14ac:dyDescent="0.5">
      <c r="A2699" s="2" t="s">
        <v>153</v>
      </c>
      <c r="B2699">
        <v>2.536</v>
      </c>
    </row>
    <row r="2700" spans="1:2" x14ac:dyDescent="0.5">
      <c r="A2700" s="2" t="s">
        <v>153</v>
      </c>
      <c r="B2700">
        <v>2.7160000000000002</v>
      </c>
    </row>
    <row r="2701" spans="1:2" x14ac:dyDescent="0.5">
      <c r="A2701" s="2" t="s">
        <v>153</v>
      </c>
      <c r="B2701">
        <v>2.504</v>
      </c>
    </row>
    <row r="2702" spans="1:2" x14ac:dyDescent="0.5">
      <c r="A2702" s="2" t="s">
        <v>154</v>
      </c>
      <c r="B2702">
        <v>2.4830000000000001</v>
      </c>
    </row>
    <row r="2703" spans="1:2" x14ac:dyDescent="0.5">
      <c r="A2703" s="2" t="s">
        <v>154</v>
      </c>
      <c r="B2703">
        <v>2.5590000000000002</v>
      </c>
    </row>
    <row r="2704" spans="1:2" x14ac:dyDescent="0.5">
      <c r="A2704" s="2" t="s">
        <v>154</v>
      </c>
      <c r="B2704">
        <v>2.6469999999999998</v>
      </c>
    </row>
    <row r="2705" spans="1:2" x14ac:dyDescent="0.5">
      <c r="A2705" s="2" t="s">
        <v>154</v>
      </c>
      <c r="B2705">
        <v>2.4340000000000002</v>
      </c>
    </row>
    <row r="2706" spans="1:2" x14ac:dyDescent="0.5">
      <c r="A2706" s="2" t="s">
        <v>154</v>
      </c>
      <c r="B2706">
        <v>2.6160000000000001</v>
      </c>
    </row>
    <row r="2707" spans="1:2" x14ac:dyDescent="0.5">
      <c r="A2707" s="2" t="s">
        <v>154</v>
      </c>
      <c r="B2707">
        <v>2.57</v>
      </c>
    </row>
    <row r="2708" spans="1:2" x14ac:dyDescent="0.5">
      <c r="A2708" s="2" t="s">
        <v>154</v>
      </c>
      <c r="B2708">
        <v>2.4009999999999998</v>
      </c>
    </row>
    <row r="2709" spans="1:2" x14ac:dyDescent="0.5">
      <c r="A2709" s="2" t="s">
        <v>154</v>
      </c>
      <c r="B2709">
        <v>2.452</v>
      </c>
    </row>
    <row r="2710" spans="1:2" x14ac:dyDescent="0.5">
      <c r="A2710" s="2" t="s">
        <v>154</v>
      </c>
      <c r="B2710">
        <v>2.411</v>
      </c>
    </row>
    <row r="2711" spans="1:2" x14ac:dyDescent="0.5">
      <c r="A2711" s="2" t="s">
        <v>154</v>
      </c>
      <c r="B2711">
        <v>2.5489999999999999</v>
      </c>
    </row>
    <row r="2712" spans="1:2" x14ac:dyDescent="0.5">
      <c r="A2712" s="2" t="s">
        <v>154</v>
      </c>
      <c r="B2712">
        <v>2.3479999999999999</v>
      </c>
    </row>
    <row r="2713" spans="1:2" x14ac:dyDescent="0.5">
      <c r="A2713" s="2" t="s">
        <v>154</v>
      </c>
      <c r="B2713">
        <v>3.052</v>
      </c>
    </row>
    <row r="2714" spans="1:2" x14ac:dyDescent="0.5">
      <c r="A2714" s="2" t="s">
        <v>154</v>
      </c>
      <c r="B2714">
        <v>2.4870000000000001</v>
      </c>
    </row>
    <row r="2715" spans="1:2" x14ac:dyDescent="0.5">
      <c r="A2715" s="2" t="s">
        <v>154</v>
      </c>
      <c r="B2715">
        <v>2.42</v>
      </c>
    </row>
    <row r="2716" spans="1:2" x14ac:dyDescent="0.5">
      <c r="A2716" s="2" t="s">
        <v>154</v>
      </c>
      <c r="B2716">
        <v>2.3679999999999999</v>
      </c>
    </row>
    <row r="2717" spans="1:2" x14ac:dyDescent="0.5">
      <c r="A2717" s="2" t="s">
        <v>154</v>
      </c>
      <c r="B2717">
        <v>2.371</v>
      </c>
    </row>
    <row r="2718" spans="1:2" x14ac:dyDescent="0.5">
      <c r="A2718" s="2" t="s">
        <v>154</v>
      </c>
      <c r="B2718">
        <v>2.8439999999999999</v>
      </c>
    </row>
    <row r="2719" spans="1:2" x14ac:dyDescent="0.5">
      <c r="A2719" s="2" t="s">
        <v>154</v>
      </c>
      <c r="B2719">
        <v>2.4350000000000001</v>
      </c>
    </row>
    <row r="2720" spans="1:2" x14ac:dyDescent="0.5">
      <c r="A2720" s="2" t="s">
        <v>154</v>
      </c>
      <c r="B2720">
        <v>2.6429999999999998</v>
      </c>
    </row>
    <row r="2721" spans="1:2" x14ac:dyDescent="0.5">
      <c r="A2721" s="2" t="s">
        <v>154</v>
      </c>
      <c r="B2721">
        <v>2.5649999999999999</v>
      </c>
    </row>
    <row r="2722" spans="1:2" x14ac:dyDescent="0.5">
      <c r="A2722" s="2" t="s">
        <v>154</v>
      </c>
      <c r="B2722">
        <v>2.4129999999999998</v>
      </c>
    </row>
    <row r="2723" spans="1:2" x14ac:dyDescent="0.5">
      <c r="A2723" s="2" t="s">
        <v>154</v>
      </c>
      <c r="B2723">
        <v>2.726</v>
      </c>
    </row>
    <row r="2724" spans="1:2" x14ac:dyDescent="0.5">
      <c r="A2724" s="2" t="s">
        <v>154</v>
      </c>
      <c r="B2724">
        <v>2.5270000000000001</v>
      </c>
    </row>
    <row r="2725" spans="1:2" x14ac:dyDescent="0.5">
      <c r="A2725" s="2" t="s">
        <v>154</v>
      </c>
      <c r="B2725">
        <v>2.4079999999999999</v>
      </c>
    </row>
    <row r="2726" spans="1:2" x14ac:dyDescent="0.5">
      <c r="A2726" s="2" t="s">
        <v>154</v>
      </c>
      <c r="B2726">
        <v>2.851</v>
      </c>
    </row>
    <row r="2727" spans="1:2" x14ac:dyDescent="0.5">
      <c r="A2727" s="2" t="s">
        <v>154</v>
      </c>
      <c r="B2727">
        <v>2.504</v>
      </c>
    </row>
    <row r="2728" spans="1:2" x14ac:dyDescent="0.5">
      <c r="A2728" s="2" t="s">
        <v>154</v>
      </c>
      <c r="B2728">
        <v>2.5430000000000001</v>
      </c>
    </row>
    <row r="2729" spans="1:2" x14ac:dyDescent="0.5">
      <c r="A2729" s="2" t="s">
        <v>154</v>
      </c>
      <c r="B2729">
        <v>2.5350000000000001</v>
      </c>
    </row>
    <row r="2730" spans="1:2" x14ac:dyDescent="0.5">
      <c r="A2730" s="2" t="s">
        <v>154</v>
      </c>
      <c r="B2730">
        <v>2.879</v>
      </c>
    </row>
    <row r="2731" spans="1:2" x14ac:dyDescent="0.5">
      <c r="A2731" s="2" t="s">
        <v>154</v>
      </c>
      <c r="B2731">
        <v>2.42</v>
      </c>
    </row>
    <row r="2732" spans="1:2" x14ac:dyDescent="0.5">
      <c r="A2732" s="2" t="s">
        <v>155</v>
      </c>
      <c r="B2732">
        <v>2.4830000000000001</v>
      </c>
    </row>
    <row r="2733" spans="1:2" x14ac:dyDescent="0.5">
      <c r="A2733" s="2" t="s">
        <v>155</v>
      </c>
      <c r="B2733">
        <v>2.4390000000000001</v>
      </c>
    </row>
    <row r="2734" spans="1:2" x14ac:dyDescent="0.5">
      <c r="A2734" s="2" t="s">
        <v>155</v>
      </c>
      <c r="B2734">
        <v>2.6150000000000002</v>
      </c>
    </row>
    <row r="2735" spans="1:2" x14ac:dyDescent="0.5">
      <c r="A2735" s="2" t="s">
        <v>155</v>
      </c>
      <c r="B2735">
        <v>2.823</v>
      </c>
    </row>
    <row r="2736" spans="1:2" x14ac:dyDescent="0.5">
      <c r="A2736" s="2" t="s">
        <v>155</v>
      </c>
      <c r="B2736">
        <v>2.5499999999999998</v>
      </c>
    </row>
    <row r="2737" spans="1:2" x14ac:dyDescent="0.5">
      <c r="A2737" s="2" t="s">
        <v>155</v>
      </c>
      <c r="B2737">
        <v>2.44</v>
      </c>
    </row>
    <row r="2738" spans="1:2" x14ac:dyDescent="0.5">
      <c r="A2738" s="2" t="s">
        <v>155</v>
      </c>
      <c r="B2738">
        <v>2.6339999999999999</v>
      </c>
    </row>
    <row r="2739" spans="1:2" x14ac:dyDescent="0.5">
      <c r="A2739" s="2" t="s">
        <v>155</v>
      </c>
      <c r="B2739">
        <v>2.6379999999999999</v>
      </c>
    </row>
    <row r="2740" spans="1:2" x14ac:dyDescent="0.5">
      <c r="A2740" s="2" t="s">
        <v>155</v>
      </c>
      <c r="B2740">
        <v>2.4350000000000001</v>
      </c>
    </row>
    <row r="2741" spans="1:2" x14ac:dyDescent="0.5">
      <c r="A2741" s="2" t="s">
        <v>155</v>
      </c>
      <c r="B2741">
        <v>2.3479999999999999</v>
      </c>
    </row>
    <row r="2742" spans="1:2" x14ac:dyDescent="0.5">
      <c r="A2742" s="2" t="s">
        <v>155</v>
      </c>
      <c r="B2742">
        <v>2.44</v>
      </c>
    </row>
    <row r="2743" spans="1:2" x14ac:dyDescent="0.5">
      <c r="A2743" s="2" t="s">
        <v>155</v>
      </c>
      <c r="B2743">
        <v>3.06</v>
      </c>
    </row>
    <row r="2744" spans="1:2" x14ac:dyDescent="0.5">
      <c r="A2744" s="2" t="s">
        <v>155</v>
      </c>
      <c r="B2744">
        <v>2.4430000000000001</v>
      </c>
    </row>
    <row r="2745" spans="1:2" x14ac:dyDescent="0.5">
      <c r="A2745" s="2" t="s">
        <v>155</v>
      </c>
      <c r="B2745">
        <v>2.375</v>
      </c>
    </row>
    <row r="2746" spans="1:2" x14ac:dyDescent="0.5">
      <c r="A2746" s="2" t="s">
        <v>155</v>
      </c>
      <c r="B2746">
        <v>2.3759999999999999</v>
      </c>
    </row>
    <row r="2747" spans="1:2" x14ac:dyDescent="0.5">
      <c r="A2747" s="2" t="s">
        <v>155</v>
      </c>
      <c r="B2747">
        <v>2.4670000000000001</v>
      </c>
    </row>
    <row r="2748" spans="1:2" x14ac:dyDescent="0.5">
      <c r="A2748" s="2" t="s">
        <v>155</v>
      </c>
      <c r="B2748">
        <v>2.5259999999999998</v>
      </c>
    </row>
    <row r="2749" spans="1:2" x14ac:dyDescent="0.5">
      <c r="A2749" s="2" t="s">
        <v>155</v>
      </c>
      <c r="B2749">
        <v>2.379</v>
      </c>
    </row>
    <row r="2750" spans="1:2" x14ac:dyDescent="0.5">
      <c r="A2750" s="2" t="s">
        <v>155</v>
      </c>
      <c r="B2750">
        <v>2.4129999999999998</v>
      </c>
    </row>
    <row r="2751" spans="1:2" x14ac:dyDescent="0.5">
      <c r="A2751" s="2" t="s">
        <v>155</v>
      </c>
      <c r="B2751">
        <v>2.573</v>
      </c>
    </row>
    <row r="2752" spans="1:2" x14ac:dyDescent="0.5">
      <c r="A2752" s="2" t="s">
        <v>155</v>
      </c>
      <c r="B2752">
        <v>2.5920000000000001</v>
      </c>
    </row>
    <row r="2753" spans="1:2" x14ac:dyDescent="0.5">
      <c r="A2753" s="2" t="s">
        <v>155</v>
      </c>
      <c r="B2753">
        <v>2.4449999999999998</v>
      </c>
    </row>
    <row r="2754" spans="1:2" x14ac:dyDescent="0.5">
      <c r="A2754" s="2" t="s">
        <v>155</v>
      </c>
      <c r="B2754">
        <v>2.6739999999999999</v>
      </c>
    </row>
    <row r="2755" spans="1:2" x14ac:dyDescent="0.5">
      <c r="A2755" s="2" t="s">
        <v>155</v>
      </c>
      <c r="B2755">
        <v>2.383</v>
      </c>
    </row>
    <row r="2756" spans="1:2" x14ac:dyDescent="0.5">
      <c r="A2756" s="2" t="s">
        <v>155</v>
      </c>
      <c r="B2756">
        <v>2.605</v>
      </c>
    </row>
    <row r="2757" spans="1:2" x14ac:dyDescent="0.5">
      <c r="A2757" s="2" t="s">
        <v>155</v>
      </c>
      <c r="B2757">
        <v>2.5960000000000001</v>
      </c>
    </row>
    <row r="2758" spans="1:2" x14ac:dyDescent="0.5">
      <c r="A2758" s="2" t="s">
        <v>155</v>
      </c>
      <c r="B2758">
        <v>2.5150000000000001</v>
      </c>
    </row>
    <row r="2759" spans="1:2" x14ac:dyDescent="0.5">
      <c r="A2759" s="2" t="s">
        <v>155</v>
      </c>
      <c r="B2759">
        <v>2.4020000000000001</v>
      </c>
    </row>
    <row r="2760" spans="1:2" x14ac:dyDescent="0.5">
      <c r="A2760" s="2" t="s">
        <v>155</v>
      </c>
      <c r="B2760">
        <v>2.7839999999999998</v>
      </c>
    </row>
    <row r="2761" spans="1:2" x14ac:dyDescent="0.5">
      <c r="A2761" s="2" t="s">
        <v>155</v>
      </c>
      <c r="B2761">
        <v>2.4079999999999999</v>
      </c>
    </row>
    <row r="2762" spans="1:2" x14ac:dyDescent="0.5">
      <c r="A2762" s="2" t="s">
        <v>156</v>
      </c>
      <c r="B2762">
        <v>2.5529999999999999</v>
      </c>
    </row>
    <row r="2763" spans="1:2" x14ac:dyDescent="0.5">
      <c r="A2763" s="2" t="s">
        <v>156</v>
      </c>
      <c r="B2763">
        <v>2.6139999999999999</v>
      </c>
    </row>
    <row r="2764" spans="1:2" x14ac:dyDescent="0.5">
      <c r="A2764" s="2" t="s">
        <v>156</v>
      </c>
      <c r="B2764">
        <v>2.649</v>
      </c>
    </row>
    <row r="2765" spans="1:2" x14ac:dyDescent="0.5">
      <c r="A2765" s="2" t="s">
        <v>156</v>
      </c>
      <c r="B2765">
        <v>2.581</v>
      </c>
    </row>
    <row r="2766" spans="1:2" x14ac:dyDescent="0.5">
      <c r="A2766" s="2" t="s">
        <v>156</v>
      </c>
      <c r="B2766">
        <v>2.6030000000000002</v>
      </c>
    </row>
    <row r="2767" spans="1:2" x14ac:dyDescent="0.5">
      <c r="A2767" s="2" t="s">
        <v>156</v>
      </c>
      <c r="B2767">
        <v>2.4700000000000002</v>
      </c>
    </row>
    <row r="2768" spans="1:2" x14ac:dyDescent="0.5">
      <c r="A2768" s="2" t="s">
        <v>156</v>
      </c>
      <c r="B2768">
        <v>2.4620000000000002</v>
      </c>
    </row>
    <row r="2769" spans="1:2" x14ac:dyDescent="0.5">
      <c r="A2769" s="2" t="s">
        <v>156</v>
      </c>
      <c r="B2769">
        <v>2.81</v>
      </c>
    </row>
    <row r="2770" spans="1:2" x14ac:dyDescent="0.5">
      <c r="A2770" s="2" t="s">
        <v>156</v>
      </c>
      <c r="B2770">
        <v>2.661</v>
      </c>
    </row>
    <row r="2771" spans="1:2" x14ac:dyDescent="0.5">
      <c r="A2771" s="2" t="s">
        <v>156</v>
      </c>
      <c r="B2771">
        <v>2.5710000000000002</v>
      </c>
    </row>
    <row r="2772" spans="1:2" x14ac:dyDescent="0.5">
      <c r="A2772" s="2" t="s">
        <v>156</v>
      </c>
      <c r="B2772">
        <v>2.4340000000000002</v>
      </c>
    </row>
    <row r="2773" spans="1:2" x14ac:dyDescent="0.5">
      <c r="A2773" s="2" t="s">
        <v>156</v>
      </c>
      <c r="B2773">
        <v>2.3839999999999999</v>
      </c>
    </row>
    <row r="2774" spans="1:2" x14ac:dyDescent="0.5">
      <c r="A2774" s="2" t="s">
        <v>156</v>
      </c>
      <c r="B2774">
        <v>2.5219999999999998</v>
      </c>
    </row>
    <row r="2775" spans="1:2" x14ac:dyDescent="0.5">
      <c r="A2775" s="2" t="s">
        <v>156</v>
      </c>
      <c r="B2775">
        <v>2.5390000000000001</v>
      </c>
    </row>
    <row r="2776" spans="1:2" x14ac:dyDescent="0.5">
      <c r="A2776" s="2" t="s">
        <v>156</v>
      </c>
      <c r="B2776">
        <v>2.5470000000000002</v>
      </c>
    </row>
    <row r="2777" spans="1:2" x14ac:dyDescent="0.5">
      <c r="A2777" s="2" t="s">
        <v>156</v>
      </c>
      <c r="B2777">
        <v>2.57</v>
      </c>
    </row>
    <row r="2778" spans="1:2" x14ac:dyDescent="0.5">
      <c r="A2778" s="2" t="s">
        <v>156</v>
      </c>
      <c r="B2778">
        <v>2.5150000000000001</v>
      </c>
    </row>
    <row r="2779" spans="1:2" x14ac:dyDescent="0.5">
      <c r="A2779" s="2" t="s">
        <v>156</v>
      </c>
      <c r="B2779">
        <v>2.3490000000000002</v>
      </c>
    </row>
    <row r="2780" spans="1:2" x14ac:dyDescent="0.5">
      <c r="A2780" s="2" t="s">
        <v>156</v>
      </c>
      <c r="B2780">
        <v>2.5339999999999998</v>
      </c>
    </row>
    <row r="2781" spans="1:2" x14ac:dyDescent="0.5">
      <c r="A2781" s="2" t="s">
        <v>156</v>
      </c>
      <c r="B2781">
        <v>2.3919999999999999</v>
      </c>
    </row>
    <row r="2782" spans="1:2" x14ac:dyDescent="0.5">
      <c r="A2782" s="2" t="s">
        <v>156</v>
      </c>
      <c r="B2782">
        <v>2.48</v>
      </c>
    </row>
    <row r="2783" spans="1:2" x14ac:dyDescent="0.5">
      <c r="A2783" s="2" t="s">
        <v>156</v>
      </c>
      <c r="B2783">
        <v>2.6869999999999998</v>
      </c>
    </row>
    <row r="2784" spans="1:2" x14ac:dyDescent="0.5">
      <c r="A2784" s="2" t="s">
        <v>156</v>
      </c>
      <c r="B2784">
        <v>2.41</v>
      </c>
    </row>
    <row r="2785" spans="1:2" x14ac:dyDescent="0.5">
      <c r="A2785" s="2" t="s">
        <v>156</v>
      </c>
      <c r="B2785">
        <v>2.4489999999999998</v>
      </c>
    </row>
    <row r="2786" spans="1:2" x14ac:dyDescent="0.5">
      <c r="A2786" s="2" t="s">
        <v>156</v>
      </c>
      <c r="B2786">
        <v>2.5710000000000002</v>
      </c>
    </row>
    <row r="2787" spans="1:2" x14ac:dyDescent="0.5">
      <c r="A2787" s="2" t="s">
        <v>156</v>
      </c>
      <c r="B2787">
        <v>2.5329999999999999</v>
      </c>
    </row>
    <row r="2788" spans="1:2" x14ac:dyDescent="0.5">
      <c r="A2788" s="2" t="s">
        <v>156</v>
      </c>
      <c r="B2788">
        <v>2.4329999999999998</v>
      </c>
    </row>
    <row r="2789" spans="1:2" x14ac:dyDescent="0.5">
      <c r="A2789" s="2" t="s">
        <v>156</v>
      </c>
      <c r="B2789">
        <v>2.6739999999999999</v>
      </c>
    </row>
    <row r="2790" spans="1:2" x14ac:dyDescent="0.5">
      <c r="A2790" s="2" t="s">
        <v>156</v>
      </c>
      <c r="B2790">
        <v>2.4409999999999998</v>
      </c>
    </row>
    <row r="2791" spans="1:2" x14ac:dyDescent="0.5">
      <c r="A2791" s="2" t="s">
        <v>156</v>
      </c>
      <c r="B2791">
        <v>2.3879999999999999</v>
      </c>
    </row>
    <row r="2792" spans="1:2" x14ac:dyDescent="0.5">
      <c r="A2792" s="2" t="s">
        <v>157</v>
      </c>
      <c r="B2792">
        <v>2.69</v>
      </c>
    </row>
    <row r="2793" spans="1:2" x14ac:dyDescent="0.5">
      <c r="A2793" s="2" t="s">
        <v>157</v>
      </c>
      <c r="B2793">
        <v>2.4039999999999999</v>
      </c>
    </row>
    <row r="2794" spans="1:2" x14ac:dyDescent="0.5">
      <c r="A2794" s="2" t="s">
        <v>157</v>
      </c>
      <c r="B2794">
        <v>2.5379999999999998</v>
      </c>
    </row>
    <row r="2795" spans="1:2" x14ac:dyDescent="0.5">
      <c r="A2795" s="2" t="s">
        <v>157</v>
      </c>
      <c r="B2795">
        <v>2.601</v>
      </c>
    </row>
    <row r="2796" spans="1:2" x14ac:dyDescent="0.5">
      <c r="A2796" s="2" t="s">
        <v>157</v>
      </c>
      <c r="B2796">
        <v>2.673</v>
      </c>
    </row>
    <row r="2797" spans="1:2" x14ac:dyDescent="0.5">
      <c r="A2797" s="2" t="s">
        <v>157</v>
      </c>
      <c r="B2797">
        <v>2.4609999999999999</v>
      </c>
    </row>
    <row r="2798" spans="1:2" x14ac:dyDescent="0.5">
      <c r="A2798" s="2" t="s">
        <v>157</v>
      </c>
      <c r="B2798">
        <v>2.5680000000000001</v>
      </c>
    </row>
    <row r="2799" spans="1:2" x14ac:dyDescent="0.5">
      <c r="A2799" s="2" t="s">
        <v>157</v>
      </c>
      <c r="B2799">
        <v>2.4510000000000001</v>
      </c>
    </row>
    <row r="2800" spans="1:2" x14ac:dyDescent="0.5">
      <c r="A2800" s="2" t="s">
        <v>157</v>
      </c>
      <c r="B2800">
        <v>2.5590000000000002</v>
      </c>
    </row>
    <row r="2801" spans="1:2" x14ac:dyDescent="0.5">
      <c r="A2801" s="2" t="s">
        <v>157</v>
      </c>
      <c r="B2801">
        <v>2.456</v>
      </c>
    </row>
    <row r="2802" spans="1:2" x14ac:dyDescent="0.5">
      <c r="A2802" s="2" t="s">
        <v>157</v>
      </c>
      <c r="B2802">
        <v>2.3769999999999998</v>
      </c>
    </row>
    <row r="2803" spans="1:2" x14ac:dyDescent="0.5">
      <c r="A2803" s="2" t="s">
        <v>157</v>
      </c>
      <c r="B2803">
        <v>2.4940000000000002</v>
      </c>
    </row>
    <row r="2804" spans="1:2" x14ac:dyDescent="0.5">
      <c r="A2804" s="2" t="s">
        <v>157</v>
      </c>
      <c r="B2804">
        <v>2.36</v>
      </c>
    </row>
    <row r="2805" spans="1:2" x14ac:dyDescent="0.5">
      <c r="A2805" s="2" t="s">
        <v>157</v>
      </c>
      <c r="B2805">
        <v>2.399</v>
      </c>
    </row>
    <row r="2806" spans="1:2" x14ac:dyDescent="0.5">
      <c r="A2806" s="2" t="s">
        <v>157</v>
      </c>
      <c r="B2806">
        <v>2.6190000000000002</v>
      </c>
    </row>
    <row r="2807" spans="1:2" x14ac:dyDescent="0.5">
      <c r="A2807" s="2" t="s">
        <v>157</v>
      </c>
      <c r="B2807">
        <v>2.6389999999999998</v>
      </c>
    </row>
    <row r="2808" spans="1:2" x14ac:dyDescent="0.5">
      <c r="A2808" s="2" t="s">
        <v>157</v>
      </c>
      <c r="B2808">
        <v>2.3879999999999999</v>
      </c>
    </row>
    <row r="2809" spans="1:2" x14ac:dyDescent="0.5">
      <c r="A2809" s="2" t="s">
        <v>157</v>
      </c>
      <c r="B2809">
        <v>2.57</v>
      </c>
    </row>
    <row r="2810" spans="1:2" x14ac:dyDescent="0.5">
      <c r="A2810" s="2" t="s">
        <v>157</v>
      </c>
      <c r="B2810">
        <v>2.4980000000000002</v>
      </c>
    </row>
    <row r="2811" spans="1:2" x14ac:dyDescent="0.5">
      <c r="A2811" s="2" t="s">
        <v>157</v>
      </c>
      <c r="B2811">
        <v>2.427</v>
      </c>
    </row>
    <row r="2812" spans="1:2" x14ac:dyDescent="0.5">
      <c r="A2812" s="2" t="s">
        <v>157</v>
      </c>
      <c r="B2812">
        <v>2.5270000000000001</v>
      </c>
    </row>
    <row r="2813" spans="1:2" x14ac:dyDescent="0.5">
      <c r="A2813" s="2" t="s">
        <v>157</v>
      </c>
      <c r="B2813">
        <v>2.4750000000000001</v>
      </c>
    </row>
    <row r="2814" spans="1:2" x14ac:dyDescent="0.5">
      <c r="A2814" s="2" t="s">
        <v>157</v>
      </c>
      <c r="B2814">
        <v>2.528</v>
      </c>
    </row>
    <row r="2815" spans="1:2" x14ac:dyDescent="0.5">
      <c r="A2815" s="2" t="s">
        <v>157</v>
      </c>
      <c r="B2815">
        <v>2.5920000000000001</v>
      </c>
    </row>
    <row r="2816" spans="1:2" x14ac:dyDescent="0.5">
      <c r="A2816" s="2" t="s">
        <v>157</v>
      </c>
      <c r="B2816">
        <v>2.742</v>
      </c>
    </row>
    <row r="2817" spans="1:2" x14ac:dyDescent="0.5">
      <c r="A2817" s="2" t="s">
        <v>157</v>
      </c>
      <c r="B2817">
        <v>2.37</v>
      </c>
    </row>
    <row r="2818" spans="1:2" x14ac:dyDescent="0.5">
      <c r="A2818" s="2" t="s">
        <v>157</v>
      </c>
      <c r="B2818">
        <v>2.4079999999999999</v>
      </c>
    </row>
    <row r="2819" spans="1:2" x14ac:dyDescent="0.5">
      <c r="A2819" s="2" t="s">
        <v>157</v>
      </c>
      <c r="B2819">
        <v>2.379</v>
      </c>
    </row>
    <row r="2820" spans="1:2" x14ac:dyDescent="0.5">
      <c r="A2820" s="2" t="s">
        <v>157</v>
      </c>
      <c r="B2820">
        <v>2.556</v>
      </c>
    </row>
    <row r="2821" spans="1:2" x14ac:dyDescent="0.5">
      <c r="A2821" s="2" t="s">
        <v>157</v>
      </c>
      <c r="B2821">
        <v>2.3159999999999998</v>
      </c>
    </row>
    <row r="2822" spans="1:2" x14ac:dyDescent="0.5">
      <c r="A2822" s="2" t="s">
        <v>158</v>
      </c>
      <c r="B2822">
        <v>2.48</v>
      </c>
    </row>
    <row r="2823" spans="1:2" x14ac:dyDescent="0.5">
      <c r="A2823" s="2" t="s">
        <v>158</v>
      </c>
      <c r="B2823">
        <v>2.6040000000000001</v>
      </c>
    </row>
    <row r="2824" spans="1:2" x14ac:dyDescent="0.5">
      <c r="A2824" s="2" t="s">
        <v>158</v>
      </c>
      <c r="B2824">
        <v>2.4279999999999999</v>
      </c>
    </row>
    <row r="2825" spans="1:2" x14ac:dyDescent="0.5">
      <c r="A2825" s="2" t="s">
        <v>158</v>
      </c>
      <c r="B2825">
        <v>2.48</v>
      </c>
    </row>
    <row r="2826" spans="1:2" x14ac:dyDescent="0.5">
      <c r="A2826" s="2" t="s">
        <v>158</v>
      </c>
      <c r="B2826">
        <v>2.4830000000000001</v>
      </c>
    </row>
    <row r="2827" spans="1:2" x14ac:dyDescent="0.5">
      <c r="A2827" s="2" t="s">
        <v>158</v>
      </c>
      <c r="B2827">
        <v>2.5659999999999998</v>
      </c>
    </row>
    <row r="2828" spans="1:2" x14ac:dyDescent="0.5">
      <c r="A2828" s="2" t="s">
        <v>158</v>
      </c>
      <c r="B2828">
        <v>2.39</v>
      </c>
    </row>
    <row r="2829" spans="1:2" x14ac:dyDescent="0.5">
      <c r="A2829" s="2" t="s">
        <v>158</v>
      </c>
      <c r="B2829">
        <v>2.9860000000000002</v>
      </c>
    </row>
    <row r="2830" spans="1:2" x14ac:dyDescent="0.5">
      <c r="A2830" s="2" t="s">
        <v>158</v>
      </c>
      <c r="B2830">
        <v>2.3980000000000001</v>
      </c>
    </row>
    <row r="2831" spans="1:2" x14ac:dyDescent="0.5">
      <c r="A2831" s="2" t="s">
        <v>158</v>
      </c>
      <c r="B2831">
        <v>2.6459999999999999</v>
      </c>
    </row>
    <row r="2832" spans="1:2" x14ac:dyDescent="0.5">
      <c r="A2832" s="2" t="s">
        <v>158</v>
      </c>
      <c r="B2832">
        <v>2.4580000000000002</v>
      </c>
    </row>
    <row r="2833" spans="1:2" x14ac:dyDescent="0.5">
      <c r="A2833" s="2" t="s">
        <v>158</v>
      </c>
      <c r="B2833">
        <v>2.33</v>
      </c>
    </row>
    <row r="2834" spans="1:2" x14ac:dyDescent="0.5">
      <c r="A2834" s="2" t="s">
        <v>158</v>
      </c>
      <c r="B2834">
        <v>2.3919999999999999</v>
      </c>
    </row>
    <row r="2835" spans="1:2" x14ac:dyDescent="0.5">
      <c r="A2835" s="2" t="s">
        <v>158</v>
      </c>
      <c r="B2835">
        <v>2.4260000000000002</v>
      </c>
    </row>
    <row r="2836" spans="1:2" x14ac:dyDescent="0.5">
      <c r="A2836" s="2" t="s">
        <v>158</v>
      </c>
      <c r="B2836">
        <v>2.6850000000000001</v>
      </c>
    </row>
    <row r="2837" spans="1:2" x14ac:dyDescent="0.5">
      <c r="A2837" s="2" t="s">
        <v>158</v>
      </c>
      <c r="B2837">
        <v>2.5510000000000002</v>
      </c>
    </row>
    <row r="2838" spans="1:2" x14ac:dyDescent="0.5">
      <c r="A2838" s="2" t="s">
        <v>158</v>
      </c>
      <c r="B2838">
        <v>2.4319999999999999</v>
      </c>
    </row>
    <row r="2839" spans="1:2" x14ac:dyDescent="0.5">
      <c r="A2839" s="2" t="s">
        <v>158</v>
      </c>
      <c r="B2839">
        <v>2.4849999999999999</v>
      </c>
    </row>
    <row r="2840" spans="1:2" x14ac:dyDescent="0.5">
      <c r="A2840" s="2" t="s">
        <v>158</v>
      </c>
      <c r="B2840">
        <v>2.8410000000000002</v>
      </c>
    </row>
    <row r="2841" spans="1:2" x14ac:dyDescent="0.5">
      <c r="A2841" s="2" t="s">
        <v>158</v>
      </c>
      <c r="B2841">
        <v>2.7050000000000001</v>
      </c>
    </row>
    <row r="2842" spans="1:2" x14ac:dyDescent="0.5">
      <c r="A2842" s="2" t="s">
        <v>158</v>
      </c>
      <c r="B2842">
        <v>2.5249999999999999</v>
      </c>
    </row>
    <row r="2843" spans="1:2" x14ac:dyDescent="0.5">
      <c r="A2843" s="2" t="s">
        <v>158</v>
      </c>
      <c r="B2843">
        <v>2.452</v>
      </c>
    </row>
    <row r="2844" spans="1:2" x14ac:dyDescent="0.5">
      <c r="A2844" s="2" t="s">
        <v>158</v>
      </c>
      <c r="B2844">
        <v>2.3519999999999999</v>
      </c>
    </row>
    <row r="2845" spans="1:2" x14ac:dyDescent="0.5">
      <c r="A2845" s="2" t="s">
        <v>158</v>
      </c>
      <c r="B2845">
        <v>2.4340000000000002</v>
      </c>
    </row>
    <row r="2846" spans="1:2" x14ac:dyDescent="0.5">
      <c r="A2846" s="2" t="s">
        <v>158</v>
      </c>
      <c r="B2846">
        <v>2.669</v>
      </c>
    </row>
    <row r="2847" spans="1:2" x14ac:dyDescent="0.5">
      <c r="A2847" s="2" t="s">
        <v>158</v>
      </c>
      <c r="B2847">
        <v>2.4079999999999999</v>
      </c>
    </row>
    <row r="2848" spans="1:2" x14ac:dyDescent="0.5">
      <c r="A2848" s="2" t="s">
        <v>158</v>
      </c>
      <c r="B2848">
        <v>2.3740000000000001</v>
      </c>
    </row>
    <row r="2849" spans="1:2" x14ac:dyDescent="0.5">
      <c r="A2849" s="2" t="s">
        <v>158</v>
      </c>
      <c r="B2849">
        <v>2.4239999999999999</v>
      </c>
    </row>
    <row r="2850" spans="1:2" x14ac:dyDescent="0.5">
      <c r="A2850" s="2" t="s">
        <v>158</v>
      </c>
      <c r="B2850">
        <v>2.4590000000000001</v>
      </c>
    </row>
    <row r="2851" spans="1:2" x14ac:dyDescent="0.5">
      <c r="A2851" s="2" t="s">
        <v>158</v>
      </c>
      <c r="B2851">
        <v>2.5049999999999999</v>
      </c>
    </row>
    <row r="2852" spans="1:2" x14ac:dyDescent="0.5">
      <c r="A2852" s="2" t="s">
        <v>159</v>
      </c>
      <c r="B2852">
        <v>2.4079999999999999</v>
      </c>
    </row>
    <row r="2853" spans="1:2" x14ac:dyDescent="0.5">
      <c r="A2853" s="2" t="s">
        <v>159</v>
      </c>
      <c r="B2853">
        <v>2.355</v>
      </c>
    </row>
    <row r="2854" spans="1:2" x14ac:dyDescent="0.5">
      <c r="A2854" s="2" t="s">
        <v>159</v>
      </c>
      <c r="B2854">
        <v>2.6509999999999998</v>
      </c>
    </row>
    <row r="2855" spans="1:2" x14ac:dyDescent="0.5">
      <c r="A2855" s="2" t="s">
        <v>159</v>
      </c>
      <c r="B2855">
        <v>2.419</v>
      </c>
    </row>
    <row r="2856" spans="1:2" x14ac:dyDescent="0.5">
      <c r="A2856" s="2" t="s">
        <v>159</v>
      </c>
      <c r="B2856">
        <v>2.33</v>
      </c>
    </row>
    <row r="2857" spans="1:2" x14ac:dyDescent="0.5">
      <c r="A2857" s="2" t="s">
        <v>159</v>
      </c>
      <c r="B2857">
        <v>2.528</v>
      </c>
    </row>
    <row r="2858" spans="1:2" x14ac:dyDescent="0.5">
      <c r="A2858" s="2" t="s">
        <v>159</v>
      </c>
      <c r="B2858">
        <v>2.6040000000000001</v>
      </c>
    </row>
    <row r="2859" spans="1:2" x14ac:dyDescent="0.5">
      <c r="A2859" s="2" t="s">
        <v>159</v>
      </c>
      <c r="B2859">
        <v>2.39</v>
      </c>
    </row>
    <row r="2860" spans="1:2" x14ac:dyDescent="0.5">
      <c r="A2860" s="2" t="s">
        <v>159</v>
      </c>
      <c r="B2860">
        <v>2.4710000000000001</v>
      </c>
    </row>
    <row r="2861" spans="1:2" x14ac:dyDescent="0.5">
      <c r="A2861" s="2" t="s">
        <v>159</v>
      </c>
      <c r="B2861">
        <v>2.5270000000000001</v>
      </c>
    </row>
    <row r="2862" spans="1:2" x14ac:dyDescent="0.5">
      <c r="A2862" s="2" t="s">
        <v>159</v>
      </c>
      <c r="B2862">
        <v>2.3610000000000002</v>
      </c>
    </row>
    <row r="2863" spans="1:2" x14ac:dyDescent="0.5">
      <c r="A2863" s="2" t="s">
        <v>159</v>
      </c>
      <c r="B2863">
        <v>2.6059999999999999</v>
      </c>
    </row>
    <row r="2864" spans="1:2" x14ac:dyDescent="0.5">
      <c r="A2864" s="2" t="s">
        <v>159</v>
      </c>
      <c r="B2864">
        <v>2.3759999999999999</v>
      </c>
    </row>
    <row r="2865" spans="1:2" x14ac:dyDescent="0.5">
      <c r="A2865" s="2" t="s">
        <v>159</v>
      </c>
      <c r="B2865">
        <v>2.302</v>
      </c>
    </row>
    <row r="2866" spans="1:2" x14ac:dyDescent="0.5">
      <c r="A2866" s="2" t="s">
        <v>159</v>
      </c>
      <c r="B2866">
        <v>2.8650000000000002</v>
      </c>
    </row>
    <row r="2867" spans="1:2" x14ac:dyDescent="0.5">
      <c r="A2867" s="2" t="s">
        <v>159</v>
      </c>
      <c r="B2867">
        <v>2.3170000000000002</v>
      </c>
    </row>
    <row r="2868" spans="1:2" x14ac:dyDescent="0.5">
      <c r="A2868" s="2" t="s">
        <v>159</v>
      </c>
      <c r="B2868">
        <v>2.3660000000000001</v>
      </c>
    </row>
    <row r="2869" spans="1:2" x14ac:dyDescent="0.5">
      <c r="A2869" s="2" t="s">
        <v>159</v>
      </c>
      <c r="B2869">
        <v>2.2989999999999999</v>
      </c>
    </row>
    <row r="2870" spans="1:2" x14ac:dyDescent="0.5">
      <c r="A2870" s="2" t="s">
        <v>159</v>
      </c>
      <c r="B2870">
        <v>2.6080000000000001</v>
      </c>
    </row>
    <row r="2871" spans="1:2" x14ac:dyDescent="0.5">
      <c r="A2871" s="2" t="s">
        <v>159</v>
      </c>
      <c r="B2871">
        <v>2.46</v>
      </c>
    </row>
    <row r="2872" spans="1:2" x14ac:dyDescent="0.5">
      <c r="A2872" s="2" t="s">
        <v>159</v>
      </c>
      <c r="B2872">
        <v>2.4590000000000001</v>
      </c>
    </row>
    <row r="2873" spans="1:2" x14ac:dyDescent="0.5">
      <c r="A2873" s="2" t="s">
        <v>159</v>
      </c>
      <c r="B2873">
        <v>2.3780000000000001</v>
      </c>
    </row>
    <row r="2874" spans="1:2" x14ac:dyDescent="0.5">
      <c r="A2874" s="2" t="s">
        <v>159</v>
      </c>
      <c r="B2874">
        <v>2.3460000000000001</v>
      </c>
    </row>
    <row r="2875" spans="1:2" x14ac:dyDescent="0.5">
      <c r="A2875" s="2" t="s">
        <v>159</v>
      </c>
      <c r="B2875">
        <v>2.4089999999999998</v>
      </c>
    </row>
    <row r="2876" spans="1:2" x14ac:dyDescent="0.5">
      <c r="A2876" s="2" t="s">
        <v>159</v>
      </c>
      <c r="B2876">
        <v>2.3719999999999999</v>
      </c>
    </row>
    <row r="2877" spans="1:2" x14ac:dyDescent="0.5">
      <c r="A2877" s="2" t="s">
        <v>159</v>
      </c>
      <c r="B2877">
        <v>2.403</v>
      </c>
    </row>
    <row r="2878" spans="1:2" x14ac:dyDescent="0.5">
      <c r="A2878" s="2" t="s">
        <v>159</v>
      </c>
      <c r="B2878">
        <v>2.476</v>
      </c>
    </row>
    <row r="2879" spans="1:2" x14ac:dyDescent="0.5">
      <c r="A2879" s="2" t="s">
        <v>159</v>
      </c>
      <c r="B2879">
        <v>2.504</v>
      </c>
    </row>
    <row r="2880" spans="1:2" x14ac:dyDescent="0.5">
      <c r="A2880" s="2" t="s">
        <v>159</v>
      </c>
      <c r="B2880">
        <v>2.2789999999999999</v>
      </c>
    </row>
    <row r="2881" spans="1:2" x14ac:dyDescent="0.5">
      <c r="A2881" s="2" t="s">
        <v>159</v>
      </c>
      <c r="B2881">
        <v>2.577</v>
      </c>
    </row>
    <row r="2882" spans="1:2" x14ac:dyDescent="0.5">
      <c r="A2882" s="2" t="s">
        <v>160</v>
      </c>
      <c r="B2882">
        <v>2.36</v>
      </c>
    </row>
    <row r="2883" spans="1:2" x14ac:dyDescent="0.5">
      <c r="A2883" s="2" t="s">
        <v>160</v>
      </c>
      <c r="B2883">
        <v>2.35</v>
      </c>
    </row>
    <row r="2884" spans="1:2" x14ac:dyDescent="0.5">
      <c r="A2884" s="2" t="s">
        <v>160</v>
      </c>
      <c r="B2884">
        <v>2.42</v>
      </c>
    </row>
    <row r="2885" spans="1:2" x14ac:dyDescent="0.5">
      <c r="A2885" s="2" t="s">
        <v>160</v>
      </c>
      <c r="B2885">
        <v>2.5489999999999999</v>
      </c>
    </row>
    <row r="2886" spans="1:2" x14ac:dyDescent="0.5">
      <c r="A2886" s="2" t="s">
        <v>160</v>
      </c>
      <c r="B2886">
        <v>2.3039999999999998</v>
      </c>
    </row>
    <row r="2887" spans="1:2" x14ac:dyDescent="0.5">
      <c r="A2887" s="2" t="s">
        <v>160</v>
      </c>
      <c r="B2887">
        <v>2.4569999999999999</v>
      </c>
    </row>
    <row r="2888" spans="1:2" x14ac:dyDescent="0.5">
      <c r="A2888" s="2" t="s">
        <v>160</v>
      </c>
      <c r="B2888">
        <v>2.5339999999999998</v>
      </c>
    </row>
    <row r="2889" spans="1:2" x14ac:dyDescent="0.5">
      <c r="A2889" s="2" t="s">
        <v>160</v>
      </c>
      <c r="B2889">
        <v>2.5630000000000002</v>
      </c>
    </row>
    <row r="2890" spans="1:2" x14ac:dyDescent="0.5">
      <c r="A2890" s="2" t="s">
        <v>160</v>
      </c>
      <c r="B2890">
        <v>2.548</v>
      </c>
    </row>
    <row r="2891" spans="1:2" x14ac:dyDescent="0.5">
      <c r="A2891" s="2" t="s">
        <v>160</v>
      </c>
      <c r="B2891">
        <v>2.3580000000000001</v>
      </c>
    </row>
    <row r="2892" spans="1:2" x14ac:dyDescent="0.5">
      <c r="A2892" s="2" t="s">
        <v>160</v>
      </c>
      <c r="B2892">
        <v>2.4550000000000001</v>
      </c>
    </row>
    <row r="2893" spans="1:2" x14ac:dyDescent="0.5">
      <c r="A2893" s="2" t="s">
        <v>160</v>
      </c>
      <c r="B2893">
        <v>2.5379999999999998</v>
      </c>
    </row>
    <row r="2894" spans="1:2" x14ac:dyDescent="0.5">
      <c r="A2894" s="2" t="s">
        <v>160</v>
      </c>
      <c r="B2894">
        <v>2.4079999999999999</v>
      </c>
    </row>
    <row r="2895" spans="1:2" x14ac:dyDescent="0.5">
      <c r="A2895" s="2" t="s">
        <v>160</v>
      </c>
      <c r="B2895">
        <v>2.3170000000000002</v>
      </c>
    </row>
    <row r="2896" spans="1:2" x14ac:dyDescent="0.5">
      <c r="A2896" s="2" t="s">
        <v>160</v>
      </c>
      <c r="B2896">
        <v>2.3849999999999998</v>
      </c>
    </row>
    <row r="2897" spans="1:2" x14ac:dyDescent="0.5">
      <c r="A2897" s="2" t="s">
        <v>160</v>
      </c>
      <c r="B2897">
        <v>2.3490000000000002</v>
      </c>
    </row>
    <row r="2898" spans="1:2" x14ac:dyDescent="0.5">
      <c r="A2898" s="2" t="s">
        <v>160</v>
      </c>
      <c r="B2898">
        <v>2.387</v>
      </c>
    </row>
    <row r="2899" spans="1:2" x14ac:dyDescent="0.5">
      <c r="A2899" s="2" t="s">
        <v>160</v>
      </c>
      <c r="B2899">
        <v>2.3170000000000002</v>
      </c>
    </row>
    <row r="2900" spans="1:2" x14ac:dyDescent="0.5">
      <c r="A2900" s="2" t="s">
        <v>160</v>
      </c>
      <c r="B2900">
        <v>2.44</v>
      </c>
    </row>
    <row r="2901" spans="1:2" x14ac:dyDescent="0.5">
      <c r="A2901" s="2" t="s">
        <v>160</v>
      </c>
      <c r="B2901">
        <v>2.383</v>
      </c>
    </row>
    <row r="2902" spans="1:2" x14ac:dyDescent="0.5">
      <c r="A2902" s="2" t="s">
        <v>160</v>
      </c>
      <c r="B2902">
        <v>2.5939999999999999</v>
      </c>
    </row>
    <row r="2903" spans="1:2" x14ac:dyDescent="0.5">
      <c r="A2903" s="2" t="s">
        <v>160</v>
      </c>
      <c r="B2903">
        <v>2.36</v>
      </c>
    </row>
    <row r="2904" spans="1:2" x14ac:dyDescent="0.5">
      <c r="A2904" s="2" t="s">
        <v>160</v>
      </c>
      <c r="B2904">
        <v>2.4340000000000002</v>
      </c>
    </row>
    <row r="2905" spans="1:2" x14ac:dyDescent="0.5">
      <c r="A2905" s="2" t="s">
        <v>160</v>
      </c>
      <c r="B2905">
        <v>2.411</v>
      </c>
    </row>
    <row r="2906" spans="1:2" x14ac:dyDescent="0.5">
      <c r="A2906" s="2" t="s">
        <v>160</v>
      </c>
      <c r="B2906">
        <v>2.339</v>
      </c>
    </row>
    <row r="2907" spans="1:2" x14ac:dyDescent="0.5">
      <c r="A2907" s="2" t="s">
        <v>160</v>
      </c>
      <c r="B2907">
        <v>2.72</v>
      </c>
    </row>
    <row r="2908" spans="1:2" x14ac:dyDescent="0.5">
      <c r="A2908" s="2" t="s">
        <v>160</v>
      </c>
      <c r="B2908">
        <v>2.4340000000000002</v>
      </c>
    </row>
    <row r="2909" spans="1:2" x14ac:dyDescent="0.5">
      <c r="A2909" s="2" t="s">
        <v>160</v>
      </c>
      <c r="B2909">
        <v>2.3849999999999998</v>
      </c>
    </row>
    <row r="2910" spans="1:2" x14ac:dyDescent="0.5">
      <c r="A2910" s="2" t="s">
        <v>160</v>
      </c>
      <c r="B2910">
        <v>2.5339999999999998</v>
      </c>
    </row>
    <row r="2911" spans="1:2" x14ac:dyDescent="0.5">
      <c r="A2911" s="2" t="s">
        <v>160</v>
      </c>
      <c r="B2911">
        <v>2.415</v>
      </c>
    </row>
    <row r="2912" spans="1:2" x14ac:dyDescent="0.5">
      <c r="A2912" s="2" t="s">
        <v>161</v>
      </c>
      <c r="B2912">
        <v>2.339</v>
      </c>
    </row>
    <row r="2913" spans="1:2" x14ac:dyDescent="0.5">
      <c r="A2913" s="2" t="s">
        <v>161</v>
      </c>
      <c r="B2913">
        <v>2.3090000000000002</v>
      </c>
    </row>
    <row r="2914" spans="1:2" x14ac:dyDescent="0.5">
      <c r="A2914" s="2" t="s">
        <v>161</v>
      </c>
      <c r="B2914">
        <v>2.4239999999999999</v>
      </c>
    </row>
    <row r="2915" spans="1:2" x14ac:dyDescent="0.5">
      <c r="A2915" s="2" t="s">
        <v>161</v>
      </c>
      <c r="B2915">
        <v>2.7480000000000002</v>
      </c>
    </row>
    <row r="2916" spans="1:2" x14ac:dyDescent="0.5">
      <c r="A2916" s="2" t="s">
        <v>161</v>
      </c>
      <c r="B2916">
        <v>2.3090000000000002</v>
      </c>
    </row>
    <row r="2917" spans="1:2" x14ac:dyDescent="0.5">
      <c r="A2917" s="2" t="s">
        <v>161</v>
      </c>
      <c r="B2917">
        <v>2.355</v>
      </c>
    </row>
    <row r="2918" spans="1:2" x14ac:dyDescent="0.5">
      <c r="A2918" s="2" t="s">
        <v>161</v>
      </c>
      <c r="B2918">
        <v>2.484</v>
      </c>
    </row>
    <row r="2919" spans="1:2" x14ac:dyDescent="0.5">
      <c r="A2919" s="2" t="s">
        <v>161</v>
      </c>
      <c r="B2919">
        <v>2.4449999999999998</v>
      </c>
    </row>
    <row r="2920" spans="1:2" x14ac:dyDescent="0.5">
      <c r="A2920" s="2" t="s">
        <v>161</v>
      </c>
      <c r="B2920">
        <v>2.331</v>
      </c>
    </row>
    <row r="2921" spans="1:2" x14ac:dyDescent="0.5">
      <c r="A2921" s="2" t="s">
        <v>161</v>
      </c>
      <c r="B2921">
        <v>2.36</v>
      </c>
    </row>
    <row r="2922" spans="1:2" x14ac:dyDescent="0.5">
      <c r="A2922" s="2" t="s">
        <v>161</v>
      </c>
      <c r="B2922">
        <v>2.4</v>
      </c>
    </row>
    <row r="2923" spans="1:2" x14ac:dyDescent="0.5">
      <c r="A2923" s="2" t="s">
        <v>161</v>
      </c>
      <c r="B2923">
        <v>2.3740000000000001</v>
      </c>
    </row>
    <row r="2924" spans="1:2" x14ac:dyDescent="0.5">
      <c r="A2924" s="2" t="s">
        <v>161</v>
      </c>
      <c r="B2924">
        <v>2.3109999999999999</v>
      </c>
    </row>
    <row r="2925" spans="1:2" x14ac:dyDescent="0.5">
      <c r="A2925" s="2" t="s">
        <v>161</v>
      </c>
      <c r="B2925">
        <v>2.7280000000000002</v>
      </c>
    </row>
    <row r="2926" spans="1:2" x14ac:dyDescent="0.5">
      <c r="A2926" s="2" t="s">
        <v>161</v>
      </c>
      <c r="B2926">
        <v>2.5289999999999999</v>
      </c>
    </row>
    <row r="2927" spans="1:2" x14ac:dyDescent="0.5">
      <c r="A2927" s="2" t="s">
        <v>161</v>
      </c>
      <c r="B2927">
        <v>2.6760000000000002</v>
      </c>
    </row>
    <row r="2928" spans="1:2" x14ac:dyDescent="0.5">
      <c r="A2928" s="2" t="s">
        <v>161</v>
      </c>
      <c r="B2928">
        <v>2.4769999999999999</v>
      </c>
    </row>
    <row r="2929" spans="1:2" x14ac:dyDescent="0.5">
      <c r="A2929" s="2" t="s">
        <v>161</v>
      </c>
      <c r="B2929">
        <v>2.512</v>
      </c>
    </row>
    <row r="2930" spans="1:2" x14ac:dyDescent="0.5">
      <c r="A2930" s="2" t="s">
        <v>161</v>
      </c>
      <c r="B2930">
        <v>2.3809999999999998</v>
      </c>
    </row>
    <row r="2931" spans="1:2" x14ac:dyDescent="0.5">
      <c r="A2931" s="2" t="s">
        <v>161</v>
      </c>
      <c r="B2931">
        <v>2.5950000000000002</v>
      </c>
    </row>
    <row r="2932" spans="1:2" x14ac:dyDescent="0.5">
      <c r="A2932" s="2" t="s">
        <v>161</v>
      </c>
      <c r="B2932">
        <v>2.577</v>
      </c>
    </row>
    <row r="2933" spans="1:2" x14ac:dyDescent="0.5">
      <c r="A2933" s="2" t="s">
        <v>161</v>
      </c>
      <c r="B2933">
        <v>2.4289999999999998</v>
      </c>
    </row>
    <row r="2934" spans="1:2" x14ac:dyDescent="0.5">
      <c r="A2934" s="2" t="s">
        <v>161</v>
      </c>
      <c r="B2934">
        <v>2.3759999999999999</v>
      </c>
    </row>
    <row r="2935" spans="1:2" x14ac:dyDescent="0.5">
      <c r="A2935" s="2" t="s">
        <v>161</v>
      </c>
      <c r="B2935">
        <v>2.2890000000000001</v>
      </c>
    </row>
    <row r="2936" spans="1:2" x14ac:dyDescent="0.5">
      <c r="A2936" s="2" t="s">
        <v>161</v>
      </c>
      <c r="B2936">
        <v>2.7509999999999999</v>
      </c>
    </row>
    <row r="2937" spans="1:2" x14ac:dyDescent="0.5">
      <c r="A2937" s="2" t="s">
        <v>161</v>
      </c>
      <c r="B2937">
        <v>2.8610000000000002</v>
      </c>
    </row>
    <row r="2938" spans="1:2" x14ac:dyDescent="0.5">
      <c r="A2938" s="2" t="s">
        <v>161</v>
      </c>
      <c r="B2938">
        <v>2.492</v>
      </c>
    </row>
    <row r="2939" spans="1:2" x14ac:dyDescent="0.5">
      <c r="A2939" s="2" t="s">
        <v>161</v>
      </c>
      <c r="B2939">
        <v>2.4119999999999999</v>
      </c>
    </row>
    <row r="2940" spans="1:2" x14ac:dyDescent="0.5">
      <c r="A2940" s="2" t="s">
        <v>161</v>
      </c>
      <c r="B2940">
        <v>2.3319999999999999</v>
      </c>
    </row>
    <row r="2941" spans="1:2" x14ac:dyDescent="0.5">
      <c r="A2941" s="2" t="s">
        <v>161</v>
      </c>
      <c r="B2941">
        <v>2.4039999999999999</v>
      </c>
    </row>
    <row r="2942" spans="1:2" x14ac:dyDescent="0.5">
      <c r="A2942" s="2" t="s">
        <v>162</v>
      </c>
      <c r="B2942">
        <v>2.4169999999999998</v>
      </c>
    </row>
    <row r="2943" spans="1:2" x14ac:dyDescent="0.5">
      <c r="A2943" s="2" t="s">
        <v>162</v>
      </c>
      <c r="B2943">
        <v>2.3420000000000001</v>
      </c>
    </row>
    <row r="2944" spans="1:2" x14ac:dyDescent="0.5">
      <c r="A2944" s="2" t="s">
        <v>162</v>
      </c>
      <c r="B2944">
        <v>2.4689999999999999</v>
      </c>
    </row>
    <row r="2945" spans="1:2" x14ac:dyDescent="0.5">
      <c r="A2945" s="2" t="s">
        <v>162</v>
      </c>
      <c r="B2945">
        <v>2.3820000000000001</v>
      </c>
    </row>
    <row r="2946" spans="1:2" x14ac:dyDescent="0.5">
      <c r="A2946" s="2" t="s">
        <v>162</v>
      </c>
      <c r="B2946">
        <v>2.472</v>
      </c>
    </row>
    <row r="2947" spans="1:2" x14ac:dyDescent="0.5">
      <c r="A2947" s="2" t="s">
        <v>162</v>
      </c>
      <c r="B2947">
        <v>2.5019999999999998</v>
      </c>
    </row>
    <row r="2948" spans="1:2" x14ac:dyDescent="0.5">
      <c r="A2948" s="2" t="s">
        <v>162</v>
      </c>
      <c r="B2948">
        <v>2.569</v>
      </c>
    </row>
    <row r="2949" spans="1:2" x14ac:dyDescent="0.5">
      <c r="A2949" s="2" t="s">
        <v>162</v>
      </c>
      <c r="B2949">
        <v>2.726</v>
      </c>
    </row>
    <row r="2950" spans="1:2" x14ac:dyDescent="0.5">
      <c r="A2950" s="2" t="s">
        <v>162</v>
      </c>
      <c r="B2950">
        <v>2.3380000000000001</v>
      </c>
    </row>
    <row r="2951" spans="1:2" x14ac:dyDescent="0.5">
      <c r="A2951" s="2" t="s">
        <v>162</v>
      </c>
      <c r="B2951">
        <v>2.42</v>
      </c>
    </row>
    <row r="2952" spans="1:2" x14ac:dyDescent="0.5">
      <c r="A2952" s="2" t="s">
        <v>162</v>
      </c>
      <c r="B2952">
        <v>2.3820000000000001</v>
      </c>
    </row>
    <row r="2953" spans="1:2" x14ac:dyDescent="0.5">
      <c r="A2953" s="2" t="s">
        <v>162</v>
      </c>
      <c r="B2953">
        <v>2.3029999999999999</v>
      </c>
    </row>
    <row r="2954" spans="1:2" x14ac:dyDescent="0.5">
      <c r="A2954" s="2" t="s">
        <v>162</v>
      </c>
      <c r="B2954">
        <v>2.286</v>
      </c>
    </row>
    <row r="2955" spans="1:2" x14ac:dyDescent="0.5">
      <c r="A2955" s="2" t="s">
        <v>162</v>
      </c>
      <c r="B2955">
        <v>2.444</v>
      </c>
    </row>
    <row r="2956" spans="1:2" x14ac:dyDescent="0.5">
      <c r="A2956" s="2" t="s">
        <v>162</v>
      </c>
      <c r="B2956">
        <v>2.3450000000000002</v>
      </c>
    </row>
    <row r="2957" spans="1:2" x14ac:dyDescent="0.5">
      <c r="A2957" s="2" t="s">
        <v>162</v>
      </c>
      <c r="B2957">
        <v>2.431</v>
      </c>
    </row>
    <row r="2958" spans="1:2" x14ac:dyDescent="0.5">
      <c r="A2958" s="2" t="s">
        <v>162</v>
      </c>
      <c r="B2958">
        <v>2.4</v>
      </c>
    </row>
    <row r="2959" spans="1:2" x14ac:dyDescent="0.5">
      <c r="A2959" s="2" t="s">
        <v>162</v>
      </c>
      <c r="B2959">
        <v>2.4009999999999998</v>
      </c>
    </row>
    <row r="2960" spans="1:2" x14ac:dyDescent="0.5">
      <c r="A2960" s="2" t="s">
        <v>162</v>
      </c>
      <c r="B2960">
        <v>2.444</v>
      </c>
    </row>
    <row r="2961" spans="1:2" x14ac:dyDescent="0.5">
      <c r="A2961" s="2" t="s">
        <v>162</v>
      </c>
      <c r="B2961">
        <v>2.5670000000000002</v>
      </c>
    </row>
    <row r="2962" spans="1:2" x14ac:dyDescent="0.5">
      <c r="A2962" s="2" t="s">
        <v>162</v>
      </c>
      <c r="B2962">
        <v>2.4670000000000001</v>
      </c>
    </row>
    <row r="2963" spans="1:2" x14ac:dyDescent="0.5">
      <c r="A2963" s="2" t="s">
        <v>162</v>
      </c>
      <c r="B2963">
        <v>2.5950000000000002</v>
      </c>
    </row>
    <row r="2964" spans="1:2" x14ac:dyDescent="0.5">
      <c r="A2964" s="2" t="s">
        <v>162</v>
      </c>
      <c r="B2964">
        <v>2.641</v>
      </c>
    </row>
    <row r="2965" spans="1:2" x14ac:dyDescent="0.5">
      <c r="A2965" s="2" t="s">
        <v>162</v>
      </c>
      <c r="B2965">
        <v>2.7269999999999999</v>
      </c>
    </row>
    <row r="2966" spans="1:2" x14ac:dyDescent="0.5">
      <c r="A2966" s="2" t="s">
        <v>162</v>
      </c>
      <c r="B2966">
        <v>2.5960000000000001</v>
      </c>
    </row>
    <row r="2967" spans="1:2" x14ac:dyDescent="0.5">
      <c r="A2967" s="2" t="s">
        <v>162</v>
      </c>
      <c r="B2967">
        <v>2.6</v>
      </c>
    </row>
    <row r="2968" spans="1:2" x14ac:dyDescent="0.5">
      <c r="A2968" s="2" t="s">
        <v>162</v>
      </c>
      <c r="B2968">
        <v>2.8490000000000002</v>
      </c>
    </row>
    <row r="2969" spans="1:2" x14ac:dyDescent="0.5">
      <c r="A2969" s="2" t="s">
        <v>162</v>
      </c>
      <c r="B2969">
        <v>2.8679999999999999</v>
      </c>
    </row>
    <row r="2970" spans="1:2" x14ac:dyDescent="0.5">
      <c r="A2970" s="2" t="s">
        <v>162</v>
      </c>
      <c r="B2970">
        <v>2.5369999999999999</v>
      </c>
    </row>
    <row r="2971" spans="1:2" x14ac:dyDescent="0.5">
      <c r="A2971" s="2" t="s">
        <v>162</v>
      </c>
      <c r="B2971">
        <v>2.6179999999999999</v>
      </c>
    </row>
    <row r="2972" spans="1:2" x14ac:dyDescent="0.5">
      <c r="A2972" s="2" t="s">
        <v>163</v>
      </c>
      <c r="B2972">
        <v>2.6509999999999998</v>
      </c>
    </row>
    <row r="2973" spans="1:2" x14ac:dyDescent="0.5">
      <c r="A2973" s="2" t="s">
        <v>163</v>
      </c>
      <c r="B2973">
        <v>2.581</v>
      </c>
    </row>
    <row r="2974" spans="1:2" x14ac:dyDescent="0.5">
      <c r="A2974" s="2" t="s">
        <v>163</v>
      </c>
      <c r="B2974">
        <v>2.6629999999999998</v>
      </c>
    </row>
    <row r="2975" spans="1:2" x14ac:dyDescent="0.5">
      <c r="A2975" s="2" t="s">
        <v>163</v>
      </c>
      <c r="B2975">
        <v>2.3530000000000002</v>
      </c>
    </row>
    <row r="2976" spans="1:2" x14ac:dyDescent="0.5">
      <c r="A2976" s="2" t="s">
        <v>163</v>
      </c>
      <c r="B2976">
        <v>2.4790000000000001</v>
      </c>
    </row>
    <row r="2977" spans="1:2" x14ac:dyDescent="0.5">
      <c r="A2977" s="2" t="s">
        <v>163</v>
      </c>
      <c r="B2977">
        <v>2.2679999999999998</v>
      </c>
    </row>
    <row r="2978" spans="1:2" x14ac:dyDescent="0.5">
      <c r="A2978" s="2" t="s">
        <v>163</v>
      </c>
      <c r="B2978">
        <v>2.5209999999999999</v>
      </c>
    </row>
    <row r="2979" spans="1:2" x14ac:dyDescent="0.5">
      <c r="A2979" s="2" t="s">
        <v>163</v>
      </c>
      <c r="B2979">
        <v>2.4049999999999998</v>
      </c>
    </row>
    <row r="2980" spans="1:2" x14ac:dyDescent="0.5">
      <c r="A2980" s="2" t="s">
        <v>163</v>
      </c>
      <c r="B2980">
        <v>2.3340000000000001</v>
      </c>
    </row>
    <row r="2981" spans="1:2" x14ac:dyDescent="0.5">
      <c r="A2981" s="2" t="s">
        <v>163</v>
      </c>
      <c r="B2981">
        <v>2.2850000000000001</v>
      </c>
    </row>
    <row r="2982" spans="1:2" x14ac:dyDescent="0.5">
      <c r="A2982" s="2" t="s">
        <v>163</v>
      </c>
      <c r="B2982">
        <v>2.488</v>
      </c>
    </row>
    <row r="2983" spans="1:2" x14ac:dyDescent="0.5">
      <c r="A2983" s="2" t="s">
        <v>163</v>
      </c>
      <c r="B2983">
        <v>2.5270000000000001</v>
      </c>
    </row>
    <row r="2984" spans="1:2" x14ac:dyDescent="0.5">
      <c r="A2984" s="2" t="s">
        <v>163</v>
      </c>
      <c r="B2984">
        <v>2.2770000000000001</v>
      </c>
    </row>
    <row r="2985" spans="1:2" x14ac:dyDescent="0.5">
      <c r="A2985" s="2" t="s">
        <v>163</v>
      </c>
      <c r="B2985">
        <v>2.7589999999999999</v>
      </c>
    </row>
    <row r="2986" spans="1:2" x14ac:dyDescent="0.5">
      <c r="A2986" s="2" t="s">
        <v>163</v>
      </c>
      <c r="B2986">
        <v>2.3279999999999998</v>
      </c>
    </row>
    <row r="2987" spans="1:2" x14ac:dyDescent="0.5">
      <c r="A2987" s="2" t="s">
        <v>163</v>
      </c>
      <c r="B2987">
        <v>2.3199999999999998</v>
      </c>
    </row>
    <row r="2988" spans="1:2" x14ac:dyDescent="0.5">
      <c r="A2988" s="2" t="s">
        <v>163</v>
      </c>
      <c r="B2988">
        <v>2.508</v>
      </c>
    </row>
    <row r="2989" spans="1:2" x14ac:dyDescent="0.5">
      <c r="A2989" s="2" t="s">
        <v>163</v>
      </c>
      <c r="B2989">
        <v>2.35</v>
      </c>
    </row>
    <row r="2990" spans="1:2" x14ac:dyDescent="0.5">
      <c r="A2990" s="2" t="s">
        <v>163</v>
      </c>
      <c r="B2990">
        <v>2.452</v>
      </c>
    </row>
    <row r="2991" spans="1:2" x14ac:dyDescent="0.5">
      <c r="A2991" s="2" t="s">
        <v>163</v>
      </c>
      <c r="B2991">
        <v>2.2770000000000001</v>
      </c>
    </row>
    <row r="2992" spans="1:2" x14ac:dyDescent="0.5">
      <c r="A2992" s="2" t="s">
        <v>163</v>
      </c>
      <c r="B2992">
        <v>2.4369999999999998</v>
      </c>
    </row>
    <row r="2993" spans="1:2" x14ac:dyDescent="0.5">
      <c r="A2993" s="2" t="s">
        <v>163</v>
      </c>
      <c r="B2993">
        <v>2.3490000000000002</v>
      </c>
    </row>
    <row r="2994" spans="1:2" x14ac:dyDescent="0.5">
      <c r="A2994" s="2" t="s">
        <v>163</v>
      </c>
      <c r="B2994">
        <v>2.41</v>
      </c>
    </row>
    <row r="2995" spans="1:2" x14ac:dyDescent="0.5">
      <c r="A2995" s="2" t="s">
        <v>163</v>
      </c>
      <c r="B2995">
        <v>2.411</v>
      </c>
    </row>
    <row r="2996" spans="1:2" x14ac:dyDescent="0.5">
      <c r="A2996" s="2" t="s">
        <v>163</v>
      </c>
      <c r="B2996">
        <v>2.4740000000000002</v>
      </c>
    </row>
    <row r="2997" spans="1:2" x14ac:dyDescent="0.5">
      <c r="A2997" s="2" t="s">
        <v>163</v>
      </c>
      <c r="B2997">
        <v>2.3719999999999999</v>
      </c>
    </row>
    <row r="2998" spans="1:2" x14ac:dyDescent="0.5">
      <c r="A2998" s="2" t="s">
        <v>163</v>
      </c>
      <c r="B2998">
        <v>2.5179999999999998</v>
      </c>
    </row>
    <row r="2999" spans="1:2" x14ac:dyDescent="0.5">
      <c r="A2999" s="2" t="s">
        <v>163</v>
      </c>
      <c r="B2999">
        <v>2.327</v>
      </c>
    </row>
    <row r="3000" spans="1:2" x14ac:dyDescent="0.5">
      <c r="A3000" s="2" t="s">
        <v>163</v>
      </c>
      <c r="B3000">
        <v>2.427</v>
      </c>
    </row>
    <row r="3001" spans="1:2" x14ac:dyDescent="0.5">
      <c r="A3001" s="2" t="s">
        <v>163</v>
      </c>
      <c r="B3001">
        <v>2.4380000000000002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50992-CB9F-4961-81EC-69EE4157D3EE}">
  <dimension ref="A1:F3001"/>
  <sheetViews>
    <sheetView zoomScale="70" zoomScaleNormal="70" workbookViewId="0">
      <selection activeCell="F14" sqref="F14"/>
    </sheetView>
  </sheetViews>
  <sheetFormatPr defaultRowHeight="14.35" x14ac:dyDescent="0.5"/>
  <cols>
    <col min="1" max="1" width="13.87890625" bestFit="1" customWidth="1"/>
    <col min="2" max="2" width="10.17578125" bestFit="1" customWidth="1"/>
    <col min="4" max="4" width="12.52734375" bestFit="1" customWidth="1"/>
    <col min="5" max="5" width="22.46875" bestFit="1" customWidth="1"/>
  </cols>
  <sheetData>
    <row r="1" spans="1:6" x14ac:dyDescent="0.5">
      <c r="A1" t="s">
        <v>0</v>
      </c>
      <c r="B1" t="s">
        <v>215</v>
      </c>
      <c r="D1" s="3" t="s">
        <v>164</v>
      </c>
      <c r="E1" t="s">
        <v>216</v>
      </c>
      <c r="F1" t="s">
        <v>217</v>
      </c>
    </row>
    <row r="2" spans="1:6" x14ac:dyDescent="0.5">
      <c r="A2" s="2" t="s">
        <v>167</v>
      </c>
      <c r="B2">
        <v>8.4400000000000002E-4</v>
      </c>
      <c r="D2" s="4" t="s">
        <v>167</v>
      </c>
      <c r="E2" s="2">
        <v>8.0376666666666678E-4</v>
      </c>
      <c r="F2">
        <f>E2/E2</f>
        <v>1</v>
      </c>
    </row>
    <row r="3" spans="1:6" x14ac:dyDescent="0.5">
      <c r="A3" s="2" t="s">
        <v>167</v>
      </c>
      <c r="B3">
        <v>7.1400000000000001E-4</v>
      </c>
      <c r="D3" s="4" t="s">
        <v>168</v>
      </c>
      <c r="E3" s="2">
        <v>1.2685333333333332E-3</v>
      </c>
      <c r="F3" cm="1">
        <f t="array" ref="F3">INDEX($E$2:$E$101,1+(ROW()-ROW($F$2))-(MOD(ROW()-ROW($F$2),20)))/E3</f>
        <v>0.63361887744376721</v>
      </c>
    </row>
    <row r="4" spans="1:6" x14ac:dyDescent="0.5">
      <c r="A4" s="2" t="s">
        <v>167</v>
      </c>
      <c r="B4">
        <v>7.3300000000000004E-4</v>
      </c>
      <c r="D4" s="4" t="s">
        <v>169</v>
      </c>
      <c r="E4" s="2">
        <v>1.5257000000000001E-3</v>
      </c>
      <c r="F4" cm="1">
        <f t="array" ref="F4">INDEX($E$2:$E$101,1+(ROW()-ROW($F$2))-(MOD(ROW()-ROW($F$2),20)))/E4</f>
        <v>0.52681829105765665</v>
      </c>
    </row>
    <row r="5" spans="1:6" x14ac:dyDescent="0.5">
      <c r="A5" s="2" t="s">
        <v>167</v>
      </c>
      <c r="B5">
        <v>8.4099999999999995E-4</v>
      </c>
      <c r="D5" s="4" t="s">
        <v>170</v>
      </c>
      <c r="E5" s="2">
        <v>1.5693999999999997E-3</v>
      </c>
      <c r="F5" cm="1">
        <f t="array" ref="F5">INDEX($E$2:$E$101,1+(ROW()-ROW($F$2))-(MOD(ROW()-ROW($F$2),20)))/E5</f>
        <v>0.51214901660932011</v>
      </c>
    </row>
    <row r="6" spans="1:6" x14ac:dyDescent="0.5">
      <c r="A6" s="2" t="s">
        <v>167</v>
      </c>
      <c r="B6">
        <v>7.9799999999999999E-4</v>
      </c>
      <c r="D6" s="4" t="s">
        <v>171</v>
      </c>
      <c r="E6" s="2">
        <v>1.8704333333333333E-3</v>
      </c>
      <c r="F6" cm="1">
        <f t="array" ref="F6">INDEX($E$2:$E$101,1+(ROW()-ROW($F$2))-(MOD(ROW()-ROW($F$2),20)))/E6</f>
        <v>0.42972216776860983</v>
      </c>
    </row>
    <row r="7" spans="1:6" x14ac:dyDescent="0.5">
      <c r="A7" s="2" t="s">
        <v>167</v>
      </c>
      <c r="B7">
        <v>7.1699999999999997E-4</v>
      </c>
      <c r="D7" s="4" t="s">
        <v>172</v>
      </c>
      <c r="E7" s="2">
        <v>2.0105666666666668E-3</v>
      </c>
      <c r="F7" cm="1">
        <f t="array" ref="F7">INDEX($E$2:$E$101,1+(ROW()-ROW($F$2))-(MOD(ROW()-ROW($F$2),20)))/E7</f>
        <v>0.39977120878027755</v>
      </c>
    </row>
    <row r="8" spans="1:6" x14ac:dyDescent="0.5">
      <c r="A8" s="2" t="s">
        <v>167</v>
      </c>
      <c r="B8">
        <v>7.1699999999999997E-4</v>
      </c>
      <c r="D8" s="4" t="s">
        <v>173</v>
      </c>
      <c r="E8" s="2">
        <v>2.1910333333333334E-3</v>
      </c>
      <c r="F8" cm="1">
        <f t="array" ref="F8">INDEX($E$2:$E$101,1+(ROW()-ROW($F$2))-(MOD(ROW()-ROW($F$2),20)))/E8</f>
        <v>0.36684365063668595</v>
      </c>
    </row>
    <row r="9" spans="1:6" x14ac:dyDescent="0.5">
      <c r="A9" s="2" t="s">
        <v>167</v>
      </c>
      <c r="B9">
        <v>7.67E-4</v>
      </c>
      <c r="D9" s="4" t="s">
        <v>174</v>
      </c>
      <c r="E9" s="2">
        <v>2.5053666666666669E-3</v>
      </c>
      <c r="F9" cm="1">
        <f t="array" ref="F9">INDEX($E$2:$E$101,1+(ROW()-ROW($F$2))-(MOD(ROW()-ROW($F$2),20)))/E9</f>
        <v>0.32081797740849644</v>
      </c>
    </row>
    <row r="10" spans="1:6" x14ac:dyDescent="0.5">
      <c r="A10" s="2" t="s">
        <v>167</v>
      </c>
      <c r="B10">
        <v>8.0400000000000003E-4</v>
      </c>
      <c r="D10" s="4" t="s">
        <v>175</v>
      </c>
      <c r="E10" s="2">
        <v>2.8989999999999997E-3</v>
      </c>
      <c r="F10" cm="1">
        <f t="array" ref="F10">INDEX($E$2:$E$101,1+(ROW()-ROW($F$2))-(MOD(ROW()-ROW($F$2),20)))/E10</f>
        <v>0.27725652523858807</v>
      </c>
    </row>
    <row r="11" spans="1:6" x14ac:dyDescent="0.5">
      <c r="A11" s="2" t="s">
        <v>167</v>
      </c>
      <c r="B11">
        <v>8.5899999999999995E-4</v>
      </c>
      <c r="D11" s="4" t="s">
        <v>109</v>
      </c>
      <c r="E11" s="2">
        <v>3.1248333333333332E-3</v>
      </c>
      <c r="F11" cm="1">
        <f t="array" ref="F11">INDEX($E$2:$E$101,1+(ROW()-ROW($F$2))-(MOD(ROW()-ROW($F$2),20)))/E11</f>
        <v>0.25721905168275644</v>
      </c>
    </row>
    <row r="12" spans="1:6" x14ac:dyDescent="0.5">
      <c r="A12" s="2" t="s">
        <v>167</v>
      </c>
      <c r="B12">
        <v>8.1999999999999998E-4</v>
      </c>
      <c r="D12" s="4" t="s">
        <v>110</v>
      </c>
      <c r="E12" s="2">
        <v>3.5767333333333326E-3</v>
      </c>
      <c r="F12" cm="1">
        <f t="array" ref="F12">INDEX($E$2:$E$101,1+(ROW()-ROW($F$2))-(MOD(ROW()-ROW($F$2),20)))/E12</f>
        <v>0.22472088125104853</v>
      </c>
    </row>
    <row r="13" spans="1:6" x14ac:dyDescent="0.5">
      <c r="A13" s="2" t="s">
        <v>167</v>
      </c>
      <c r="B13">
        <v>7.7300000000000003E-4</v>
      </c>
      <c r="D13" s="4" t="s">
        <v>111</v>
      </c>
      <c r="E13" s="2">
        <v>3.6928000000000009E-3</v>
      </c>
      <c r="F13" cm="1">
        <f t="array" ref="F13">INDEX($E$2:$E$101,1+(ROW()-ROW($F$2))-(MOD(ROW()-ROW($F$2),20)))/E13</f>
        <v>0.21765778451761986</v>
      </c>
    </row>
    <row r="14" spans="1:6" x14ac:dyDescent="0.5">
      <c r="A14" s="2" t="s">
        <v>167</v>
      </c>
      <c r="B14">
        <v>7.1900000000000002E-4</v>
      </c>
      <c r="D14" s="4" t="s">
        <v>112</v>
      </c>
      <c r="E14" s="2">
        <v>3.9748333333333337E-3</v>
      </c>
      <c r="F14" cm="1">
        <f t="array" ref="F14">INDEX($E$2:$E$101,1+(ROW()-ROW($F$2))-(MOD(ROW()-ROW($F$2),20)))/E14</f>
        <v>0.20221392930521198</v>
      </c>
    </row>
    <row r="15" spans="1:6" x14ac:dyDescent="0.5">
      <c r="A15" s="2" t="s">
        <v>167</v>
      </c>
      <c r="B15">
        <v>7.1699999999999997E-4</v>
      </c>
      <c r="D15" s="4" t="s">
        <v>113</v>
      </c>
      <c r="E15" s="2">
        <v>4.2113666666666666E-3</v>
      </c>
      <c r="F15" cm="1">
        <f t="array" ref="F15">INDEX($E$2:$E$101,1+(ROW()-ROW($F$2))-(MOD(ROW()-ROW($F$2),20)))/E15</f>
        <v>0.1908564915585598</v>
      </c>
    </row>
    <row r="16" spans="1:6" x14ac:dyDescent="0.5">
      <c r="A16" s="2" t="s">
        <v>167</v>
      </c>
      <c r="B16">
        <v>7.1699999999999997E-4</v>
      </c>
      <c r="D16" s="4" t="s">
        <v>114</v>
      </c>
      <c r="E16" s="2">
        <v>4.4698666666666675E-3</v>
      </c>
      <c r="F16" cm="1">
        <f t="array" ref="F16">INDEX($E$2:$E$101,1+(ROW()-ROW($F$2))-(MOD(ROW()-ROW($F$2),20)))/E16</f>
        <v>0.17981893568786539</v>
      </c>
    </row>
    <row r="17" spans="1:6" x14ac:dyDescent="0.5">
      <c r="A17" s="2" t="s">
        <v>167</v>
      </c>
      <c r="B17">
        <v>7.2000000000000005E-4</v>
      </c>
      <c r="D17" s="4" t="s">
        <v>115</v>
      </c>
      <c r="E17" s="2">
        <v>4.8856666666666666E-3</v>
      </c>
      <c r="F17" cm="1">
        <f t="array" ref="F17">INDEX($E$2:$E$101,1+(ROW()-ROW($F$2))-(MOD(ROW()-ROW($F$2),20)))/E17</f>
        <v>0.16451524868663439</v>
      </c>
    </row>
    <row r="18" spans="1:6" x14ac:dyDescent="0.5">
      <c r="A18" s="2" t="s">
        <v>167</v>
      </c>
      <c r="B18">
        <v>6.96E-4</v>
      </c>
      <c r="D18" s="4" t="s">
        <v>116</v>
      </c>
      <c r="E18" s="2">
        <v>4.8660333333333345E-3</v>
      </c>
      <c r="F18" cm="1">
        <f t="array" ref="F18">INDEX($E$2:$E$101,1+(ROW()-ROW($F$2))-(MOD(ROW()-ROW($F$2),20)))/E18</f>
        <v>0.16517903014775895</v>
      </c>
    </row>
    <row r="19" spans="1:6" x14ac:dyDescent="0.5">
      <c r="A19" s="2" t="s">
        <v>167</v>
      </c>
      <c r="B19">
        <v>6.9399999999999996E-4</v>
      </c>
      <c r="D19" s="4" t="s">
        <v>117</v>
      </c>
      <c r="E19" s="2">
        <v>5.2943333333333341E-3</v>
      </c>
      <c r="F19" cm="1">
        <f t="array" ref="F19">INDEX($E$2:$E$101,1+(ROW()-ROW($F$2))-(MOD(ROW()-ROW($F$2),20)))/E19</f>
        <v>0.15181640747969527</v>
      </c>
    </row>
    <row r="20" spans="1:6" x14ac:dyDescent="0.5">
      <c r="A20" s="2" t="s">
        <v>167</v>
      </c>
      <c r="B20">
        <v>6.9399999999999996E-4</v>
      </c>
      <c r="D20" s="4" t="s">
        <v>118</v>
      </c>
      <c r="E20" s="2">
        <v>5.4425666666666657E-3</v>
      </c>
      <c r="F20" cm="1">
        <f t="array" ref="F20">INDEX($E$2:$E$101,1+(ROW()-ROW($F$2))-(MOD(ROW()-ROW($F$2),20)))/E20</f>
        <v>0.14768154730917402</v>
      </c>
    </row>
    <row r="21" spans="1:6" x14ac:dyDescent="0.5">
      <c r="A21" s="2" t="s">
        <v>167</v>
      </c>
      <c r="B21">
        <v>6.9499999999999998E-4</v>
      </c>
      <c r="D21" s="4" t="s">
        <v>119</v>
      </c>
      <c r="E21" s="2">
        <v>5.6337000000000019E-3</v>
      </c>
      <c r="F21" cm="1">
        <f t="array" ref="F21">INDEX($E$2:$E$101,1+(ROW()-ROW($F$2))-(MOD(ROW()-ROW($F$2),20)))/E21</f>
        <v>0.14267118708249757</v>
      </c>
    </row>
    <row r="22" spans="1:6" x14ac:dyDescent="0.5">
      <c r="A22" s="2" t="s">
        <v>167</v>
      </c>
      <c r="B22">
        <v>6.9499999999999998E-4</v>
      </c>
      <c r="D22" s="4" t="s">
        <v>176</v>
      </c>
      <c r="E22" s="2">
        <v>7.4531666666666652E-3</v>
      </c>
      <c r="F22" cm="1">
        <f t="array" ref="F22">INDEX($E$2:$E$101,1+(ROW()-ROW($F$2))-(MOD(ROW()-ROW($F$2),20)))/E22</f>
        <v>1</v>
      </c>
    </row>
    <row r="23" spans="1:6" x14ac:dyDescent="0.5">
      <c r="A23" s="2" t="s">
        <v>167</v>
      </c>
      <c r="B23">
        <v>6.9499999999999998E-4</v>
      </c>
      <c r="D23" s="4" t="s">
        <v>177</v>
      </c>
      <c r="E23" s="2">
        <v>7.5758333333333337E-3</v>
      </c>
      <c r="F23" cm="1">
        <f t="array" ref="F23">INDEX($E$2:$E$101,1+(ROW()-ROW($F$2))-(MOD(ROW()-ROW($F$2),20)))/E23</f>
        <v>0.98380816191838061</v>
      </c>
    </row>
    <row r="24" spans="1:6" x14ac:dyDescent="0.5">
      <c r="A24" s="2" t="s">
        <v>167</v>
      </c>
      <c r="B24">
        <v>7.67E-4</v>
      </c>
      <c r="D24" s="4" t="s">
        <v>178</v>
      </c>
      <c r="E24" s="2">
        <v>6.733799999999999E-3</v>
      </c>
      <c r="F24" cm="1">
        <f t="array" ref="F24">INDEX($E$2:$E$101,1+(ROW()-ROW($F$2))-(MOD(ROW()-ROW($F$2),20)))/E24</f>
        <v>1.1068292296573505</v>
      </c>
    </row>
    <row r="25" spans="1:6" x14ac:dyDescent="0.5">
      <c r="A25" s="2" t="s">
        <v>167</v>
      </c>
      <c r="B25">
        <v>7.7499999999999997E-4</v>
      </c>
      <c r="D25" s="4" t="s">
        <v>179</v>
      </c>
      <c r="E25" s="2">
        <v>5.8677333333333314E-3</v>
      </c>
      <c r="F25" cm="1">
        <f t="array" ref="F25">INDEX($E$2:$E$101,1+(ROW()-ROW($F$2))-(MOD(ROW()-ROW($F$2),20)))/E25</f>
        <v>1.2701951917833123</v>
      </c>
    </row>
    <row r="26" spans="1:6" x14ac:dyDescent="0.5">
      <c r="A26" s="2" t="s">
        <v>167</v>
      </c>
      <c r="B26">
        <v>1.5380000000000001E-3</v>
      </c>
      <c r="D26" s="4" t="s">
        <v>180</v>
      </c>
      <c r="E26" s="2">
        <v>6.2044000000000005E-3</v>
      </c>
      <c r="F26" cm="1">
        <f t="array" ref="F26">INDEX($E$2:$E$101,1+(ROW()-ROW($F$2))-(MOD(ROW()-ROW($F$2),20)))/E26</f>
        <v>1.2012711409107513</v>
      </c>
    </row>
    <row r="27" spans="1:6" x14ac:dyDescent="0.5">
      <c r="A27" s="2" t="s">
        <v>167</v>
      </c>
      <c r="B27">
        <v>1.261E-3</v>
      </c>
      <c r="D27" s="4" t="s">
        <v>181</v>
      </c>
      <c r="E27" s="2">
        <v>5.8241999999999999E-3</v>
      </c>
      <c r="F27" cm="1">
        <f t="array" ref="F27">INDEX($E$2:$E$101,1+(ROW()-ROW($F$2))-(MOD(ROW()-ROW($F$2),20)))/E27</f>
        <v>1.2796893421700259</v>
      </c>
    </row>
    <row r="28" spans="1:6" x14ac:dyDescent="0.5">
      <c r="A28" s="2" t="s">
        <v>167</v>
      </c>
      <c r="B28">
        <v>8.8099999999999995E-4</v>
      </c>
      <c r="D28" s="4" t="s">
        <v>182</v>
      </c>
      <c r="E28" s="2">
        <v>5.3791333333333335E-3</v>
      </c>
      <c r="F28" cm="1">
        <f t="array" ref="F28">INDEX($E$2:$E$101,1+(ROW()-ROW($F$2))-(MOD(ROW()-ROW($F$2),20)))/E28</f>
        <v>1.3855701661977762</v>
      </c>
    </row>
    <row r="29" spans="1:6" x14ac:dyDescent="0.5">
      <c r="A29" s="2" t="s">
        <v>167</v>
      </c>
      <c r="B29">
        <v>7.76E-4</v>
      </c>
      <c r="D29" s="4" t="s">
        <v>183</v>
      </c>
      <c r="E29" s="2">
        <v>5.2075000000000003E-3</v>
      </c>
      <c r="F29" cm="1">
        <f t="array" ref="F29">INDEX($E$2:$E$101,1+(ROW()-ROW($F$2))-(MOD(ROW()-ROW($F$2),20)))/E29</f>
        <v>1.4312369979196669</v>
      </c>
    </row>
    <row r="30" spans="1:6" x14ac:dyDescent="0.5">
      <c r="A30" s="2" t="s">
        <v>167</v>
      </c>
      <c r="B30">
        <v>8.8099999999999995E-4</v>
      </c>
      <c r="D30" s="4" t="s">
        <v>184</v>
      </c>
      <c r="E30" s="2">
        <v>5.1324666666666668E-3</v>
      </c>
      <c r="F30" cm="1">
        <f t="array" ref="F30">INDEX($E$2:$E$101,1+(ROW()-ROW($F$2))-(MOD(ROW()-ROW($F$2),20)))/E30</f>
        <v>1.4521607544130823</v>
      </c>
    </row>
    <row r="31" spans="1:6" x14ac:dyDescent="0.5">
      <c r="A31" s="2" t="s">
        <v>167</v>
      </c>
      <c r="B31">
        <v>8.0500000000000005E-4</v>
      </c>
      <c r="D31" s="4" t="s">
        <v>120</v>
      </c>
      <c r="E31" s="2">
        <v>4.8391999999999992E-3</v>
      </c>
      <c r="F31" cm="1">
        <f t="array" ref="F31">INDEX($E$2:$E$101,1+(ROW()-ROW($F$2))-(MOD(ROW()-ROW($F$2),20)))/E31</f>
        <v>1.5401650410536176</v>
      </c>
    </row>
    <row r="32" spans="1:6" x14ac:dyDescent="0.5">
      <c r="A32" s="2" t="s">
        <v>168</v>
      </c>
      <c r="B32">
        <v>3.2850000000000002E-3</v>
      </c>
      <c r="D32" s="4" t="s">
        <v>121</v>
      </c>
      <c r="E32" s="2">
        <v>4.735133333333333E-3</v>
      </c>
      <c r="F32" cm="1">
        <f t="array" ref="F32">INDEX($E$2:$E$101,1+(ROW()-ROW($F$2))-(MOD(ROW()-ROW($F$2),20)))/E32</f>
        <v>1.5740141073113039</v>
      </c>
    </row>
    <row r="33" spans="1:6" x14ac:dyDescent="0.5">
      <c r="A33" s="2" t="s">
        <v>168</v>
      </c>
      <c r="B33">
        <v>2.3219999999999998E-3</v>
      </c>
      <c r="D33" s="4" t="s">
        <v>122</v>
      </c>
      <c r="E33" s="2">
        <v>4.7126666666666671E-3</v>
      </c>
      <c r="F33" cm="1">
        <f t="array" ref="F33">INDEX($E$2:$E$101,1+(ROW()-ROW($F$2))-(MOD(ROW()-ROW($F$2),20)))/E33</f>
        <v>1.581517895034658</v>
      </c>
    </row>
    <row r="34" spans="1:6" x14ac:dyDescent="0.5">
      <c r="A34" s="2" t="s">
        <v>168</v>
      </c>
      <c r="B34">
        <v>1.7160000000000001E-3</v>
      </c>
      <c r="D34" s="4" t="s">
        <v>123</v>
      </c>
      <c r="E34" s="2">
        <v>4.7605666666666662E-3</v>
      </c>
      <c r="F34" cm="1">
        <f t="array" ref="F34">INDEX($E$2:$E$101,1+(ROW()-ROW($F$2))-(MOD(ROW()-ROW($F$2),20)))/E34</f>
        <v>1.5656049349867311</v>
      </c>
    </row>
    <row r="35" spans="1:6" x14ac:dyDescent="0.5">
      <c r="A35" s="2" t="s">
        <v>168</v>
      </c>
      <c r="B35">
        <v>1.3780000000000001E-3</v>
      </c>
      <c r="D35" s="4" t="s">
        <v>124</v>
      </c>
      <c r="E35" s="2">
        <v>4.6679333333333331E-3</v>
      </c>
      <c r="F35" cm="1">
        <f t="array" ref="F35">INDEX($E$2:$E$101,1+(ROW()-ROW($F$2))-(MOD(ROW()-ROW($F$2),20)))/E35</f>
        <v>1.5966737599794338</v>
      </c>
    </row>
    <row r="36" spans="1:6" x14ac:dyDescent="0.5">
      <c r="A36" s="2" t="s">
        <v>168</v>
      </c>
      <c r="B36">
        <v>1.261E-3</v>
      </c>
      <c r="D36" s="4" t="s">
        <v>125</v>
      </c>
      <c r="E36" s="2">
        <v>5.0873333333333352E-3</v>
      </c>
      <c r="F36" cm="1">
        <f t="array" ref="F36">INDEX($E$2:$E$101,1+(ROW()-ROW($F$2))-(MOD(ROW()-ROW($F$2),20)))/E36</f>
        <v>1.4650438998820592</v>
      </c>
    </row>
    <row r="37" spans="1:6" x14ac:dyDescent="0.5">
      <c r="A37" s="2" t="s">
        <v>168</v>
      </c>
      <c r="B37">
        <v>9.9799999999999997E-4</v>
      </c>
      <c r="D37" s="4" t="s">
        <v>126</v>
      </c>
      <c r="E37" s="2">
        <v>4.9784333333333331E-3</v>
      </c>
      <c r="F37" cm="1">
        <f t="array" ref="F37">INDEX($E$2:$E$101,1+(ROW()-ROW($F$2))-(MOD(ROW()-ROW($F$2),20)))/E37</f>
        <v>1.4970907849189501</v>
      </c>
    </row>
    <row r="38" spans="1:6" x14ac:dyDescent="0.5">
      <c r="A38" s="2" t="s">
        <v>168</v>
      </c>
      <c r="B38">
        <v>1.109E-3</v>
      </c>
      <c r="D38" s="4" t="s">
        <v>127</v>
      </c>
      <c r="E38" s="2">
        <v>5.0838999999999997E-3</v>
      </c>
      <c r="F38" cm="1">
        <f t="array" ref="F38">INDEX($E$2:$E$101,1+(ROW()-ROW($F$2))-(MOD(ROW()-ROW($F$2),20)))/E38</f>
        <v>1.4660332946491208</v>
      </c>
    </row>
    <row r="39" spans="1:6" x14ac:dyDescent="0.5">
      <c r="A39" s="2" t="s">
        <v>168</v>
      </c>
      <c r="B39">
        <v>1.157E-3</v>
      </c>
      <c r="D39" s="4" t="s">
        <v>128</v>
      </c>
      <c r="E39" s="2">
        <v>5.1025666666666674E-3</v>
      </c>
      <c r="F39" cm="1">
        <f t="array" ref="F39">INDEX($E$2:$E$101,1+(ROW()-ROW($F$2))-(MOD(ROW()-ROW($F$2),20)))/E39</f>
        <v>1.4606701202662706</v>
      </c>
    </row>
    <row r="40" spans="1:6" x14ac:dyDescent="0.5">
      <c r="A40" s="2" t="s">
        <v>168</v>
      </c>
      <c r="B40">
        <v>1.0369999999999999E-3</v>
      </c>
      <c r="D40" s="4" t="s">
        <v>129</v>
      </c>
      <c r="E40" s="2">
        <v>5.3071666666666666E-3</v>
      </c>
      <c r="F40" cm="1">
        <f t="array" ref="F40">INDEX($E$2:$E$101,1+(ROW()-ROW($F$2))-(MOD(ROW()-ROW($F$2),20)))/E40</f>
        <v>1.4043588857833744</v>
      </c>
    </row>
    <row r="41" spans="1:6" x14ac:dyDescent="0.5">
      <c r="A41" s="2" t="s">
        <v>168</v>
      </c>
      <c r="B41">
        <v>9.8999999999999999E-4</v>
      </c>
      <c r="D41" s="4" t="s">
        <v>130</v>
      </c>
      <c r="E41" s="2">
        <v>5.4337333333333328E-3</v>
      </c>
      <c r="F41" cm="1">
        <f t="array" ref="F41">INDEX($E$2:$E$101,1+(ROW()-ROW($F$2))-(MOD(ROW()-ROW($F$2),20)))/E41</f>
        <v>1.3716474860746446</v>
      </c>
    </row>
    <row r="42" spans="1:6" x14ac:dyDescent="0.5">
      <c r="A42" s="2" t="s">
        <v>168</v>
      </c>
      <c r="B42">
        <v>1.1199999999999999E-3</v>
      </c>
      <c r="D42" s="4" t="s">
        <v>185</v>
      </c>
      <c r="E42" s="2">
        <v>6.0944166666666653E-2</v>
      </c>
      <c r="F42" cm="1">
        <f t="array" ref="F42">INDEX($E$2:$E$101,1+(ROW()-ROW($F$2))-(MOD(ROW()-ROW($F$2),20)))/E42</f>
        <v>1</v>
      </c>
    </row>
    <row r="43" spans="1:6" x14ac:dyDescent="0.5">
      <c r="A43" s="2" t="s">
        <v>168</v>
      </c>
      <c r="B43">
        <v>1.258E-3</v>
      </c>
      <c r="D43" s="4" t="s">
        <v>186</v>
      </c>
      <c r="E43" s="2">
        <v>3.9546366666666673E-2</v>
      </c>
      <c r="F43" cm="1">
        <f t="array" ref="F43">INDEX($E$2:$E$101,1+(ROW()-ROW($F$2))-(MOD(ROW()-ROW($F$2),20)))/E43</f>
        <v>1.5410813129904049</v>
      </c>
    </row>
    <row r="44" spans="1:6" x14ac:dyDescent="0.5">
      <c r="A44" s="2" t="s">
        <v>168</v>
      </c>
      <c r="B44">
        <v>1.2229999999999999E-3</v>
      </c>
      <c r="D44" s="4" t="s">
        <v>187</v>
      </c>
      <c r="E44" s="2">
        <v>3.5093966666666664E-2</v>
      </c>
      <c r="F44" cm="1">
        <f t="array" ref="F44">INDEX($E$2:$E$101,1+(ROW()-ROW($F$2))-(MOD(ROW()-ROW($F$2),20)))/E44</f>
        <v>1.7365995484503982</v>
      </c>
    </row>
    <row r="45" spans="1:6" x14ac:dyDescent="0.5">
      <c r="A45" s="2" t="s">
        <v>168</v>
      </c>
      <c r="B45">
        <v>9.3999999999999997E-4</v>
      </c>
      <c r="D45" s="4" t="s">
        <v>188</v>
      </c>
      <c r="E45" s="2">
        <v>2.8383066666666668E-2</v>
      </c>
      <c r="F45" cm="1">
        <f t="array" ref="F45">INDEX($E$2:$E$101,1+(ROW()-ROW($F$2))-(MOD(ROW()-ROW($F$2),20)))/E45</f>
        <v>2.1472016178660511</v>
      </c>
    </row>
    <row r="46" spans="1:6" x14ac:dyDescent="0.5">
      <c r="A46" s="2" t="s">
        <v>168</v>
      </c>
      <c r="B46">
        <v>9.1299999999999997E-4</v>
      </c>
      <c r="D46" s="4" t="s">
        <v>189</v>
      </c>
      <c r="E46" s="2">
        <v>2.7727999999999999E-2</v>
      </c>
      <c r="F46" cm="1">
        <f t="array" ref="F46">INDEX($E$2:$E$101,1+(ROW()-ROW($F$2))-(MOD(ROW()-ROW($F$2),20)))/E46</f>
        <v>2.1979286882092706</v>
      </c>
    </row>
    <row r="47" spans="1:6" x14ac:dyDescent="0.5">
      <c r="A47" s="2" t="s">
        <v>168</v>
      </c>
      <c r="B47">
        <v>9.3199999999999999E-4</v>
      </c>
      <c r="D47" s="4" t="s">
        <v>190</v>
      </c>
      <c r="E47" s="2">
        <v>2.4337299999999999E-2</v>
      </c>
      <c r="F47" cm="1">
        <f t="array" ref="F47">INDEX($E$2:$E$101,1+(ROW()-ROW($F$2))-(MOD(ROW()-ROW($F$2),20)))/E47</f>
        <v>2.5041465843239248</v>
      </c>
    </row>
    <row r="48" spans="1:6" x14ac:dyDescent="0.5">
      <c r="A48" s="2" t="s">
        <v>168</v>
      </c>
      <c r="B48">
        <v>8.8999999999999995E-4</v>
      </c>
      <c r="D48" s="4" t="s">
        <v>191</v>
      </c>
      <c r="E48" s="2">
        <v>2.1979400000000003E-2</v>
      </c>
      <c r="F48" cm="1">
        <f t="array" ref="F48">INDEX($E$2:$E$101,1+(ROW()-ROW($F$2))-(MOD(ROW()-ROW($F$2),20)))/E48</f>
        <v>2.7727857296680822</v>
      </c>
    </row>
    <row r="49" spans="1:6" x14ac:dyDescent="0.5">
      <c r="A49" s="2" t="s">
        <v>168</v>
      </c>
      <c r="B49">
        <v>9.2599999999999996E-4</v>
      </c>
      <c r="D49" s="4" t="s">
        <v>192</v>
      </c>
      <c r="E49" s="2">
        <v>2.1836866666666666E-2</v>
      </c>
      <c r="F49" cm="1">
        <f t="array" ref="F49">INDEX($E$2:$E$101,1+(ROW()-ROW($F$2))-(MOD(ROW()-ROW($F$2),20)))/E49</f>
        <v>2.7908842233165316</v>
      </c>
    </row>
    <row r="50" spans="1:6" x14ac:dyDescent="0.5">
      <c r="A50" s="2" t="s">
        <v>168</v>
      </c>
      <c r="B50">
        <v>1.077E-3</v>
      </c>
      <c r="D50" s="4" t="s">
        <v>193</v>
      </c>
      <c r="E50" s="2">
        <v>2.535653333333333E-2</v>
      </c>
      <c r="F50" cm="1">
        <f t="array" ref="F50">INDEX($E$2:$E$101,1+(ROW()-ROW($F$2))-(MOD(ROW()-ROW($F$2),20)))/E50</f>
        <v>2.4034896989073165</v>
      </c>
    </row>
    <row r="51" spans="1:6" x14ac:dyDescent="0.5">
      <c r="A51" s="2" t="s">
        <v>168</v>
      </c>
      <c r="B51">
        <v>1.01E-3</v>
      </c>
      <c r="D51" s="4" t="s">
        <v>131</v>
      </c>
      <c r="E51" s="2">
        <v>2.3973599999999994E-2</v>
      </c>
      <c r="F51" cm="1">
        <f t="array" ref="F51">INDEX($E$2:$E$101,1+(ROW()-ROW($F$2))-(MOD(ROW()-ROW($F$2),20)))/E51</f>
        <v>2.5421366280686533</v>
      </c>
    </row>
    <row r="52" spans="1:6" x14ac:dyDescent="0.5">
      <c r="A52" s="2" t="s">
        <v>168</v>
      </c>
      <c r="B52">
        <v>1.1460000000000001E-3</v>
      </c>
      <c r="D52" s="4" t="s">
        <v>132</v>
      </c>
      <c r="E52" s="2">
        <v>2.3504199999999996E-2</v>
      </c>
      <c r="F52" cm="1">
        <f t="array" ref="F52">INDEX($E$2:$E$101,1+(ROW()-ROW($F$2))-(MOD(ROW()-ROW($F$2),20)))/E52</f>
        <v>2.5929053814495564</v>
      </c>
    </row>
    <row r="53" spans="1:6" x14ac:dyDescent="0.5">
      <c r="A53" s="2" t="s">
        <v>168</v>
      </c>
      <c r="B53">
        <v>1.126E-3</v>
      </c>
      <c r="D53" s="4" t="s">
        <v>133</v>
      </c>
      <c r="E53" s="2">
        <v>2.3523033333333332E-2</v>
      </c>
      <c r="F53" cm="1">
        <f t="array" ref="F53">INDEX($E$2:$E$101,1+(ROW()-ROW($F$2))-(MOD(ROW()-ROW($F$2),20)))/E53</f>
        <v>2.5908294140069801</v>
      </c>
    </row>
    <row r="54" spans="1:6" x14ac:dyDescent="0.5">
      <c r="A54" s="2" t="s">
        <v>168</v>
      </c>
      <c r="B54">
        <v>1.2999999999999999E-3</v>
      </c>
      <c r="D54" s="4" t="s">
        <v>134</v>
      </c>
      <c r="E54" s="2">
        <v>2.2897166666666673E-2</v>
      </c>
      <c r="F54" cm="1">
        <f t="array" ref="F54">INDEX($E$2:$E$101,1+(ROW()-ROW($F$2))-(MOD(ROW()-ROW($F$2),20)))/E54</f>
        <v>2.6616466375024554</v>
      </c>
    </row>
    <row r="55" spans="1:6" x14ac:dyDescent="0.5">
      <c r="A55" s="2" t="s">
        <v>168</v>
      </c>
      <c r="B55">
        <v>1.119E-3</v>
      </c>
      <c r="D55" s="4" t="s">
        <v>135</v>
      </c>
      <c r="E55" s="2">
        <v>2.1865700000000005E-2</v>
      </c>
      <c r="F55" cm="1">
        <f t="array" ref="F55">INDEX($E$2:$E$101,1+(ROW()-ROW($F$2))-(MOD(ROW()-ROW($F$2),20)))/E55</f>
        <v>2.7872040074942324</v>
      </c>
    </row>
    <row r="56" spans="1:6" x14ac:dyDescent="0.5">
      <c r="A56" s="2" t="s">
        <v>168</v>
      </c>
      <c r="B56">
        <v>1.0349999999999999E-3</v>
      </c>
      <c r="D56" s="4" t="s">
        <v>136</v>
      </c>
      <c r="E56" s="2">
        <v>2.1712533333333329E-2</v>
      </c>
      <c r="F56" cm="1">
        <f t="array" ref="F56">INDEX($E$2:$E$101,1+(ROW()-ROW($F$2))-(MOD(ROW()-ROW($F$2),20)))/E56</f>
        <v>2.8068657733782025</v>
      </c>
    </row>
    <row r="57" spans="1:6" x14ac:dyDescent="0.5">
      <c r="A57" s="2" t="s">
        <v>168</v>
      </c>
      <c r="B57">
        <v>1.1900000000000001E-3</v>
      </c>
      <c r="D57" s="4" t="s">
        <v>137</v>
      </c>
      <c r="E57" s="2">
        <v>2.1240200000000004E-2</v>
      </c>
      <c r="F57" cm="1">
        <f t="array" ref="F57">INDEX($E$2:$E$101,1+(ROW()-ROW($F$2))-(MOD(ROW()-ROW($F$2),20)))/E57</f>
        <v>2.8692840305960696</v>
      </c>
    </row>
    <row r="58" spans="1:6" x14ac:dyDescent="0.5">
      <c r="A58" s="2" t="s">
        <v>168</v>
      </c>
      <c r="B58">
        <v>1.3190000000000001E-3</v>
      </c>
      <c r="D58" s="4" t="s">
        <v>138</v>
      </c>
      <c r="E58" s="2">
        <v>2.20605E-2</v>
      </c>
      <c r="F58" cm="1">
        <f t="array" ref="F58">INDEX($E$2:$E$101,1+(ROW()-ROW($F$2))-(MOD(ROW()-ROW($F$2),20)))/E58</f>
        <v>2.7625922652100656</v>
      </c>
    </row>
    <row r="59" spans="1:6" x14ac:dyDescent="0.5">
      <c r="A59" s="2" t="s">
        <v>168</v>
      </c>
      <c r="B59">
        <v>1.454E-3</v>
      </c>
      <c r="D59" s="4" t="s">
        <v>139</v>
      </c>
      <c r="E59" s="2">
        <v>2.1519799999999995E-2</v>
      </c>
      <c r="F59" cm="1">
        <f t="array" ref="F59">INDEX($E$2:$E$101,1+(ROW()-ROW($F$2))-(MOD(ROW()-ROW($F$2),20)))/E59</f>
        <v>2.8320043246994242</v>
      </c>
    </row>
    <row r="60" spans="1:6" x14ac:dyDescent="0.5">
      <c r="A60" s="2" t="s">
        <v>168</v>
      </c>
      <c r="B60">
        <v>1.462E-3</v>
      </c>
      <c r="D60" s="4" t="s">
        <v>140</v>
      </c>
      <c r="E60" s="2">
        <v>2.2047966666666672E-2</v>
      </c>
      <c r="F60" cm="1">
        <f t="array" ref="F60">INDEX($E$2:$E$101,1+(ROW()-ROW($F$2))-(MOD(ROW()-ROW($F$2),20)))/E60</f>
        <v>2.7641626816683007</v>
      </c>
    </row>
    <row r="61" spans="1:6" x14ac:dyDescent="0.5">
      <c r="A61" s="2" t="s">
        <v>168</v>
      </c>
      <c r="B61">
        <v>1.3630000000000001E-3</v>
      </c>
      <c r="D61" s="4" t="s">
        <v>141</v>
      </c>
      <c r="E61" s="2">
        <v>2.1809333333333333E-2</v>
      </c>
      <c r="F61" cm="1">
        <f t="array" ref="F61">INDEX($E$2:$E$101,1+(ROW()-ROW($F$2))-(MOD(ROW()-ROW($F$2),20)))/E61</f>
        <v>2.794407593079415</v>
      </c>
    </row>
    <row r="62" spans="1:6" x14ac:dyDescent="0.5">
      <c r="A62" s="2" t="s">
        <v>169</v>
      </c>
      <c r="B62">
        <v>3.506E-3</v>
      </c>
      <c r="D62" s="4" t="s">
        <v>194</v>
      </c>
      <c r="E62" s="2">
        <v>2.7707976666666672</v>
      </c>
      <c r="F62" cm="1">
        <f t="array" ref="F62">INDEX($E$2:$E$101,1+(ROW()-ROW($F$2))-(MOD(ROW()-ROW($F$2),20)))/E62</f>
        <v>1</v>
      </c>
    </row>
    <row r="63" spans="1:6" x14ac:dyDescent="0.5">
      <c r="A63" s="2" t="s">
        <v>169</v>
      </c>
      <c r="B63">
        <v>2.859E-3</v>
      </c>
      <c r="D63" s="4" t="s">
        <v>195</v>
      </c>
      <c r="E63" s="2">
        <v>1.7453214666666668</v>
      </c>
      <c r="F63" cm="1">
        <f t="array" ref="F63">INDEX($E$2:$E$101,1+(ROW()-ROW($F$2))-(MOD(ROW()-ROW($F$2),20)))/E63</f>
        <v>1.5875572034065015</v>
      </c>
    </row>
    <row r="64" spans="1:6" x14ac:dyDescent="0.5">
      <c r="A64" s="2" t="s">
        <v>169</v>
      </c>
      <c r="B64">
        <v>2.4069999999999999E-3</v>
      </c>
      <c r="D64" s="4" t="s">
        <v>196</v>
      </c>
      <c r="E64" s="2">
        <v>1.4214218333333333</v>
      </c>
      <c r="F64" cm="1">
        <f t="array" ref="F64">INDEX($E$2:$E$101,1+(ROW()-ROW($F$2))-(MOD(ROW()-ROW($F$2),20)))/E64</f>
        <v>1.9493141315896025</v>
      </c>
    </row>
    <row r="65" spans="1:6" x14ac:dyDescent="0.5">
      <c r="A65" s="2" t="s">
        <v>169</v>
      </c>
      <c r="B65">
        <v>1.8469999999999999E-3</v>
      </c>
      <c r="D65" s="4" t="s">
        <v>197</v>
      </c>
      <c r="E65" s="2">
        <v>1.2468194666666663</v>
      </c>
      <c r="F65" cm="1">
        <f t="array" ref="F65">INDEX($E$2:$E$101,1+(ROW()-ROW($F$2))-(MOD(ROW()-ROW($F$2),20)))/E65</f>
        <v>2.2222925938703137</v>
      </c>
    </row>
    <row r="66" spans="1:6" x14ac:dyDescent="0.5">
      <c r="A66" s="2" t="s">
        <v>169</v>
      </c>
      <c r="B66">
        <v>1.181E-3</v>
      </c>
      <c r="D66" s="4" t="s">
        <v>198</v>
      </c>
      <c r="E66" s="2">
        <v>1.1081307000000002</v>
      </c>
      <c r="F66" cm="1">
        <f t="array" ref="F66">INDEX($E$2:$E$101,1+(ROW()-ROW($F$2))-(MOD(ROW()-ROW($F$2),20)))/E66</f>
        <v>2.500424964913134</v>
      </c>
    </row>
    <row r="67" spans="1:6" x14ac:dyDescent="0.5">
      <c r="A67" s="2" t="s">
        <v>169</v>
      </c>
      <c r="B67">
        <v>1.0200000000000001E-3</v>
      </c>
      <c r="D67" s="4" t="s">
        <v>199</v>
      </c>
      <c r="E67" s="2">
        <v>1.0393818333333333</v>
      </c>
      <c r="F67" cm="1">
        <f t="array" ref="F67">INDEX($E$2:$E$101,1+(ROW()-ROW($F$2))-(MOD(ROW()-ROW($F$2),20)))/E67</f>
        <v>2.6658130610005215</v>
      </c>
    </row>
    <row r="68" spans="1:6" x14ac:dyDescent="0.5">
      <c r="A68" s="2" t="s">
        <v>169</v>
      </c>
      <c r="B68">
        <v>1.083E-3</v>
      </c>
      <c r="D68" s="4" t="s">
        <v>200</v>
      </c>
      <c r="E68" s="2">
        <v>0.9348460666666667</v>
      </c>
      <c r="F68" cm="1">
        <f t="array" ref="F68">INDEX($E$2:$E$101,1+(ROW()-ROW($F$2))-(MOD(ROW()-ROW($F$2),20)))/E68</f>
        <v>2.9639079260892225</v>
      </c>
    </row>
    <row r="69" spans="1:6" x14ac:dyDescent="0.5">
      <c r="A69" s="2" t="s">
        <v>169</v>
      </c>
      <c r="B69">
        <v>1.0560000000000001E-3</v>
      </c>
      <c r="D69" s="4" t="s">
        <v>201</v>
      </c>
      <c r="E69" s="2">
        <v>0.94269153333333333</v>
      </c>
      <c r="F69" cm="1">
        <f t="array" ref="F69">INDEX($E$2:$E$101,1+(ROW()-ROW($F$2))-(MOD(ROW()-ROW($F$2),20)))/E69</f>
        <v>2.9392410652816587</v>
      </c>
    </row>
    <row r="70" spans="1:6" x14ac:dyDescent="0.5">
      <c r="A70" s="2" t="s">
        <v>169</v>
      </c>
      <c r="B70">
        <v>1.0790000000000001E-3</v>
      </c>
      <c r="D70" s="4" t="s">
        <v>202</v>
      </c>
      <c r="E70" s="2">
        <v>1.0542321000000001</v>
      </c>
      <c r="F70" cm="1">
        <f t="array" ref="F70">INDEX($E$2:$E$101,1+(ROW()-ROW($F$2))-(MOD(ROW()-ROW($F$2),20)))/E70</f>
        <v>2.6282615248261432</v>
      </c>
    </row>
    <row r="71" spans="1:6" x14ac:dyDescent="0.5">
      <c r="A71" s="2" t="s">
        <v>169</v>
      </c>
      <c r="B71">
        <v>1.124E-3</v>
      </c>
      <c r="D71" s="4" t="s">
        <v>142</v>
      </c>
      <c r="E71" s="2">
        <v>1.0267311333333331</v>
      </c>
      <c r="F71" cm="1">
        <f t="array" ref="F71">INDEX($E$2:$E$101,1+(ROW()-ROW($F$2))-(MOD(ROW()-ROW($F$2),20)))/E71</f>
        <v>2.6986594413194975</v>
      </c>
    </row>
    <row r="72" spans="1:6" x14ac:dyDescent="0.5">
      <c r="A72" s="2" t="s">
        <v>169</v>
      </c>
      <c r="B72">
        <v>1.2800000000000001E-3</v>
      </c>
      <c r="D72" s="4" t="s">
        <v>143</v>
      </c>
      <c r="E72" s="2">
        <v>0.98009006666666687</v>
      </c>
      <c r="F72" cm="1">
        <f t="array" ref="F72">INDEX($E$2:$E$101,1+(ROW()-ROW($F$2))-(MOD(ROW()-ROW($F$2),20)))/E72</f>
        <v>2.8270847352736492</v>
      </c>
    </row>
    <row r="73" spans="1:6" x14ac:dyDescent="0.5">
      <c r="A73" s="2" t="s">
        <v>169</v>
      </c>
      <c r="B73">
        <v>1.052E-3</v>
      </c>
      <c r="D73" s="4" t="s">
        <v>144</v>
      </c>
      <c r="E73" s="2">
        <v>0.95415243333333322</v>
      </c>
      <c r="F73" cm="1">
        <f t="array" ref="F73">INDEX($E$2:$E$101,1+(ROW()-ROW($F$2))-(MOD(ROW()-ROW($F$2),20)))/E73</f>
        <v>2.9039360691948146</v>
      </c>
    </row>
    <row r="74" spans="1:6" x14ac:dyDescent="0.5">
      <c r="A74" s="2" t="s">
        <v>169</v>
      </c>
      <c r="B74">
        <v>1.2409999999999999E-3</v>
      </c>
      <c r="D74" s="4" t="s">
        <v>145</v>
      </c>
      <c r="E74" s="2">
        <v>0.93536869999999994</v>
      </c>
      <c r="F74" cm="1">
        <f t="array" ref="F74">INDEX($E$2:$E$101,1+(ROW()-ROW($F$2))-(MOD(ROW()-ROW($F$2),20)))/E74</f>
        <v>2.9622518549815355</v>
      </c>
    </row>
    <row r="75" spans="1:6" x14ac:dyDescent="0.5">
      <c r="A75" s="2" t="s">
        <v>169</v>
      </c>
      <c r="B75">
        <v>1.624E-3</v>
      </c>
      <c r="D75" s="4" t="s">
        <v>146</v>
      </c>
      <c r="E75" s="2">
        <v>0.88632936666666651</v>
      </c>
      <c r="F75" cm="1">
        <f t="array" ref="F75">INDEX($E$2:$E$101,1+(ROW()-ROW($F$2))-(MOD(ROW()-ROW($F$2),20)))/E75</f>
        <v>3.1261490038259301</v>
      </c>
    </row>
    <row r="76" spans="1:6" x14ac:dyDescent="0.5">
      <c r="A76" s="2" t="s">
        <v>169</v>
      </c>
      <c r="B76">
        <v>1.7149999999999999E-3</v>
      </c>
      <c r="D76" s="4" t="s">
        <v>147</v>
      </c>
      <c r="E76" s="2">
        <v>0.88762920000000023</v>
      </c>
      <c r="F76" cm="1">
        <f t="array" ref="F76">INDEX($E$2:$E$101,1+(ROW()-ROW($F$2))-(MOD(ROW()-ROW($F$2),20)))/E76</f>
        <v>3.1215711094978245</v>
      </c>
    </row>
    <row r="77" spans="1:6" x14ac:dyDescent="0.5">
      <c r="A77" s="2" t="s">
        <v>169</v>
      </c>
      <c r="B77">
        <v>1.3270000000000001E-3</v>
      </c>
      <c r="D77" s="4" t="s">
        <v>148</v>
      </c>
      <c r="E77" s="2">
        <v>0.87210293333333311</v>
      </c>
      <c r="F77" cm="1">
        <f t="array" ref="F77">INDEX($E$2:$E$101,1+(ROW()-ROW($F$2))-(MOD(ROW()-ROW($F$2),20)))/E77</f>
        <v>3.1771452207782214</v>
      </c>
    </row>
    <row r="78" spans="1:6" x14ac:dyDescent="0.5">
      <c r="A78" s="2" t="s">
        <v>169</v>
      </c>
      <c r="B78">
        <v>1.292E-3</v>
      </c>
      <c r="D78" s="4" t="s">
        <v>149</v>
      </c>
      <c r="E78" s="2">
        <v>0.91696830000000018</v>
      </c>
      <c r="F78" cm="1">
        <f t="array" ref="F78">INDEX($E$2:$E$101,1+(ROW()-ROW($F$2))-(MOD(ROW()-ROW($F$2),20)))/E78</f>
        <v>3.0216940614704639</v>
      </c>
    </row>
    <row r="79" spans="1:6" x14ac:dyDescent="0.5">
      <c r="A79" s="2" t="s">
        <v>169</v>
      </c>
      <c r="B79">
        <v>1.5839999999999999E-3</v>
      </c>
      <c r="D79" s="4" t="s">
        <v>150</v>
      </c>
      <c r="E79" s="2">
        <v>0.91383006666666688</v>
      </c>
      <c r="F79" cm="1">
        <f t="array" ref="F79">INDEX($E$2:$E$101,1+(ROW()-ROW($F$2))-(MOD(ROW()-ROW($F$2),20)))/E79</f>
        <v>3.032071024729543</v>
      </c>
    </row>
    <row r="80" spans="1:6" x14ac:dyDescent="0.5">
      <c r="A80" s="2" t="s">
        <v>169</v>
      </c>
      <c r="B80">
        <v>1.7769999999999999E-3</v>
      </c>
      <c r="D80" s="4" t="s">
        <v>151</v>
      </c>
      <c r="E80" s="2">
        <v>0.90170316666666672</v>
      </c>
      <c r="F80" cm="1">
        <f t="array" ref="F80">INDEX($E$2:$E$101,1+(ROW()-ROW($F$2))-(MOD(ROW()-ROW($F$2),20)))/E80</f>
        <v>3.0728489918799964</v>
      </c>
    </row>
    <row r="81" spans="1:6" x14ac:dyDescent="0.5">
      <c r="A81" s="2" t="s">
        <v>169</v>
      </c>
      <c r="B81">
        <v>1.4920000000000001E-3</v>
      </c>
      <c r="D81" s="4" t="s">
        <v>152</v>
      </c>
      <c r="E81" s="2">
        <v>0.89914129999999981</v>
      </c>
      <c r="F81" cm="1">
        <f t="array" ref="F81">INDEX($E$2:$E$101,1+(ROW()-ROW($F$2))-(MOD(ROW()-ROW($F$2),20)))/E81</f>
        <v>3.0816042669452153</v>
      </c>
    </row>
    <row r="82" spans="1:6" x14ac:dyDescent="0.5">
      <c r="A82" s="2" t="s">
        <v>169</v>
      </c>
      <c r="B82">
        <v>1.635E-3</v>
      </c>
      <c r="D82" s="4" t="s">
        <v>212</v>
      </c>
      <c r="E82" s="2">
        <v>6.0213011000000014</v>
      </c>
      <c r="F82" cm="1">
        <f t="array" ref="F82">INDEX($E$2:$E$101,1+(ROW()-ROW($F$2))-(MOD(ROW()-ROW($F$2),20)))/E82</f>
        <v>1</v>
      </c>
    </row>
    <row r="83" spans="1:6" x14ac:dyDescent="0.5">
      <c r="A83" s="2" t="s">
        <v>169</v>
      </c>
      <c r="B83">
        <v>1.5150000000000001E-3</v>
      </c>
      <c r="D83" s="4" t="s">
        <v>203</v>
      </c>
      <c r="E83" s="2">
        <v>3.5342805333333325</v>
      </c>
      <c r="F83" cm="1">
        <f t="array" ref="F83">INDEX($E$2:$E$101,1+(ROW()-ROW($F$2))-(MOD(ROW()-ROW($F$2),20)))/E83</f>
        <v>1.7036851045666861</v>
      </c>
    </row>
    <row r="84" spans="1:6" x14ac:dyDescent="0.5">
      <c r="A84" s="2" t="s">
        <v>169</v>
      </c>
      <c r="B84">
        <v>1.392E-3</v>
      </c>
      <c r="D84" s="4" t="s">
        <v>204</v>
      </c>
      <c r="E84" s="2">
        <v>2.9542716333333328</v>
      </c>
      <c r="F84" cm="1">
        <f t="array" ref="F84">INDEX($E$2:$E$101,1+(ROW()-ROW($F$2))-(MOD(ROW()-ROW($F$2),20)))/E84</f>
        <v>2.038167727050241</v>
      </c>
    </row>
    <row r="85" spans="1:6" x14ac:dyDescent="0.5">
      <c r="A85" s="2" t="s">
        <v>169</v>
      </c>
      <c r="B85">
        <v>1.4940000000000001E-3</v>
      </c>
      <c r="D85" s="4" t="s">
        <v>205</v>
      </c>
      <c r="E85" s="2">
        <v>2.4520297666666666</v>
      </c>
      <c r="F85" cm="1">
        <f t="array" ref="F85">INDEX($E$2:$E$101,1+(ROW()-ROW($F$2))-(MOD(ROW()-ROW($F$2),20)))/E85</f>
        <v>2.4556394795261669</v>
      </c>
    </row>
    <row r="86" spans="1:6" x14ac:dyDescent="0.5">
      <c r="A86" s="2" t="s">
        <v>169</v>
      </c>
      <c r="B86">
        <v>1.5070000000000001E-3</v>
      </c>
      <c r="D86" s="4" t="s">
        <v>206</v>
      </c>
      <c r="E86" s="2">
        <v>2.2519688666666666</v>
      </c>
      <c r="F86" cm="1">
        <f t="array" ref="F86">INDEX($E$2:$E$101,1+(ROW()-ROW($F$2))-(MOD(ROW()-ROW($F$2),20)))/E86</f>
        <v>2.6737941137315318</v>
      </c>
    </row>
    <row r="87" spans="1:6" x14ac:dyDescent="0.5">
      <c r="A87" s="2" t="s">
        <v>169</v>
      </c>
      <c r="B87">
        <v>1.2999999999999999E-3</v>
      </c>
      <c r="D87" s="4" t="s">
        <v>207</v>
      </c>
      <c r="E87" s="2">
        <v>2.1416608666666668</v>
      </c>
      <c r="F87" cm="1">
        <f t="array" ref="F87">INDEX($E$2:$E$101,1+(ROW()-ROW($F$2))-(MOD(ROW()-ROW($F$2),20)))/E87</f>
        <v>2.8115100731945954</v>
      </c>
    </row>
    <row r="88" spans="1:6" x14ac:dyDescent="0.5">
      <c r="A88" s="2" t="s">
        <v>169</v>
      </c>
      <c r="B88">
        <v>1.2949999999999999E-3</v>
      </c>
      <c r="D88" s="4" t="s">
        <v>208</v>
      </c>
      <c r="E88" s="2">
        <v>1.8902311000000001</v>
      </c>
      <c r="F88" cm="1">
        <f t="array" ref="F88">INDEX($E$2:$E$101,1+(ROW()-ROW($F$2))-(MOD(ROW()-ROW($F$2),20)))/E88</f>
        <v>3.1854840923948404</v>
      </c>
    </row>
    <row r="89" spans="1:6" x14ac:dyDescent="0.5">
      <c r="A89" s="2" t="s">
        <v>169</v>
      </c>
      <c r="B89">
        <v>1.4840000000000001E-3</v>
      </c>
      <c r="D89" s="4" t="s">
        <v>209</v>
      </c>
      <c r="E89" s="2">
        <v>1.9222639333333333</v>
      </c>
      <c r="F89" cm="1">
        <f t="array" ref="F89">INDEX($E$2:$E$101,1+(ROW()-ROW($F$2))-(MOD(ROW()-ROW($F$2),20)))/E89</f>
        <v>3.1324008090599014</v>
      </c>
    </row>
    <row r="90" spans="1:6" x14ac:dyDescent="0.5">
      <c r="A90" s="2" t="s">
        <v>169</v>
      </c>
      <c r="B90">
        <v>1.2899999999999999E-3</v>
      </c>
      <c r="D90" s="4" t="s">
        <v>210</v>
      </c>
      <c r="E90" s="2">
        <v>1.8403136666666664</v>
      </c>
      <c r="F90" cm="1">
        <f t="array" ref="F90">INDEX($E$2:$E$101,1+(ROW()-ROW($F$2))-(MOD(ROW()-ROW($F$2),20)))/E90</f>
        <v>3.2718884878501702</v>
      </c>
    </row>
    <row r="91" spans="1:6" x14ac:dyDescent="0.5">
      <c r="A91" s="2" t="s">
        <v>169</v>
      </c>
      <c r="B91">
        <v>1.3129999999999999E-3</v>
      </c>
      <c r="D91" s="4" t="s">
        <v>153</v>
      </c>
      <c r="E91" s="2">
        <v>1.8840653666666671</v>
      </c>
      <c r="F91" cm="1">
        <f t="array" ref="F91">INDEX($E$2:$E$101,1+(ROW()-ROW($F$2))-(MOD(ROW()-ROW($F$2),20)))/E91</f>
        <v>3.1959088079056563</v>
      </c>
    </row>
    <row r="92" spans="1:6" x14ac:dyDescent="0.5">
      <c r="A92" s="2" t="s">
        <v>170</v>
      </c>
      <c r="B92">
        <v>3.8070000000000001E-3</v>
      </c>
      <c r="D92" s="4" t="s">
        <v>154</v>
      </c>
      <c r="E92" s="2">
        <v>1.7761482333333334</v>
      </c>
      <c r="F92" cm="1">
        <f t="array" ref="F92">INDEX($E$2:$E$101,1+(ROW()-ROW($F$2))-(MOD(ROW()-ROW($F$2),20)))/E92</f>
        <v>3.3900892881556985</v>
      </c>
    </row>
    <row r="93" spans="1:6" x14ac:dyDescent="0.5">
      <c r="A93" s="2" t="s">
        <v>170</v>
      </c>
      <c r="B93">
        <v>2.4510000000000001E-3</v>
      </c>
      <c r="D93" s="4" t="s">
        <v>155</v>
      </c>
      <c r="E93" s="2">
        <v>1.7860905999999994</v>
      </c>
      <c r="F93" cm="1">
        <f t="array" ref="F93">INDEX($E$2:$E$101,1+(ROW()-ROW($F$2))-(MOD(ROW()-ROW($F$2),20)))/E93</f>
        <v>3.3712181789658393</v>
      </c>
    </row>
    <row r="94" spans="1:6" x14ac:dyDescent="0.5">
      <c r="A94" s="2" t="s">
        <v>170</v>
      </c>
      <c r="B94">
        <v>1.903E-3</v>
      </c>
      <c r="D94" s="4" t="s">
        <v>156</v>
      </c>
      <c r="E94" s="2">
        <v>1.7635777333333331</v>
      </c>
      <c r="F94" cm="1">
        <f t="array" ref="F94">INDEX($E$2:$E$101,1+(ROW()-ROW($F$2))-(MOD(ROW()-ROW($F$2),20)))/E94</f>
        <v>3.4142533023589259</v>
      </c>
    </row>
    <row r="95" spans="1:6" x14ac:dyDescent="0.5">
      <c r="A95" s="2" t="s">
        <v>170</v>
      </c>
      <c r="B95">
        <v>1.557E-3</v>
      </c>
      <c r="D95" s="4" t="s">
        <v>157</v>
      </c>
      <c r="E95" s="2">
        <v>1.8263757666666665</v>
      </c>
      <c r="F95" cm="1">
        <f t="array" ref="F95">INDEX($E$2:$E$101,1+(ROW()-ROW($F$2))-(MOD(ROW()-ROW($F$2),20)))/E95</f>
        <v>3.2968577495908895</v>
      </c>
    </row>
    <row r="96" spans="1:6" x14ac:dyDescent="0.5">
      <c r="A96" s="2" t="s">
        <v>170</v>
      </c>
      <c r="B96">
        <v>1.291E-3</v>
      </c>
      <c r="D96" s="4" t="s">
        <v>158</v>
      </c>
      <c r="E96" s="2">
        <v>1.7688596333333335</v>
      </c>
      <c r="F96" cm="1">
        <f t="array" ref="F96">INDEX($E$2:$E$101,1+(ROW()-ROW($F$2))-(MOD(ROW()-ROW($F$2),20)))/E96</f>
        <v>3.4040581776707404</v>
      </c>
    </row>
    <row r="97" spans="1:6" x14ac:dyDescent="0.5">
      <c r="A97" s="2" t="s">
        <v>170</v>
      </c>
      <c r="B97">
        <v>1.199E-3</v>
      </c>
      <c r="D97" s="4" t="s">
        <v>159</v>
      </c>
      <c r="E97" s="2">
        <v>1.8330557333333337</v>
      </c>
      <c r="F97" cm="1">
        <f t="array" ref="F97">INDEX($E$2:$E$101,1+(ROW()-ROW($F$2))-(MOD(ROW()-ROW($F$2),20)))/E97</f>
        <v>3.2848434395666311</v>
      </c>
    </row>
    <row r="98" spans="1:6" x14ac:dyDescent="0.5">
      <c r="A98" s="2" t="s">
        <v>170</v>
      </c>
      <c r="B98">
        <v>1.2310000000000001E-3</v>
      </c>
      <c r="D98" s="4" t="s">
        <v>160</v>
      </c>
      <c r="E98" s="2">
        <v>1.7239253000000003</v>
      </c>
      <c r="F98" cm="1">
        <f t="array" ref="F98">INDEX($E$2:$E$101,1+(ROW()-ROW($F$2))-(MOD(ROW()-ROW($F$2),20)))/E98</f>
        <v>3.4927853892509151</v>
      </c>
    </row>
    <row r="99" spans="1:6" x14ac:dyDescent="0.5">
      <c r="A99" s="2" t="s">
        <v>170</v>
      </c>
      <c r="B99">
        <v>1.3500000000000001E-3</v>
      </c>
      <c r="D99" s="4" t="s">
        <v>161</v>
      </c>
      <c r="E99" s="2">
        <v>1.7176975333333333</v>
      </c>
      <c r="F99" cm="1">
        <f t="array" ref="F99">INDEX($E$2:$E$101,1+(ROW()-ROW($F$2))-(MOD(ROW()-ROW($F$2),20)))/E99</f>
        <v>3.5054489996938933</v>
      </c>
    </row>
    <row r="100" spans="1:6" x14ac:dyDescent="0.5">
      <c r="A100" s="2" t="s">
        <v>170</v>
      </c>
      <c r="B100">
        <v>1.199E-3</v>
      </c>
      <c r="D100" s="4" t="s">
        <v>162</v>
      </c>
      <c r="E100" s="2">
        <v>1.7198051666666669</v>
      </c>
      <c r="F100" cm="1">
        <f t="array" ref="F100">INDEX($E$2:$E$101,1+(ROW()-ROW($F$2))-(MOD(ROW()-ROW($F$2),20)))/E100</f>
        <v>3.5011530472783208</v>
      </c>
    </row>
    <row r="101" spans="1:6" x14ac:dyDescent="0.5">
      <c r="A101" s="2" t="s">
        <v>170</v>
      </c>
      <c r="B101">
        <v>1.356E-3</v>
      </c>
      <c r="D101" s="4" t="s">
        <v>163</v>
      </c>
      <c r="E101" s="2">
        <v>1.7141114666666672</v>
      </c>
      <c r="F101" cm="1">
        <f t="array" ref="F101">INDEX($E$2:$E$101,1+(ROW()-ROW($F$2))-(MOD(ROW()-ROW($F$2),20)))/E101</f>
        <v>3.5127826965123075</v>
      </c>
    </row>
    <row r="102" spans="1:6" x14ac:dyDescent="0.5">
      <c r="A102" s="2" t="s">
        <v>170</v>
      </c>
      <c r="B102">
        <v>1.266E-3</v>
      </c>
      <c r="D102" s="4" t="s">
        <v>165</v>
      </c>
      <c r="E102" s="2">
        <v>0.67666986433333276</v>
      </c>
    </row>
    <row r="103" spans="1:6" x14ac:dyDescent="0.5">
      <c r="A103" s="2" t="s">
        <v>170</v>
      </c>
      <c r="B103">
        <v>1.2650000000000001E-3</v>
      </c>
    </row>
    <row r="104" spans="1:6" x14ac:dyDescent="0.5">
      <c r="A104" s="2" t="s">
        <v>170</v>
      </c>
      <c r="B104">
        <v>1.3029999999999999E-3</v>
      </c>
    </row>
    <row r="105" spans="1:6" x14ac:dyDescent="0.5">
      <c r="A105" s="2" t="s">
        <v>170</v>
      </c>
      <c r="B105">
        <v>1.402E-3</v>
      </c>
    </row>
    <row r="106" spans="1:6" x14ac:dyDescent="0.5">
      <c r="A106" s="2" t="s">
        <v>170</v>
      </c>
      <c r="B106">
        <v>1.7849999999999999E-3</v>
      </c>
    </row>
    <row r="107" spans="1:6" x14ac:dyDescent="0.5">
      <c r="A107" s="2" t="s">
        <v>170</v>
      </c>
      <c r="B107">
        <v>1.5989999999999999E-3</v>
      </c>
    </row>
    <row r="108" spans="1:6" x14ac:dyDescent="0.5">
      <c r="A108" s="2" t="s">
        <v>170</v>
      </c>
      <c r="B108">
        <v>1.2199999999999999E-3</v>
      </c>
    </row>
    <row r="109" spans="1:6" x14ac:dyDescent="0.5">
      <c r="A109" s="2" t="s">
        <v>170</v>
      </c>
      <c r="B109">
        <v>1.3129999999999999E-3</v>
      </c>
    </row>
    <row r="110" spans="1:6" x14ac:dyDescent="0.5">
      <c r="A110" s="2" t="s">
        <v>170</v>
      </c>
      <c r="B110">
        <v>1.2750000000000001E-3</v>
      </c>
    </row>
    <row r="111" spans="1:6" x14ac:dyDescent="0.5">
      <c r="A111" s="2" t="s">
        <v>170</v>
      </c>
      <c r="B111">
        <v>1.3699999999999999E-3</v>
      </c>
    </row>
    <row r="112" spans="1:6" x14ac:dyDescent="0.5">
      <c r="A112" s="2" t="s">
        <v>170</v>
      </c>
      <c r="B112">
        <v>1.549E-3</v>
      </c>
    </row>
    <row r="113" spans="1:2" x14ac:dyDescent="0.5">
      <c r="A113" s="2" t="s">
        <v>170</v>
      </c>
      <c r="B113">
        <v>1.6670000000000001E-3</v>
      </c>
    </row>
    <row r="114" spans="1:2" x14ac:dyDescent="0.5">
      <c r="A114" s="2" t="s">
        <v>170</v>
      </c>
      <c r="B114">
        <v>1.9269999999999999E-3</v>
      </c>
    </row>
    <row r="115" spans="1:2" x14ac:dyDescent="0.5">
      <c r="A115" s="2" t="s">
        <v>170</v>
      </c>
      <c r="B115">
        <v>1.5399999999999999E-3</v>
      </c>
    </row>
    <row r="116" spans="1:2" x14ac:dyDescent="0.5">
      <c r="A116" s="2" t="s">
        <v>170</v>
      </c>
      <c r="B116">
        <v>1.6789999999999999E-3</v>
      </c>
    </row>
    <row r="117" spans="1:2" x14ac:dyDescent="0.5">
      <c r="A117" s="2" t="s">
        <v>170</v>
      </c>
      <c r="B117">
        <v>1.634E-3</v>
      </c>
    </row>
    <row r="118" spans="1:2" x14ac:dyDescent="0.5">
      <c r="A118" s="2" t="s">
        <v>170</v>
      </c>
      <c r="B118">
        <v>1.4959999999999999E-3</v>
      </c>
    </row>
    <row r="119" spans="1:2" x14ac:dyDescent="0.5">
      <c r="A119" s="2" t="s">
        <v>170</v>
      </c>
      <c r="B119">
        <v>1.3669999999999999E-3</v>
      </c>
    </row>
    <row r="120" spans="1:2" x14ac:dyDescent="0.5">
      <c r="A120" s="2" t="s">
        <v>170</v>
      </c>
      <c r="B120">
        <v>1.5640000000000001E-3</v>
      </c>
    </row>
    <row r="121" spans="1:2" x14ac:dyDescent="0.5">
      <c r="A121" s="2" t="s">
        <v>170</v>
      </c>
      <c r="B121">
        <v>1.5169999999999999E-3</v>
      </c>
    </row>
    <row r="122" spans="1:2" x14ac:dyDescent="0.5">
      <c r="A122" s="2" t="s">
        <v>171</v>
      </c>
      <c r="B122">
        <v>4.2360000000000002E-3</v>
      </c>
    </row>
    <row r="123" spans="1:2" x14ac:dyDescent="0.5">
      <c r="A123" s="2" t="s">
        <v>171</v>
      </c>
      <c r="B123">
        <v>3.0890000000000002E-3</v>
      </c>
    </row>
    <row r="124" spans="1:2" x14ac:dyDescent="0.5">
      <c r="A124" s="2" t="s">
        <v>171</v>
      </c>
      <c r="B124">
        <v>2.3739999999999998E-3</v>
      </c>
    </row>
    <row r="125" spans="1:2" x14ac:dyDescent="0.5">
      <c r="A125" s="2" t="s">
        <v>171</v>
      </c>
      <c r="B125">
        <v>1.72E-3</v>
      </c>
    </row>
    <row r="126" spans="1:2" x14ac:dyDescent="0.5">
      <c r="A126" s="2" t="s">
        <v>171</v>
      </c>
      <c r="B126">
        <v>1.4339999999999999E-3</v>
      </c>
    </row>
    <row r="127" spans="1:2" x14ac:dyDescent="0.5">
      <c r="A127" s="2" t="s">
        <v>171</v>
      </c>
      <c r="B127">
        <v>1.542E-3</v>
      </c>
    </row>
    <row r="128" spans="1:2" x14ac:dyDescent="0.5">
      <c r="A128" s="2" t="s">
        <v>171</v>
      </c>
      <c r="B128">
        <v>1.444E-3</v>
      </c>
    </row>
    <row r="129" spans="1:2" x14ac:dyDescent="0.5">
      <c r="A129" s="2" t="s">
        <v>171</v>
      </c>
      <c r="B129">
        <v>1.377E-3</v>
      </c>
    </row>
    <row r="130" spans="1:2" x14ac:dyDescent="0.5">
      <c r="A130" s="2" t="s">
        <v>171</v>
      </c>
      <c r="B130">
        <v>1.47E-3</v>
      </c>
    </row>
    <row r="131" spans="1:2" x14ac:dyDescent="0.5">
      <c r="A131" s="2" t="s">
        <v>171</v>
      </c>
      <c r="B131">
        <v>1.5770000000000001E-3</v>
      </c>
    </row>
    <row r="132" spans="1:2" x14ac:dyDescent="0.5">
      <c r="A132" s="2" t="s">
        <v>171</v>
      </c>
      <c r="B132">
        <v>1.6570000000000001E-3</v>
      </c>
    </row>
    <row r="133" spans="1:2" x14ac:dyDescent="0.5">
      <c r="A133" s="2" t="s">
        <v>171</v>
      </c>
      <c r="B133">
        <v>1.555E-3</v>
      </c>
    </row>
    <row r="134" spans="1:2" x14ac:dyDescent="0.5">
      <c r="A134" s="2" t="s">
        <v>171</v>
      </c>
      <c r="B134">
        <v>2.0539999999999998E-3</v>
      </c>
    </row>
    <row r="135" spans="1:2" x14ac:dyDescent="0.5">
      <c r="A135" s="2" t="s">
        <v>171</v>
      </c>
      <c r="B135">
        <v>1.784E-3</v>
      </c>
    </row>
    <row r="136" spans="1:2" x14ac:dyDescent="0.5">
      <c r="A136" s="2" t="s">
        <v>171</v>
      </c>
      <c r="B136">
        <v>1.6609999999999999E-3</v>
      </c>
    </row>
    <row r="137" spans="1:2" x14ac:dyDescent="0.5">
      <c r="A137" s="2" t="s">
        <v>171</v>
      </c>
      <c r="B137">
        <v>1.6299999999999999E-3</v>
      </c>
    </row>
    <row r="138" spans="1:2" x14ac:dyDescent="0.5">
      <c r="A138" s="2" t="s">
        <v>171</v>
      </c>
      <c r="B138">
        <v>1.6299999999999999E-3</v>
      </c>
    </row>
    <row r="139" spans="1:2" x14ac:dyDescent="0.5">
      <c r="A139" s="2" t="s">
        <v>171</v>
      </c>
      <c r="B139">
        <v>1.5039999999999999E-3</v>
      </c>
    </row>
    <row r="140" spans="1:2" x14ac:dyDescent="0.5">
      <c r="A140" s="2" t="s">
        <v>171</v>
      </c>
      <c r="B140">
        <v>1.6119999999999999E-3</v>
      </c>
    </row>
    <row r="141" spans="1:2" x14ac:dyDescent="0.5">
      <c r="A141" s="2" t="s">
        <v>171</v>
      </c>
      <c r="B141">
        <v>1.6180000000000001E-3</v>
      </c>
    </row>
    <row r="142" spans="1:2" x14ac:dyDescent="0.5">
      <c r="A142" s="2" t="s">
        <v>171</v>
      </c>
      <c r="B142">
        <v>1.6379999999999999E-3</v>
      </c>
    </row>
    <row r="143" spans="1:2" x14ac:dyDescent="0.5">
      <c r="A143" s="2" t="s">
        <v>171</v>
      </c>
      <c r="B143">
        <v>1.8519999999999999E-3</v>
      </c>
    </row>
    <row r="144" spans="1:2" x14ac:dyDescent="0.5">
      <c r="A144" s="2" t="s">
        <v>171</v>
      </c>
      <c r="B144">
        <v>2.0539999999999998E-3</v>
      </c>
    </row>
    <row r="145" spans="1:2" x14ac:dyDescent="0.5">
      <c r="A145" s="2" t="s">
        <v>171</v>
      </c>
      <c r="B145">
        <v>1.761E-3</v>
      </c>
    </row>
    <row r="146" spans="1:2" x14ac:dyDescent="0.5">
      <c r="A146" s="2" t="s">
        <v>171</v>
      </c>
      <c r="B146">
        <v>2.173E-3</v>
      </c>
    </row>
    <row r="147" spans="1:2" x14ac:dyDescent="0.5">
      <c r="A147" s="2" t="s">
        <v>171</v>
      </c>
      <c r="B147">
        <v>2.006E-3</v>
      </c>
    </row>
    <row r="148" spans="1:2" x14ac:dyDescent="0.5">
      <c r="A148" s="2" t="s">
        <v>171</v>
      </c>
      <c r="B148">
        <v>1.977E-3</v>
      </c>
    </row>
    <row r="149" spans="1:2" x14ac:dyDescent="0.5">
      <c r="A149" s="2" t="s">
        <v>171</v>
      </c>
      <c r="B149">
        <v>1.9629999999999999E-3</v>
      </c>
    </row>
    <row r="150" spans="1:2" x14ac:dyDescent="0.5">
      <c r="A150" s="2" t="s">
        <v>171</v>
      </c>
      <c r="B150">
        <v>1.712E-3</v>
      </c>
    </row>
    <row r="151" spans="1:2" x14ac:dyDescent="0.5">
      <c r="A151" s="2" t="s">
        <v>171</v>
      </c>
      <c r="B151">
        <v>2.0089999999999999E-3</v>
      </c>
    </row>
    <row r="152" spans="1:2" x14ac:dyDescent="0.5">
      <c r="A152" s="2" t="s">
        <v>172</v>
      </c>
      <c r="B152">
        <v>4.6649999999999999E-3</v>
      </c>
    </row>
    <row r="153" spans="1:2" x14ac:dyDescent="0.5">
      <c r="A153" s="2" t="s">
        <v>172</v>
      </c>
      <c r="B153">
        <v>2.3449999999999999E-3</v>
      </c>
    </row>
    <row r="154" spans="1:2" x14ac:dyDescent="0.5">
      <c r="A154" s="2" t="s">
        <v>172</v>
      </c>
      <c r="B154">
        <v>2.2490000000000001E-3</v>
      </c>
    </row>
    <row r="155" spans="1:2" x14ac:dyDescent="0.5">
      <c r="A155" s="2" t="s">
        <v>172</v>
      </c>
      <c r="B155">
        <v>1.6789999999999999E-3</v>
      </c>
    </row>
    <row r="156" spans="1:2" x14ac:dyDescent="0.5">
      <c r="A156" s="2" t="s">
        <v>172</v>
      </c>
      <c r="B156">
        <v>1.6199999999999999E-3</v>
      </c>
    </row>
    <row r="157" spans="1:2" x14ac:dyDescent="0.5">
      <c r="A157" s="2" t="s">
        <v>172</v>
      </c>
      <c r="B157">
        <v>1.6570000000000001E-3</v>
      </c>
    </row>
    <row r="158" spans="1:2" x14ac:dyDescent="0.5">
      <c r="A158" s="2" t="s">
        <v>172</v>
      </c>
      <c r="B158">
        <v>1.519E-3</v>
      </c>
    </row>
    <row r="159" spans="1:2" x14ac:dyDescent="0.5">
      <c r="A159" s="2" t="s">
        <v>172</v>
      </c>
      <c r="B159">
        <v>1.786E-3</v>
      </c>
    </row>
    <row r="160" spans="1:2" x14ac:dyDescent="0.5">
      <c r="A160" s="2" t="s">
        <v>172</v>
      </c>
      <c r="B160">
        <v>1.7880000000000001E-3</v>
      </c>
    </row>
    <row r="161" spans="1:2" x14ac:dyDescent="0.5">
      <c r="A161" s="2" t="s">
        <v>172</v>
      </c>
      <c r="B161">
        <v>1.751E-3</v>
      </c>
    </row>
    <row r="162" spans="1:2" x14ac:dyDescent="0.5">
      <c r="A162" s="2" t="s">
        <v>172</v>
      </c>
      <c r="B162">
        <v>1.828E-3</v>
      </c>
    </row>
    <row r="163" spans="1:2" x14ac:dyDescent="0.5">
      <c r="A163" s="2" t="s">
        <v>172</v>
      </c>
      <c r="B163">
        <v>1.676E-3</v>
      </c>
    </row>
    <row r="164" spans="1:2" x14ac:dyDescent="0.5">
      <c r="A164" s="2" t="s">
        <v>172</v>
      </c>
      <c r="B164">
        <v>2.003E-3</v>
      </c>
    </row>
    <row r="165" spans="1:2" x14ac:dyDescent="0.5">
      <c r="A165" s="2" t="s">
        <v>172</v>
      </c>
      <c r="B165">
        <v>2.947E-3</v>
      </c>
    </row>
    <row r="166" spans="1:2" x14ac:dyDescent="0.5">
      <c r="A166" s="2" t="s">
        <v>172</v>
      </c>
      <c r="B166">
        <v>1.98E-3</v>
      </c>
    </row>
    <row r="167" spans="1:2" x14ac:dyDescent="0.5">
      <c r="A167" s="2" t="s">
        <v>172</v>
      </c>
      <c r="B167">
        <v>2.2169999999999998E-3</v>
      </c>
    </row>
    <row r="168" spans="1:2" x14ac:dyDescent="0.5">
      <c r="A168" s="2" t="s">
        <v>172</v>
      </c>
      <c r="B168">
        <v>2.287E-3</v>
      </c>
    </row>
    <row r="169" spans="1:2" x14ac:dyDescent="0.5">
      <c r="A169" s="2" t="s">
        <v>172</v>
      </c>
      <c r="B169">
        <v>2.0839999999999999E-3</v>
      </c>
    </row>
    <row r="170" spans="1:2" x14ac:dyDescent="0.5">
      <c r="A170" s="2" t="s">
        <v>172</v>
      </c>
      <c r="B170">
        <v>2.186E-3</v>
      </c>
    </row>
    <row r="171" spans="1:2" x14ac:dyDescent="0.5">
      <c r="A171" s="2" t="s">
        <v>172</v>
      </c>
      <c r="B171">
        <v>1.877E-3</v>
      </c>
    </row>
    <row r="172" spans="1:2" x14ac:dyDescent="0.5">
      <c r="A172" s="2" t="s">
        <v>172</v>
      </c>
      <c r="B172">
        <v>2.2109999999999999E-3</v>
      </c>
    </row>
    <row r="173" spans="1:2" x14ac:dyDescent="0.5">
      <c r="A173" s="2" t="s">
        <v>172</v>
      </c>
      <c r="B173">
        <v>1.7769999999999999E-3</v>
      </c>
    </row>
    <row r="174" spans="1:2" x14ac:dyDescent="0.5">
      <c r="A174" s="2" t="s">
        <v>172</v>
      </c>
      <c r="B174">
        <v>1.8959999999999999E-3</v>
      </c>
    </row>
    <row r="175" spans="1:2" x14ac:dyDescent="0.5">
      <c r="A175" s="2" t="s">
        <v>172</v>
      </c>
      <c r="B175">
        <v>1.802E-3</v>
      </c>
    </row>
    <row r="176" spans="1:2" x14ac:dyDescent="0.5">
      <c r="A176" s="2" t="s">
        <v>172</v>
      </c>
      <c r="B176">
        <v>1.786E-3</v>
      </c>
    </row>
    <row r="177" spans="1:2" x14ac:dyDescent="0.5">
      <c r="A177" s="2" t="s">
        <v>172</v>
      </c>
      <c r="B177">
        <v>1.7639999999999999E-3</v>
      </c>
    </row>
    <row r="178" spans="1:2" x14ac:dyDescent="0.5">
      <c r="A178" s="2" t="s">
        <v>172</v>
      </c>
      <c r="B178">
        <v>1.7459999999999999E-3</v>
      </c>
    </row>
    <row r="179" spans="1:2" x14ac:dyDescent="0.5">
      <c r="A179" s="2" t="s">
        <v>172</v>
      </c>
      <c r="B179">
        <v>1.818E-3</v>
      </c>
    </row>
    <row r="180" spans="1:2" x14ac:dyDescent="0.5">
      <c r="A180" s="2" t="s">
        <v>172</v>
      </c>
      <c r="B180">
        <v>1.735E-3</v>
      </c>
    </row>
    <row r="181" spans="1:2" x14ac:dyDescent="0.5">
      <c r="A181" s="2" t="s">
        <v>172</v>
      </c>
      <c r="B181">
        <v>1.6379999999999999E-3</v>
      </c>
    </row>
    <row r="182" spans="1:2" x14ac:dyDescent="0.5">
      <c r="A182" s="2" t="s">
        <v>173</v>
      </c>
      <c r="B182">
        <v>5.2119999999999996E-3</v>
      </c>
    </row>
    <row r="183" spans="1:2" x14ac:dyDescent="0.5">
      <c r="A183" s="2" t="s">
        <v>173</v>
      </c>
      <c r="B183">
        <v>2.4550000000000002E-3</v>
      </c>
    </row>
    <row r="184" spans="1:2" x14ac:dyDescent="0.5">
      <c r="A184" s="2" t="s">
        <v>173</v>
      </c>
      <c r="B184">
        <v>1.941E-3</v>
      </c>
    </row>
    <row r="185" spans="1:2" x14ac:dyDescent="0.5">
      <c r="A185" s="2" t="s">
        <v>173</v>
      </c>
      <c r="B185">
        <v>2.0769999999999999E-3</v>
      </c>
    </row>
    <row r="186" spans="1:2" x14ac:dyDescent="0.5">
      <c r="A186" s="2" t="s">
        <v>173</v>
      </c>
      <c r="B186">
        <v>1.91E-3</v>
      </c>
    </row>
    <row r="187" spans="1:2" x14ac:dyDescent="0.5">
      <c r="A187" s="2" t="s">
        <v>173</v>
      </c>
      <c r="B187">
        <v>1.885E-3</v>
      </c>
    </row>
    <row r="188" spans="1:2" x14ac:dyDescent="0.5">
      <c r="A188" s="2" t="s">
        <v>173</v>
      </c>
      <c r="B188">
        <v>1.892E-3</v>
      </c>
    </row>
    <row r="189" spans="1:2" x14ac:dyDescent="0.5">
      <c r="A189" s="2" t="s">
        <v>173</v>
      </c>
      <c r="B189">
        <v>1.841E-3</v>
      </c>
    </row>
    <row r="190" spans="1:2" x14ac:dyDescent="0.5">
      <c r="A190" s="2" t="s">
        <v>173</v>
      </c>
      <c r="B190">
        <v>1.805E-3</v>
      </c>
    </row>
    <row r="191" spans="1:2" x14ac:dyDescent="0.5">
      <c r="A191" s="2" t="s">
        <v>173</v>
      </c>
      <c r="B191">
        <v>1.83E-3</v>
      </c>
    </row>
    <row r="192" spans="1:2" x14ac:dyDescent="0.5">
      <c r="A192" s="2" t="s">
        <v>173</v>
      </c>
      <c r="B192">
        <v>1.9689999999999998E-3</v>
      </c>
    </row>
    <row r="193" spans="1:2" x14ac:dyDescent="0.5">
      <c r="A193" s="2" t="s">
        <v>173</v>
      </c>
      <c r="B193">
        <v>2.1090000000000002E-3</v>
      </c>
    </row>
    <row r="194" spans="1:2" x14ac:dyDescent="0.5">
      <c r="A194" s="2" t="s">
        <v>173</v>
      </c>
      <c r="B194">
        <v>2.4459999999999998E-3</v>
      </c>
    </row>
    <row r="195" spans="1:2" x14ac:dyDescent="0.5">
      <c r="A195" s="2" t="s">
        <v>173</v>
      </c>
      <c r="B195">
        <v>2.6099999999999999E-3</v>
      </c>
    </row>
    <row r="196" spans="1:2" x14ac:dyDescent="0.5">
      <c r="A196" s="2" t="s">
        <v>173</v>
      </c>
      <c r="B196">
        <v>1.9740000000000001E-3</v>
      </c>
    </row>
    <row r="197" spans="1:2" x14ac:dyDescent="0.5">
      <c r="A197" s="2" t="s">
        <v>173</v>
      </c>
      <c r="B197">
        <v>2.0920000000000001E-3</v>
      </c>
    </row>
    <row r="198" spans="1:2" x14ac:dyDescent="0.5">
      <c r="A198" s="2" t="s">
        <v>173</v>
      </c>
      <c r="B198">
        <v>1.9369999999999999E-3</v>
      </c>
    </row>
    <row r="199" spans="1:2" x14ac:dyDescent="0.5">
      <c r="A199" s="2" t="s">
        <v>173</v>
      </c>
      <c r="B199">
        <v>1.9109999999999999E-3</v>
      </c>
    </row>
    <row r="200" spans="1:2" x14ac:dyDescent="0.5">
      <c r="A200" s="2" t="s">
        <v>173</v>
      </c>
      <c r="B200">
        <v>2.2959999999999999E-3</v>
      </c>
    </row>
    <row r="201" spans="1:2" x14ac:dyDescent="0.5">
      <c r="A201" s="2" t="s">
        <v>173</v>
      </c>
      <c r="B201">
        <v>2.4390000000000002E-3</v>
      </c>
    </row>
    <row r="202" spans="1:2" x14ac:dyDescent="0.5">
      <c r="A202" s="2" t="s">
        <v>173</v>
      </c>
      <c r="B202">
        <v>2.238E-3</v>
      </c>
    </row>
    <row r="203" spans="1:2" x14ac:dyDescent="0.5">
      <c r="A203" s="2" t="s">
        <v>173</v>
      </c>
      <c r="B203">
        <v>2.33E-3</v>
      </c>
    </row>
    <row r="204" spans="1:2" x14ac:dyDescent="0.5">
      <c r="A204" s="2" t="s">
        <v>173</v>
      </c>
      <c r="B204">
        <v>2.2499999999999998E-3</v>
      </c>
    </row>
    <row r="205" spans="1:2" x14ac:dyDescent="0.5">
      <c r="A205" s="2" t="s">
        <v>173</v>
      </c>
      <c r="B205">
        <v>2.3779999999999999E-3</v>
      </c>
    </row>
    <row r="206" spans="1:2" x14ac:dyDescent="0.5">
      <c r="A206" s="2" t="s">
        <v>173</v>
      </c>
      <c r="B206">
        <v>2.1090000000000002E-3</v>
      </c>
    </row>
    <row r="207" spans="1:2" x14ac:dyDescent="0.5">
      <c r="A207" s="2" t="s">
        <v>173</v>
      </c>
      <c r="B207">
        <v>1.933E-3</v>
      </c>
    </row>
    <row r="208" spans="1:2" x14ac:dyDescent="0.5">
      <c r="A208" s="2" t="s">
        <v>173</v>
      </c>
      <c r="B208">
        <v>1.9870000000000001E-3</v>
      </c>
    </row>
    <row r="209" spans="1:2" x14ac:dyDescent="0.5">
      <c r="A209" s="2" t="s">
        <v>173</v>
      </c>
      <c r="B209">
        <v>1.9819999999999998E-3</v>
      </c>
    </row>
    <row r="210" spans="1:2" x14ac:dyDescent="0.5">
      <c r="A210" s="2" t="s">
        <v>173</v>
      </c>
      <c r="B210">
        <v>1.9499999999999999E-3</v>
      </c>
    </row>
    <row r="211" spans="1:2" x14ac:dyDescent="0.5">
      <c r="A211" s="2" t="s">
        <v>173</v>
      </c>
      <c r="B211">
        <v>1.9430000000000001E-3</v>
      </c>
    </row>
    <row r="212" spans="1:2" x14ac:dyDescent="0.5">
      <c r="A212" s="2" t="s">
        <v>174</v>
      </c>
      <c r="B212">
        <v>5.7120000000000001E-3</v>
      </c>
    </row>
    <row r="213" spans="1:2" x14ac:dyDescent="0.5">
      <c r="A213" s="2" t="s">
        <v>174</v>
      </c>
      <c r="B213">
        <v>3.1809999999999998E-3</v>
      </c>
    </row>
    <row r="214" spans="1:2" x14ac:dyDescent="0.5">
      <c r="A214" s="2" t="s">
        <v>174</v>
      </c>
      <c r="B214">
        <v>2.2200000000000002E-3</v>
      </c>
    </row>
    <row r="215" spans="1:2" x14ac:dyDescent="0.5">
      <c r="A215" s="2" t="s">
        <v>174</v>
      </c>
      <c r="B215">
        <v>2.134E-3</v>
      </c>
    </row>
    <row r="216" spans="1:2" x14ac:dyDescent="0.5">
      <c r="A216" s="2" t="s">
        <v>174</v>
      </c>
      <c r="B216">
        <v>2.1129999999999999E-3</v>
      </c>
    </row>
    <row r="217" spans="1:2" x14ac:dyDescent="0.5">
      <c r="A217" s="2" t="s">
        <v>174</v>
      </c>
      <c r="B217">
        <v>2.1870000000000001E-3</v>
      </c>
    </row>
    <row r="218" spans="1:2" x14ac:dyDescent="0.5">
      <c r="A218" s="2" t="s">
        <v>174</v>
      </c>
      <c r="B218">
        <v>2.1900000000000001E-3</v>
      </c>
    </row>
    <row r="219" spans="1:2" x14ac:dyDescent="0.5">
      <c r="A219" s="2" t="s">
        <v>174</v>
      </c>
      <c r="B219">
        <v>2.6440000000000001E-3</v>
      </c>
    </row>
    <row r="220" spans="1:2" x14ac:dyDescent="0.5">
      <c r="A220" s="2" t="s">
        <v>174</v>
      </c>
      <c r="B220">
        <v>2.3449999999999999E-3</v>
      </c>
    </row>
    <row r="221" spans="1:2" x14ac:dyDescent="0.5">
      <c r="A221" s="2" t="s">
        <v>174</v>
      </c>
      <c r="B221">
        <v>2.4759999999999999E-3</v>
      </c>
    </row>
    <row r="222" spans="1:2" x14ac:dyDescent="0.5">
      <c r="A222" s="2" t="s">
        <v>174</v>
      </c>
      <c r="B222">
        <v>2.3779999999999999E-3</v>
      </c>
    </row>
    <row r="223" spans="1:2" x14ac:dyDescent="0.5">
      <c r="A223" s="2" t="s">
        <v>174</v>
      </c>
      <c r="B223">
        <v>2.2910000000000001E-3</v>
      </c>
    </row>
    <row r="224" spans="1:2" x14ac:dyDescent="0.5">
      <c r="A224" s="2" t="s">
        <v>174</v>
      </c>
      <c r="B224">
        <v>2.3549999999999999E-3</v>
      </c>
    </row>
    <row r="225" spans="1:2" x14ac:dyDescent="0.5">
      <c r="A225" s="2" t="s">
        <v>174</v>
      </c>
      <c r="B225">
        <v>2.1779999999999998E-3</v>
      </c>
    </row>
    <row r="226" spans="1:2" x14ac:dyDescent="0.5">
      <c r="A226" s="2" t="s">
        <v>174</v>
      </c>
      <c r="B226">
        <v>2.284E-3</v>
      </c>
    </row>
    <row r="227" spans="1:2" x14ac:dyDescent="0.5">
      <c r="A227" s="2" t="s">
        <v>174</v>
      </c>
      <c r="B227">
        <v>2.3379999999999998E-3</v>
      </c>
    </row>
    <row r="228" spans="1:2" x14ac:dyDescent="0.5">
      <c r="A228" s="2" t="s">
        <v>174</v>
      </c>
      <c r="B228">
        <v>2.4599999999999999E-3</v>
      </c>
    </row>
    <row r="229" spans="1:2" x14ac:dyDescent="0.5">
      <c r="A229" s="2" t="s">
        <v>174</v>
      </c>
      <c r="B229">
        <v>2.4260000000000002E-3</v>
      </c>
    </row>
    <row r="230" spans="1:2" x14ac:dyDescent="0.5">
      <c r="A230" s="2" t="s">
        <v>174</v>
      </c>
      <c r="B230">
        <v>2.5240000000000002E-3</v>
      </c>
    </row>
    <row r="231" spans="1:2" x14ac:dyDescent="0.5">
      <c r="A231" s="2" t="s">
        <v>174</v>
      </c>
      <c r="B231">
        <v>2.9810000000000001E-3</v>
      </c>
    </row>
    <row r="232" spans="1:2" x14ac:dyDescent="0.5">
      <c r="A232" s="2" t="s">
        <v>174</v>
      </c>
      <c r="B232">
        <v>2.6159999999999998E-3</v>
      </c>
    </row>
    <row r="233" spans="1:2" x14ac:dyDescent="0.5">
      <c r="A233" s="2" t="s">
        <v>174</v>
      </c>
      <c r="B233">
        <v>2.5000000000000001E-3</v>
      </c>
    </row>
    <row r="234" spans="1:2" x14ac:dyDescent="0.5">
      <c r="A234" s="2" t="s">
        <v>174</v>
      </c>
      <c r="B234">
        <v>2.398E-3</v>
      </c>
    </row>
    <row r="235" spans="1:2" x14ac:dyDescent="0.5">
      <c r="A235" s="2" t="s">
        <v>174</v>
      </c>
      <c r="B235">
        <v>2.4030000000000002E-3</v>
      </c>
    </row>
    <row r="236" spans="1:2" x14ac:dyDescent="0.5">
      <c r="A236" s="2" t="s">
        <v>174</v>
      </c>
      <c r="B236">
        <v>2.4819999999999998E-3</v>
      </c>
    </row>
    <row r="237" spans="1:2" x14ac:dyDescent="0.5">
      <c r="A237" s="2" t="s">
        <v>174</v>
      </c>
      <c r="B237">
        <v>2.2309999999999999E-3</v>
      </c>
    </row>
    <row r="238" spans="1:2" x14ac:dyDescent="0.5">
      <c r="A238" s="2" t="s">
        <v>174</v>
      </c>
      <c r="B238">
        <v>2.3059999999999999E-3</v>
      </c>
    </row>
    <row r="239" spans="1:2" x14ac:dyDescent="0.5">
      <c r="A239" s="2" t="s">
        <v>174</v>
      </c>
      <c r="B239">
        <v>2.336E-3</v>
      </c>
    </row>
    <row r="240" spans="1:2" x14ac:dyDescent="0.5">
      <c r="A240" s="2" t="s">
        <v>174</v>
      </c>
      <c r="B240">
        <v>2.3470000000000001E-3</v>
      </c>
    </row>
    <row r="241" spans="1:2" x14ac:dyDescent="0.5">
      <c r="A241" s="2" t="s">
        <v>174</v>
      </c>
      <c r="B241">
        <v>2.1250000000000002E-3</v>
      </c>
    </row>
    <row r="242" spans="1:2" x14ac:dyDescent="0.5">
      <c r="A242" s="2" t="s">
        <v>175</v>
      </c>
      <c r="B242">
        <v>5.5989999999999998E-3</v>
      </c>
    </row>
    <row r="243" spans="1:2" x14ac:dyDescent="0.5">
      <c r="A243" s="2" t="s">
        <v>175</v>
      </c>
      <c r="B243">
        <v>2.3760000000000001E-3</v>
      </c>
    </row>
    <row r="244" spans="1:2" x14ac:dyDescent="0.5">
      <c r="A244" s="2" t="s">
        <v>175</v>
      </c>
      <c r="B244">
        <v>2.4229999999999998E-3</v>
      </c>
    </row>
    <row r="245" spans="1:2" x14ac:dyDescent="0.5">
      <c r="A245" s="2" t="s">
        <v>175</v>
      </c>
      <c r="B245">
        <v>2.4949999999999998E-3</v>
      </c>
    </row>
    <row r="246" spans="1:2" x14ac:dyDescent="0.5">
      <c r="A246" s="2" t="s">
        <v>175</v>
      </c>
      <c r="B246">
        <v>2.415E-3</v>
      </c>
    </row>
    <row r="247" spans="1:2" x14ac:dyDescent="0.5">
      <c r="A247" s="2" t="s">
        <v>175</v>
      </c>
      <c r="B247">
        <v>2.2980000000000001E-3</v>
      </c>
    </row>
    <row r="248" spans="1:2" x14ac:dyDescent="0.5">
      <c r="A248" s="2" t="s">
        <v>175</v>
      </c>
      <c r="B248">
        <v>2.2889999999999998E-3</v>
      </c>
    </row>
    <row r="249" spans="1:2" x14ac:dyDescent="0.5">
      <c r="A249" s="2" t="s">
        <v>175</v>
      </c>
      <c r="B249">
        <v>2.2539999999999999E-3</v>
      </c>
    </row>
    <row r="250" spans="1:2" x14ac:dyDescent="0.5">
      <c r="A250" s="2" t="s">
        <v>175</v>
      </c>
      <c r="B250">
        <v>2.4199999999999998E-3</v>
      </c>
    </row>
    <row r="251" spans="1:2" x14ac:dyDescent="0.5">
      <c r="A251" s="2" t="s">
        <v>175</v>
      </c>
      <c r="B251">
        <v>2.617E-3</v>
      </c>
    </row>
    <row r="252" spans="1:2" x14ac:dyDescent="0.5">
      <c r="A252" s="2" t="s">
        <v>175</v>
      </c>
      <c r="B252">
        <v>2.5000000000000001E-3</v>
      </c>
    </row>
    <row r="253" spans="1:2" x14ac:dyDescent="0.5">
      <c r="A253" s="2" t="s">
        <v>175</v>
      </c>
      <c r="B253">
        <v>3.104E-3</v>
      </c>
    </row>
    <row r="254" spans="1:2" x14ac:dyDescent="0.5">
      <c r="A254" s="2" t="s">
        <v>175</v>
      </c>
      <c r="B254">
        <v>2.6830000000000001E-3</v>
      </c>
    </row>
    <row r="255" spans="1:2" x14ac:dyDescent="0.5">
      <c r="A255" s="2" t="s">
        <v>175</v>
      </c>
      <c r="B255">
        <v>2.5010000000000002E-3</v>
      </c>
    </row>
    <row r="256" spans="1:2" x14ac:dyDescent="0.5">
      <c r="A256" s="2" t="s">
        <v>175</v>
      </c>
      <c r="B256">
        <v>3.0799999999999998E-3</v>
      </c>
    </row>
    <row r="257" spans="1:2" x14ac:dyDescent="0.5">
      <c r="A257" s="2" t="s">
        <v>175</v>
      </c>
      <c r="B257">
        <v>3.2269999999999998E-3</v>
      </c>
    </row>
    <row r="258" spans="1:2" x14ac:dyDescent="0.5">
      <c r="A258" s="2" t="s">
        <v>175</v>
      </c>
      <c r="B258">
        <v>2.7629999999999998E-3</v>
      </c>
    </row>
    <row r="259" spans="1:2" x14ac:dyDescent="0.5">
      <c r="A259" s="2" t="s">
        <v>175</v>
      </c>
      <c r="B259">
        <v>2.9759999999999999E-3</v>
      </c>
    </row>
    <row r="260" spans="1:2" x14ac:dyDescent="0.5">
      <c r="A260" s="2" t="s">
        <v>175</v>
      </c>
      <c r="B260">
        <v>2.7399999999999998E-3</v>
      </c>
    </row>
    <row r="261" spans="1:2" x14ac:dyDescent="0.5">
      <c r="A261" s="2" t="s">
        <v>175</v>
      </c>
      <c r="B261">
        <v>3.1350000000000002E-3</v>
      </c>
    </row>
    <row r="262" spans="1:2" x14ac:dyDescent="0.5">
      <c r="A262" s="2" t="s">
        <v>175</v>
      </c>
      <c r="B262">
        <v>2.4849999999999998E-3</v>
      </c>
    </row>
    <row r="263" spans="1:2" x14ac:dyDescent="0.5">
      <c r="A263" s="2" t="s">
        <v>175</v>
      </c>
      <c r="B263">
        <v>2.6419999999999998E-3</v>
      </c>
    </row>
    <row r="264" spans="1:2" x14ac:dyDescent="0.5">
      <c r="A264" s="2" t="s">
        <v>175</v>
      </c>
      <c r="B264">
        <v>2.5960000000000002E-3</v>
      </c>
    </row>
    <row r="265" spans="1:2" x14ac:dyDescent="0.5">
      <c r="A265" s="2" t="s">
        <v>175</v>
      </c>
      <c r="B265">
        <v>2.6700000000000001E-3</v>
      </c>
    </row>
    <row r="266" spans="1:2" x14ac:dyDescent="0.5">
      <c r="A266" s="2" t="s">
        <v>175</v>
      </c>
      <c r="B266">
        <v>2.715E-3</v>
      </c>
    </row>
    <row r="267" spans="1:2" x14ac:dyDescent="0.5">
      <c r="A267" s="2" t="s">
        <v>175</v>
      </c>
      <c r="B267">
        <v>2.5000000000000001E-3</v>
      </c>
    </row>
    <row r="268" spans="1:2" x14ac:dyDescent="0.5">
      <c r="A268" s="2" t="s">
        <v>175</v>
      </c>
      <c r="B268">
        <v>2.97E-3</v>
      </c>
    </row>
    <row r="269" spans="1:2" x14ac:dyDescent="0.5">
      <c r="A269" s="2" t="s">
        <v>175</v>
      </c>
      <c r="B269">
        <v>3.16E-3</v>
      </c>
    </row>
    <row r="270" spans="1:2" x14ac:dyDescent="0.5">
      <c r="A270" s="2" t="s">
        <v>175</v>
      </c>
      <c r="B270">
        <v>5.4510000000000001E-3</v>
      </c>
    </row>
    <row r="271" spans="1:2" x14ac:dyDescent="0.5">
      <c r="A271" s="2" t="s">
        <v>175</v>
      </c>
      <c r="B271">
        <v>3.8860000000000001E-3</v>
      </c>
    </row>
    <row r="272" spans="1:2" x14ac:dyDescent="0.5">
      <c r="A272" s="2" t="s">
        <v>109</v>
      </c>
      <c r="B272">
        <v>6.3499999999999997E-3</v>
      </c>
    </row>
    <row r="273" spans="1:2" x14ac:dyDescent="0.5">
      <c r="A273" s="2" t="s">
        <v>109</v>
      </c>
      <c r="B273">
        <v>2.931E-3</v>
      </c>
    </row>
    <row r="274" spans="1:2" x14ac:dyDescent="0.5">
      <c r="A274" s="2" t="s">
        <v>109</v>
      </c>
      <c r="B274">
        <v>2.5309999999999998E-3</v>
      </c>
    </row>
    <row r="275" spans="1:2" x14ac:dyDescent="0.5">
      <c r="A275" s="2" t="s">
        <v>109</v>
      </c>
      <c r="B275">
        <v>2.4989999999999999E-3</v>
      </c>
    </row>
    <row r="276" spans="1:2" x14ac:dyDescent="0.5">
      <c r="A276" s="2" t="s">
        <v>109</v>
      </c>
      <c r="B276">
        <v>3.026E-3</v>
      </c>
    </row>
    <row r="277" spans="1:2" x14ac:dyDescent="0.5">
      <c r="A277" s="2" t="s">
        <v>109</v>
      </c>
      <c r="B277">
        <v>2.8649999999999999E-3</v>
      </c>
    </row>
    <row r="278" spans="1:2" x14ac:dyDescent="0.5">
      <c r="A278" s="2" t="s">
        <v>109</v>
      </c>
      <c r="B278">
        <v>2.7669999999999999E-3</v>
      </c>
    </row>
    <row r="279" spans="1:2" x14ac:dyDescent="0.5">
      <c r="A279" s="2" t="s">
        <v>109</v>
      </c>
      <c r="B279">
        <v>2.8649999999999999E-3</v>
      </c>
    </row>
    <row r="280" spans="1:2" x14ac:dyDescent="0.5">
      <c r="A280" s="2" t="s">
        <v>109</v>
      </c>
      <c r="B280">
        <v>2.9520000000000002E-3</v>
      </c>
    </row>
    <row r="281" spans="1:2" x14ac:dyDescent="0.5">
      <c r="A281" s="2" t="s">
        <v>109</v>
      </c>
      <c r="B281">
        <v>2.9819999999999998E-3</v>
      </c>
    </row>
    <row r="282" spans="1:2" x14ac:dyDescent="0.5">
      <c r="A282" s="2" t="s">
        <v>109</v>
      </c>
      <c r="B282">
        <v>2.8080000000000002E-3</v>
      </c>
    </row>
    <row r="283" spans="1:2" x14ac:dyDescent="0.5">
      <c r="A283" s="2" t="s">
        <v>109</v>
      </c>
      <c r="B283">
        <v>3.6809999999999998E-3</v>
      </c>
    </row>
    <row r="284" spans="1:2" x14ac:dyDescent="0.5">
      <c r="A284" s="2" t="s">
        <v>109</v>
      </c>
      <c r="B284">
        <v>2.9129999999999998E-3</v>
      </c>
    </row>
    <row r="285" spans="1:2" x14ac:dyDescent="0.5">
      <c r="A285" s="2" t="s">
        <v>109</v>
      </c>
      <c r="B285">
        <v>2.7139999999999998E-3</v>
      </c>
    </row>
    <row r="286" spans="1:2" x14ac:dyDescent="0.5">
      <c r="A286" s="2" t="s">
        <v>109</v>
      </c>
      <c r="B286">
        <v>2.931E-3</v>
      </c>
    </row>
    <row r="287" spans="1:2" x14ac:dyDescent="0.5">
      <c r="A287" s="2" t="s">
        <v>109</v>
      </c>
      <c r="B287">
        <v>2.882E-3</v>
      </c>
    </row>
    <row r="288" spans="1:2" x14ac:dyDescent="0.5">
      <c r="A288" s="2" t="s">
        <v>109</v>
      </c>
      <c r="B288">
        <v>3.0539999999999999E-3</v>
      </c>
    </row>
    <row r="289" spans="1:2" x14ac:dyDescent="0.5">
      <c r="A289" s="2" t="s">
        <v>109</v>
      </c>
      <c r="B289">
        <v>3.48E-3</v>
      </c>
    </row>
    <row r="290" spans="1:2" x14ac:dyDescent="0.5">
      <c r="A290" s="2" t="s">
        <v>109</v>
      </c>
      <c r="B290">
        <v>3.3270000000000001E-3</v>
      </c>
    </row>
    <row r="291" spans="1:2" x14ac:dyDescent="0.5">
      <c r="A291" s="2" t="s">
        <v>109</v>
      </c>
      <c r="B291">
        <v>3.1220000000000002E-3</v>
      </c>
    </row>
    <row r="292" spans="1:2" x14ac:dyDescent="0.5">
      <c r="A292" s="2" t="s">
        <v>109</v>
      </c>
      <c r="B292">
        <v>3.1310000000000001E-3</v>
      </c>
    </row>
    <row r="293" spans="1:2" x14ac:dyDescent="0.5">
      <c r="A293" s="2" t="s">
        <v>109</v>
      </c>
      <c r="B293">
        <v>3.4849999999999998E-3</v>
      </c>
    </row>
    <row r="294" spans="1:2" x14ac:dyDescent="0.5">
      <c r="A294" s="2" t="s">
        <v>109</v>
      </c>
      <c r="B294">
        <v>3.4550000000000002E-3</v>
      </c>
    </row>
    <row r="295" spans="1:2" x14ac:dyDescent="0.5">
      <c r="A295" s="2" t="s">
        <v>109</v>
      </c>
      <c r="B295">
        <v>3.1459999999999999E-3</v>
      </c>
    </row>
    <row r="296" spans="1:2" x14ac:dyDescent="0.5">
      <c r="A296" s="2" t="s">
        <v>109</v>
      </c>
      <c r="B296">
        <v>3.2529999999999998E-3</v>
      </c>
    </row>
    <row r="297" spans="1:2" x14ac:dyDescent="0.5">
      <c r="A297" s="2" t="s">
        <v>109</v>
      </c>
      <c r="B297">
        <v>3.1870000000000002E-3</v>
      </c>
    </row>
    <row r="298" spans="1:2" x14ac:dyDescent="0.5">
      <c r="A298" s="2" t="s">
        <v>109</v>
      </c>
      <c r="B298">
        <v>2.9060000000000002E-3</v>
      </c>
    </row>
    <row r="299" spans="1:2" x14ac:dyDescent="0.5">
      <c r="A299" s="2" t="s">
        <v>109</v>
      </c>
      <c r="B299">
        <v>2.813E-3</v>
      </c>
    </row>
    <row r="300" spans="1:2" x14ac:dyDescent="0.5">
      <c r="A300" s="2" t="s">
        <v>109</v>
      </c>
      <c r="B300">
        <v>2.7859999999999998E-3</v>
      </c>
    </row>
    <row r="301" spans="1:2" x14ac:dyDescent="0.5">
      <c r="A301" s="2" t="s">
        <v>109</v>
      </c>
      <c r="B301">
        <v>2.9030000000000002E-3</v>
      </c>
    </row>
    <row r="302" spans="1:2" x14ac:dyDescent="0.5">
      <c r="A302" s="2" t="s">
        <v>110</v>
      </c>
      <c r="B302">
        <v>7.7869999999999997E-3</v>
      </c>
    </row>
    <row r="303" spans="1:2" x14ac:dyDescent="0.5">
      <c r="A303" s="2" t="s">
        <v>110</v>
      </c>
      <c r="B303">
        <v>2.8999999999999998E-3</v>
      </c>
    </row>
    <row r="304" spans="1:2" x14ac:dyDescent="0.5">
      <c r="A304" s="2" t="s">
        <v>110</v>
      </c>
      <c r="B304">
        <v>2.8440000000000002E-3</v>
      </c>
    </row>
    <row r="305" spans="1:2" x14ac:dyDescent="0.5">
      <c r="A305" s="2" t="s">
        <v>110</v>
      </c>
      <c r="B305">
        <v>2.797E-3</v>
      </c>
    </row>
    <row r="306" spans="1:2" x14ac:dyDescent="0.5">
      <c r="A306" s="2" t="s">
        <v>110</v>
      </c>
      <c r="B306">
        <v>3.6020000000000002E-3</v>
      </c>
    </row>
    <row r="307" spans="1:2" x14ac:dyDescent="0.5">
      <c r="A307" s="2" t="s">
        <v>110</v>
      </c>
      <c r="B307">
        <v>3.055E-3</v>
      </c>
    </row>
    <row r="308" spans="1:2" x14ac:dyDescent="0.5">
      <c r="A308" s="2" t="s">
        <v>110</v>
      </c>
      <c r="B308">
        <v>2.9290000000000002E-3</v>
      </c>
    </row>
    <row r="309" spans="1:2" x14ac:dyDescent="0.5">
      <c r="A309" s="2" t="s">
        <v>110</v>
      </c>
      <c r="B309">
        <v>2.9810000000000001E-3</v>
      </c>
    </row>
    <row r="310" spans="1:2" x14ac:dyDescent="0.5">
      <c r="A310" s="2" t="s">
        <v>110</v>
      </c>
      <c r="B310">
        <v>3.0200000000000001E-3</v>
      </c>
    </row>
    <row r="311" spans="1:2" x14ac:dyDescent="0.5">
      <c r="A311" s="2" t="s">
        <v>110</v>
      </c>
      <c r="B311">
        <v>2.9979999999999998E-3</v>
      </c>
    </row>
    <row r="312" spans="1:2" x14ac:dyDescent="0.5">
      <c r="A312" s="2" t="s">
        <v>110</v>
      </c>
      <c r="B312">
        <v>3.9610000000000001E-3</v>
      </c>
    </row>
    <row r="313" spans="1:2" x14ac:dyDescent="0.5">
      <c r="A313" s="2" t="s">
        <v>110</v>
      </c>
      <c r="B313">
        <v>3.1640000000000001E-3</v>
      </c>
    </row>
    <row r="314" spans="1:2" x14ac:dyDescent="0.5">
      <c r="A314" s="2" t="s">
        <v>110</v>
      </c>
      <c r="B314">
        <v>3.47E-3</v>
      </c>
    </row>
    <row r="315" spans="1:2" x14ac:dyDescent="0.5">
      <c r="A315" s="2" t="s">
        <v>110</v>
      </c>
      <c r="B315">
        <v>3.7950000000000002E-3</v>
      </c>
    </row>
    <row r="316" spans="1:2" x14ac:dyDescent="0.5">
      <c r="A316" s="2" t="s">
        <v>110</v>
      </c>
      <c r="B316">
        <v>3.2590000000000002E-3</v>
      </c>
    </row>
    <row r="317" spans="1:2" x14ac:dyDescent="0.5">
      <c r="A317" s="2" t="s">
        <v>110</v>
      </c>
      <c r="B317">
        <v>5.9829999999999996E-3</v>
      </c>
    </row>
    <row r="318" spans="1:2" x14ac:dyDescent="0.5">
      <c r="A318" s="2" t="s">
        <v>110</v>
      </c>
      <c r="B318">
        <v>4.4200000000000003E-3</v>
      </c>
    </row>
    <row r="319" spans="1:2" x14ac:dyDescent="0.5">
      <c r="A319" s="2" t="s">
        <v>110</v>
      </c>
      <c r="B319">
        <v>3.3960000000000001E-3</v>
      </c>
    </row>
    <row r="320" spans="1:2" x14ac:dyDescent="0.5">
      <c r="A320" s="2" t="s">
        <v>110</v>
      </c>
      <c r="B320">
        <v>3.1610000000000002E-3</v>
      </c>
    </row>
    <row r="321" spans="1:2" x14ac:dyDescent="0.5">
      <c r="A321" s="2" t="s">
        <v>110</v>
      </c>
      <c r="B321">
        <v>3.9839999999999997E-3</v>
      </c>
    </row>
    <row r="322" spans="1:2" x14ac:dyDescent="0.5">
      <c r="A322" s="2" t="s">
        <v>110</v>
      </c>
      <c r="B322">
        <v>3.2390000000000001E-3</v>
      </c>
    </row>
    <row r="323" spans="1:2" x14ac:dyDescent="0.5">
      <c r="A323" s="2" t="s">
        <v>110</v>
      </c>
      <c r="B323">
        <v>3.699E-3</v>
      </c>
    </row>
    <row r="324" spans="1:2" x14ac:dyDescent="0.5">
      <c r="A324" s="2" t="s">
        <v>110</v>
      </c>
      <c r="B324">
        <v>3.4020000000000001E-3</v>
      </c>
    </row>
    <row r="325" spans="1:2" x14ac:dyDescent="0.5">
      <c r="A325" s="2" t="s">
        <v>110</v>
      </c>
      <c r="B325">
        <v>3.3869999999999998E-3</v>
      </c>
    </row>
    <row r="326" spans="1:2" x14ac:dyDescent="0.5">
      <c r="A326" s="2" t="s">
        <v>110</v>
      </c>
      <c r="B326">
        <v>3.754E-3</v>
      </c>
    </row>
    <row r="327" spans="1:2" x14ac:dyDescent="0.5">
      <c r="A327" s="2" t="s">
        <v>110</v>
      </c>
      <c r="B327">
        <v>4.1260000000000003E-3</v>
      </c>
    </row>
    <row r="328" spans="1:2" x14ac:dyDescent="0.5">
      <c r="A328" s="2" t="s">
        <v>110</v>
      </c>
      <c r="B328">
        <v>3.2100000000000002E-3</v>
      </c>
    </row>
    <row r="329" spans="1:2" x14ac:dyDescent="0.5">
      <c r="A329" s="2" t="s">
        <v>110</v>
      </c>
      <c r="B329">
        <v>2.9359999999999998E-3</v>
      </c>
    </row>
    <row r="330" spans="1:2" x14ac:dyDescent="0.5">
      <c r="A330" s="2" t="s">
        <v>110</v>
      </c>
      <c r="B330">
        <v>3.199E-3</v>
      </c>
    </row>
    <row r="331" spans="1:2" x14ac:dyDescent="0.5">
      <c r="A331" s="2" t="s">
        <v>110</v>
      </c>
      <c r="B331">
        <v>2.8440000000000002E-3</v>
      </c>
    </row>
    <row r="332" spans="1:2" x14ac:dyDescent="0.5">
      <c r="A332" s="2" t="s">
        <v>111</v>
      </c>
      <c r="B332">
        <v>6.9940000000000002E-3</v>
      </c>
    </row>
    <row r="333" spans="1:2" x14ac:dyDescent="0.5">
      <c r="A333" s="2" t="s">
        <v>111</v>
      </c>
      <c r="B333">
        <v>4.2440000000000004E-3</v>
      </c>
    </row>
    <row r="334" spans="1:2" x14ac:dyDescent="0.5">
      <c r="A334" s="2" t="s">
        <v>111</v>
      </c>
      <c r="B334">
        <v>3.0049999999999999E-3</v>
      </c>
    </row>
    <row r="335" spans="1:2" x14ac:dyDescent="0.5">
      <c r="A335" s="2" t="s">
        <v>111</v>
      </c>
      <c r="B335">
        <v>2.9069999999999999E-3</v>
      </c>
    </row>
    <row r="336" spans="1:2" x14ac:dyDescent="0.5">
      <c r="A336" s="2" t="s">
        <v>111</v>
      </c>
      <c r="B336">
        <v>3.2490000000000002E-3</v>
      </c>
    </row>
    <row r="337" spans="1:2" x14ac:dyDescent="0.5">
      <c r="A337" s="2" t="s">
        <v>111</v>
      </c>
      <c r="B337">
        <v>3.98E-3</v>
      </c>
    </row>
    <row r="338" spans="1:2" x14ac:dyDescent="0.5">
      <c r="A338" s="2" t="s">
        <v>111</v>
      </c>
      <c r="B338">
        <v>3.5699999999999998E-3</v>
      </c>
    </row>
    <row r="339" spans="1:2" x14ac:dyDescent="0.5">
      <c r="A339" s="2" t="s">
        <v>111</v>
      </c>
      <c r="B339">
        <v>3.4689999999999999E-3</v>
      </c>
    </row>
    <row r="340" spans="1:2" x14ac:dyDescent="0.5">
      <c r="A340" s="2" t="s">
        <v>111</v>
      </c>
      <c r="B340">
        <v>3.5479999999999999E-3</v>
      </c>
    </row>
    <row r="341" spans="1:2" x14ac:dyDescent="0.5">
      <c r="A341" s="2" t="s">
        <v>111</v>
      </c>
      <c r="B341">
        <v>3.2529999999999998E-3</v>
      </c>
    </row>
    <row r="342" spans="1:2" x14ac:dyDescent="0.5">
      <c r="A342" s="2" t="s">
        <v>111</v>
      </c>
      <c r="B342">
        <v>3.9300000000000003E-3</v>
      </c>
    </row>
    <row r="343" spans="1:2" x14ac:dyDescent="0.5">
      <c r="A343" s="2" t="s">
        <v>111</v>
      </c>
      <c r="B343">
        <v>4.1029999999999999E-3</v>
      </c>
    </row>
    <row r="344" spans="1:2" x14ac:dyDescent="0.5">
      <c r="A344" s="2" t="s">
        <v>111</v>
      </c>
      <c r="B344">
        <v>4.0049999999999999E-3</v>
      </c>
    </row>
    <row r="345" spans="1:2" x14ac:dyDescent="0.5">
      <c r="A345" s="2" t="s">
        <v>111</v>
      </c>
      <c r="B345">
        <v>3.5620000000000001E-3</v>
      </c>
    </row>
    <row r="346" spans="1:2" x14ac:dyDescent="0.5">
      <c r="A346" s="2" t="s">
        <v>111</v>
      </c>
      <c r="B346">
        <v>3.8649999999999999E-3</v>
      </c>
    </row>
    <row r="347" spans="1:2" x14ac:dyDescent="0.5">
      <c r="A347" s="2" t="s">
        <v>111</v>
      </c>
      <c r="B347">
        <v>4.1019999999999997E-3</v>
      </c>
    </row>
    <row r="348" spans="1:2" x14ac:dyDescent="0.5">
      <c r="A348" s="2" t="s">
        <v>111</v>
      </c>
      <c r="B348">
        <v>4.1079999999999997E-3</v>
      </c>
    </row>
    <row r="349" spans="1:2" x14ac:dyDescent="0.5">
      <c r="A349" s="2" t="s">
        <v>111</v>
      </c>
      <c r="B349">
        <v>4.0860000000000002E-3</v>
      </c>
    </row>
    <row r="350" spans="1:2" x14ac:dyDescent="0.5">
      <c r="A350" s="2" t="s">
        <v>111</v>
      </c>
      <c r="B350">
        <v>3.3990000000000001E-3</v>
      </c>
    </row>
    <row r="351" spans="1:2" x14ac:dyDescent="0.5">
      <c r="A351" s="2" t="s">
        <v>111</v>
      </c>
      <c r="B351">
        <v>3.3440000000000002E-3</v>
      </c>
    </row>
    <row r="352" spans="1:2" x14ac:dyDescent="0.5">
      <c r="A352" s="2" t="s">
        <v>111</v>
      </c>
      <c r="B352">
        <v>3.4949999999999998E-3</v>
      </c>
    </row>
    <row r="353" spans="1:2" x14ac:dyDescent="0.5">
      <c r="A353" s="2" t="s">
        <v>111</v>
      </c>
      <c r="B353">
        <v>3.4870000000000001E-3</v>
      </c>
    </row>
    <row r="354" spans="1:2" x14ac:dyDescent="0.5">
      <c r="A354" s="2" t="s">
        <v>111</v>
      </c>
      <c r="B354">
        <v>3.3449999999999999E-3</v>
      </c>
    </row>
    <row r="355" spans="1:2" x14ac:dyDescent="0.5">
      <c r="A355" s="2" t="s">
        <v>111</v>
      </c>
      <c r="B355">
        <v>3.4390000000000002E-3</v>
      </c>
    </row>
    <row r="356" spans="1:2" x14ac:dyDescent="0.5">
      <c r="A356" s="2" t="s">
        <v>111</v>
      </c>
      <c r="B356">
        <v>3.4580000000000001E-3</v>
      </c>
    </row>
    <row r="357" spans="1:2" x14ac:dyDescent="0.5">
      <c r="A357" s="2" t="s">
        <v>111</v>
      </c>
      <c r="B357">
        <v>3.3909999999999999E-3</v>
      </c>
    </row>
    <row r="358" spans="1:2" x14ac:dyDescent="0.5">
      <c r="A358" s="2" t="s">
        <v>111</v>
      </c>
      <c r="B358">
        <v>3.3600000000000001E-3</v>
      </c>
    </row>
    <row r="359" spans="1:2" x14ac:dyDescent="0.5">
      <c r="A359" s="2" t="s">
        <v>111</v>
      </c>
      <c r="B359">
        <v>3.3519999999999999E-3</v>
      </c>
    </row>
    <row r="360" spans="1:2" x14ac:dyDescent="0.5">
      <c r="A360" s="2" t="s">
        <v>111</v>
      </c>
      <c r="B360">
        <v>3.124E-3</v>
      </c>
    </row>
    <row r="361" spans="1:2" x14ac:dyDescent="0.5">
      <c r="A361" s="2" t="s">
        <v>111</v>
      </c>
      <c r="B361">
        <v>3.6099999999999999E-3</v>
      </c>
    </row>
    <row r="362" spans="1:2" x14ac:dyDescent="0.5">
      <c r="A362" s="2" t="s">
        <v>112</v>
      </c>
      <c r="B362">
        <v>7.9609999999999993E-3</v>
      </c>
    </row>
    <row r="363" spans="1:2" x14ac:dyDescent="0.5">
      <c r="A363" s="2" t="s">
        <v>112</v>
      </c>
      <c r="B363">
        <v>3.8549999999999999E-3</v>
      </c>
    </row>
    <row r="364" spans="1:2" x14ac:dyDescent="0.5">
      <c r="A364" s="2" t="s">
        <v>112</v>
      </c>
      <c r="B364">
        <v>3.1779999999999998E-3</v>
      </c>
    </row>
    <row r="365" spans="1:2" x14ac:dyDescent="0.5">
      <c r="A365" s="2" t="s">
        <v>112</v>
      </c>
      <c r="B365">
        <v>3.326E-3</v>
      </c>
    </row>
    <row r="366" spans="1:2" x14ac:dyDescent="0.5">
      <c r="A366" s="2" t="s">
        <v>112</v>
      </c>
      <c r="B366">
        <v>3.6120000000000002E-3</v>
      </c>
    </row>
    <row r="367" spans="1:2" x14ac:dyDescent="0.5">
      <c r="A367" s="2" t="s">
        <v>112</v>
      </c>
      <c r="B367">
        <v>4.0829999999999998E-3</v>
      </c>
    </row>
    <row r="368" spans="1:2" x14ac:dyDescent="0.5">
      <c r="A368" s="2" t="s">
        <v>112</v>
      </c>
      <c r="B368">
        <v>3.6749999999999999E-3</v>
      </c>
    </row>
    <row r="369" spans="1:2" x14ac:dyDescent="0.5">
      <c r="A369" s="2" t="s">
        <v>112</v>
      </c>
      <c r="B369">
        <v>4.2630000000000003E-3</v>
      </c>
    </row>
    <row r="370" spans="1:2" x14ac:dyDescent="0.5">
      <c r="A370" s="2" t="s">
        <v>112</v>
      </c>
      <c r="B370">
        <v>4.6340000000000001E-3</v>
      </c>
    </row>
    <row r="371" spans="1:2" x14ac:dyDescent="0.5">
      <c r="A371" s="2" t="s">
        <v>112</v>
      </c>
      <c r="B371">
        <v>4.1339999999999997E-3</v>
      </c>
    </row>
    <row r="372" spans="1:2" x14ac:dyDescent="0.5">
      <c r="A372" s="2" t="s">
        <v>112</v>
      </c>
      <c r="B372">
        <v>4.3480000000000003E-3</v>
      </c>
    </row>
    <row r="373" spans="1:2" x14ac:dyDescent="0.5">
      <c r="A373" s="2" t="s">
        <v>112</v>
      </c>
      <c r="B373">
        <v>3.8709999999999999E-3</v>
      </c>
    </row>
    <row r="374" spans="1:2" x14ac:dyDescent="0.5">
      <c r="A374" s="2" t="s">
        <v>112</v>
      </c>
      <c r="B374">
        <v>3.7339999999999999E-3</v>
      </c>
    </row>
    <row r="375" spans="1:2" x14ac:dyDescent="0.5">
      <c r="A375" s="2" t="s">
        <v>112</v>
      </c>
      <c r="B375">
        <v>3.7100000000000002E-3</v>
      </c>
    </row>
    <row r="376" spans="1:2" x14ac:dyDescent="0.5">
      <c r="A376" s="2" t="s">
        <v>112</v>
      </c>
      <c r="B376">
        <v>3.738E-3</v>
      </c>
    </row>
    <row r="377" spans="1:2" x14ac:dyDescent="0.5">
      <c r="A377" s="2" t="s">
        <v>112</v>
      </c>
      <c r="B377">
        <v>3.9610000000000001E-3</v>
      </c>
    </row>
    <row r="378" spans="1:2" x14ac:dyDescent="0.5">
      <c r="A378" s="2" t="s">
        <v>112</v>
      </c>
      <c r="B378">
        <v>4.4949999999999999E-3</v>
      </c>
    </row>
    <row r="379" spans="1:2" x14ac:dyDescent="0.5">
      <c r="A379" s="2" t="s">
        <v>112</v>
      </c>
      <c r="B379">
        <v>4.1799999999999997E-3</v>
      </c>
    </row>
    <row r="380" spans="1:2" x14ac:dyDescent="0.5">
      <c r="A380" s="2" t="s">
        <v>112</v>
      </c>
      <c r="B380">
        <v>4.1079999999999997E-3</v>
      </c>
    </row>
    <row r="381" spans="1:2" x14ac:dyDescent="0.5">
      <c r="A381" s="2" t="s">
        <v>112</v>
      </c>
      <c r="B381">
        <v>3.5999999999999999E-3</v>
      </c>
    </row>
    <row r="382" spans="1:2" x14ac:dyDescent="0.5">
      <c r="A382" s="2" t="s">
        <v>112</v>
      </c>
      <c r="B382">
        <v>3.6189999999999998E-3</v>
      </c>
    </row>
    <row r="383" spans="1:2" x14ac:dyDescent="0.5">
      <c r="A383" s="2" t="s">
        <v>112</v>
      </c>
      <c r="B383">
        <v>3.8240000000000001E-3</v>
      </c>
    </row>
    <row r="384" spans="1:2" x14ac:dyDescent="0.5">
      <c r="A384" s="2" t="s">
        <v>112</v>
      </c>
      <c r="B384">
        <v>3.6329999999999999E-3</v>
      </c>
    </row>
    <row r="385" spans="1:2" x14ac:dyDescent="0.5">
      <c r="A385" s="2" t="s">
        <v>112</v>
      </c>
      <c r="B385">
        <v>3.6640000000000002E-3</v>
      </c>
    </row>
    <row r="386" spans="1:2" x14ac:dyDescent="0.5">
      <c r="A386" s="2" t="s">
        <v>112</v>
      </c>
      <c r="B386">
        <v>3.6340000000000001E-3</v>
      </c>
    </row>
    <row r="387" spans="1:2" x14ac:dyDescent="0.5">
      <c r="A387" s="2" t="s">
        <v>112</v>
      </c>
      <c r="B387">
        <v>3.6029999999999999E-3</v>
      </c>
    </row>
    <row r="388" spans="1:2" x14ac:dyDescent="0.5">
      <c r="A388" s="2" t="s">
        <v>112</v>
      </c>
      <c r="B388">
        <v>3.6099999999999999E-3</v>
      </c>
    </row>
    <row r="389" spans="1:2" x14ac:dyDescent="0.5">
      <c r="A389" s="2" t="s">
        <v>112</v>
      </c>
      <c r="B389">
        <v>4.0359999999999997E-3</v>
      </c>
    </row>
    <row r="390" spans="1:2" x14ac:dyDescent="0.5">
      <c r="A390" s="2" t="s">
        <v>112</v>
      </c>
      <c r="B390">
        <v>3.558E-3</v>
      </c>
    </row>
    <row r="391" spans="1:2" x14ac:dyDescent="0.5">
      <c r="A391" s="2" t="s">
        <v>112</v>
      </c>
      <c r="B391">
        <v>3.5980000000000001E-3</v>
      </c>
    </row>
    <row r="392" spans="1:2" x14ac:dyDescent="0.5">
      <c r="A392" s="2" t="s">
        <v>113</v>
      </c>
      <c r="B392">
        <v>7.0889999999999998E-3</v>
      </c>
    </row>
    <row r="393" spans="1:2" x14ac:dyDescent="0.5">
      <c r="A393" s="2" t="s">
        <v>113</v>
      </c>
      <c r="B393">
        <v>4.0559999999999997E-3</v>
      </c>
    </row>
    <row r="394" spans="1:2" x14ac:dyDescent="0.5">
      <c r="A394" s="2" t="s">
        <v>113</v>
      </c>
      <c r="B394">
        <v>3.4020000000000001E-3</v>
      </c>
    </row>
    <row r="395" spans="1:2" x14ac:dyDescent="0.5">
      <c r="A395" s="2" t="s">
        <v>113</v>
      </c>
      <c r="B395">
        <v>3.571E-3</v>
      </c>
    </row>
    <row r="396" spans="1:2" x14ac:dyDescent="0.5">
      <c r="A396" s="2" t="s">
        <v>113</v>
      </c>
      <c r="B396">
        <v>3.8730000000000001E-3</v>
      </c>
    </row>
    <row r="397" spans="1:2" x14ac:dyDescent="0.5">
      <c r="A397" s="2" t="s">
        <v>113</v>
      </c>
      <c r="B397">
        <v>3.9050000000000001E-3</v>
      </c>
    </row>
    <row r="398" spans="1:2" x14ac:dyDescent="0.5">
      <c r="A398" s="2" t="s">
        <v>113</v>
      </c>
      <c r="B398">
        <v>4.9350000000000002E-3</v>
      </c>
    </row>
    <row r="399" spans="1:2" x14ac:dyDescent="0.5">
      <c r="A399" s="2" t="s">
        <v>113</v>
      </c>
      <c r="B399">
        <v>3.8909999999999999E-3</v>
      </c>
    </row>
    <row r="400" spans="1:2" x14ac:dyDescent="0.5">
      <c r="A400" s="2" t="s">
        <v>113</v>
      </c>
      <c r="B400">
        <v>3.9519999999999998E-3</v>
      </c>
    </row>
    <row r="401" spans="1:2" x14ac:dyDescent="0.5">
      <c r="A401" s="2" t="s">
        <v>113</v>
      </c>
      <c r="B401">
        <v>4.1739999999999998E-3</v>
      </c>
    </row>
    <row r="402" spans="1:2" x14ac:dyDescent="0.5">
      <c r="A402" s="2" t="s">
        <v>113</v>
      </c>
      <c r="B402">
        <v>4.1289999999999999E-3</v>
      </c>
    </row>
    <row r="403" spans="1:2" x14ac:dyDescent="0.5">
      <c r="A403" s="2" t="s">
        <v>113</v>
      </c>
      <c r="B403">
        <v>4.4650000000000002E-3</v>
      </c>
    </row>
    <row r="404" spans="1:2" x14ac:dyDescent="0.5">
      <c r="A404" s="2" t="s">
        <v>113</v>
      </c>
      <c r="B404">
        <v>4.9750000000000003E-3</v>
      </c>
    </row>
    <row r="405" spans="1:2" x14ac:dyDescent="0.5">
      <c r="A405" s="2" t="s">
        <v>113</v>
      </c>
      <c r="B405">
        <v>4.4270000000000004E-3</v>
      </c>
    </row>
    <row r="406" spans="1:2" x14ac:dyDescent="0.5">
      <c r="A406" s="2" t="s">
        <v>113</v>
      </c>
      <c r="B406">
        <v>4.7679999999999997E-3</v>
      </c>
    </row>
    <row r="407" spans="1:2" x14ac:dyDescent="0.5">
      <c r="A407" s="2" t="s">
        <v>113</v>
      </c>
      <c r="B407">
        <v>4.7999999999999996E-3</v>
      </c>
    </row>
    <row r="408" spans="1:2" x14ac:dyDescent="0.5">
      <c r="A408" s="2" t="s">
        <v>113</v>
      </c>
      <c r="B408">
        <v>4.6410000000000002E-3</v>
      </c>
    </row>
    <row r="409" spans="1:2" x14ac:dyDescent="0.5">
      <c r="A409" s="2" t="s">
        <v>113</v>
      </c>
      <c r="B409">
        <v>4.1749999999999999E-3</v>
      </c>
    </row>
    <row r="410" spans="1:2" x14ac:dyDescent="0.5">
      <c r="A410" s="2" t="s">
        <v>113</v>
      </c>
      <c r="B410">
        <v>4.032E-3</v>
      </c>
    </row>
    <row r="411" spans="1:2" x14ac:dyDescent="0.5">
      <c r="A411" s="2" t="s">
        <v>113</v>
      </c>
      <c r="B411">
        <v>3.8440000000000002E-3</v>
      </c>
    </row>
    <row r="412" spans="1:2" x14ac:dyDescent="0.5">
      <c r="A412" s="2" t="s">
        <v>113</v>
      </c>
      <c r="B412">
        <v>3.8730000000000001E-3</v>
      </c>
    </row>
    <row r="413" spans="1:2" x14ac:dyDescent="0.5">
      <c r="A413" s="2" t="s">
        <v>113</v>
      </c>
      <c r="B413">
        <v>3.7929999999999999E-3</v>
      </c>
    </row>
    <row r="414" spans="1:2" x14ac:dyDescent="0.5">
      <c r="A414" s="2" t="s">
        <v>113</v>
      </c>
      <c r="B414">
        <v>3.8999999999999998E-3</v>
      </c>
    </row>
    <row r="415" spans="1:2" x14ac:dyDescent="0.5">
      <c r="A415" s="2" t="s">
        <v>113</v>
      </c>
      <c r="B415">
        <v>4.0549999999999996E-3</v>
      </c>
    </row>
    <row r="416" spans="1:2" x14ac:dyDescent="0.5">
      <c r="A416" s="2" t="s">
        <v>113</v>
      </c>
      <c r="B416">
        <v>4.1469999999999996E-3</v>
      </c>
    </row>
    <row r="417" spans="1:2" x14ac:dyDescent="0.5">
      <c r="A417" s="2" t="s">
        <v>113</v>
      </c>
      <c r="B417">
        <v>3.6649999999999999E-3</v>
      </c>
    </row>
    <row r="418" spans="1:2" x14ac:dyDescent="0.5">
      <c r="A418" s="2" t="s">
        <v>113</v>
      </c>
      <c r="B418">
        <v>4.0299999999999997E-3</v>
      </c>
    </row>
    <row r="419" spans="1:2" x14ac:dyDescent="0.5">
      <c r="A419" s="2" t="s">
        <v>113</v>
      </c>
      <c r="B419">
        <v>4.1399999999999996E-3</v>
      </c>
    </row>
    <row r="420" spans="1:2" x14ac:dyDescent="0.5">
      <c r="A420" s="2" t="s">
        <v>113</v>
      </c>
      <c r="B420">
        <v>3.7980000000000002E-3</v>
      </c>
    </row>
    <row r="421" spans="1:2" x14ac:dyDescent="0.5">
      <c r="A421" s="2" t="s">
        <v>113</v>
      </c>
      <c r="B421">
        <v>3.836E-3</v>
      </c>
    </row>
    <row r="422" spans="1:2" x14ac:dyDescent="0.5">
      <c r="A422" s="2" t="s">
        <v>114</v>
      </c>
      <c r="B422">
        <v>7.358E-3</v>
      </c>
    </row>
    <row r="423" spans="1:2" x14ac:dyDescent="0.5">
      <c r="A423" s="2" t="s">
        <v>114</v>
      </c>
      <c r="B423">
        <v>4.4840000000000001E-3</v>
      </c>
    </row>
    <row r="424" spans="1:2" x14ac:dyDescent="0.5">
      <c r="A424" s="2" t="s">
        <v>114</v>
      </c>
      <c r="B424">
        <v>3.6440000000000001E-3</v>
      </c>
    </row>
    <row r="425" spans="1:2" x14ac:dyDescent="0.5">
      <c r="A425" s="2" t="s">
        <v>114</v>
      </c>
      <c r="B425">
        <v>3.8249999999999998E-3</v>
      </c>
    </row>
    <row r="426" spans="1:2" x14ac:dyDescent="0.5">
      <c r="A426" s="2" t="s">
        <v>114</v>
      </c>
      <c r="B426">
        <v>3.8249999999999998E-3</v>
      </c>
    </row>
    <row r="427" spans="1:2" x14ac:dyDescent="0.5">
      <c r="A427" s="2" t="s">
        <v>114</v>
      </c>
      <c r="B427">
        <v>4.3439999999999998E-3</v>
      </c>
    </row>
    <row r="428" spans="1:2" x14ac:dyDescent="0.5">
      <c r="A428" s="2" t="s">
        <v>114</v>
      </c>
      <c r="B428">
        <v>5.0229999999999997E-3</v>
      </c>
    </row>
    <row r="429" spans="1:2" x14ac:dyDescent="0.5">
      <c r="A429" s="2" t="s">
        <v>114</v>
      </c>
      <c r="B429">
        <v>4.1570000000000001E-3</v>
      </c>
    </row>
    <row r="430" spans="1:2" x14ac:dyDescent="0.5">
      <c r="A430" s="2" t="s">
        <v>114</v>
      </c>
      <c r="B430">
        <v>4.0530000000000002E-3</v>
      </c>
    </row>
    <row r="431" spans="1:2" x14ac:dyDescent="0.5">
      <c r="A431" s="2" t="s">
        <v>114</v>
      </c>
      <c r="B431">
        <v>4.744E-3</v>
      </c>
    </row>
    <row r="432" spans="1:2" x14ac:dyDescent="0.5">
      <c r="A432" s="2" t="s">
        <v>114</v>
      </c>
      <c r="B432">
        <v>4.7879999999999997E-3</v>
      </c>
    </row>
    <row r="433" spans="1:2" x14ac:dyDescent="0.5">
      <c r="A433" s="2" t="s">
        <v>114</v>
      </c>
      <c r="B433">
        <v>4.8989999999999997E-3</v>
      </c>
    </row>
    <row r="434" spans="1:2" x14ac:dyDescent="0.5">
      <c r="A434" s="2" t="s">
        <v>114</v>
      </c>
      <c r="B434">
        <v>4.4299999999999999E-3</v>
      </c>
    </row>
    <row r="435" spans="1:2" x14ac:dyDescent="0.5">
      <c r="A435" s="2" t="s">
        <v>114</v>
      </c>
      <c r="B435">
        <v>5.1599999999999997E-3</v>
      </c>
    </row>
    <row r="436" spans="1:2" x14ac:dyDescent="0.5">
      <c r="A436" s="2" t="s">
        <v>114</v>
      </c>
      <c r="B436">
        <v>4.1370000000000001E-3</v>
      </c>
    </row>
    <row r="437" spans="1:2" x14ac:dyDescent="0.5">
      <c r="A437" s="2" t="s">
        <v>114</v>
      </c>
      <c r="B437">
        <v>4.3210000000000002E-3</v>
      </c>
    </row>
    <row r="438" spans="1:2" x14ac:dyDescent="0.5">
      <c r="A438" s="2" t="s">
        <v>114</v>
      </c>
      <c r="B438">
        <v>5.0109999999999998E-3</v>
      </c>
    </row>
    <row r="439" spans="1:2" x14ac:dyDescent="0.5">
      <c r="A439" s="2" t="s">
        <v>114</v>
      </c>
      <c r="B439">
        <v>5.0039999999999998E-3</v>
      </c>
    </row>
    <row r="440" spans="1:2" x14ac:dyDescent="0.5">
      <c r="A440" s="2" t="s">
        <v>114</v>
      </c>
      <c r="B440">
        <v>4.7679999999999997E-3</v>
      </c>
    </row>
    <row r="441" spans="1:2" x14ac:dyDescent="0.5">
      <c r="A441" s="2" t="s">
        <v>114</v>
      </c>
      <c r="B441">
        <v>4.4749999999999998E-3</v>
      </c>
    </row>
    <row r="442" spans="1:2" x14ac:dyDescent="0.5">
      <c r="A442" s="2" t="s">
        <v>114</v>
      </c>
      <c r="B442">
        <v>4.0299999999999997E-3</v>
      </c>
    </row>
    <row r="443" spans="1:2" x14ac:dyDescent="0.5">
      <c r="A443" s="2" t="s">
        <v>114</v>
      </c>
      <c r="B443">
        <v>4.084E-3</v>
      </c>
    </row>
    <row r="444" spans="1:2" x14ac:dyDescent="0.5">
      <c r="A444" s="2" t="s">
        <v>114</v>
      </c>
      <c r="B444">
        <v>4.3169999999999997E-3</v>
      </c>
    </row>
    <row r="445" spans="1:2" x14ac:dyDescent="0.5">
      <c r="A445" s="2" t="s">
        <v>114</v>
      </c>
      <c r="B445">
        <v>4.1590000000000004E-3</v>
      </c>
    </row>
    <row r="446" spans="1:2" x14ac:dyDescent="0.5">
      <c r="A446" s="2" t="s">
        <v>114</v>
      </c>
      <c r="B446">
        <v>4.2430000000000002E-3</v>
      </c>
    </row>
    <row r="447" spans="1:2" x14ac:dyDescent="0.5">
      <c r="A447" s="2" t="s">
        <v>114</v>
      </c>
      <c r="B447">
        <v>4.1809999999999998E-3</v>
      </c>
    </row>
    <row r="448" spans="1:2" x14ac:dyDescent="0.5">
      <c r="A448" s="2" t="s">
        <v>114</v>
      </c>
      <c r="B448">
        <v>4.2389999999999997E-3</v>
      </c>
    </row>
    <row r="449" spans="1:2" x14ac:dyDescent="0.5">
      <c r="A449" s="2" t="s">
        <v>114</v>
      </c>
      <c r="B449">
        <v>4.1749999999999999E-3</v>
      </c>
    </row>
    <row r="450" spans="1:2" x14ac:dyDescent="0.5">
      <c r="A450" s="2" t="s">
        <v>114</v>
      </c>
      <c r="B450">
        <v>4.202E-3</v>
      </c>
    </row>
    <row r="451" spans="1:2" x14ac:dyDescent="0.5">
      <c r="A451" s="2" t="s">
        <v>114</v>
      </c>
      <c r="B451">
        <v>4.0159999999999996E-3</v>
      </c>
    </row>
    <row r="452" spans="1:2" x14ac:dyDescent="0.5">
      <c r="A452" s="2" t="s">
        <v>115</v>
      </c>
      <c r="B452">
        <v>8.5819999999999994E-3</v>
      </c>
    </row>
    <row r="453" spans="1:2" x14ac:dyDescent="0.5">
      <c r="A453" s="2" t="s">
        <v>115</v>
      </c>
      <c r="B453">
        <v>5.1209999999999997E-3</v>
      </c>
    </row>
    <row r="454" spans="1:2" x14ac:dyDescent="0.5">
      <c r="A454" s="2" t="s">
        <v>115</v>
      </c>
      <c r="B454">
        <v>4.4339999999999996E-3</v>
      </c>
    </row>
    <row r="455" spans="1:2" x14ac:dyDescent="0.5">
      <c r="A455" s="2" t="s">
        <v>115</v>
      </c>
      <c r="B455">
        <v>3.9810000000000002E-3</v>
      </c>
    </row>
    <row r="456" spans="1:2" x14ac:dyDescent="0.5">
      <c r="A456" s="2" t="s">
        <v>115</v>
      </c>
      <c r="B456">
        <v>4.0020000000000003E-3</v>
      </c>
    </row>
    <row r="457" spans="1:2" x14ac:dyDescent="0.5">
      <c r="A457" s="2" t="s">
        <v>115</v>
      </c>
      <c r="B457">
        <v>4.2420000000000001E-3</v>
      </c>
    </row>
    <row r="458" spans="1:2" x14ac:dyDescent="0.5">
      <c r="A458" s="2" t="s">
        <v>115</v>
      </c>
      <c r="B458">
        <v>4.7039999999999998E-3</v>
      </c>
    </row>
    <row r="459" spans="1:2" x14ac:dyDescent="0.5">
      <c r="A459" s="2" t="s">
        <v>115</v>
      </c>
      <c r="B459">
        <v>5.019E-3</v>
      </c>
    </row>
    <row r="460" spans="1:2" x14ac:dyDescent="0.5">
      <c r="A460" s="2" t="s">
        <v>115</v>
      </c>
      <c r="B460">
        <v>4.764E-3</v>
      </c>
    </row>
    <row r="461" spans="1:2" x14ac:dyDescent="0.5">
      <c r="A461" s="2" t="s">
        <v>115</v>
      </c>
      <c r="B461">
        <v>5.7959999999999999E-3</v>
      </c>
    </row>
    <row r="462" spans="1:2" x14ac:dyDescent="0.5">
      <c r="A462" s="2" t="s">
        <v>115</v>
      </c>
      <c r="B462">
        <v>5.1200000000000004E-3</v>
      </c>
    </row>
    <row r="463" spans="1:2" x14ac:dyDescent="0.5">
      <c r="A463" s="2" t="s">
        <v>115</v>
      </c>
      <c r="B463">
        <v>5.4159999999999998E-3</v>
      </c>
    </row>
    <row r="464" spans="1:2" x14ac:dyDescent="0.5">
      <c r="A464" s="2" t="s">
        <v>115</v>
      </c>
      <c r="B464">
        <v>4.2519999999999997E-3</v>
      </c>
    </row>
    <row r="465" spans="1:2" x14ac:dyDescent="0.5">
      <c r="A465" s="2" t="s">
        <v>115</v>
      </c>
      <c r="B465">
        <v>4.4840000000000001E-3</v>
      </c>
    </row>
    <row r="466" spans="1:2" x14ac:dyDescent="0.5">
      <c r="A466" s="2" t="s">
        <v>115</v>
      </c>
      <c r="B466">
        <v>4.4609999999999997E-3</v>
      </c>
    </row>
    <row r="467" spans="1:2" x14ac:dyDescent="0.5">
      <c r="A467" s="2" t="s">
        <v>115</v>
      </c>
      <c r="B467">
        <v>4.875E-3</v>
      </c>
    </row>
    <row r="468" spans="1:2" x14ac:dyDescent="0.5">
      <c r="A468" s="2" t="s">
        <v>115</v>
      </c>
      <c r="B468">
        <v>6.6689999999999996E-3</v>
      </c>
    </row>
    <row r="469" spans="1:2" x14ac:dyDescent="0.5">
      <c r="A469" s="2" t="s">
        <v>115</v>
      </c>
      <c r="B469">
        <v>6.2220000000000001E-3</v>
      </c>
    </row>
    <row r="470" spans="1:2" x14ac:dyDescent="0.5">
      <c r="A470" s="2" t="s">
        <v>115</v>
      </c>
      <c r="B470">
        <v>5.0159999999999996E-3</v>
      </c>
    </row>
    <row r="471" spans="1:2" x14ac:dyDescent="0.5">
      <c r="A471" s="2" t="s">
        <v>115</v>
      </c>
      <c r="B471">
        <v>4.7689999999999998E-3</v>
      </c>
    </row>
    <row r="472" spans="1:2" x14ac:dyDescent="0.5">
      <c r="A472" s="2" t="s">
        <v>115</v>
      </c>
      <c r="B472">
        <v>4.3920000000000001E-3</v>
      </c>
    </row>
    <row r="473" spans="1:2" x14ac:dyDescent="0.5">
      <c r="A473" s="2" t="s">
        <v>115</v>
      </c>
      <c r="B473">
        <v>4.1359999999999999E-3</v>
      </c>
    </row>
    <row r="474" spans="1:2" x14ac:dyDescent="0.5">
      <c r="A474" s="2" t="s">
        <v>115</v>
      </c>
      <c r="B474">
        <v>4.2880000000000001E-3</v>
      </c>
    </row>
    <row r="475" spans="1:2" x14ac:dyDescent="0.5">
      <c r="A475" s="2" t="s">
        <v>115</v>
      </c>
      <c r="B475">
        <v>4.2199999999999998E-3</v>
      </c>
    </row>
    <row r="476" spans="1:2" x14ac:dyDescent="0.5">
      <c r="A476" s="2" t="s">
        <v>115</v>
      </c>
      <c r="B476">
        <v>4.9500000000000004E-3</v>
      </c>
    </row>
    <row r="477" spans="1:2" x14ac:dyDescent="0.5">
      <c r="A477" s="2" t="s">
        <v>115</v>
      </c>
      <c r="B477">
        <v>5.2269999999999999E-3</v>
      </c>
    </row>
    <row r="478" spans="1:2" x14ac:dyDescent="0.5">
      <c r="A478" s="2" t="s">
        <v>115</v>
      </c>
      <c r="B478">
        <v>4.189E-3</v>
      </c>
    </row>
    <row r="479" spans="1:2" x14ac:dyDescent="0.5">
      <c r="A479" s="2" t="s">
        <v>115</v>
      </c>
      <c r="B479">
        <v>4.2719999999999998E-3</v>
      </c>
    </row>
    <row r="480" spans="1:2" x14ac:dyDescent="0.5">
      <c r="A480" s="2" t="s">
        <v>115</v>
      </c>
      <c r="B480">
        <v>4.4720000000000003E-3</v>
      </c>
    </row>
    <row r="481" spans="1:2" x14ac:dyDescent="0.5">
      <c r="A481" s="2" t="s">
        <v>115</v>
      </c>
      <c r="B481">
        <v>4.4949999999999999E-3</v>
      </c>
    </row>
    <row r="482" spans="1:2" x14ac:dyDescent="0.5">
      <c r="A482" s="2" t="s">
        <v>116</v>
      </c>
      <c r="B482">
        <v>8.0269999999999994E-3</v>
      </c>
    </row>
    <row r="483" spans="1:2" x14ac:dyDescent="0.5">
      <c r="A483" s="2" t="s">
        <v>116</v>
      </c>
      <c r="B483">
        <v>4.7780000000000001E-3</v>
      </c>
    </row>
    <row r="484" spans="1:2" x14ac:dyDescent="0.5">
      <c r="A484" s="2" t="s">
        <v>116</v>
      </c>
      <c r="B484">
        <v>4.176E-3</v>
      </c>
    </row>
    <row r="485" spans="1:2" x14ac:dyDescent="0.5">
      <c r="A485" s="2" t="s">
        <v>116</v>
      </c>
      <c r="B485">
        <v>4.15E-3</v>
      </c>
    </row>
    <row r="486" spans="1:2" x14ac:dyDescent="0.5">
      <c r="A486" s="2" t="s">
        <v>116</v>
      </c>
      <c r="B486">
        <v>4.9680000000000002E-3</v>
      </c>
    </row>
    <row r="487" spans="1:2" x14ac:dyDescent="0.5">
      <c r="A487" s="2" t="s">
        <v>116</v>
      </c>
      <c r="B487">
        <v>5.2579999999999997E-3</v>
      </c>
    </row>
    <row r="488" spans="1:2" x14ac:dyDescent="0.5">
      <c r="A488" s="2" t="s">
        <v>116</v>
      </c>
      <c r="B488">
        <v>5.0429999999999997E-3</v>
      </c>
    </row>
    <row r="489" spans="1:2" x14ac:dyDescent="0.5">
      <c r="A489" s="2" t="s">
        <v>116</v>
      </c>
      <c r="B489">
        <v>4.6340000000000001E-3</v>
      </c>
    </row>
    <row r="490" spans="1:2" x14ac:dyDescent="0.5">
      <c r="A490" s="2" t="s">
        <v>116</v>
      </c>
      <c r="B490">
        <v>4.6210000000000001E-3</v>
      </c>
    </row>
    <row r="491" spans="1:2" x14ac:dyDescent="0.5">
      <c r="A491" s="2" t="s">
        <v>116</v>
      </c>
      <c r="B491">
        <v>4.6849999999999999E-3</v>
      </c>
    </row>
    <row r="492" spans="1:2" x14ac:dyDescent="0.5">
      <c r="A492" s="2" t="s">
        <v>116</v>
      </c>
      <c r="B492">
        <v>5.5199999999999997E-3</v>
      </c>
    </row>
    <row r="493" spans="1:2" x14ac:dyDescent="0.5">
      <c r="A493" s="2" t="s">
        <v>116</v>
      </c>
      <c r="B493">
        <v>5.5430000000000002E-3</v>
      </c>
    </row>
    <row r="494" spans="1:2" x14ac:dyDescent="0.5">
      <c r="A494" s="2" t="s">
        <v>116</v>
      </c>
      <c r="B494">
        <v>5.202E-3</v>
      </c>
    </row>
    <row r="495" spans="1:2" x14ac:dyDescent="0.5">
      <c r="A495" s="2" t="s">
        <v>116</v>
      </c>
      <c r="B495">
        <v>4.4689999999999999E-3</v>
      </c>
    </row>
    <row r="496" spans="1:2" x14ac:dyDescent="0.5">
      <c r="A496" s="2" t="s">
        <v>116</v>
      </c>
      <c r="B496">
        <v>4.6280000000000002E-3</v>
      </c>
    </row>
    <row r="497" spans="1:2" x14ac:dyDescent="0.5">
      <c r="A497" s="2" t="s">
        <v>116</v>
      </c>
      <c r="B497">
        <v>4.5989999999999998E-3</v>
      </c>
    </row>
    <row r="498" spans="1:2" x14ac:dyDescent="0.5">
      <c r="A498" s="2" t="s">
        <v>116</v>
      </c>
      <c r="B498">
        <v>4.8120000000000003E-3</v>
      </c>
    </row>
    <row r="499" spans="1:2" x14ac:dyDescent="0.5">
      <c r="A499" s="2" t="s">
        <v>116</v>
      </c>
      <c r="B499">
        <v>4.6860000000000001E-3</v>
      </c>
    </row>
    <row r="500" spans="1:2" x14ac:dyDescent="0.5">
      <c r="A500" s="2" t="s">
        <v>116</v>
      </c>
      <c r="B500">
        <v>4.718E-3</v>
      </c>
    </row>
    <row r="501" spans="1:2" x14ac:dyDescent="0.5">
      <c r="A501" s="2" t="s">
        <v>116</v>
      </c>
      <c r="B501">
        <v>4.3839999999999999E-3</v>
      </c>
    </row>
    <row r="502" spans="1:2" x14ac:dyDescent="0.5">
      <c r="A502" s="2" t="s">
        <v>116</v>
      </c>
      <c r="B502">
        <v>4.64E-3</v>
      </c>
    </row>
    <row r="503" spans="1:2" x14ac:dyDescent="0.5">
      <c r="A503" s="2" t="s">
        <v>116</v>
      </c>
      <c r="B503">
        <v>4.901E-3</v>
      </c>
    </row>
    <row r="504" spans="1:2" x14ac:dyDescent="0.5">
      <c r="A504" s="2" t="s">
        <v>116</v>
      </c>
      <c r="B504">
        <v>4.5120000000000004E-3</v>
      </c>
    </row>
    <row r="505" spans="1:2" x14ac:dyDescent="0.5">
      <c r="A505" s="2" t="s">
        <v>116</v>
      </c>
      <c r="B505">
        <v>4.6849999999999999E-3</v>
      </c>
    </row>
    <row r="506" spans="1:2" x14ac:dyDescent="0.5">
      <c r="A506" s="2" t="s">
        <v>116</v>
      </c>
      <c r="B506">
        <v>4.5279999999999999E-3</v>
      </c>
    </row>
    <row r="507" spans="1:2" x14ac:dyDescent="0.5">
      <c r="A507" s="2" t="s">
        <v>116</v>
      </c>
      <c r="B507">
        <v>4.8820000000000001E-3</v>
      </c>
    </row>
    <row r="508" spans="1:2" x14ac:dyDescent="0.5">
      <c r="A508" s="2" t="s">
        <v>116</v>
      </c>
      <c r="B508">
        <v>4.6719999999999999E-3</v>
      </c>
    </row>
    <row r="509" spans="1:2" x14ac:dyDescent="0.5">
      <c r="A509" s="2" t="s">
        <v>116</v>
      </c>
      <c r="B509">
        <v>4.5380000000000004E-3</v>
      </c>
    </row>
    <row r="510" spans="1:2" x14ac:dyDescent="0.5">
      <c r="A510" s="2" t="s">
        <v>116</v>
      </c>
      <c r="B510">
        <v>5.2440000000000004E-3</v>
      </c>
    </row>
    <row r="511" spans="1:2" x14ac:dyDescent="0.5">
      <c r="A511" s="2" t="s">
        <v>116</v>
      </c>
      <c r="B511">
        <v>4.4780000000000002E-3</v>
      </c>
    </row>
    <row r="512" spans="1:2" x14ac:dyDescent="0.5">
      <c r="A512" s="2" t="s">
        <v>117</v>
      </c>
      <c r="B512">
        <v>8.1130000000000004E-3</v>
      </c>
    </row>
    <row r="513" spans="1:2" x14ac:dyDescent="0.5">
      <c r="A513" s="2" t="s">
        <v>117</v>
      </c>
      <c r="B513">
        <v>4.5760000000000002E-3</v>
      </c>
    </row>
    <row r="514" spans="1:2" x14ac:dyDescent="0.5">
      <c r="A514" s="2" t="s">
        <v>117</v>
      </c>
      <c r="B514">
        <v>4.2570000000000004E-3</v>
      </c>
    </row>
    <row r="515" spans="1:2" x14ac:dyDescent="0.5">
      <c r="A515" s="2" t="s">
        <v>117</v>
      </c>
      <c r="B515">
        <v>4.2220000000000001E-3</v>
      </c>
    </row>
    <row r="516" spans="1:2" x14ac:dyDescent="0.5">
      <c r="A516" s="2" t="s">
        <v>117</v>
      </c>
      <c r="B516">
        <v>5.9350000000000002E-3</v>
      </c>
    </row>
    <row r="517" spans="1:2" x14ac:dyDescent="0.5">
      <c r="A517" s="2" t="s">
        <v>117</v>
      </c>
      <c r="B517">
        <v>4.8510000000000003E-3</v>
      </c>
    </row>
    <row r="518" spans="1:2" x14ac:dyDescent="0.5">
      <c r="A518" s="2" t="s">
        <v>117</v>
      </c>
      <c r="B518">
        <v>4.6730000000000001E-3</v>
      </c>
    </row>
    <row r="519" spans="1:2" x14ac:dyDescent="0.5">
      <c r="A519" s="2" t="s">
        <v>117</v>
      </c>
      <c r="B519">
        <v>5.1830000000000001E-3</v>
      </c>
    </row>
    <row r="520" spans="1:2" x14ac:dyDescent="0.5">
      <c r="A520" s="2" t="s">
        <v>117</v>
      </c>
      <c r="B520">
        <v>6.221E-3</v>
      </c>
    </row>
    <row r="521" spans="1:2" x14ac:dyDescent="0.5">
      <c r="A521" s="2" t="s">
        <v>117</v>
      </c>
      <c r="B521">
        <v>5.9309999999999996E-3</v>
      </c>
    </row>
    <row r="522" spans="1:2" x14ac:dyDescent="0.5">
      <c r="A522" s="2" t="s">
        <v>117</v>
      </c>
      <c r="B522">
        <v>5.803E-3</v>
      </c>
    </row>
    <row r="523" spans="1:2" x14ac:dyDescent="0.5">
      <c r="A523" s="2" t="s">
        <v>117</v>
      </c>
      <c r="B523">
        <v>5.535E-3</v>
      </c>
    </row>
    <row r="524" spans="1:2" x14ac:dyDescent="0.5">
      <c r="A524" s="2" t="s">
        <v>117</v>
      </c>
      <c r="B524">
        <v>5.3189999999999999E-3</v>
      </c>
    </row>
    <row r="525" spans="1:2" x14ac:dyDescent="0.5">
      <c r="A525" s="2" t="s">
        <v>117</v>
      </c>
      <c r="B525">
        <v>4.7720000000000002E-3</v>
      </c>
    </row>
    <row r="526" spans="1:2" x14ac:dyDescent="0.5">
      <c r="A526" s="2" t="s">
        <v>117</v>
      </c>
      <c r="B526">
        <v>5.1240000000000001E-3</v>
      </c>
    </row>
    <row r="527" spans="1:2" x14ac:dyDescent="0.5">
      <c r="A527" s="2" t="s">
        <v>117</v>
      </c>
      <c r="B527">
        <v>4.9240000000000004E-3</v>
      </c>
    </row>
    <row r="528" spans="1:2" x14ac:dyDescent="0.5">
      <c r="A528" s="2" t="s">
        <v>117</v>
      </c>
      <c r="B528">
        <v>4.9170000000000004E-3</v>
      </c>
    </row>
    <row r="529" spans="1:2" x14ac:dyDescent="0.5">
      <c r="A529" s="2" t="s">
        <v>117</v>
      </c>
      <c r="B529">
        <v>4.764E-3</v>
      </c>
    </row>
    <row r="530" spans="1:2" x14ac:dyDescent="0.5">
      <c r="A530" s="2" t="s">
        <v>117</v>
      </c>
      <c r="B530">
        <v>4.9810000000000002E-3</v>
      </c>
    </row>
    <row r="531" spans="1:2" x14ac:dyDescent="0.5">
      <c r="A531" s="2" t="s">
        <v>117</v>
      </c>
      <c r="B531">
        <v>5.6350000000000003E-3</v>
      </c>
    </row>
    <row r="532" spans="1:2" x14ac:dyDescent="0.5">
      <c r="A532" s="2" t="s">
        <v>117</v>
      </c>
      <c r="B532">
        <v>4.7759999999999999E-3</v>
      </c>
    </row>
    <row r="533" spans="1:2" x14ac:dyDescent="0.5">
      <c r="A533" s="2" t="s">
        <v>117</v>
      </c>
      <c r="B533">
        <v>4.8659999999999997E-3</v>
      </c>
    </row>
    <row r="534" spans="1:2" x14ac:dyDescent="0.5">
      <c r="A534" s="2" t="s">
        <v>117</v>
      </c>
      <c r="B534">
        <v>6.398E-3</v>
      </c>
    </row>
    <row r="535" spans="1:2" x14ac:dyDescent="0.5">
      <c r="A535" s="2" t="s">
        <v>117</v>
      </c>
      <c r="B535">
        <v>5.4460000000000003E-3</v>
      </c>
    </row>
    <row r="536" spans="1:2" x14ac:dyDescent="0.5">
      <c r="A536" s="2" t="s">
        <v>117</v>
      </c>
      <c r="B536">
        <v>4.6779999999999999E-3</v>
      </c>
    </row>
    <row r="537" spans="1:2" x14ac:dyDescent="0.5">
      <c r="A537" s="2" t="s">
        <v>117</v>
      </c>
      <c r="B537">
        <v>4.7289999999999997E-3</v>
      </c>
    </row>
    <row r="538" spans="1:2" x14ac:dyDescent="0.5">
      <c r="A538" s="2" t="s">
        <v>117</v>
      </c>
      <c r="B538">
        <v>5.5570000000000003E-3</v>
      </c>
    </row>
    <row r="539" spans="1:2" x14ac:dyDescent="0.5">
      <c r="A539" s="2" t="s">
        <v>117</v>
      </c>
      <c r="B539">
        <v>5.7809999999999997E-3</v>
      </c>
    </row>
    <row r="540" spans="1:2" x14ac:dyDescent="0.5">
      <c r="A540" s="2" t="s">
        <v>117</v>
      </c>
      <c r="B540">
        <v>5.3249999999999999E-3</v>
      </c>
    </row>
    <row r="541" spans="1:2" x14ac:dyDescent="0.5">
      <c r="A541" s="2" t="s">
        <v>117</v>
      </c>
      <c r="B541">
        <v>5.5380000000000004E-3</v>
      </c>
    </row>
    <row r="542" spans="1:2" x14ac:dyDescent="0.5">
      <c r="A542" s="2" t="s">
        <v>118</v>
      </c>
      <c r="B542">
        <v>9.0360000000000006E-3</v>
      </c>
    </row>
    <row r="543" spans="1:2" x14ac:dyDescent="0.5">
      <c r="A543" s="2" t="s">
        <v>118</v>
      </c>
      <c r="B543">
        <v>5.6519999999999999E-3</v>
      </c>
    </row>
    <row r="544" spans="1:2" x14ac:dyDescent="0.5">
      <c r="A544" s="2" t="s">
        <v>118</v>
      </c>
      <c r="B544">
        <v>4.5830000000000003E-3</v>
      </c>
    </row>
    <row r="545" spans="1:2" x14ac:dyDescent="0.5">
      <c r="A545" s="2" t="s">
        <v>118</v>
      </c>
      <c r="B545">
        <v>5.9420000000000002E-3</v>
      </c>
    </row>
    <row r="546" spans="1:2" x14ac:dyDescent="0.5">
      <c r="A546" s="2" t="s">
        <v>118</v>
      </c>
      <c r="B546">
        <v>4.9899999999999996E-3</v>
      </c>
    </row>
    <row r="547" spans="1:2" x14ac:dyDescent="0.5">
      <c r="A547" s="2" t="s">
        <v>118</v>
      </c>
      <c r="B547">
        <v>6.071E-3</v>
      </c>
    </row>
    <row r="548" spans="1:2" x14ac:dyDescent="0.5">
      <c r="A548" s="2" t="s">
        <v>118</v>
      </c>
      <c r="B548">
        <v>5.9550000000000002E-3</v>
      </c>
    </row>
    <row r="549" spans="1:2" x14ac:dyDescent="0.5">
      <c r="A549" s="2" t="s">
        <v>118</v>
      </c>
      <c r="B549">
        <v>6.1570000000000001E-3</v>
      </c>
    </row>
    <row r="550" spans="1:2" x14ac:dyDescent="0.5">
      <c r="A550" s="2" t="s">
        <v>118</v>
      </c>
      <c r="B550">
        <v>5.5139999999999998E-3</v>
      </c>
    </row>
    <row r="551" spans="1:2" x14ac:dyDescent="0.5">
      <c r="A551" s="2" t="s">
        <v>118</v>
      </c>
      <c r="B551">
        <v>5.2729999999999999E-3</v>
      </c>
    </row>
    <row r="552" spans="1:2" x14ac:dyDescent="0.5">
      <c r="A552" s="2" t="s">
        <v>118</v>
      </c>
      <c r="B552">
        <v>5.0330000000000001E-3</v>
      </c>
    </row>
    <row r="553" spans="1:2" x14ac:dyDescent="0.5">
      <c r="A553" s="2" t="s">
        <v>118</v>
      </c>
      <c r="B553">
        <v>5.7999999999999996E-3</v>
      </c>
    </row>
    <row r="554" spans="1:2" x14ac:dyDescent="0.5">
      <c r="A554" s="2" t="s">
        <v>118</v>
      </c>
      <c r="B554">
        <v>5.7739999999999996E-3</v>
      </c>
    </row>
    <row r="555" spans="1:2" x14ac:dyDescent="0.5">
      <c r="A555" s="2" t="s">
        <v>118</v>
      </c>
      <c r="B555">
        <v>5.5960000000000003E-3</v>
      </c>
    </row>
    <row r="556" spans="1:2" x14ac:dyDescent="0.5">
      <c r="A556" s="2" t="s">
        <v>118</v>
      </c>
      <c r="B556">
        <v>5.0309999999999999E-3</v>
      </c>
    </row>
    <row r="557" spans="1:2" x14ac:dyDescent="0.5">
      <c r="A557" s="2" t="s">
        <v>118</v>
      </c>
      <c r="B557">
        <v>5.3309999999999998E-3</v>
      </c>
    </row>
    <row r="558" spans="1:2" x14ac:dyDescent="0.5">
      <c r="A558" s="2" t="s">
        <v>118</v>
      </c>
      <c r="B558">
        <v>4.8479999999999999E-3</v>
      </c>
    </row>
    <row r="559" spans="1:2" x14ac:dyDescent="0.5">
      <c r="A559" s="2" t="s">
        <v>118</v>
      </c>
      <c r="B559">
        <v>5.1240000000000001E-3</v>
      </c>
    </row>
    <row r="560" spans="1:2" x14ac:dyDescent="0.5">
      <c r="A560" s="2" t="s">
        <v>118</v>
      </c>
      <c r="B560">
        <v>5.0730000000000003E-3</v>
      </c>
    </row>
    <row r="561" spans="1:2" x14ac:dyDescent="0.5">
      <c r="A561" s="2" t="s">
        <v>118</v>
      </c>
      <c r="B561">
        <v>5.4079999999999996E-3</v>
      </c>
    </row>
    <row r="562" spans="1:2" x14ac:dyDescent="0.5">
      <c r="A562" s="2" t="s">
        <v>118</v>
      </c>
      <c r="B562">
        <v>5.3309999999999998E-3</v>
      </c>
    </row>
    <row r="563" spans="1:2" x14ac:dyDescent="0.5">
      <c r="A563" s="2" t="s">
        <v>118</v>
      </c>
      <c r="B563">
        <v>4.895E-3</v>
      </c>
    </row>
    <row r="564" spans="1:2" x14ac:dyDescent="0.5">
      <c r="A564" s="2" t="s">
        <v>118</v>
      </c>
      <c r="B564">
        <v>5.0379999999999999E-3</v>
      </c>
    </row>
    <row r="565" spans="1:2" x14ac:dyDescent="0.5">
      <c r="A565" s="2" t="s">
        <v>118</v>
      </c>
      <c r="B565">
        <v>5.1029999999999999E-3</v>
      </c>
    </row>
    <row r="566" spans="1:2" x14ac:dyDescent="0.5">
      <c r="A566" s="2" t="s">
        <v>118</v>
      </c>
      <c r="B566">
        <v>5.1289999999999999E-3</v>
      </c>
    </row>
    <row r="567" spans="1:2" x14ac:dyDescent="0.5">
      <c r="A567" s="2" t="s">
        <v>118</v>
      </c>
      <c r="B567">
        <v>5.0330000000000001E-3</v>
      </c>
    </row>
    <row r="568" spans="1:2" x14ac:dyDescent="0.5">
      <c r="A568" s="2" t="s">
        <v>118</v>
      </c>
      <c r="B568">
        <v>5.2310000000000004E-3</v>
      </c>
    </row>
    <row r="569" spans="1:2" x14ac:dyDescent="0.5">
      <c r="A569" s="2" t="s">
        <v>118</v>
      </c>
      <c r="B569">
        <v>5.1529999999999996E-3</v>
      </c>
    </row>
    <row r="570" spans="1:2" x14ac:dyDescent="0.5">
      <c r="A570" s="2" t="s">
        <v>118</v>
      </c>
      <c r="B570">
        <v>5.1599999999999997E-3</v>
      </c>
    </row>
    <row r="571" spans="1:2" x14ac:dyDescent="0.5">
      <c r="A571" s="2" t="s">
        <v>118</v>
      </c>
      <c r="B571">
        <v>5.0130000000000001E-3</v>
      </c>
    </row>
    <row r="572" spans="1:2" x14ac:dyDescent="0.5">
      <c r="A572" s="2" t="s">
        <v>119</v>
      </c>
      <c r="B572">
        <v>7.4999999999999997E-3</v>
      </c>
    </row>
    <row r="573" spans="1:2" x14ac:dyDescent="0.5">
      <c r="A573" s="2" t="s">
        <v>119</v>
      </c>
      <c r="B573">
        <v>5.091E-3</v>
      </c>
    </row>
    <row r="574" spans="1:2" x14ac:dyDescent="0.5">
      <c r="A574" s="2" t="s">
        <v>119</v>
      </c>
      <c r="B574">
        <v>5.3109999999999997E-3</v>
      </c>
    </row>
    <row r="575" spans="1:2" x14ac:dyDescent="0.5">
      <c r="A575" s="2" t="s">
        <v>119</v>
      </c>
      <c r="B575">
        <v>4.849E-3</v>
      </c>
    </row>
    <row r="576" spans="1:2" x14ac:dyDescent="0.5">
      <c r="A576" s="2" t="s">
        <v>119</v>
      </c>
      <c r="B576">
        <v>5.3920000000000001E-3</v>
      </c>
    </row>
    <row r="577" spans="1:2" x14ac:dyDescent="0.5">
      <c r="A577" s="2" t="s">
        <v>119</v>
      </c>
      <c r="B577">
        <v>6.3709999999999999E-3</v>
      </c>
    </row>
    <row r="578" spans="1:2" x14ac:dyDescent="0.5">
      <c r="A578" s="2" t="s">
        <v>119</v>
      </c>
      <c r="B578">
        <v>5.3699999999999998E-3</v>
      </c>
    </row>
    <row r="579" spans="1:2" x14ac:dyDescent="0.5">
      <c r="A579" s="2" t="s">
        <v>119</v>
      </c>
      <c r="B579">
        <v>6.7609999999999996E-3</v>
      </c>
    </row>
    <row r="580" spans="1:2" x14ac:dyDescent="0.5">
      <c r="A580" s="2" t="s">
        <v>119</v>
      </c>
      <c r="B580">
        <v>6.1789999999999996E-3</v>
      </c>
    </row>
    <row r="581" spans="1:2" x14ac:dyDescent="0.5">
      <c r="A581" s="2" t="s">
        <v>119</v>
      </c>
      <c r="B581">
        <v>6.3090000000000004E-3</v>
      </c>
    </row>
    <row r="582" spans="1:2" x14ac:dyDescent="0.5">
      <c r="A582" s="2" t="s">
        <v>119</v>
      </c>
      <c r="B582">
        <v>5.3039999999999997E-3</v>
      </c>
    </row>
    <row r="583" spans="1:2" x14ac:dyDescent="0.5">
      <c r="A583" s="2" t="s">
        <v>119</v>
      </c>
      <c r="B583">
        <v>5.5129999999999997E-3</v>
      </c>
    </row>
    <row r="584" spans="1:2" x14ac:dyDescent="0.5">
      <c r="A584" s="2" t="s">
        <v>119</v>
      </c>
      <c r="B584">
        <v>5.9719999999999999E-3</v>
      </c>
    </row>
    <row r="585" spans="1:2" x14ac:dyDescent="0.5">
      <c r="A585" s="2" t="s">
        <v>119</v>
      </c>
      <c r="B585">
        <v>6.2779999999999997E-3</v>
      </c>
    </row>
    <row r="586" spans="1:2" x14ac:dyDescent="0.5">
      <c r="A586" s="2" t="s">
        <v>119</v>
      </c>
      <c r="B586">
        <v>6.0980000000000001E-3</v>
      </c>
    </row>
    <row r="587" spans="1:2" x14ac:dyDescent="0.5">
      <c r="A587" s="2" t="s">
        <v>119</v>
      </c>
      <c r="B587">
        <v>5.4749999999999998E-3</v>
      </c>
    </row>
    <row r="588" spans="1:2" x14ac:dyDescent="0.5">
      <c r="A588" s="2" t="s">
        <v>119</v>
      </c>
      <c r="B588">
        <v>5.3829999999999998E-3</v>
      </c>
    </row>
    <row r="589" spans="1:2" x14ac:dyDescent="0.5">
      <c r="A589" s="2" t="s">
        <v>119</v>
      </c>
      <c r="B589">
        <v>5.4169999999999999E-3</v>
      </c>
    </row>
    <row r="590" spans="1:2" x14ac:dyDescent="0.5">
      <c r="A590" s="2" t="s">
        <v>119</v>
      </c>
      <c r="B590">
        <v>5.2859999999999999E-3</v>
      </c>
    </row>
    <row r="591" spans="1:2" x14ac:dyDescent="0.5">
      <c r="A591" s="2" t="s">
        <v>119</v>
      </c>
      <c r="B591">
        <v>5.2630000000000003E-3</v>
      </c>
    </row>
    <row r="592" spans="1:2" x14ac:dyDescent="0.5">
      <c r="A592" s="2" t="s">
        <v>119</v>
      </c>
      <c r="B592">
        <v>5.1920000000000004E-3</v>
      </c>
    </row>
    <row r="593" spans="1:2" x14ac:dyDescent="0.5">
      <c r="A593" s="2" t="s">
        <v>119</v>
      </c>
      <c r="B593">
        <v>5.8120000000000003E-3</v>
      </c>
    </row>
    <row r="594" spans="1:2" x14ac:dyDescent="0.5">
      <c r="A594" s="2" t="s">
        <v>119</v>
      </c>
      <c r="B594">
        <v>5.2880000000000002E-3</v>
      </c>
    </row>
    <row r="595" spans="1:2" x14ac:dyDescent="0.5">
      <c r="A595" s="2" t="s">
        <v>119</v>
      </c>
      <c r="B595">
        <v>5.398E-3</v>
      </c>
    </row>
    <row r="596" spans="1:2" x14ac:dyDescent="0.5">
      <c r="A596" s="2" t="s">
        <v>119</v>
      </c>
      <c r="B596">
        <v>5.2189999999999997E-3</v>
      </c>
    </row>
    <row r="597" spans="1:2" x14ac:dyDescent="0.5">
      <c r="A597" s="2" t="s">
        <v>119</v>
      </c>
      <c r="B597">
        <v>5.3880000000000004E-3</v>
      </c>
    </row>
    <row r="598" spans="1:2" x14ac:dyDescent="0.5">
      <c r="A598" s="2" t="s">
        <v>119</v>
      </c>
      <c r="B598">
        <v>5.2830000000000004E-3</v>
      </c>
    </row>
    <row r="599" spans="1:2" x14ac:dyDescent="0.5">
      <c r="A599" s="2" t="s">
        <v>119</v>
      </c>
      <c r="B599">
        <v>5.4900000000000001E-3</v>
      </c>
    </row>
    <row r="600" spans="1:2" x14ac:dyDescent="0.5">
      <c r="A600" s="2" t="s">
        <v>119</v>
      </c>
      <c r="B600">
        <v>5.2989999999999999E-3</v>
      </c>
    </row>
    <row r="601" spans="1:2" x14ac:dyDescent="0.5">
      <c r="A601" s="2" t="s">
        <v>119</v>
      </c>
      <c r="B601">
        <v>5.5199999999999997E-3</v>
      </c>
    </row>
    <row r="602" spans="1:2" x14ac:dyDescent="0.5">
      <c r="A602" s="2" t="s">
        <v>176</v>
      </c>
      <c r="B602">
        <v>9.1699999999999993E-3</v>
      </c>
    </row>
    <row r="603" spans="1:2" x14ac:dyDescent="0.5">
      <c r="A603" s="2" t="s">
        <v>176</v>
      </c>
      <c r="B603">
        <v>6.7889999999999999E-3</v>
      </c>
    </row>
    <row r="604" spans="1:2" x14ac:dyDescent="0.5">
      <c r="A604" s="2" t="s">
        <v>176</v>
      </c>
      <c r="B604">
        <v>7.5560000000000002E-3</v>
      </c>
    </row>
    <row r="605" spans="1:2" x14ac:dyDescent="0.5">
      <c r="A605" s="2" t="s">
        <v>176</v>
      </c>
      <c r="B605">
        <v>6.8469999999999998E-3</v>
      </c>
    </row>
    <row r="606" spans="1:2" x14ac:dyDescent="0.5">
      <c r="A606" s="2" t="s">
        <v>176</v>
      </c>
      <c r="B606">
        <v>7.6959999999999997E-3</v>
      </c>
    </row>
    <row r="607" spans="1:2" x14ac:dyDescent="0.5">
      <c r="A607" s="2" t="s">
        <v>176</v>
      </c>
      <c r="B607">
        <v>1.1982E-2</v>
      </c>
    </row>
    <row r="608" spans="1:2" x14ac:dyDescent="0.5">
      <c r="A608" s="2" t="s">
        <v>176</v>
      </c>
      <c r="B608">
        <v>8.9390000000000008E-3</v>
      </c>
    </row>
    <row r="609" spans="1:2" x14ac:dyDescent="0.5">
      <c r="A609" s="2" t="s">
        <v>176</v>
      </c>
      <c r="B609">
        <v>8.2559999999999995E-3</v>
      </c>
    </row>
    <row r="610" spans="1:2" x14ac:dyDescent="0.5">
      <c r="A610" s="2" t="s">
        <v>176</v>
      </c>
      <c r="B610">
        <v>7.8729999999999998E-3</v>
      </c>
    </row>
    <row r="611" spans="1:2" x14ac:dyDescent="0.5">
      <c r="A611" s="2" t="s">
        <v>176</v>
      </c>
      <c r="B611">
        <v>6.7120000000000001E-3</v>
      </c>
    </row>
    <row r="612" spans="1:2" x14ac:dyDescent="0.5">
      <c r="A612" s="2" t="s">
        <v>176</v>
      </c>
      <c r="B612">
        <v>8.3079999999999994E-3</v>
      </c>
    </row>
    <row r="613" spans="1:2" x14ac:dyDescent="0.5">
      <c r="A613" s="2" t="s">
        <v>176</v>
      </c>
      <c r="B613">
        <v>6.7409999999999996E-3</v>
      </c>
    </row>
    <row r="614" spans="1:2" x14ac:dyDescent="0.5">
      <c r="A614" s="2" t="s">
        <v>176</v>
      </c>
      <c r="B614">
        <v>8.6449999999999999E-3</v>
      </c>
    </row>
    <row r="615" spans="1:2" x14ac:dyDescent="0.5">
      <c r="A615" s="2" t="s">
        <v>176</v>
      </c>
      <c r="B615">
        <v>7.1419999999999999E-3</v>
      </c>
    </row>
    <row r="616" spans="1:2" x14ac:dyDescent="0.5">
      <c r="A616" s="2" t="s">
        <v>176</v>
      </c>
      <c r="B616">
        <v>7.4110000000000001E-3</v>
      </c>
    </row>
    <row r="617" spans="1:2" x14ac:dyDescent="0.5">
      <c r="A617" s="2" t="s">
        <v>176</v>
      </c>
      <c r="B617">
        <v>7.0629999999999998E-3</v>
      </c>
    </row>
    <row r="618" spans="1:2" x14ac:dyDescent="0.5">
      <c r="A618" s="2" t="s">
        <v>176</v>
      </c>
      <c r="B618">
        <v>7.4330000000000004E-3</v>
      </c>
    </row>
    <row r="619" spans="1:2" x14ac:dyDescent="0.5">
      <c r="A619" s="2" t="s">
        <v>176</v>
      </c>
      <c r="B619">
        <v>7.0359999999999997E-3</v>
      </c>
    </row>
    <row r="620" spans="1:2" x14ac:dyDescent="0.5">
      <c r="A620" s="2" t="s">
        <v>176</v>
      </c>
      <c r="B620">
        <v>7.3039999999999997E-3</v>
      </c>
    </row>
    <row r="621" spans="1:2" x14ac:dyDescent="0.5">
      <c r="A621" s="2" t="s">
        <v>176</v>
      </c>
      <c r="B621">
        <v>6.6490000000000004E-3</v>
      </c>
    </row>
    <row r="622" spans="1:2" x14ac:dyDescent="0.5">
      <c r="A622" s="2" t="s">
        <v>176</v>
      </c>
      <c r="B622">
        <v>6.9810000000000002E-3</v>
      </c>
    </row>
    <row r="623" spans="1:2" x14ac:dyDescent="0.5">
      <c r="A623" s="2" t="s">
        <v>176</v>
      </c>
      <c r="B623">
        <v>6.7000000000000002E-3</v>
      </c>
    </row>
    <row r="624" spans="1:2" x14ac:dyDescent="0.5">
      <c r="A624" s="2" t="s">
        <v>176</v>
      </c>
      <c r="B624">
        <v>6.9030000000000003E-3</v>
      </c>
    </row>
    <row r="625" spans="1:2" x14ac:dyDescent="0.5">
      <c r="A625" s="2" t="s">
        <v>176</v>
      </c>
      <c r="B625">
        <v>6.6940000000000003E-3</v>
      </c>
    </row>
    <row r="626" spans="1:2" x14ac:dyDescent="0.5">
      <c r="A626" s="2" t="s">
        <v>176</v>
      </c>
      <c r="B626">
        <v>6.6270000000000001E-3</v>
      </c>
    </row>
    <row r="627" spans="1:2" x14ac:dyDescent="0.5">
      <c r="A627" s="2" t="s">
        <v>176</v>
      </c>
      <c r="B627">
        <v>7.0029999999999997E-3</v>
      </c>
    </row>
    <row r="628" spans="1:2" x14ac:dyDescent="0.5">
      <c r="A628" s="2" t="s">
        <v>176</v>
      </c>
      <c r="B628">
        <v>6.6759999999999996E-3</v>
      </c>
    </row>
    <row r="629" spans="1:2" x14ac:dyDescent="0.5">
      <c r="A629" s="2" t="s">
        <v>176</v>
      </c>
      <c r="B629">
        <v>6.8950000000000001E-3</v>
      </c>
    </row>
    <row r="630" spans="1:2" x14ac:dyDescent="0.5">
      <c r="A630" s="2" t="s">
        <v>176</v>
      </c>
      <c r="B630">
        <v>6.6629999999999997E-3</v>
      </c>
    </row>
    <row r="631" spans="1:2" x14ac:dyDescent="0.5">
      <c r="A631" s="2" t="s">
        <v>176</v>
      </c>
      <c r="B631">
        <v>6.901E-3</v>
      </c>
    </row>
    <row r="632" spans="1:2" x14ac:dyDescent="0.5">
      <c r="A632" s="2" t="s">
        <v>177</v>
      </c>
      <c r="B632">
        <v>1.074E-2</v>
      </c>
    </row>
    <row r="633" spans="1:2" x14ac:dyDescent="0.5">
      <c r="A633" s="2" t="s">
        <v>177</v>
      </c>
      <c r="B633">
        <v>7.7650000000000002E-3</v>
      </c>
    </row>
    <row r="634" spans="1:2" x14ac:dyDescent="0.5">
      <c r="A634" s="2" t="s">
        <v>177</v>
      </c>
      <c r="B634">
        <v>9.1489999999999991E-3</v>
      </c>
    </row>
    <row r="635" spans="1:2" x14ac:dyDescent="0.5">
      <c r="A635" s="2" t="s">
        <v>177</v>
      </c>
      <c r="B635">
        <v>8.6910000000000008E-3</v>
      </c>
    </row>
    <row r="636" spans="1:2" x14ac:dyDescent="0.5">
      <c r="A636" s="2" t="s">
        <v>177</v>
      </c>
      <c r="B636">
        <v>9.2540000000000001E-3</v>
      </c>
    </row>
    <row r="637" spans="1:2" x14ac:dyDescent="0.5">
      <c r="A637" s="2" t="s">
        <v>177</v>
      </c>
      <c r="B637">
        <v>9.8379999999999995E-3</v>
      </c>
    </row>
    <row r="638" spans="1:2" x14ac:dyDescent="0.5">
      <c r="A638" s="2" t="s">
        <v>177</v>
      </c>
      <c r="B638">
        <v>9.5080000000000008E-3</v>
      </c>
    </row>
    <row r="639" spans="1:2" x14ac:dyDescent="0.5">
      <c r="A639" s="2" t="s">
        <v>177</v>
      </c>
      <c r="B639">
        <v>7.0730000000000003E-3</v>
      </c>
    </row>
    <row r="640" spans="1:2" x14ac:dyDescent="0.5">
      <c r="A640" s="2" t="s">
        <v>177</v>
      </c>
      <c r="B640">
        <v>6.7949999999999998E-3</v>
      </c>
    </row>
    <row r="641" spans="1:2" x14ac:dyDescent="0.5">
      <c r="A641" s="2" t="s">
        <v>177</v>
      </c>
      <c r="B641">
        <v>7.2420000000000002E-3</v>
      </c>
    </row>
    <row r="642" spans="1:2" x14ac:dyDescent="0.5">
      <c r="A642" s="2" t="s">
        <v>177</v>
      </c>
      <c r="B642">
        <v>6.9680000000000002E-3</v>
      </c>
    </row>
    <row r="643" spans="1:2" x14ac:dyDescent="0.5">
      <c r="A643" s="2" t="s">
        <v>177</v>
      </c>
      <c r="B643">
        <v>6.9839999999999998E-3</v>
      </c>
    </row>
    <row r="644" spans="1:2" x14ac:dyDescent="0.5">
      <c r="A644" s="2" t="s">
        <v>177</v>
      </c>
      <c r="B644">
        <v>6.8789999999999997E-3</v>
      </c>
    </row>
    <row r="645" spans="1:2" x14ac:dyDescent="0.5">
      <c r="A645" s="2" t="s">
        <v>177</v>
      </c>
      <c r="B645">
        <v>7.162E-3</v>
      </c>
    </row>
    <row r="646" spans="1:2" x14ac:dyDescent="0.5">
      <c r="A646" s="2" t="s">
        <v>177</v>
      </c>
      <c r="B646">
        <v>7.025E-3</v>
      </c>
    </row>
    <row r="647" spans="1:2" x14ac:dyDescent="0.5">
      <c r="A647" s="2" t="s">
        <v>177</v>
      </c>
      <c r="B647">
        <v>6.7879999999999998E-3</v>
      </c>
    </row>
    <row r="648" spans="1:2" x14ac:dyDescent="0.5">
      <c r="A648" s="2" t="s">
        <v>177</v>
      </c>
      <c r="B648">
        <v>7.0920000000000002E-3</v>
      </c>
    </row>
    <row r="649" spans="1:2" x14ac:dyDescent="0.5">
      <c r="A649" s="2" t="s">
        <v>177</v>
      </c>
      <c r="B649">
        <v>6.9930000000000001E-3</v>
      </c>
    </row>
    <row r="650" spans="1:2" x14ac:dyDescent="0.5">
      <c r="A650" s="2" t="s">
        <v>177</v>
      </c>
      <c r="B650">
        <v>7.0280000000000004E-3</v>
      </c>
    </row>
    <row r="651" spans="1:2" x14ac:dyDescent="0.5">
      <c r="A651" s="2" t="s">
        <v>177</v>
      </c>
      <c r="B651">
        <v>7.5729999999999999E-3</v>
      </c>
    </row>
    <row r="652" spans="1:2" x14ac:dyDescent="0.5">
      <c r="A652" s="2" t="s">
        <v>177</v>
      </c>
      <c r="B652">
        <v>7.0520000000000001E-3</v>
      </c>
    </row>
    <row r="653" spans="1:2" x14ac:dyDescent="0.5">
      <c r="A653" s="2" t="s">
        <v>177</v>
      </c>
      <c r="B653">
        <v>6.8630000000000002E-3</v>
      </c>
    </row>
    <row r="654" spans="1:2" x14ac:dyDescent="0.5">
      <c r="A654" s="2" t="s">
        <v>177</v>
      </c>
      <c r="B654">
        <v>6.9340000000000001E-3</v>
      </c>
    </row>
    <row r="655" spans="1:2" x14ac:dyDescent="0.5">
      <c r="A655" s="2" t="s">
        <v>177</v>
      </c>
      <c r="B655">
        <v>6.8760000000000002E-3</v>
      </c>
    </row>
    <row r="656" spans="1:2" x14ac:dyDescent="0.5">
      <c r="A656" s="2" t="s">
        <v>177</v>
      </c>
      <c r="B656">
        <v>7.2760000000000003E-3</v>
      </c>
    </row>
    <row r="657" spans="1:2" x14ac:dyDescent="0.5">
      <c r="A657" s="2" t="s">
        <v>177</v>
      </c>
      <c r="B657">
        <v>7.084E-3</v>
      </c>
    </row>
    <row r="658" spans="1:2" x14ac:dyDescent="0.5">
      <c r="A658" s="2" t="s">
        <v>177</v>
      </c>
      <c r="B658">
        <v>7.5449999999999996E-3</v>
      </c>
    </row>
    <row r="659" spans="1:2" x14ac:dyDescent="0.5">
      <c r="A659" s="2" t="s">
        <v>177</v>
      </c>
      <c r="B659">
        <v>7.0039999999999998E-3</v>
      </c>
    </row>
    <row r="660" spans="1:2" x14ac:dyDescent="0.5">
      <c r="A660" s="2" t="s">
        <v>177</v>
      </c>
      <c r="B660">
        <v>7.1879999999999999E-3</v>
      </c>
    </row>
    <row r="661" spans="1:2" x14ac:dyDescent="0.5">
      <c r="A661" s="2" t="s">
        <v>177</v>
      </c>
      <c r="B661">
        <v>6.9059999999999998E-3</v>
      </c>
    </row>
    <row r="662" spans="1:2" x14ac:dyDescent="0.5">
      <c r="A662" s="2" t="s">
        <v>178</v>
      </c>
      <c r="B662">
        <v>7.7819999999999999E-3</v>
      </c>
    </row>
    <row r="663" spans="1:2" x14ac:dyDescent="0.5">
      <c r="A663" s="2" t="s">
        <v>178</v>
      </c>
      <c r="B663">
        <v>8.0719999999999993E-3</v>
      </c>
    </row>
    <row r="664" spans="1:2" x14ac:dyDescent="0.5">
      <c r="A664" s="2" t="s">
        <v>178</v>
      </c>
      <c r="B664">
        <v>6.6259999999999999E-3</v>
      </c>
    </row>
    <row r="665" spans="1:2" x14ac:dyDescent="0.5">
      <c r="A665" s="2" t="s">
        <v>178</v>
      </c>
      <c r="B665">
        <v>7.4409999999999997E-3</v>
      </c>
    </row>
    <row r="666" spans="1:2" x14ac:dyDescent="0.5">
      <c r="A666" s="2" t="s">
        <v>178</v>
      </c>
      <c r="B666">
        <v>8.3569999999999998E-3</v>
      </c>
    </row>
    <row r="667" spans="1:2" x14ac:dyDescent="0.5">
      <c r="A667" s="2" t="s">
        <v>178</v>
      </c>
      <c r="B667">
        <v>8.4499999999999992E-3</v>
      </c>
    </row>
    <row r="668" spans="1:2" x14ac:dyDescent="0.5">
      <c r="A668" s="2" t="s">
        <v>178</v>
      </c>
      <c r="B668">
        <v>8.0820000000000006E-3</v>
      </c>
    </row>
    <row r="669" spans="1:2" x14ac:dyDescent="0.5">
      <c r="A669" s="2" t="s">
        <v>178</v>
      </c>
      <c r="B669">
        <v>6.607E-3</v>
      </c>
    </row>
    <row r="670" spans="1:2" x14ac:dyDescent="0.5">
      <c r="A670" s="2" t="s">
        <v>178</v>
      </c>
      <c r="B670">
        <v>6.0699999999999999E-3</v>
      </c>
    </row>
    <row r="671" spans="1:2" x14ac:dyDescent="0.5">
      <c r="A671" s="2" t="s">
        <v>178</v>
      </c>
      <c r="B671">
        <v>6.1799999999999997E-3</v>
      </c>
    </row>
    <row r="672" spans="1:2" x14ac:dyDescent="0.5">
      <c r="A672" s="2" t="s">
        <v>178</v>
      </c>
      <c r="B672">
        <v>6.1609999999999998E-3</v>
      </c>
    </row>
    <row r="673" spans="1:2" x14ac:dyDescent="0.5">
      <c r="A673" s="2" t="s">
        <v>178</v>
      </c>
      <c r="B673">
        <v>5.509E-3</v>
      </c>
    </row>
    <row r="674" spans="1:2" x14ac:dyDescent="0.5">
      <c r="A674" s="2" t="s">
        <v>178</v>
      </c>
      <c r="B674">
        <v>5.6189999999999999E-3</v>
      </c>
    </row>
    <row r="675" spans="1:2" x14ac:dyDescent="0.5">
      <c r="A675" s="2" t="s">
        <v>178</v>
      </c>
      <c r="B675">
        <v>5.7489999999999998E-3</v>
      </c>
    </row>
    <row r="676" spans="1:2" x14ac:dyDescent="0.5">
      <c r="A676" s="2" t="s">
        <v>178</v>
      </c>
      <c r="B676">
        <v>6.4989999999999996E-3</v>
      </c>
    </row>
    <row r="677" spans="1:2" x14ac:dyDescent="0.5">
      <c r="A677" s="2" t="s">
        <v>178</v>
      </c>
      <c r="B677">
        <v>6.352E-3</v>
      </c>
    </row>
    <row r="678" spans="1:2" x14ac:dyDescent="0.5">
      <c r="A678" s="2" t="s">
        <v>178</v>
      </c>
      <c r="B678">
        <v>6.1089999999999998E-3</v>
      </c>
    </row>
    <row r="679" spans="1:2" x14ac:dyDescent="0.5">
      <c r="A679" s="2" t="s">
        <v>178</v>
      </c>
      <c r="B679">
        <v>6.4929999999999996E-3</v>
      </c>
    </row>
    <row r="680" spans="1:2" x14ac:dyDescent="0.5">
      <c r="A680" s="2" t="s">
        <v>178</v>
      </c>
      <c r="B680">
        <v>5.9909999999999998E-3</v>
      </c>
    </row>
    <row r="681" spans="1:2" x14ac:dyDescent="0.5">
      <c r="A681" s="2" t="s">
        <v>178</v>
      </c>
      <c r="B681">
        <v>6.1780000000000003E-3</v>
      </c>
    </row>
    <row r="682" spans="1:2" x14ac:dyDescent="0.5">
      <c r="A682" s="2" t="s">
        <v>178</v>
      </c>
      <c r="B682">
        <v>7.4110000000000001E-3</v>
      </c>
    </row>
    <row r="683" spans="1:2" x14ac:dyDescent="0.5">
      <c r="A683" s="2" t="s">
        <v>178</v>
      </c>
      <c r="B683">
        <v>7.6670000000000002E-3</v>
      </c>
    </row>
    <row r="684" spans="1:2" x14ac:dyDescent="0.5">
      <c r="A684" s="2" t="s">
        <v>178</v>
      </c>
      <c r="B684">
        <v>6.1879999999999999E-3</v>
      </c>
    </row>
    <row r="685" spans="1:2" x14ac:dyDescent="0.5">
      <c r="A685" s="2" t="s">
        <v>178</v>
      </c>
      <c r="B685">
        <v>7.0910000000000001E-3</v>
      </c>
    </row>
    <row r="686" spans="1:2" x14ac:dyDescent="0.5">
      <c r="A686" s="2" t="s">
        <v>178</v>
      </c>
      <c r="B686">
        <v>6.1929999999999997E-3</v>
      </c>
    </row>
    <row r="687" spans="1:2" x14ac:dyDescent="0.5">
      <c r="A687" s="2" t="s">
        <v>178</v>
      </c>
      <c r="B687">
        <v>6.4009999999999996E-3</v>
      </c>
    </row>
    <row r="688" spans="1:2" x14ac:dyDescent="0.5">
      <c r="A688" s="2" t="s">
        <v>178</v>
      </c>
      <c r="B688">
        <v>6.293E-3</v>
      </c>
    </row>
    <row r="689" spans="1:2" x14ac:dyDescent="0.5">
      <c r="A689" s="2" t="s">
        <v>178</v>
      </c>
      <c r="B689">
        <v>6.607E-3</v>
      </c>
    </row>
    <row r="690" spans="1:2" x14ac:dyDescent="0.5">
      <c r="A690" s="2" t="s">
        <v>178</v>
      </c>
      <c r="B690">
        <v>6.6249999999999998E-3</v>
      </c>
    </row>
    <row r="691" spans="1:2" x14ac:dyDescent="0.5">
      <c r="A691" s="2" t="s">
        <v>178</v>
      </c>
      <c r="B691">
        <v>7.2110000000000004E-3</v>
      </c>
    </row>
    <row r="692" spans="1:2" x14ac:dyDescent="0.5">
      <c r="A692" s="2" t="s">
        <v>179</v>
      </c>
      <c r="B692">
        <v>6.8820000000000001E-3</v>
      </c>
    </row>
    <row r="693" spans="1:2" x14ac:dyDescent="0.5">
      <c r="A693" s="2" t="s">
        <v>179</v>
      </c>
      <c r="B693">
        <v>6.1339999999999997E-3</v>
      </c>
    </row>
    <row r="694" spans="1:2" x14ac:dyDescent="0.5">
      <c r="A694" s="2" t="s">
        <v>179</v>
      </c>
      <c r="B694">
        <v>6.9890000000000004E-3</v>
      </c>
    </row>
    <row r="695" spans="1:2" x14ac:dyDescent="0.5">
      <c r="A695" s="2" t="s">
        <v>179</v>
      </c>
      <c r="B695">
        <v>5.3020000000000003E-3</v>
      </c>
    </row>
    <row r="696" spans="1:2" x14ac:dyDescent="0.5">
      <c r="A696" s="2" t="s">
        <v>179</v>
      </c>
      <c r="B696">
        <v>7.7999999999999996E-3</v>
      </c>
    </row>
    <row r="697" spans="1:2" x14ac:dyDescent="0.5">
      <c r="A697" s="2" t="s">
        <v>179</v>
      </c>
      <c r="B697">
        <v>7.1240000000000001E-3</v>
      </c>
    </row>
    <row r="698" spans="1:2" x14ac:dyDescent="0.5">
      <c r="A698" s="2" t="s">
        <v>179</v>
      </c>
      <c r="B698">
        <v>6.3550000000000004E-3</v>
      </c>
    </row>
    <row r="699" spans="1:2" x14ac:dyDescent="0.5">
      <c r="A699" s="2" t="s">
        <v>179</v>
      </c>
      <c r="B699">
        <v>5.7039999999999999E-3</v>
      </c>
    </row>
    <row r="700" spans="1:2" x14ac:dyDescent="0.5">
      <c r="A700" s="2" t="s">
        <v>179</v>
      </c>
      <c r="B700">
        <v>5.2370000000000003E-3</v>
      </c>
    </row>
    <row r="701" spans="1:2" x14ac:dyDescent="0.5">
      <c r="A701" s="2" t="s">
        <v>179</v>
      </c>
      <c r="B701">
        <v>5.3160000000000004E-3</v>
      </c>
    </row>
    <row r="702" spans="1:2" x14ac:dyDescent="0.5">
      <c r="A702" s="2" t="s">
        <v>179</v>
      </c>
      <c r="B702">
        <v>5.0610000000000004E-3</v>
      </c>
    </row>
    <row r="703" spans="1:2" x14ac:dyDescent="0.5">
      <c r="A703" s="2" t="s">
        <v>179</v>
      </c>
      <c r="B703">
        <v>5.4910000000000002E-3</v>
      </c>
    </row>
    <row r="704" spans="1:2" x14ac:dyDescent="0.5">
      <c r="A704" s="2" t="s">
        <v>179</v>
      </c>
      <c r="B704">
        <v>5.5259999999999997E-3</v>
      </c>
    </row>
    <row r="705" spans="1:2" x14ac:dyDescent="0.5">
      <c r="A705" s="2" t="s">
        <v>179</v>
      </c>
      <c r="B705">
        <v>6.2350000000000001E-3</v>
      </c>
    </row>
    <row r="706" spans="1:2" x14ac:dyDescent="0.5">
      <c r="A706" s="2" t="s">
        <v>179</v>
      </c>
      <c r="B706">
        <v>5.6340000000000001E-3</v>
      </c>
    </row>
    <row r="707" spans="1:2" x14ac:dyDescent="0.5">
      <c r="A707" s="2" t="s">
        <v>179</v>
      </c>
      <c r="B707">
        <v>5.3410000000000003E-3</v>
      </c>
    </row>
    <row r="708" spans="1:2" x14ac:dyDescent="0.5">
      <c r="A708" s="2" t="s">
        <v>179</v>
      </c>
      <c r="B708">
        <v>5.6290000000000003E-3</v>
      </c>
    </row>
    <row r="709" spans="1:2" x14ac:dyDescent="0.5">
      <c r="A709" s="2" t="s">
        <v>179</v>
      </c>
      <c r="B709">
        <v>6.0029999999999997E-3</v>
      </c>
    </row>
    <row r="710" spans="1:2" x14ac:dyDescent="0.5">
      <c r="A710" s="2" t="s">
        <v>179</v>
      </c>
      <c r="B710">
        <v>5.6779999999999999E-3</v>
      </c>
    </row>
    <row r="711" spans="1:2" x14ac:dyDescent="0.5">
      <c r="A711" s="2" t="s">
        <v>179</v>
      </c>
      <c r="B711">
        <v>6.2500000000000003E-3</v>
      </c>
    </row>
    <row r="712" spans="1:2" x14ac:dyDescent="0.5">
      <c r="A712" s="2" t="s">
        <v>179</v>
      </c>
      <c r="B712">
        <v>6.2420000000000002E-3</v>
      </c>
    </row>
    <row r="713" spans="1:2" x14ac:dyDescent="0.5">
      <c r="A713" s="2" t="s">
        <v>179</v>
      </c>
      <c r="B713">
        <v>5.8440000000000002E-3</v>
      </c>
    </row>
    <row r="714" spans="1:2" x14ac:dyDescent="0.5">
      <c r="A714" s="2" t="s">
        <v>179</v>
      </c>
      <c r="B714">
        <v>5.0740000000000004E-3</v>
      </c>
    </row>
    <row r="715" spans="1:2" x14ac:dyDescent="0.5">
      <c r="A715" s="2" t="s">
        <v>179</v>
      </c>
      <c r="B715">
        <v>5.6220000000000003E-3</v>
      </c>
    </row>
    <row r="716" spans="1:2" x14ac:dyDescent="0.5">
      <c r="A716" s="2" t="s">
        <v>179</v>
      </c>
      <c r="B716">
        <v>5.2329999999999998E-3</v>
      </c>
    </row>
    <row r="717" spans="1:2" x14ac:dyDescent="0.5">
      <c r="A717" s="2" t="s">
        <v>179</v>
      </c>
      <c r="B717">
        <v>6.2110000000000004E-3</v>
      </c>
    </row>
    <row r="718" spans="1:2" x14ac:dyDescent="0.5">
      <c r="A718" s="2" t="s">
        <v>179</v>
      </c>
      <c r="B718">
        <v>5.5160000000000001E-3</v>
      </c>
    </row>
    <row r="719" spans="1:2" x14ac:dyDescent="0.5">
      <c r="A719" s="2" t="s">
        <v>179</v>
      </c>
      <c r="B719">
        <v>5.7159999999999997E-3</v>
      </c>
    </row>
    <row r="720" spans="1:2" x14ac:dyDescent="0.5">
      <c r="A720" s="2" t="s">
        <v>179</v>
      </c>
      <c r="B720">
        <v>5.7279999999999996E-3</v>
      </c>
    </row>
    <row r="721" spans="1:2" x14ac:dyDescent="0.5">
      <c r="A721" s="2" t="s">
        <v>179</v>
      </c>
      <c r="B721">
        <v>5.1549999999999999E-3</v>
      </c>
    </row>
    <row r="722" spans="1:2" x14ac:dyDescent="0.5">
      <c r="A722" s="2" t="s">
        <v>180</v>
      </c>
      <c r="B722">
        <v>7.6530000000000001E-3</v>
      </c>
    </row>
    <row r="723" spans="1:2" x14ac:dyDescent="0.5">
      <c r="A723" s="2" t="s">
        <v>180</v>
      </c>
      <c r="B723">
        <v>6.8780000000000004E-3</v>
      </c>
    </row>
    <row r="724" spans="1:2" x14ac:dyDescent="0.5">
      <c r="A724" s="2" t="s">
        <v>180</v>
      </c>
      <c r="B724">
        <v>6.2480000000000001E-3</v>
      </c>
    </row>
    <row r="725" spans="1:2" x14ac:dyDescent="0.5">
      <c r="A725" s="2" t="s">
        <v>180</v>
      </c>
      <c r="B725">
        <v>7.9959999999999996E-3</v>
      </c>
    </row>
    <row r="726" spans="1:2" x14ac:dyDescent="0.5">
      <c r="A726" s="2" t="s">
        <v>180</v>
      </c>
      <c r="B726">
        <v>6.3460000000000001E-3</v>
      </c>
    </row>
    <row r="727" spans="1:2" x14ac:dyDescent="0.5">
      <c r="A727" s="2" t="s">
        <v>180</v>
      </c>
      <c r="B727">
        <v>7.5789999999999998E-3</v>
      </c>
    </row>
    <row r="728" spans="1:2" x14ac:dyDescent="0.5">
      <c r="A728" s="2" t="s">
        <v>180</v>
      </c>
      <c r="B728">
        <v>9.672E-3</v>
      </c>
    </row>
    <row r="729" spans="1:2" x14ac:dyDescent="0.5">
      <c r="A729" s="2" t="s">
        <v>180</v>
      </c>
      <c r="B729">
        <v>6.9750000000000003E-3</v>
      </c>
    </row>
    <row r="730" spans="1:2" x14ac:dyDescent="0.5">
      <c r="A730" s="2" t="s">
        <v>180</v>
      </c>
      <c r="B730">
        <v>5.6620000000000004E-3</v>
      </c>
    </row>
    <row r="731" spans="1:2" x14ac:dyDescent="0.5">
      <c r="A731" s="2" t="s">
        <v>180</v>
      </c>
      <c r="B731">
        <v>6.2189999999999997E-3</v>
      </c>
    </row>
    <row r="732" spans="1:2" x14ac:dyDescent="0.5">
      <c r="A732" s="2" t="s">
        <v>180</v>
      </c>
      <c r="B732">
        <v>7.1630000000000001E-3</v>
      </c>
    </row>
    <row r="733" spans="1:2" x14ac:dyDescent="0.5">
      <c r="A733" s="2" t="s">
        <v>180</v>
      </c>
      <c r="B733">
        <v>6.7460000000000003E-3</v>
      </c>
    </row>
    <row r="734" spans="1:2" x14ac:dyDescent="0.5">
      <c r="A734" s="2" t="s">
        <v>180</v>
      </c>
      <c r="B734">
        <v>6.0260000000000001E-3</v>
      </c>
    </row>
    <row r="735" spans="1:2" x14ac:dyDescent="0.5">
      <c r="A735" s="2" t="s">
        <v>180</v>
      </c>
      <c r="B735">
        <v>5.803E-3</v>
      </c>
    </row>
    <row r="736" spans="1:2" x14ac:dyDescent="0.5">
      <c r="A736" s="2" t="s">
        <v>180</v>
      </c>
      <c r="B736">
        <v>5.7460000000000002E-3</v>
      </c>
    </row>
    <row r="737" spans="1:2" x14ac:dyDescent="0.5">
      <c r="A737" s="2" t="s">
        <v>180</v>
      </c>
      <c r="B737">
        <v>5.4400000000000004E-3</v>
      </c>
    </row>
    <row r="738" spans="1:2" x14ac:dyDescent="0.5">
      <c r="A738" s="2" t="s">
        <v>180</v>
      </c>
      <c r="B738">
        <v>5.777E-3</v>
      </c>
    </row>
    <row r="739" spans="1:2" x14ac:dyDescent="0.5">
      <c r="A739" s="2" t="s">
        <v>180</v>
      </c>
      <c r="B739">
        <v>5.7660000000000003E-3</v>
      </c>
    </row>
    <row r="740" spans="1:2" x14ac:dyDescent="0.5">
      <c r="A740" s="2" t="s">
        <v>180</v>
      </c>
      <c r="B740">
        <v>5.7790000000000003E-3</v>
      </c>
    </row>
    <row r="741" spans="1:2" x14ac:dyDescent="0.5">
      <c r="A741" s="2" t="s">
        <v>180</v>
      </c>
      <c r="B741">
        <v>5.6860000000000001E-3</v>
      </c>
    </row>
    <row r="742" spans="1:2" x14ac:dyDescent="0.5">
      <c r="A742" s="2" t="s">
        <v>180</v>
      </c>
      <c r="B742">
        <v>5.457E-3</v>
      </c>
    </row>
    <row r="743" spans="1:2" x14ac:dyDescent="0.5">
      <c r="A743" s="2" t="s">
        <v>180</v>
      </c>
      <c r="B743">
        <v>5.2490000000000002E-3</v>
      </c>
    </row>
    <row r="744" spans="1:2" x14ac:dyDescent="0.5">
      <c r="A744" s="2" t="s">
        <v>180</v>
      </c>
      <c r="B744">
        <v>6.1139999999999996E-3</v>
      </c>
    </row>
    <row r="745" spans="1:2" x14ac:dyDescent="0.5">
      <c r="A745" s="2" t="s">
        <v>180</v>
      </c>
      <c r="B745">
        <v>5.4819999999999999E-3</v>
      </c>
    </row>
    <row r="746" spans="1:2" x14ac:dyDescent="0.5">
      <c r="A746" s="2" t="s">
        <v>180</v>
      </c>
      <c r="B746">
        <v>5.306E-3</v>
      </c>
    </row>
    <row r="747" spans="1:2" x14ac:dyDescent="0.5">
      <c r="A747" s="2" t="s">
        <v>180</v>
      </c>
      <c r="B747">
        <v>5.0939999999999996E-3</v>
      </c>
    </row>
    <row r="748" spans="1:2" x14ac:dyDescent="0.5">
      <c r="A748" s="2" t="s">
        <v>180</v>
      </c>
      <c r="B748">
        <v>6.0299999999999998E-3</v>
      </c>
    </row>
    <row r="749" spans="1:2" x14ac:dyDescent="0.5">
      <c r="A749" s="2" t="s">
        <v>180</v>
      </c>
      <c r="B749">
        <v>5.6309999999999997E-3</v>
      </c>
    </row>
    <row r="750" spans="1:2" x14ac:dyDescent="0.5">
      <c r="A750" s="2" t="s">
        <v>180</v>
      </c>
      <c r="B750">
        <v>5.2680000000000001E-3</v>
      </c>
    </row>
    <row r="751" spans="1:2" x14ac:dyDescent="0.5">
      <c r="A751" s="2" t="s">
        <v>180</v>
      </c>
      <c r="B751">
        <v>5.3410000000000003E-3</v>
      </c>
    </row>
    <row r="752" spans="1:2" x14ac:dyDescent="0.5">
      <c r="A752" s="2" t="s">
        <v>181</v>
      </c>
      <c r="B752">
        <v>7.4120000000000002E-3</v>
      </c>
    </row>
    <row r="753" spans="1:2" x14ac:dyDescent="0.5">
      <c r="A753" s="2" t="s">
        <v>181</v>
      </c>
      <c r="B753">
        <v>6.8519999999999996E-3</v>
      </c>
    </row>
    <row r="754" spans="1:2" x14ac:dyDescent="0.5">
      <c r="A754" s="2" t="s">
        <v>181</v>
      </c>
      <c r="B754">
        <v>6.6779999999999999E-3</v>
      </c>
    </row>
    <row r="755" spans="1:2" x14ac:dyDescent="0.5">
      <c r="A755" s="2" t="s">
        <v>181</v>
      </c>
      <c r="B755">
        <v>7.2690000000000003E-3</v>
      </c>
    </row>
    <row r="756" spans="1:2" x14ac:dyDescent="0.5">
      <c r="A756" s="2" t="s">
        <v>181</v>
      </c>
      <c r="B756">
        <v>8.4930000000000005E-3</v>
      </c>
    </row>
    <row r="757" spans="1:2" x14ac:dyDescent="0.5">
      <c r="A757" s="2" t="s">
        <v>181</v>
      </c>
      <c r="B757">
        <v>6.927E-3</v>
      </c>
    </row>
    <row r="758" spans="1:2" x14ac:dyDescent="0.5">
      <c r="A758" s="2" t="s">
        <v>181</v>
      </c>
      <c r="B758">
        <v>6.0470000000000003E-3</v>
      </c>
    </row>
    <row r="759" spans="1:2" x14ac:dyDescent="0.5">
      <c r="A759" s="2" t="s">
        <v>181</v>
      </c>
      <c r="B759">
        <v>6.1419999999999999E-3</v>
      </c>
    </row>
    <row r="760" spans="1:2" x14ac:dyDescent="0.5">
      <c r="A760" s="2" t="s">
        <v>181</v>
      </c>
      <c r="B760">
        <v>7.5139999999999998E-3</v>
      </c>
    </row>
    <row r="761" spans="1:2" x14ac:dyDescent="0.5">
      <c r="A761" s="2" t="s">
        <v>181</v>
      </c>
      <c r="B761">
        <v>6.672E-3</v>
      </c>
    </row>
    <row r="762" spans="1:2" x14ac:dyDescent="0.5">
      <c r="A762" s="2" t="s">
        <v>181</v>
      </c>
      <c r="B762">
        <v>5.4479999999999997E-3</v>
      </c>
    </row>
    <row r="763" spans="1:2" x14ac:dyDescent="0.5">
      <c r="A763" s="2" t="s">
        <v>181</v>
      </c>
      <c r="B763">
        <v>5.2659999999999998E-3</v>
      </c>
    </row>
    <row r="764" spans="1:2" x14ac:dyDescent="0.5">
      <c r="A764" s="2" t="s">
        <v>181</v>
      </c>
      <c r="B764">
        <v>5.692E-3</v>
      </c>
    </row>
    <row r="765" spans="1:2" x14ac:dyDescent="0.5">
      <c r="A765" s="2" t="s">
        <v>181</v>
      </c>
      <c r="B765">
        <v>5.3899999999999998E-3</v>
      </c>
    </row>
    <row r="766" spans="1:2" x14ac:dyDescent="0.5">
      <c r="A766" s="2" t="s">
        <v>181</v>
      </c>
      <c r="B766">
        <v>5.6899999999999997E-3</v>
      </c>
    </row>
    <row r="767" spans="1:2" x14ac:dyDescent="0.5">
      <c r="A767" s="2" t="s">
        <v>181</v>
      </c>
      <c r="B767">
        <v>5.3080000000000002E-3</v>
      </c>
    </row>
    <row r="768" spans="1:2" x14ac:dyDescent="0.5">
      <c r="A768" s="2" t="s">
        <v>181</v>
      </c>
      <c r="B768">
        <v>5.6369999999999996E-3</v>
      </c>
    </row>
    <row r="769" spans="1:2" x14ac:dyDescent="0.5">
      <c r="A769" s="2" t="s">
        <v>181</v>
      </c>
      <c r="B769">
        <v>4.8599999999999997E-3</v>
      </c>
    </row>
    <row r="770" spans="1:2" x14ac:dyDescent="0.5">
      <c r="A770" s="2" t="s">
        <v>181</v>
      </c>
      <c r="B770">
        <v>5.3220000000000003E-3</v>
      </c>
    </row>
    <row r="771" spans="1:2" x14ac:dyDescent="0.5">
      <c r="A771" s="2" t="s">
        <v>181</v>
      </c>
      <c r="B771">
        <v>5.3290000000000004E-3</v>
      </c>
    </row>
    <row r="772" spans="1:2" x14ac:dyDescent="0.5">
      <c r="A772" s="2" t="s">
        <v>181</v>
      </c>
      <c r="B772">
        <v>5.012E-3</v>
      </c>
    </row>
    <row r="773" spans="1:2" x14ac:dyDescent="0.5">
      <c r="A773" s="2" t="s">
        <v>181</v>
      </c>
      <c r="B773">
        <v>5.0759999999999998E-3</v>
      </c>
    </row>
    <row r="774" spans="1:2" x14ac:dyDescent="0.5">
      <c r="A774" s="2" t="s">
        <v>181</v>
      </c>
      <c r="B774">
        <v>5.2979999999999998E-3</v>
      </c>
    </row>
    <row r="775" spans="1:2" x14ac:dyDescent="0.5">
      <c r="A775" s="2" t="s">
        <v>181</v>
      </c>
      <c r="B775">
        <v>4.9680000000000002E-3</v>
      </c>
    </row>
    <row r="776" spans="1:2" x14ac:dyDescent="0.5">
      <c r="A776" s="2" t="s">
        <v>181</v>
      </c>
      <c r="B776">
        <v>5.3169999999999997E-3</v>
      </c>
    </row>
    <row r="777" spans="1:2" x14ac:dyDescent="0.5">
      <c r="A777" s="2" t="s">
        <v>181</v>
      </c>
      <c r="B777">
        <v>4.9750000000000003E-3</v>
      </c>
    </row>
    <row r="778" spans="1:2" x14ac:dyDescent="0.5">
      <c r="A778" s="2" t="s">
        <v>181</v>
      </c>
      <c r="B778">
        <v>4.9160000000000002E-3</v>
      </c>
    </row>
    <row r="779" spans="1:2" x14ac:dyDescent="0.5">
      <c r="A779" s="2" t="s">
        <v>181</v>
      </c>
      <c r="B779">
        <v>5.1500000000000001E-3</v>
      </c>
    </row>
    <row r="780" spans="1:2" x14ac:dyDescent="0.5">
      <c r="A780" s="2" t="s">
        <v>181</v>
      </c>
      <c r="B780">
        <v>4.9779999999999998E-3</v>
      </c>
    </row>
    <row r="781" spans="1:2" x14ac:dyDescent="0.5">
      <c r="A781" s="2" t="s">
        <v>181</v>
      </c>
      <c r="B781">
        <v>5.0879999999999996E-3</v>
      </c>
    </row>
    <row r="782" spans="1:2" x14ac:dyDescent="0.5">
      <c r="A782" s="2" t="s">
        <v>182</v>
      </c>
      <c r="B782">
        <v>6.7590000000000003E-3</v>
      </c>
    </row>
    <row r="783" spans="1:2" x14ac:dyDescent="0.5">
      <c r="A783" s="2" t="s">
        <v>182</v>
      </c>
      <c r="B783">
        <v>6.7930000000000004E-3</v>
      </c>
    </row>
    <row r="784" spans="1:2" x14ac:dyDescent="0.5">
      <c r="A784" s="2" t="s">
        <v>182</v>
      </c>
      <c r="B784">
        <v>5.1869999999999998E-3</v>
      </c>
    </row>
    <row r="785" spans="1:2" x14ac:dyDescent="0.5">
      <c r="A785" s="2" t="s">
        <v>182</v>
      </c>
      <c r="B785">
        <v>7.456E-3</v>
      </c>
    </row>
    <row r="786" spans="1:2" x14ac:dyDescent="0.5">
      <c r="A786" s="2" t="s">
        <v>182</v>
      </c>
      <c r="B786">
        <v>6.7689999999999998E-3</v>
      </c>
    </row>
    <row r="787" spans="1:2" x14ac:dyDescent="0.5">
      <c r="A787" s="2" t="s">
        <v>182</v>
      </c>
      <c r="B787">
        <v>5.8650000000000004E-3</v>
      </c>
    </row>
    <row r="788" spans="1:2" x14ac:dyDescent="0.5">
      <c r="A788" s="2" t="s">
        <v>182</v>
      </c>
      <c r="B788">
        <v>5.1619999999999999E-3</v>
      </c>
    </row>
    <row r="789" spans="1:2" x14ac:dyDescent="0.5">
      <c r="A789" s="2" t="s">
        <v>182</v>
      </c>
      <c r="B789">
        <v>4.7270000000000003E-3</v>
      </c>
    </row>
    <row r="790" spans="1:2" x14ac:dyDescent="0.5">
      <c r="A790" s="2" t="s">
        <v>182</v>
      </c>
      <c r="B790">
        <v>6.3940000000000004E-3</v>
      </c>
    </row>
    <row r="791" spans="1:2" x14ac:dyDescent="0.5">
      <c r="A791" s="2" t="s">
        <v>182</v>
      </c>
      <c r="B791">
        <v>6.777E-3</v>
      </c>
    </row>
    <row r="792" spans="1:2" x14ac:dyDescent="0.5">
      <c r="A792" s="2" t="s">
        <v>182</v>
      </c>
      <c r="B792">
        <v>5.4200000000000003E-3</v>
      </c>
    </row>
    <row r="793" spans="1:2" x14ac:dyDescent="0.5">
      <c r="A793" s="2" t="s">
        <v>182</v>
      </c>
      <c r="B793">
        <v>5.1850000000000004E-3</v>
      </c>
    </row>
    <row r="794" spans="1:2" x14ac:dyDescent="0.5">
      <c r="A794" s="2" t="s">
        <v>182</v>
      </c>
      <c r="B794">
        <v>5.2329999999999998E-3</v>
      </c>
    </row>
    <row r="795" spans="1:2" x14ac:dyDescent="0.5">
      <c r="A795" s="2" t="s">
        <v>182</v>
      </c>
      <c r="B795">
        <v>4.9550000000000002E-3</v>
      </c>
    </row>
    <row r="796" spans="1:2" x14ac:dyDescent="0.5">
      <c r="A796" s="2" t="s">
        <v>182</v>
      </c>
      <c r="B796">
        <v>4.9690000000000003E-3</v>
      </c>
    </row>
    <row r="797" spans="1:2" x14ac:dyDescent="0.5">
      <c r="A797" s="2" t="s">
        <v>182</v>
      </c>
      <c r="B797">
        <v>4.7299999999999998E-3</v>
      </c>
    </row>
    <row r="798" spans="1:2" x14ac:dyDescent="0.5">
      <c r="A798" s="2" t="s">
        <v>182</v>
      </c>
      <c r="B798">
        <v>4.8580000000000003E-3</v>
      </c>
    </row>
    <row r="799" spans="1:2" x14ac:dyDescent="0.5">
      <c r="A799" s="2" t="s">
        <v>182</v>
      </c>
      <c r="B799">
        <v>5.352E-3</v>
      </c>
    </row>
    <row r="800" spans="1:2" x14ac:dyDescent="0.5">
      <c r="A800" s="2" t="s">
        <v>182</v>
      </c>
      <c r="B800">
        <v>4.862E-3</v>
      </c>
    </row>
    <row r="801" spans="1:2" x14ac:dyDescent="0.5">
      <c r="A801" s="2" t="s">
        <v>182</v>
      </c>
      <c r="B801">
        <v>5.0949999999999997E-3</v>
      </c>
    </row>
    <row r="802" spans="1:2" x14ac:dyDescent="0.5">
      <c r="A802" s="2" t="s">
        <v>182</v>
      </c>
      <c r="B802">
        <v>5.025E-3</v>
      </c>
    </row>
    <row r="803" spans="1:2" x14ac:dyDescent="0.5">
      <c r="A803" s="2" t="s">
        <v>182</v>
      </c>
      <c r="B803">
        <v>4.7359999999999998E-3</v>
      </c>
    </row>
    <row r="804" spans="1:2" x14ac:dyDescent="0.5">
      <c r="A804" s="2" t="s">
        <v>182</v>
      </c>
      <c r="B804">
        <v>4.6290000000000003E-3</v>
      </c>
    </row>
    <row r="805" spans="1:2" x14ac:dyDescent="0.5">
      <c r="A805" s="2" t="s">
        <v>182</v>
      </c>
      <c r="B805">
        <v>5.2490000000000002E-3</v>
      </c>
    </row>
    <row r="806" spans="1:2" x14ac:dyDescent="0.5">
      <c r="A806" s="2" t="s">
        <v>182</v>
      </c>
      <c r="B806">
        <v>4.6470000000000001E-3</v>
      </c>
    </row>
    <row r="807" spans="1:2" x14ac:dyDescent="0.5">
      <c r="A807" s="2" t="s">
        <v>182</v>
      </c>
      <c r="B807">
        <v>4.9690000000000003E-3</v>
      </c>
    </row>
    <row r="808" spans="1:2" x14ac:dyDescent="0.5">
      <c r="A808" s="2" t="s">
        <v>182</v>
      </c>
      <c r="B808">
        <v>4.8770000000000003E-3</v>
      </c>
    </row>
    <row r="809" spans="1:2" x14ac:dyDescent="0.5">
      <c r="A809" s="2" t="s">
        <v>182</v>
      </c>
      <c r="B809">
        <v>4.9969999999999997E-3</v>
      </c>
    </row>
    <row r="810" spans="1:2" x14ac:dyDescent="0.5">
      <c r="A810" s="2" t="s">
        <v>182</v>
      </c>
      <c r="B810">
        <v>4.6579999999999998E-3</v>
      </c>
    </row>
    <row r="811" spans="1:2" x14ac:dyDescent="0.5">
      <c r="A811" s="2" t="s">
        <v>182</v>
      </c>
      <c r="B811">
        <v>5.0390000000000001E-3</v>
      </c>
    </row>
    <row r="812" spans="1:2" x14ac:dyDescent="0.5">
      <c r="A812" s="2" t="s">
        <v>183</v>
      </c>
      <c r="B812">
        <v>6.7060000000000002E-3</v>
      </c>
    </row>
    <row r="813" spans="1:2" x14ac:dyDescent="0.5">
      <c r="A813" s="2" t="s">
        <v>183</v>
      </c>
      <c r="B813">
        <v>6.8729999999999998E-3</v>
      </c>
    </row>
    <row r="814" spans="1:2" x14ac:dyDescent="0.5">
      <c r="A814" s="2" t="s">
        <v>183</v>
      </c>
      <c r="B814">
        <v>5.4270000000000004E-3</v>
      </c>
    </row>
    <row r="815" spans="1:2" x14ac:dyDescent="0.5">
      <c r="A815" s="2" t="s">
        <v>183</v>
      </c>
      <c r="B815">
        <v>4.4780000000000002E-3</v>
      </c>
    </row>
    <row r="816" spans="1:2" x14ac:dyDescent="0.5">
      <c r="A816" s="2" t="s">
        <v>183</v>
      </c>
      <c r="B816">
        <v>6.0939999999999996E-3</v>
      </c>
    </row>
    <row r="817" spans="1:2" x14ac:dyDescent="0.5">
      <c r="A817" s="2" t="s">
        <v>183</v>
      </c>
      <c r="B817">
        <v>7.6940000000000003E-3</v>
      </c>
    </row>
    <row r="818" spans="1:2" x14ac:dyDescent="0.5">
      <c r="A818" s="2" t="s">
        <v>183</v>
      </c>
      <c r="B818">
        <v>5.875E-3</v>
      </c>
    </row>
    <row r="819" spans="1:2" x14ac:dyDescent="0.5">
      <c r="A819" s="2" t="s">
        <v>183</v>
      </c>
      <c r="B819">
        <v>6.5599999999999999E-3</v>
      </c>
    </row>
    <row r="820" spans="1:2" x14ac:dyDescent="0.5">
      <c r="A820" s="2" t="s">
        <v>183</v>
      </c>
      <c r="B820">
        <v>5.9550000000000002E-3</v>
      </c>
    </row>
    <row r="821" spans="1:2" x14ac:dyDescent="0.5">
      <c r="A821" s="2" t="s">
        <v>183</v>
      </c>
      <c r="B821">
        <v>5.5909999999999996E-3</v>
      </c>
    </row>
    <row r="822" spans="1:2" x14ac:dyDescent="0.5">
      <c r="A822" s="2" t="s">
        <v>183</v>
      </c>
      <c r="B822">
        <v>4.7860000000000003E-3</v>
      </c>
    </row>
    <row r="823" spans="1:2" x14ac:dyDescent="0.5">
      <c r="A823" s="2" t="s">
        <v>183</v>
      </c>
      <c r="B823">
        <v>4.9760000000000004E-3</v>
      </c>
    </row>
    <row r="824" spans="1:2" x14ac:dyDescent="0.5">
      <c r="A824" s="2" t="s">
        <v>183</v>
      </c>
      <c r="B824">
        <v>4.9690000000000003E-3</v>
      </c>
    </row>
    <row r="825" spans="1:2" x14ac:dyDescent="0.5">
      <c r="A825" s="2" t="s">
        <v>183</v>
      </c>
      <c r="B825">
        <v>4.9199999999999999E-3</v>
      </c>
    </row>
    <row r="826" spans="1:2" x14ac:dyDescent="0.5">
      <c r="A826" s="2" t="s">
        <v>183</v>
      </c>
      <c r="B826">
        <v>4.6820000000000004E-3</v>
      </c>
    </row>
    <row r="827" spans="1:2" x14ac:dyDescent="0.5">
      <c r="A827" s="2" t="s">
        <v>183</v>
      </c>
      <c r="B827">
        <v>4.7780000000000001E-3</v>
      </c>
    </row>
    <row r="828" spans="1:2" x14ac:dyDescent="0.5">
      <c r="A828" s="2" t="s">
        <v>183</v>
      </c>
      <c r="B828">
        <v>4.9360000000000003E-3</v>
      </c>
    </row>
    <row r="829" spans="1:2" x14ac:dyDescent="0.5">
      <c r="A829" s="2" t="s">
        <v>183</v>
      </c>
      <c r="B829">
        <v>4.7029999999999997E-3</v>
      </c>
    </row>
    <row r="830" spans="1:2" x14ac:dyDescent="0.5">
      <c r="A830" s="2" t="s">
        <v>183</v>
      </c>
      <c r="B830">
        <v>4.4429999999999999E-3</v>
      </c>
    </row>
    <row r="831" spans="1:2" x14ac:dyDescent="0.5">
      <c r="A831" s="2" t="s">
        <v>183</v>
      </c>
      <c r="B831">
        <v>5.3369999999999997E-3</v>
      </c>
    </row>
    <row r="832" spans="1:2" x14ac:dyDescent="0.5">
      <c r="A832" s="2" t="s">
        <v>183</v>
      </c>
      <c r="B832">
        <v>4.5069999999999997E-3</v>
      </c>
    </row>
    <row r="833" spans="1:2" x14ac:dyDescent="0.5">
      <c r="A833" s="2" t="s">
        <v>183</v>
      </c>
      <c r="B833">
        <v>4.8510000000000003E-3</v>
      </c>
    </row>
    <row r="834" spans="1:2" x14ac:dyDescent="0.5">
      <c r="A834" s="2" t="s">
        <v>183</v>
      </c>
      <c r="B834">
        <v>4.9490000000000003E-3</v>
      </c>
    </row>
    <row r="835" spans="1:2" x14ac:dyDescent="0.5">
      <c r="A835" s="2" t="s">
        <v>183</v>
      </c>
      <c r="B835">
        <v>4.6369999999999996E-3</v>
      </c>
    </row>
    <row r="836" spans="1:2" x14ac:dyDescent="0.5">
      <c r="A836" s="2" t="s">
        <v>183</v>
      </c>
      <c r="B836">
        <v>4.6449999999999998E-3</v>
      </c>
    </row>
    <row r="837" spans="1:2" x14ac:dyDescent="0.5">
      <c r="A837" s="2" t="s">
        <v>183</v>
      </c>
      <c r="B837">
        <v>4.163E-3</v>
      </c>
    </row>
    <row r="838" spans="1:2" x14ac:dyDescent="0.5">
      <c r="A838" s="2" t="s">
        <v>183</v>
      </c>
      <c r="B838">
        <v>4.7549999999999997E-3</v>
      </c>
    </row>
    <row r="839" spans="1:2" x14ac:dyDescent="0.5">
      <c r="A839" s="2" t="s">
        <v>183</v>
      </c>
      <c r="B839">
        <v>4.6670000000000001E-3</v>
      </c>
    </row>
    <row r="840" spans="1:2" x14ac:dyDescent="0.5">
      <c r="A840" s="2" t="s">
        <v>183</v>
      </c>
      <c r="B840">
        <v>4.7210000000000004E-3</v>
      </c>
    </row>
    <row r="841" spans="1:2" x14ac:dyDescent="0.5">
      <c r="A841" s="2" t="s">
        <v>183</v>
      </c>
      <c r="B841">
        <v>4.5469999999999998E-3</v>
      </c>
    </row>
    <row r="842" spans="1:2" x14ac:dyDescent="0.5">
      <c r="A842" s="2" t="s">
        <v>184</v>
      </c>
      <c r="B842">
        <v>6.9319999999999998E-3</v>
      </c>
    </row>
    <row r="843" spans="1:2" x14ac:dyDescent="0.5">
      <c r="A843" s="2" t="s">
        <v>184</v>
      </c>
      <c r="B843">
        <v>7.2059999999999997E-3</v>
      </c>
    </row>
    <row r="844" spans="1:2" x14ac:dyDescent="0.5">
      <c r="A844" s="2" t="s">
        <v>184</v>
      </c>
      <c r="B844">
        <v>5.3039999999999997E-3</v>
      </c>
    </row>
    <row r="845" spans="1:2" x14ac:dyDescent="0.5">
      <c r="A845" s="2" t="s">
        <v>184</v>
      </c>
      <c r="B845">
        <v>4.9620000000000003E-3</v>
      </c>
    </row>
    <row r="846" spans="1:2" x14ac:dyDescent="0.5">
      <c r="A846" s="2" t="s">
        <v>184</v>
      </c>
      <c r="B846">
        <v>8.0590000000000002E-3</v>
      </c>
    </row>
    <row r="847" spans="1:2" x14ac:dyDescent="0.5">
      <c r="A847" s="2" t="s">
        <v>184</v>
      </c>
      <c r="B847">
        <v>6.234E-3</v>
      </c>
    </row>
    <row r="848" spans="1:2" x14ac:dyDescent="0.5">
      <c r="A848" s="2" t="s">
        <v>184</v>
      </c>
      <c r="B848">
        <v>6.6400000000000001E-3</v>
      </c>
    </row>
    <row r="849" spans="1:2" x14ac:dyDescent="0.5">
      <c r="A849" s="2" t="s">
        <v>184</v>
      </c>
      <c r="B849">
        <v>6.306E-3</v>
      </c>
    </row>
    <row r="850" spans="1:2" x14ac:dyDescent="0.5">
      <c r="A850" s="2" t="s">
        <v>184</v>
      </c>
      <c r="B850">
        <v>5.7780000000000001E-3</v>
      </c>
    </row>
    <row r="851" spans="1:2" x14ac:dyDescent="0.5">
      <c r="A851" s="2" t="s">
        <v>184</v>
      </c>
      <c r="B851">
        <v>5.1380000000000002E-3</v>
      </c>
    </row>
    <row r="852" spans="1:2" x14ac:dyDescent="0.5">
      <c r="A852" s="2" t="s">
        <v>184</v>
      </c>
      <c r="B852">
        <v>4.8760000000000001E-3</v>
      </c>
    </row>
    <row r="853" spans="1:2" x14ac:dyDescent="0.5">
      <c r="A853" s="2" t="s">
        <v>184</v>
      </c>
      <c r="B853">
        <v>4.927E-3</v>
      </c>
    </row>
    <row r="854" spans="1:2" x14ac:dyDescent="0.5">
      <c r="A854" s="2" t="s">
        <v>184</v>
      </c>
      <c r="B854">
        <v>5.1079999999999997E-3</v>
      </c>
    </row>
    <row r="855" spans="1:2" x14ac:dyDescent="0.5">
      <c r="A855" s="2" t="s">
        <v>184</v>
      </c>
      <c r="B855">
        <v>5.0569999999999999E-3</v>
      </c>
    </row>
    <row r="856" spans="1:2" x14ac:dyDescent="0.5">
      <c r="A856" s="2" t="s">
        <v>184</v>
      </c>
      <c r="B856">
        <v>4.8549999999999999E-3</v>
      </c>
    </row>
    <row r="857" spans="1:2" x14ac:dyDescent="0.5">
      <c r="A857" s="2" t="s">
        <v>184</v>
      </c>
      <c r="B857">
        <v>4.431E-3</v>
      </c>
    </row>
    <row r="858" spans="1:2" x14ac:dyDescent="0.5">
      <c r="A858" s="2" t="s">
        <v>184</v>
      </c>
      <c r="B858">
        <v>4.7689999999999998E-3</v>
      </c>
    </row>
    <row r="859" spans="1:2" x14ac:dyDescent="0.5">
      <c r="A859" s="2" t="s">
        <v>184</v>
      </c>
      <c r="B859">
        <v>4.5820000000000001E-3</v>
      </c>
    </row>
    <row r="860" spans="1:2" x14ac:dyDescent="0.5">
      <c r="A860" s="2" t="s">
        <v>184</v>
      </c>
      <c r="B860">
        <v>4.424E-3</v>
      </c>
    </row>
    <row r="861" spans="1:2" x14ac:dyDescent="0.5">
      <c r="A861" s="2" t="s">
        <v>184</v>
      </c>
      <c r="B861">
        <v>4.594E-3</v>
      </c>
    </row>
    <row r="862" spans="1:2" x14ac:dyDescent="0.5">
      <c r="A862" s="2" t="s">
        <v>184</v>
      </c>
      <c r="B862">
        <v>4.744E-3</v>
      </c>
    </row>
    <row r="863" spans="1:2" x14ac:dyDescent="0.5">
      <c r="A863" s="2" t="s">
        <v>184</v>
      </c>
      <c r="B863">
        <v>4.888E-3</v>
      </c>
    </row>
    <row r="864" spans="1:2" x14ac:dyDescent="0.5">
      <c r="A864" s="2" t="s">
        <v>184</v>
      </c>
      <c r="B864">
        <v>4.6210000000000001E-3</v>
      </c>
    </row>
    <row r="865" spans="1:2" x14ac:dyDescent="0.5">
      <c r="A865" s="2" t="s">
        <v>184</v>
      </c>
      <c r="B865">
        <v>4.398E-3</v>
      </c>
    </row>
    <row r="866" spans="1:2" x14ac:dyDescent="0.5">
      <c r="A866" s="2" t="s">
        <v>184</v>
      </c>
      <c r="B866">
        <v>4.1780000000000003E-3</v>
      </c>
    </row>
    <row r="867" spans="1:2" x14ac:dyDescent="0.5">
      <c r="A867" s="2" t="s">
        <v>184</v>
      </c>
      <c r="B867">
        <v>4.0670000000000003E-3</v>
      </c>
    </row>
    <row r="868" spans="1:2" x14ac:dyDescent="0.5">
      <c r="A868" s="2" t="s">
        <v>184</v>
      </c>
      <c r="B868">
        <v>4.3620000000000004E-3</v>
      </c>
    </row>
    <row r="869" spans="1:2" x14ac:dyDescent="0.5">
      <c r="A869" s="2" t="s">
        <v>184</v>
      </c>
      <c r="B869">
        <v>4.3189999999999999E-3</v>
      </c>
    </row>
    <row r="870" spans="1:2" x14ac:dyDescent="0.5">
      <c r="A870" s="2" t="s">
        <v>184</v>
      </c>
      <c r="B870">
        <v>4.0179999999999999E-3</v>
      </c>
    </row>
    <row r="871" spans="1:2" x14ac:dyDescent="0.5">
      <c r="A871" s="2" t="s">
        <v>184</v>
      </c>
      <c r="B871">
        <v>4.1970000000000002E-3</v>
      </c>
    </row>
    <row r="872" spans="1:2" x14ac:dyDescent="0.5">
      <c r="A872" s="2" t="s">
        <v>120</v>
      </c>
      <c r="B872">
        <v>6.8149999999999999E-3</v>
      </c>
    </row>
    <row r="873" spans="1:2" x14ac:dyDescent="0.5">
      <c r="A873" s="2" t="s">
        <v>120</v>
      </c>
      <c r="B873">
        <v>6.7860000000000004E-3</v>
      </c>
    </row>
    <row r="874" spans="1:2" x14ac:dyDescent="0.5">
      <c r="A874" s="2" t="s">
        <v>120</v>
      </c>
      <c r="B874">
        <v>5.6979999999999999E-3</v>
      </c>
    </row>
    <row r="875" spans="1:2" x14ac:dyDescent="0.5">
      <c r="A875" s="2" t="s">
        <v>120</v>
      </c>
      <c r="B875">
        <v>5.8469999999999998E-3</v>
      </c>
    </row>
    <row r="876" spans="1:2" x14ac:dyDescent="0.5">
      <c r="A876" s="2" t="s">
        <v>120</v>
      </c>
      <c r="B876">
        <v>6.6689999999999996E-3</v>
      </c>
    </row>
    <row r="877" spans="1:2" x14ac:dyDescent="0.5">
      <c r="A877" s="2" t="s">
        <v>120</v>
      </c>
      <c r="B877">
        <v>5.7070000000000003E-3</v>
      </c>
    </row>
    <row r="878" spans="1:2" x14ac:dyDescent="0.5">
      <c r="A878" s="2" t="s">
        <v>120</v>
      </c>
      <c r="B878">
        <v>5.0480000000000004E-3</v>
      </c>
    </row>
    <row r="879" spans="1:2" x14ac:dyDescent="0.5">
      <c r="A879" s="2" t="s">
        <v>120</v>
      </c>
      <c r="B879">
        <v>4.4980000000000003E-3</v>
      </c>
    </row>
    <row r="880" spans="1:2" x14ac:dyDescent="0.5">
      <c r="A880" s="2" t="s">
        <v>120</v>
      </c>
      <c r="B880">
        <v>4.8729999999999997E-3</v>
      </c>
    </row>
    <row r="881" spans="1:2" x14ac:dyDescent="0.5">
      <c r="A881" s="2" t="s">
        <v>120</v>
      </c>
      <c r="B881">
        <v>4.5519999999999996E-3</v>
      </c>
    </row>
    <row r="882" spans="1:2" x14ac:dyDescent="0.5">
      <c r="A882" s="2" t="s">
        <v>120</v>
      </c>
      <c r="B882">
        <v>4.5750000000000001E-3</v>
      </c>
    </row>
    <row r="883" spans="1:2" x14ac:dyDescent="0.5">
      <c r="A883" s="2" t="s">
        <v>120</v>
      </c>
      <c r="B883">
        <v>4.8539999999999998E-3</v>
      </c>
    </row>
    <row r="884" spans="1:2" x14ac:dyDescent="0.5">
      <c r="A884" s="2" t="s">
        <v>120</v>
      </c>
      <c r="B884">
        <v>4.4809999999999997E-3</v>
      </c>
    </row>
    <row r="885" spans="1:2" x14ac:dyDescent="0.5">
      <c r="A885" s="2" t="s">
        <v>120</v>
      </c>
      <c r="B885">
        <v>4.45E-3</v>
      </c>
    </row>
    <row r="886" spans="1:2" x14ac:dyDescent="0.5">
      <c r="A886" s="2" t="s">
        <v>120</v>
      </c>
      <c r="B886">
        <v>4.3249999999999999E-3</v>
      </c>
    </row>
    <row r="887" spans="1:2" x14ac:dyDescent="0.5">
      <c r="A887" s="2" t="s">
        <v>120</v>
      </c>
      <c r="B887">
        <v>4.444E-3</v>
      </c>
    </row>
    <row r="888" spans="1:2" x14ac:dyDescent="0.5">
      <c r="A888" s="2" t="s">
        <v>120</v>
      </c>
      <c r="B888">
        <v>4.241E-3</v>
      </c>
    </row>
    <row r="889" spans="1:2" x14ac:dyDescent="0.5">
      <c r="A889" s="2" t="s">
        <v>120</v>
      </c>
      <c r="B889">
        <v>4.3730000000000002E-3</v>
      </c>
    </row>
    <row r="890" spans="1:2" x14ac:dyDescent="0.5">
      <c r="A890" s="2" t="s">
        <v>120</v>
      </c>
      <c r="B890">
        <v>4.797E-3</v>
      </c>
    </row>
    <row r="891" spans="1:2" x14ac:dyDescent="0.5">
      <c r="A891" s="2" t="s">
        <v>120</v>
      </c>
      <c r="B891">
        <v>4.4949999999999999E-3</v>
      </c>
    </row>
    <row r="892" spans="1:2" x14ac:dyDescent="0.5">
      <c r="A892" s="2" t="s">
        <v>120</v>
      </c>
      <c r="B892">
        <v>4.2880000000000001E-3</v>
      </c>
    </row>
    <row r="893" spans="1:2" x14ac:dyDescent="0.5">
      <c r="A893" s="2" t="s">
        <v>120</v>
      </c>
      <c r="B893">
        <v>4.5659999999999997E-3</v>
      </c>
    </row>
    <row r="894" spans="1:2" x14ac:dyDescent="0.5">
      <c r="A894" s="2" t="s">
        <v>120</v>
      </c>
      <c r="B894">
        <v>4.1079999999999997E-3</v>
      </c>
    </row>
    <row r="895" spans="1:2" x14ac:dyDescent="0.5">
      <c r="A895" s="2" t="s">
        <v>120</v>
      </c>
      <c r="B895">
        <v>4.5469999999999998E-3</v>
      </c>
    </row>
    <row r="896" spans="1:2" x14ac:dyDescent="0.5">
      <c r="A896" s="2" t="s">
        <v>120</v>
      </c>
      <c r="B896">
        <v>4.2830000000000003E-3</v>
      </c>
    </row>
    <row r="897" spans="1:2" x14ac:dyDescent="0.5">
      <c r="A897" s="2" t="s">
        <v>120</v>
      </c>
      <c r="B897">
        <v>4.4999999999999997E-3</v>
      </c>
    </row>
    <row r="898" spans="1:2" x14ac:dyDescent="0.5">
      <c r="A898" s="2" t="s">
        <v>120</v>
      </c>
      <c r="B898">
        <v>4.1840000000000002E-3</v>
      </c>
    </row>
    <row r="899" spans="1:2" x14ac:dyDescent="0.5">
      <c r="A899" s="2" t="s">
        <v>120</v>
      </c>
      <c r="B899">
        <v>4.2509999999999996E-3</v>
      </c>
    </row>
    <row r="900" spans="1:2" x14ac:dyDescent="0.5">
      <c r="A900" s="2" t="s">
        <v>120</v>
      </c>
      <c r="B900">
        <v>4.3800000000000002E-3</v>
      </c>
    </row>
    <row r="901" spans="1:2" x14ac:dyDescent="0.5">
      <c r="A901" s="2" t="s">
        <v>120</v>
      </c>
      <c r="B901">
        <v>4.5409999999999999E-3</v>
      </c>
    </row>
    <row r="902" spans="1:2" x14ac:dyDescent="0.5">
      <c r="A902" s="2" t="s">
        <v>121</v>
      </c>
      <c r="B902">
        <v>7.4580000000000002E-3</v>
      </c>
    </row>
    <row r="903" spans="1:2" x14ac:dyDescent="0.5">
      <c r="A903" s="2" t="s">
        <v>121</v>
      </c>
      <c r="B903">
        <v>4.5669999999999999E-3</v>
      </c>
    </row>
    <row r="904" spans="1:2" x14ac:dyDescent="0.5">
      <c r="A904" s="2" t="s">
        <v>121</v>
      </c>
      <c r="B904">
        <v>7.123E-3</v>
      </c>
    </row>
    <row r="905" spans="1:2" x14ac:dyDescent="0.5">
      <c r="A905" s="2" t="s">
        <v>121</v>
      </c>
      <c r="B905">
        <v>6.215E-3</v>
      </c>
    </row>
    <row r="906" spans="1:2" x14ac:dyDescent="0.5">
      <c r="A906" s="2" t="s">
        <v>121</v>
      </c>
      <c r="B906">
        <v>6.5490000000000001E-3</v>
      </c>
    </row>
    <row r="907" spans="1:2" x14ac:dyDescent="0.5">
      <c r="A907" s="2" t="s">
        <v>121</v>
      </c>
      <c r="B907">
        <v>5.3709999999999999E-3</v>
      </c>
    </row>
    <row r="908" spans="1:2" x14ac:dyDescent="0.5">
      <c r="A908" s="2" t="s">
        <v>121</v>
      </c>
      <c r="B908">
        <v>4.4349999999999997E-3</v>
      </c>
    </row>
    <row r="909" spans="1:2" x14ac:dyDescent="0.5">
      <c r="A909" s="2" t="s">
        <v>121</v>
      </c>
      <c r="B909">
        <v>4.8139999999999997E-3</v>
      </c>
    </row>
    <row r="910" spans="1:2" x14ac:dyDescent="0.5">
      <c r="A910" s="2" t="s">
        <v>121</v>
      </c>
      <c r="B910">
        <v>6.0039999999999998E-3</v>
      </c>
    </row>
    <row r="911" spans="1:2" x14ac:dyDescent="0.5">
      <c r="A911" s="2" t="s">
        <v>121</v>
      </c>
      <c r="B911">
        <v>5.1920000000000004E-3</v>
      </c>
    </row>
    <row r="912" spans="1:2" x14ac:dyDescent="0.5">
      <c r="A912" s="2" t="s">
        <v>121</v>
      </c>
      <c r="B912">
        <v>4.8640000000000003E-3</v>
      </c>
    </row>
    <row r="913" spans="1:2" x14ac:dyDescent="0.5">
      <c r="A913" s="2" t="s">
        <v>121</v>
      </c>
      <c r="B913">
        <v>4.6930000000000001E-3</v>
      </c>
    </row>
    <row r="914" spans="1:2" x14ac:dyDescent="0.5">
      <c r="A914" s="2" t="s">
        <v>121</v>
      </c>
      <c r="B914">
        <v>4.1869999999999997E-3</v>
      </c>
    </row>
    <row r="915" spans="1:2" x14ac:dyDescent="0.5">
      <c r="A915" s="2" t="s">
        <v>121</v>
      </c>
      <c r="B915">
        <v>4.4520000000000002E-3</v>
      </c>
    </row>
    <row r="916" spans="1:2" x14ac:dyDescent="0.5">
      <c r="A916" s="2" t="s">
        <v>121</v>
      </c>
      <c r="B916">
        <v>4.4479999999999997E-3</v>
      </c>
    </row>
    <row r="917" spans="1:2" x14ac:dyDescent="0.5">
      <c r="A917" s="2" t="s">
        <v>121</v>
      </c>
      <c r="B917">
        <v>3.9950000000000003E-3</v>
      </c>
    </row>
    <row r="918" spans="1:2" x14ac:dyDescent="0.5">
      <c r="A918" s="2" t="s">
        <v>121</v>
      </c>
      <c r="B918">
        <v>4.2040000000000003E-3</v>
      </c>
    </row>
    <row r="919" spans="1:2" x14ac:dyDescent="0.5">
      <c r="A919" s="2" t="s">
        <v>121</v>
      </c>
      <c r="B919">
        <v>4.1900000000000001E-3</v>
      </c>
    </row>
    <row r="920" spans="1:2" x14ac:dyDescent="0.5">
      <c r="A920" s="2" t="s">
        <v>121</v>
      </c>
      <c r="B920">
        <v>3.8349999999999999E-3</v>
      </c>
    </row>
    <row r="921" spans="1:2" x14ac:dyDescent="0.5">
      <c r="A921" s="2" t="s">
        <v>121</v>
      </c>
      <c r="B921">
        <v>3.9810000000000002E-3</v>
      </c>
    </row>
    <row r="922" spans="1:2" x14ac:dyDescent="0.5">
      <c r="A922" s="2" t="s">
        <v>121</v>
      </c>
      <c r="B922">
        <v>4.2269999999999999E-3</v>
      </c>
    </row>
    <row r="923" spans="1:2" x14ac:dyDescent="0.5">
      <c r="A923" s="2" t="s">
        <v>121</v>
      </c>
      <c r="B923">
        <v>4.1489999999999999E-3</v>
      </c>
    </row>
    <row r="924" spans="1:2" x14ac:dyDescent="0.5">
      <c r="A924" s="2" t="s">
        <v>121</v>
      </c>
      <c r="B924">
        <v>3.9300000000000003E-3</v>
      </c>
    </row>
    <row r="925" spans="1:2" x14ac:dyDescent="0.5">
      <c r="A925" s="2" t="s">
        <v>121</v>
      </c>
      <c r="B925">
        <v>4.3340000000000002E-3</v>
      </c>
    </row>
    <row r="926" spans="1:2" x14ac:dyDescent="0.5">
      <c r="A926" s="2" t="s">
        <v>121</v>
      </c>
      <c r="B926">
        <v>4.0889999999999998E-3</v>
      </c>
    </row>
    <row r="927" spans="1:2" x14ac:dyDescent="0.5">
      <c r="A927" s="2" t="s">
        <v>121</v>
      </c>
      <c r="B927">
        <v>4.1539999999999997E-3</v>
      </c>
    </row>
    <row r="928" spans="1:2" x14ac:dyDescent="0.5">
      <c r="A928" s="2" t="s">
        <v>121</v>
      </c>
      <c r="B928">
        <v>4.0039999999999997E-3</v>
      </c>
    </row>
    <row r="929" spans="1:2" x14ac:dyDescent="0.5">
      <c r="A929" s="2" t="s">
        <v>121</v>
      </c>
      <c r="B929">
        <v>4.4669999999999996E-3</v>
      </c>
    </row>
    <row r="930" spans="1:2" x14ac:dyDescent="0.5">
      <c r="A930" s="2" t="s">
        <v>121</v>
      </c>
      <c r="B930">
        <v>4.1799999999999997E-3</v>
      </c>
    </row>
    <row r="931" spans="1:2" x14ac:dyDescent="0.5">
      <c r="A931" s="2" t="s">
        <v>121</v>
      </c>
      <c r="B931">
        <v>3.9430000000000003E-3</v>
      </c>
    </row>
    <row r="932" spans="1:2" x14ac:dyDescent="0.5">
      <c r="A932" s="2" t="s">
        <v>122</v>
      </c>
      <c r="B932">
        <v>6.9550000000000002E-3</v>
      </c>
    </row>
    <row r="933" spans="1:2" x14ac:dyDescent="0.5">
      <c r="A933" s="2" t="s">
        <v>122</v>
      </c>
      <c r="B933">
        <v>6.8120000000000003E-3</v>
      </c>
    </row>
    <row r="934" spans="1:2" x14ac:dyDescent="0.5">
      <c r="A934" s="2" t="s">
        <v>122</v>
      </c>
      <c r="B934">
        <v>5.7720000000000002E-3</v>
      </c>
    </row>
    <row r="935" spans="1:2" x14ac:dyDescent="0.5">
      <c r="A935" s="2" t="s">
        <v>122</v>
      </c>
      <c r="B935">
        <v>6.1960000000000001E-3</v>
      </c>
    </row>
    <row r="936" spans="1:2" x14ac:dyDescent="0.5">
      <c r="A936" s="2" t="s">
        <v>122</v>
      </c>
      <c r="B936">
        <v>5.2500000000000003E-3</v>
      </c>
    </row>
    <row r="937" spans="1:2" x14ac:dyDescent="0.5">
      <c r="A937" s="2" t="s">
        <v>122</v>
      </c>
      <c r="B937">
        <v>4.8180000000000002E-3</v>
      </c>
    </row>
    <row r="938" spans="1:2" x14ac:dyDescent="0.5">
      <c r="A938" s="2" t="s">
        <v>122</v>
      </c>
      <c r="B938">
        <v>5.1700000000000001E-3</v>
      </c>
    </row>
    <row r="939" spans="1:2" x14ac:dyDescent="0.5">
      <c r="A939" s="2" t="s">
        <v>122</v>
      </c>
      <c r="B939">
        <v>6.3229999999999996E-3</v>
      </c>
    </row>
    <row r="940" spans="1:2" x14ac:dyDescent="0.5">
      <c r="A940" s="2" t="s">
        <v>122</v>
      </c>
      <c r="B940">
        <v>5.306E-3</v>
      </c>
    </row>
    <row r="941" spans="1:2" x14ac:dyDescent="0.5">
      <c r="A941" s="2" t="s">
        <v>122</v>
      </c>
      <c r="B941">
        <v>4.4619999999999998E-3</v>
      </c>
    </row>
    <row r="942" spans="1:2" x14ac:dyDescent="0.5">
      <c r="A942" s="2" t="s">
        <v>122</v>
      </c>
      <c r="B942">
        <v>4.3709999999999999E-3</v>
      </c>
    </row>
    <row r="943" spans="1:2" x14ac:dyDescent="0.5">
      <c r="A943" s="2" t="s">
        <v>122</v>
      </c>
      <c r="B943">
        <v>4.2170000000000003E-3</v>
      </c>
    </row>
    <row r="944" spans="1:2" x14ac:dyDescent="0.5">
      <c r="A944" s="2" t="s">
        <v>122</v>
      </c>
      <c r="B944">
        <v>4.0810000000000004E-3</v>
      </c>
    </row>
    <row r="945" spans="1:2" x14ac:dyDescent="0.5">
      <c r="A945" s="2" t="s">
        <v>122</v>
      </c>
      <c r="B945">
        <v>4.15E-3</v>
      </c>
    </row>
    <row r="946" spans="1:2" x14ac:dyDescent="0.5">
      <c r="A946" s="2" t="s">
        <v>122</v>
      </c>
      <c r="B946">
        <v>4.2009999999999999E-3</v>
      </c>
    </row>
    <row r="947" spans="1:2" x14ac:dyDescent="0.5">
      <c r="A947" s="2" t="s">
        <v>122</v>
      </c>
      <c r="B947">
        <v>4.2909999999999997E-3</v>
      </c>
    </row>
    <row r="948" spans="1:2" x14ac:dyDescent="0.5">
      <c r="A948" s="2" t="s">
        <v>122</v>
      </c>
      <c r="B948">
        <v>3.9379999999999997E-3</v>
      </c>
    </row>
    <row r="949" spans="1:2" x14ac:dyDescent="0.5">
      <c r="A949" s="2" t="s">
        <v>122</v>
      </c>
      <c r="B949">
        <v>4.5890000000000002E-3</v>
      </c>
    </row>
    <row r="950" spans="1:2" x14ac:dyDescent="0.5">
      <c r="A950" s="2" t="s">
        <v>122</v>
      </c>
      <c r="B950">
        <v>4.4489999999999998E-3</v>
      </c>
    </row>
    <row r="951" spans="1:2" x14ac:dyDescent="0.5">
      <c r="A951" s="2" t="s">
        <v>122</v>
      </c>
      <c r="B951">
        <v>4.0249999999999999E-3</v>
      </c>
    </row>
    <row r="952" spans="1:2" x14ac:dyDescent="0.5">
      <c r="A952" s="2" t="s">
        <v>122</v>
      </c>
      <c r="B952">
        <v>4.4039999999999999E-3</v>
      </c>
    </row>
    <row r="953" spans="1:2" x14ac:dyDescent="0.5">
      <c r="A953" s="2" t="s">
        <v>122</v>
      </c>
      <c r="B953">
        <v>4.143E-3</v>
      </c>
    </row>
    <row r="954" spans="1:2" x14ac:dyDescent="0.5">
      <c r="A954" s="2" t="s">
        <v>122</v>
      </c>
      <c r="B954">
        <v>4.1970000000000002E-3</v>
      </c>
    </row>
    <row r="955" spans="1:2" x14ac:dyDescent="0.5">
      <c r="A955" s="2" t="s">
        <v>122</v>
      </c>
      <c r="B955">
        <v>4.5069999999999997E-3</v>
      </c>
    </row>
    <row r="956" spans="1:2" x14ac:dyDescent="0.5">
      <c r="A956" s="2" t="s">
        <v>122</v>
      </c>
      <c r="B956">
        <v>4.2649999999999997E-3</v>
      </c>
    </row>
    <row r="957" spans="1:2" x14ac:dyDescent="0.5">
      <c r="A957" s="2" t="s">
        <v>122</v>
      </c>
      <c r="B957">
        <v>4.3239999999999997E-3</v>
      </c>
    </row>
    <row r="958" spans="1:2" x14ac:dyDescent="0.5">
      <c r="A958" s="2" t="s">
        <v>122</v>
      </c>
      <c r="B958">
        <v>4.1640000000000002E-3</v>
      </c>
    </row>
    <row r="959" spans="1:2" x14ac:dyDescent="0.5">
      <c r="A959" s="2" t="s">
        <v>122</v>
      </c>
      <c r="B959">
        <v>3.9179999999999996E-3</v>
      </c>
    </row>
    <row r="960" spans="1:2" x14ac:dyDescent="0.5">
      <c r="A960" s="2" t="s">
        <v>122</v>
      </c>
      <c r="B960">
        <v>4.0800000000000003E-3</v>
      </c>
    </row>
    <row r="961" spans="1:2" x14ac:dyDescent="0.5">
      <c r="A961" s="2" t="s">
        <v>122</v>
      </c>
      <c r="B961">
        <v>4.0020000000000003E-3</v>
      </c>
    </row>
    <row r="962" spans="1:2" x14ac:dyDescent="0.5">
      <c r="A962" s="2" t="s">
        <v>123</v>
      </c>
      <c r="B962">
        <v>7.0920000000000002E-3</v>
      </c>
    </row>
    <row r="963" spans="1:2" x14ac:dyDescent="0.5">
      <c r="A963" s="2" t="s">
        <v>123</v>
      </c>
      <c r="B963">
        <v>4.3290000000000004E-3</v>
      </c>
    </row>
    <row r="964" spans="1:2" x14ac:dyDescent="0.5">
      <c r="A964" s="2" t="s">
        <v>123</v>
      </c>
      <c r="B964">
        <v>5.1900000000000002E-3</v>
      </c>
    </row>
    <row r="965" spans="1:2" x14ac:dyDescent="0.5">
      <c r="A965" s="2" t="s">
        <v>123</v>
      </c>
      <c r="B965">
        <v>5.9150000000000001E-3</v>
      </c>
    </row>
    <row r="966" spans="1:2" x14ac:dyDescent="0.5">
      <c r="A966" s="2" t="s">
        <v>123</v>
      </c>
      <c r="B966">
        <v>7.1029999999999999E-3</v>
      </c>
    </row>
    <row r="967" spans="1:2" x14ac:dyDescent="0.5">
      <c r="A967" s="2" t="s">
        <v>123</v>
      </c>
      <c r="B967">
        <v>5.855E-3</v>
      </c>
    </row>
    <row r="968" spans="1:2" x14ac:dyDescent="0.5">
      <c r="A968" s="2" t="s">
        <v>123</v>
      </c>
      <c r="B968">
        <v>6.7250000000000001E-3</v>
      </c>
    </row>
    <row r="969" spans="1:2" x14ac:dyDescent="0.5">
      <c r="A969" s="2" t="s">
        <v>123</v>
      </c>
      <c r="B969">
        <v>6.476E-3</v>
      </c>
    </row>
    <row r="970" spans="1:2" x14ac:dyDescent="0.5">
      <c r="A970" s="2" t="s">
        <v>123</v>
      </c>
      <c r="B970">
        <v>5.1999999999999998E-3</v>
      </c>
    </row>
    <row r="971" spans="1:2" x14ac:dyDescent="0.5">
      <c r="A971" s="2" t="s">
        <v>123</v>
      </c>
      <c r="B971">
        <v>4.5360000000000001E-3</v>
      </c>
    </row>
    <row r="972" spans="1:2" x14ac:dyDescent="0.5">
      <c r="A972" s="2" t="s">
        <v>123</v>
      </c>
      <c r="B972">
        <v>4.4120000000000001E-3</v>
      </c>
    </row>
    <row r="973" spans="1:2" x14ac:dyDescent="0.5">
      <c r="A973" s="2" t="s">
        <v>123</v>
      </c>
      <c r="B973">
        <v>4.0400000000000002E-3</v>
      </c>
    </row>
    <row r="974" spans="1:2" x14ac:dyDescent="0.5">
      <c r="A974" s="2" t="s">
        <v>123</v>
      </c>
      <c r="B974">
        <v>4.1219999999999998E-3</v>
      </c>
    </row>
    <row r="975" spans="1:2" x14ac:dyDescent="0.5">
      <c r="A975" s="2" t="s">
        <v>123</v>
      </c>
      <c r="B975">
        <v>4.0829999999999998E-3</v>
      </c>
    </row>
    <row r="976" spans="1:2" x14ac:dyDescent="0.5">
      <c r="A976" s="2" t="s">
        <v>123</v>
      </c>
      <c r="B976">
        <v>4.0369999999999998E-3</v>
      </c>
    </row>
    <row r="977" spans="1:2" x14ac:dyDescent="0.5">
      <c r="A977" s="2" t="s">
        <v>123</v>
      </c>
      <c r="B977">
        <v>4.045E-3</v>
      </c>
    </row>
    <row r="978" spans="1:2" x14ac:dyDescent="0.5">
      <c r="A978" s="2" t="s">
        <v>123</v>
      </c>
      <c r="B978">
        <v>4.4039999999999999E-3</v>
      </c>
    </row>
    <row r="979" spans="1:2" x14ac:dyDescent="0.5">
      <c r="A979" s="2" t="s">
        <v>123</v>
      </c>
      <c r="B979">
        <v>4.5240000000000002E-3</v>
      </c>
    </row>
    <row r="980" spans="1:2" x14ac:dyDescent="0.5">
      <c r="A980" s="2" t="s">
        <v>123</v>
      </c>
      <c r="B980">
        <v>4.065E-3</v>
      </c>
    </row>
    <row r="981" spans="1:2" x14ac:dyDescent="0.5">
      <c r="A981" s="2" t="s">
        <v>123</v>
      </c>
      <c r="B981">
        <v>4.1679999999999998E-3</v>
      </c>
    </row>
    <row r="982" spans="1:2" x14ac:dyDescent="0.5">
      <c r="A982" s="2" t="s">
        <v>123</v>
      </c>
      <c r="B982">
        <v>4.5240000000000002E-3</v>
      </c>
    </row>
    <row r="983" spans="1:2" x14ac:dyDescent="0.5">
      <c r="A983" s="2" t="s">
        <v>123</v>
      </c>
      <c r="B983">
        <v>4.261E-3</v>
      </c>
    </row>
    <row r="984" spans="1:2" x14ac:dyDescent="0.5">
      <c r="A984" s="2" t="s">
        <v>123</v>
      </c>
      <c r="B984">
        <v>4.2199999999999998E-3</v>
      </c>
    </row>
    <row r="985" spans="1:2" x14ac:dyDescent="0.5">
      <c r="A985" s="2" t="s">
        <v>123</v>
      </c>
      <c r="B985">
        <v>4.3940000000000003E-3</v>
      </c>
    </row>
    <row r="986" spans="1:2" x14ac:dyDescent="0.5">
      <c r="A986" s="2" t="s">
        <v>123</v>
      </c>
      <c r="B986">
        <v>4.4409999999999996E-3</v>
      </c>
    </row>
    <row r="987" spans="1:2" x14ac:dyDescent="0.5">
      <c r="A987" s="2" t="s">
        <v>123</v>
      </c>
      <c r="B987">
        <v>4.1790000000000004E-3</v>
      </c>
    </row>
    <row r="988" spans="1:2" x14ac:dyDescent="0.5">
      <c r="A988" s="2" t="s">
        <v>123</v>
      </c>
      <c r="B988">
        <v>4.2890000000000003E-3</v>
      </c>
    </row>
    <row r="989" spans="1:2" x14ac:dyDescent="0.5">
      <c r="A989" s="2" t="s">
        <v>123</v>
      </c>
      <c r="B989">
        <v>4.2490000000000002E-3</v>
      </c>
    </row>
    <row r="990" spans="1:2" x14ac:dyDescent="0.5">
      <c r="A990" s="2" t="s">
        <v>123</v>
      </c>
      <c r="B990">
        <v>3.9480000000000001E-3</v>
      </c>
    </row>
    <row r="991" spans="1:2" x14ac:dyDescent="0.5">
      <c r="A991" s="2" t="s">
        <v>123</v>
      </c>
      <c r="B991">
        <v>3.9909999999999998E-3</v>
      </c>
    </row>
    <row r="992" spans="1:2" x14ac:dyDescent="0.5">
      <c r="A992" s="2" t="s">
        <v>124</v>
      </c>
      <c r="B992">
        <v>7.0699999999999999E-3</v>
      </c>
    </row>
    <row r="993" spans="1:2" x14ac:dyDescent="0.5">
      <c r="A993" s="2" t="s">
        <v>124</v>
      </c>
      <c r="B993">
        <v>4.5580000000000004E-3</v>
      </c>
    </row>
    <row r="994" spans="1:2" x14ac:dyDescent="0.5">
      <c r="A994" s="2" t="s">
        <v>124</v>
      </c>
      <c r="B994">
        <v>6.332E-3</v>
      </c>
    </row>
    <row r="995" spans="1:2" x14ac:dyDescent="0.5">
      <c r="A995" s="2" t="s">
        <v>124</v>
      </c>
      <c r="B995">
        <v>6.0260000000000001E-3</v>
      </c>
    </row>
    <row r="996" spans="1:2" x14ac:dyDescent="0.5">
      <c r="A996" s="2" t="s">
        <v>124</v>
      </c>
      <c r="B996">
        <v>5.3429999999999997E-3</v>
      </c>
    </row>
    <row r="997" spans="1:2" x14ac:dyDescent="0.5">
      <c r="A997" s="2" t="s">
        <v>124</v>
      </c>
      <c r="B997">
        <v>6.2690000000000003E-3</v>
      </c>
    </row>
    <row r="998" spans="1:2" x14ac:dyDescent="0.5">
      <c r="A998" s="2" t="s">
        <v>124</v>
      </c>
      <c r="B998">
        <v>5.3099999999999996E-3</v>
      </c>
    </row>
    <row r="999" spans="1:2" x14ac:dyDescent="0.5">
      <c r="A999" s="2" t="s">
        <v>124</v>
      </c>
      <c r="B999">
        <v>4.5339999999999998E-3</v>
      </c>
    </row>
    <row r="1000" spans="1:2" x14ac:dyDescent="0.5">
      <c r="A1000" s="2" t="s">
        <v>124</v>
      </c>
      <c r="B1000">
        <v>4.3160000000000004E-3</v>
      </c>
    </row>
    <row r="1001" spans="1:2" x14ac:dyDescent="0.5">
      <c r="A1001" s="2" t="s">
        <v>124</v>
      </c>
      <c r="B1001">
        <v>4.4759999999999999E-3</v>
      </c>
    </row>
    <row r="1002" spans="1:2" x14ac:dyDescent="0.5">
      <c r="A1002" s="2" t="s">
        <v>124</v>
      </c>
      <c r="B1002">
        <v>4.3090000000000003E-3</v>
      </c>
    </row>
    <row r="1003" spans="1:2" x14ac:dyDescent="0.5">
      <c r="A1003" s="2" t="s">
        <v>124</v>
      </c>
      <c r="B1003">
        <v>4.1510000000000002E-3</v>
      </c>
    </row>
    <row r="1004" spans="1:2" x14ac:dyDescent="0.5">
      <c r="A1004" s="2" t="s">
        <v>124</v>
      </c>
      <c r="B1004">
        <v>4.4889999999999999E-3</v>
      </c>
    </row>
    <row r="1005" spans="1:2" x14ac:dyDescent="0.5">
      <c r="A1005" s="2" t="s">
        <v>124</v>
      </c>
      <c r="B1005">
        <v>4.1149999999999997E-3</v>
      </c>
    </row>
    <row r="1006" spans="1:2" x14ac:dyDescent="0.5">
      <c r="A1006" s="2" t="s">
        <v>124</v>
      </c>
      <c r="B1006">
        <v>4.326E-3</v>
      </c>
    </row>
    <row r="1007" spans="1:2" x14ac:dyDescent="0.5">
      <c r="A1007" s="2" t="s">
        <v>124</v>
      </c>
      <c r="B1007">
        <v>4.0150000000000003E-3</v>
      </c>
    </row>
    <row r="1008" spans="1:2" x14ac:dyDescent="0.5">
      <c r="A1008" s="2" t="s">
        <v>124</v>
      </c>
      <c r="B1008">
        <v>4.1850000000000004E-3</v>
      </c>
    </row>
    <row r="1009" spans="1:2" x14ac:dyDescent="0.5">
      <c r="A1009" s="2" t="s">
        <v>124</v>
      </c>
      <c r="B1009">
        <v>4.7099999999999998E-3</v>
      </c>
    </row>
    <row r="1010" spans="1:2" x14ac:dyDescent="0.5">
      <c r="A1010" s="2" t="s">
        <v>124</v>
      </c>
      <c r="B1010">
        <v>4.3790000000000001E-3</v>
      </c>
    </row>
    <row r="1011" spans="1:2" x14ac:dyDescent="0.5">
      <c r="A1011" s="2" t="s">
        <v>124</v>
      </c>
      <c r="B1011">
        <v>4.5450000000000004E-3</v>
      </c>
    </row>
    <row r="1012" spans="1:2" x14ac:dyDescent="0.5">
      <c r="A1012" s="2" t="s">
        <v>124</v>
      </c>
      <c r="B1012">
        <v>4.3080000000000002E-3</v>
      </c>
    </row>
    <row r="1013" spans="1:2" x14ac:dyDescent="0.5">
      <c r="A1013" s="2" t="s">
        <v>124</v>
      </c>
      <c r="B1013">
        <v>4.1289999999999999E-3</v>
      </c>
    </row>
    <row r="1014" spans="1:2" x14ac:dyDescent="0.5">
      <c r="A1014" s="2" t="s">
        <v>124</v>
      </c>
      <c r="B1014">
        <v>4.182E-3</v>
      </c>
    </row>
    <row r="1015" spans="1:2" x14ac:dyDescent="0.5">
      <c r="A1015" s="2" t="s">
        <v>124</v>
      </c>
      <c r="B1015">
        <v>3.9810000000000002E-3</v>
      </c>
    </row>
    <row r="1016" spans="1:2" x14ac:dyDescent="0.5">
      <c r="A1016" s="2" t="s">
        <v>124</v>
      </c>
      <c r="B1016">
        <v>4.313E-3</v>
      </c>
    </row>
    <row r="1017" spans="1:2" x14ac:dyDescent="0.5">
      <c r="A1017" s="2" t="s">
        <v>124</v>
      </c>
      <c r="B1017">
        <v>4.4400000000000004E-3</v>
      </c>
    </row>
    <row r="1018" spans="1:2" x14ac:dyDescent="0.5">
      <c r="A1018" s="2" t="s">
        <v>124</v>
      </c>
      <c r="B1018">
        <v>4.2310000000000004E-3</v>
      </c>
    </row>
    <row r="1019" spans="1:2" x14ac:dyDescent="0.5">
      <c r="A1019" s="2" t="s">
        <v>124</v>
      </c>
      <c r="B1019">
        <v>4.4149999999999997E-3</v>
      </c>
    </row>
    <row r="1020" spans="1:2" x14ac:dyDescent="0.5">
      <c r="A1020" s="2" t="s">
        <v>124</v>
      </c>
      <c r="B1020">
        <v>4.4000000000000003E-3</v>
      </c>
    </row>
    <row r="1021" spans="1:2" x14ac:dyDescent="0.5">
      <c r="A1021" s="2" t="s">
        <v>124</v>
      </c>
      <c r="B1021">
        <v>4.1809999999999998E-3</v>
      </c>
    </row>
    <row r="1022" spans="1:2" x14ac:dyDescent="0.5">
      <c r="A1022" s="2" t="s">
        <v>125</v>
      </c>
      <c r="B1022">
        <v>9.4090000000000007E-3</v>
      </c>
    </row>
    <row r="1023" spans="1:2" x14ac:dyDescent="0.5">
      <c r="A1023" s="2" t="s">
        <v>125</v>
      </c>
      <c r="B1023">
        <v>7.515E-3</v>
      </c>
    </row>
    <row r="1024" spans="1:2" x14ac:dyDescent="0.5">
      <c r="A1024" s="2" t="s">
        <v>125</v>
      </c>
      <c r="B1024">
        <v>7.0629999999999998E-3</v>
      </c>
    </row>
    <row r="1025" spans="1:2" x14ac:dyDescent="0.5">
      <c r="A1025" s="2" t="s">
        <v>125</v>
      </c>
      <c r="B1025">
        <v>6.8739999999999999E-3</v>
      </c>
    </row>
    <row r="1026" spans="1:2" x14ac:dyDescent="0.5">
      <c r="A1026" s="2" t="s">
        <v>125</v>
      </c>
      <c r="B1026">
        <v>5.4469999999999996E-3</v>
      </c>
    </row>
    <row r="1027" spans="1:2" x14ac:dyDescent="0.5">
      <c r="A1027" s="2" t="s">
        <v>125</v>
      </c>
      <c r="B1027">
        <v>5.5440000000000003E-3</v>
      </c>
    </row>
    <row r="1028" spans="1:2" x14ac:dyDescent="0.5">
      <c r="A1028" s="2" t="s">
        <v>125</v>
      </c>
      <c r="B1028">
        <v>7.1850000000000004E-3</v>
      </c>
    </row>
    <row r="1029" spans="1:2" x14ac:dyDescent="0.5">
      <c r="A1029" s="2" t="s">
        <v>125</v>
      </c>
      <c r="B1029">
        <v>5.1229999999999999E-3</v>
      </c>
    </row>
    <row r="1030" spans="1:2" x14ac:dyDescent="0.5">
      <c r="A1030" s="2" t="s">
        <v>125</v>
      </c>
      <c r="B1030">
        <v>4.8669999999999998E-3</v>
      </c>
    </row>
    <row r="1031" spans="1:2" x14ac:dyDescent="0.5">
      <c r="A1031" s="2" t="s">
        <v>125</v>
      </c>
      <c r="B1031">
        <v>4.6579999999999998E-3</v>
      </c>
    </row>
    <row r="1032" spans="1:2" x14ac:dyDescent="0.5">
      <c r="A1032" s="2" t="s">
        <v>125</v>
      </c>
      <c r="B1032">
        <v>4.2090000000000001E-3</v>
      </c>
    </row>
    <row r="1033" spans="1:2" x14ac:dyDescent="0.5">
      <c r="A1033" s="2" t="s">
        <v>125</v>
      </c>
      <c r="B1033">
        <v>4.2929999999999999E-3</v>
      </c>
    </row>
    <row r="1034" spans="1:2" x14ac:dyDescent="0.5">
      <c r="A1034" s="2" t="s">
        <v>125</v>
      </c>
      <c r="B1034">
        <v>4.6950000000000004E-3</v>
      </c>
    </row>
    <row r="1035" spans="1:2" x14ac:dyDescent="0.5">
      <c r="A1035" s="2" t="s">
        <v>125</v>
      </c>
      <c r="B1035">
        <v>4.4099999999999999E-3</v>
      </c>
    </row>
    <row r="1036" spans="1:2" x14ac:dyDescent="0.5">
      <c r="A1036" s="2" t="s">
        <v>125</v>
      </c>
      <c r="B1036">
        <v>4.4279999999999996E-3</v>
      </c>
    </row>
    <row r="1037" spans="1:2" x14ac:dyDescent="0.5">
      <c r="A1037" s="2" t="s">
        <v>125</v>
      </c>
      <c r="B1037">
        <v>4.895E-3</v>
      </c>
    </row>
    <row r="1038" spans="1:2" x14ac:dyDescent="0.5">
      <c r="A1038" s="2" t="s">
        <v>125</v>
      </c>
      <c r="B1038">
        <v>4.3220000000000003E-3</v>
      </c>
    </row>
    <row r="1039" spans="1:2" x14ac:dyDescent="0.5">
      <c r="A1039" s="2" t="s">
        <v>125</v>
      </c>
      <c r="B1039">
        <v>4.4470000000000004E-3</v>
      </c>
    </row>
    <row r="1040" spans="1:2" x14ac:dyDescent="0.5">
      <c r="A1040" s="2" t="s">
        <v>125</v>
      </c>
      <c r="B1040">
        <v>4.7479999999999996E-3</v>
      </c>
    </row>
    <row r="1041" spans="1:2" x14ac:dyDescent="0.5">
      <c r="A1041" s="2" t="s">
        <v>125</v>
      </c>
      <c r="B1041">
        <v>4.3119999999999999E-3</v>
      </c>
    </row>
    <row r="1042" spans="1:2" x14ac:dyDescent="0.5">
      <c r="A1042" s="2" t="s">
        <v>125</v>
      </c>
      <c r="B1042">
        <v>4.4130000000000003E-3</v>
      </c>
    </row>
    <row r="1043" spans="1:2" x14ac:dyDescent="0.5">
      <c r="A1043" s="2" t="s">
        <v>125</v>
      </c>
      <c r="B1043">
        <v>4.9370000000000004E-3</v>
      </c>
    </row>
    <row r="1044" spans="1:2" x14ac:dyDescent="0.5">
      <c r="A1044" s="2" t="s">
        <v>125</v>
      </c>
      <c r="B1044">
        <v>4.4429999999999999E-3</v>
      </c>
    </row>
    <row r="1045" spans="1:2" x14ac:dyDescent="0.5">
      <c r="A1045" s="2" t="s">
        <v>125</v>
      </c>
      <c r="B1045">
        <v>4.3990000000000001E-3</v>
      </c>
    </row>
    <row r="1046" spans="1:2" x14ac:dyDescent="0.5">
      <c r="A1046" s="2" t="s">
        <v>125</v>
      </c>
      <c r="B1046">
        <v>4.4780000000000002E-3</v>
      </c>
    </row>
    <row r="1047" spans="1:2" x14ac:dyDescent="0.5">
      <c r="A1047" s="2" t="s">
        <v>125</v>
      </c>
      <c r="B1047">
        <v>4.0959999999999998E-3</v>
      </c>
    </row>
    <row r="1048" spans="1:2" x14ac:dyDescent="0.5">
      <c r="A1048" s="2" t="s">
        <v>125</v>
      </c>
      <c r="B1048">
        <v>4.4250000000000001E-3</v>
      </c>
    </row>
    <row r="1049" spans="1:2" x14ac:dyDescent="0.5">
      <c r="A1049" s="2" t="s">
        <v>125</v>
      </c>
      <c r="B1049">
        <v>4.4190000000000002E-3</v>
      </c>
    </row>
    <row r="1050" spans="1:2" x14ac:dyDescent="0.5">
      <c r="A1050" s="2" t="s">
        <v>125</v>
      </c>
      <c r="B1050">
        <v>4.1149999999999997E-3</v>
      </c>
    </row>
    <row r="1051" spans="1:2" x14ac:dyDescent="0.5">
      <c r="A1051" s="2" t="s">
        <v>125</v>
      </c>
      <c r="B1051">
        <v>4.4510000000000001E-3</v>
      </c>
    </row>
    <row r="1052" spans="1:2" x14ac:dyDescent="0.5">
      <c r="A1052" s="2" t="s">
        <v>126</v>
      </c>
      <c r="B1052">
        <v>6.8040000000000002E-3</v>
      </c>
    </row>
    <row r="1053" spans="1:2" x14ac:dyDescent="0.5">
      <c r="A1053" s="2" t="s">
        <v>126</v>
      </c>
      <c r="B1053">
        <v>5.777E-3</v>
      </c>
    </row>
    <row r="1054" spans="1:2" x14ac:dyDescent="0.5">
      <c r="A1054" s="2" t="s">
        <v>126</v>
      </c>
      <c r="B1054">
        <v>6.9220000000000002E-3</v>
      </c>
    </row>
    <row r="1055" spans="1:2" x14ac:dyDescent="0.5">
      <c r="A1055" s="2" t="s">
        <v>126</v>
      </c>
      <c r="B1055">
        <v>6.6880000000000004E-3</v>
      </c>
    </row>
    <row r="1056" spans="1:2" x14ac:dyDescent="0.5">
      <c r="A1056" s="2" t="s">
        <v>126</v>
      </c>
      <c r="B1056">
        <v>5.999E-3</v>
      </c>
    </row>
    <row r="1057" spans="1:2" x14ac:dyDescent="0.5">
      <c r="A1057" s="2" t="s">
        <v>126</v>
      </c>
      <c r="B1057">
        <v>5.5649999999999996E-3</v>
      </c>
    </row>
    <row r="1058" spans="1:2" x14ac:dyDescent="0.5">
      <c r="A1058" s="2" t="s">
        <v>126</v>
      </c>
      <c r="B1058">
        <v>5.3400000000000001E-3</v>
      </c>
    </row>
    <row r="1059" spans="1:2" x14ac:dyDescent="0.5">
      <c r="A1059" s="2" t="s">
        <v>126</v>
      </c>
      <c r="B1059">
        <v>6.5820000000000002E-3</v>
      </c>
    </row>
    <row r="1060" spans="1:2" x14ac:dyDescent="0.5">
      <c r="A1060" s="2" t="s">
        <v>126</v>
      </c>
      <c r="B1060">
        <v>5.4120000000000001E-3</v>
      </c>
    </row>
    <row r="1061" spans="1:2" x14ac:dyDescent="0.5">
      <c r="A1061" s="2" t="s">
        <v>126</v>
      </c>
      <c r="B1061">
        <v>4.5999999999999999E-3</v>
      </c>
    </row>
    <row r="1062" spans="1:2" x14ac:dyDescent="0.5">
      <c r="A1062" s="2" t="s">
        <v>126</v>
      </c>
      <c r="B1062">
        <v>4.4289999999999998E-3</v>
      </c>
    </row>
    <row r="1063" spans="1:2" x14ac:dyDescent="0.5">
      <c r="A1063" s="2" t="s">
        <v>126</v>
      </c>
      <c r="B1063">
        <v>4.3540000000000002E-3</v>
      </c>
    </row>
    <row r="1064" spans="1:2" x14ac:dyDescent="0.5">
      <c r="A1064" s="2" t="s">
        <v>126</v>
      </c>
      <c r="B1064">
        <v>4.542E-3</v>
      </c>
    </row>
    <row r="1065" spans="1:2" x14ac:dyDescent="0.5">
      <c r="A1065" s="2" t="s">
        <v>126</v>
      </c>
      <c r="B1065">
        <v>4.692E-3</v>
      </c>
    </row>
    <row r="1066" spans="1:2" x14ac:dyDescent="0.5">
      <c r="A1066" s="2" t="s">
        <v>126</v>
      </c>
      <c r="B1066">
        <v>4.4359999999999998E-3</v>
      </c>
    </row>
    <row r="1067" spans="1:2" x14ac:dyDescent="0.5">
      <c r="A1067" s="2" t="s">
        <v>126</v>
      </c>
      <c r="B1067">
        <v>4.4010000000000004E-3</v>
      </c>
    </row>
    <row r="1068" spans="1:2" x14ac:dyDescent="0.5">
      <c r="A1068" s="2" t="s">
        <v>126</v>
      </c>
      <c r="B1068">
        <v>4.7070000000000002E-3</v>
      </c>
    </row>
    <row r="1069" spans="1:2" x14ac:dyDescent="0.5">
      <c r="A1069" s="2" t="s">
        <v>126</v>
      </c>
      <c r="B1069">
        <v>4.4780000000000002E-3</v>
      </c>
    </row>
    <row r="1070" spans="1:2" x14ac:dyDescent="0.5">
      <c r="A1070" s="2" t="s">
        <v>126</v>
      </c>
      <c r="B1070">
        <v>4.5170000000000002E-3</v>
      </c>
    </row>
    <row r="1071" spans="1:2" x14ac:dyDescent="0.5">
      <c r="A1071" s="2" t="s">
        <v>126</v>
      </c>
      <c r="B1071">
        <v>4.5649999999999996E-3</v>
      </c>
    </row>
    <row r="1072" spans="1:2" x14ac:dyDescent="0.5">
      <c r="A1072" s="2" t="s">
        <v>126</v>
      </c>
      <c r="B1072">
        <v>4.6230000000000004E-3</v>
      </c>
    </row>
    <row r="1073" spans="1:2" x14ac:dyDescent="0.5">
      <c r="A1073" s="2" t="s">
        <v>126</v>
      </c>
      <c r="B1073">
        <v>4.5589999999999997E-3</v>
      </c>
    </row>
    <row r="1074" spans="1:2" x14ac:dyDescent="0.5">
      <c r="A1074" s="2" t="s">
        <v>126</v>
      </c>
      <c r="B1074">
        <v>4.4860000000000004E-3</v>
      </c>
    </row>
    <row r="1075" spans="1:2" x14ac:dyDescent="0.5">
      <c r="A1075" s="2" t="s">
        <v>126</v>
      </c>
      <c r="B1075">
        <v>4.2890000000000003E-3</v>
      </c>
    </row>
    <row r="1076" spans="1:2" x14ac:dyDescent="0.5">
      <c r="A1076" s="2" t="s">
        <v>126</v>
      </c>
      <c r="B1076">
        <v>4.4159999999999998E-3</v>
      </c>
    </row>
    <row r="1077" spans="1:2" x14ac:dyDescent="0.5">
      <c r="A1077" s="2" t="s">
        <v>126</v>
      </c>
      <c r="B1077">
        <v>4.3340000000000002E-3</v>
      </c>
    </row>
    <row r="1078" spans="1:2" x14ac:dyDescent="0.5">
      <c r="A1078" s="2" t="s">
        <v>126</v>
      </c>
      <c r="B1078">
        <v>4.6839999999999998E-3</v>
      </c>
    </row>
    <row r="1079" spans="1:2" x14ac:dyDescent="0.5">
      <c r="A1079" s="2" t="s">
        <v>126</v>
      </c>
      <c r="B1079">
        <v>4.3870000000000003E-3</v>
      </c>
    </row>
    <row r="1080" spans="1:2" x14ac:dyDescent="0.5">
      <c r="A1080" s="2" t="s">
        <v>126</v>
      </c>
      <c r="B1080">
        <v>4.3610000000000003E-3</v>
      </c>
    </row>
    <row r="1081" spans="1:2" x14ac:dyDescent="0.5">
      <c r="A1081" s="2" t="s">
        <v>126</v>
      </c>
      <c r="B1081">
        <v>4.4039999999999999E-3</v>
      </c>
    </row>
    <row r="1082" spans="1:2" x14ac:dyDescent="0.5">
      <c r="A1082" s="2" t="s">
        <v>127</v>
      </c>
      <c r="B1082">
        <v>6.7190000000000001E-3</v>
      </c>
    </row>
    <row r="1083" spans="1:2" x14ac:dyDescent="0.5">
      <c r="A1083" s="2" t="s">
        <v>127</v>
      </c>
      <c r="B1083">
        <v>6.3499999999999997E-3</v>
      </c>
    </row>
    <row r="1084" spans="1:2" x14ac:dyDescent="0.5">
      <c r="A1084" s="2" t="s">
        <v>127</v>
      </c>
      <c r="B1084">
        <v>5.0340000000000003E-3</v>
      </c>
    </row>
    <row r="1085" spans="1:2" x14ac:dyDescent="0.5">
      <c r="A1085" s="2" t="s">
        <v>127</v>
      </c>
      <c r="B1085">
        <v>5.6480000000000002E-3</v>
      </c>
    </row>
    <row r="1086" spans="1:2" x14ac:dyDescent="0.5">
      <c r="A1086" s="2" t="s">
        <v>127</v>
      </c>
      <c r="B1086">
        <v>6.1919999999999996E-3</v>
      </c>
    </row>
    <row r="1087" spans="1:2" x14ac:dyDescent="0.5">
      <c r="A1087" s="2" t="s">
        <v>127</v>
      </c>
      <c r="B1087">
        <v>7.4079999999999997E-3</v>
      </c>
    </row>
    <row r="1088" spans="1:2" x14ac:dyDescent="0.5">
      <c r="A1088" s="2" t="s">
        <v>127</v>
      </c>
      <c r="B1088">
        <v>5.9290000000000002E-3</v>
      </c>
    </row>
    <row r="1089" spans="1:2" x14ac:dyDescent="0.5">
      <c r="A1089" s="2" t="s">
        <v>127</v>
      </c>
      <c r="B1089">
        <v>6.4279999999999997E-3</v>
      </c>
    </row>
    <row r="1090" spans="1:2" x14ac:dyDescent="0.5">
      <c r="A1090" s="2" t="s">
        <v>127</v>
      </c>
      <c r="B1090">
        <v>5.5840000000000004E-3</v>
      </c>
    </row>
    <row r="1091" spans="1:2" x14ac:dyDescent="0.5">
      <c r="A1091" s="2" t="s">
        <v>127</v>
      </c>
      <c r="B1091">
        <v>5.0179999999999999E-3</v>
      </c>
    </row>
    <row r="1092" spans="1:2" x14ac:dyDescent="0.5">
      <c r="A1092" s="2" t="s">
        <v>127</v>
      </c>
      <c r="B1092">
        <v>4.8139999999999997E-3</v>
      </c>
    </row>
    <row r="1093" spans="1:2" x14ac:dyDescent="0.5">
      <c r="A1093" s="2" t="s">
        <v>127</v>
      </c>
      <c r="B1093">
        <v>4.6610000000000002E-3</v>
      </c>
    </row>
    <row r="1094" spans="1:2" x14ac:dyDescent="0.5">
      <c r="A1094" s="2" t="s">
        <v>127</v>
      </c>
      <c r="B1094">
        <v>4.6160000000000003E-3</v>
      </c>
    </row>
    <row r="1095" spans="1:2" x14ac:dyDescent="0.5">
      <c r="A1095" s="2" t="s">
        <v>127</v>
      </c>
      <c r="B1095">
        <v>4.614E-3</v>
      </c>
    </row>
    <row r="1096" spans="1:2" x14ac:dyDescent="0.5">
      <c r="A1096" s="2" t="s">
        <v>127</v>
      </c>
      <c r="B1096">
        <v>4.5640000000000003E-3</v>
      </c>
    </row>
    <row r="1097" spans="1:2" x14ac:dyDescent="0.5">
      <c r="A1097" s="2" t="s">
        <v>127</v>
      </c>
      <c r="B1097">
        <v>4.5900000000000003E-3</v>
      </c>
    </row>
    <row r="1098" spans="1:2" x14ac:dyDescent="0.5">
      <c r="A1098" s="2" t="s">
        <v>127</v>
      </c>
      <c r="B1098">
        <v>4.6169999999999996E-3</v>
      </c>
    </row>
    <row r="1099" spans="1:2" x14ac:dyDescent="0.5">
      <c r="A1099" s="2" t="s">
        <v>127</v>
      </c>
      <c r="B1099">
        <v>5.032E-3</v>
      </c>
    </row>
    <row r="1100" spans="1:2" x14ac:dyDescent="0.5">
      <c r="A1100" s="2" t="s">
        <v>127</v>
      </c>
      <c r="B1100">
        <v>4.6709999999999998E-3</v>
      </c>
    </row>
    <row r="1101" spans="1:2" x14ac:dyDescent="0.5">
      <c r="A1101" s="2" t="s">
        <v>127</v>
      </c>
      <c r="B1101">
        <v>4.4330000000000003E-3</v>
      </c>
    </row>
    <row r="1102" spans="1:2" x14ac:dyDescent="0.5">
      <c r="A1102" s="2" t="s">
        <v>127</v>
      </c>
      <c r="B1102">
        <v>4.5570000000000003E-3</v>
      </c>
    </row>
    <row r="1103" spans="1:2" x14ac:dyDescent="0.5">
      <c r="A1103" s="2" t="s">
        <v>127</v>
      </c>
      <c r="B1103">
        <v>4.496E-3</v>
      </c>
    </row>
    <row r="1104" spans="1:2" x14ac:dyDescent="0.5">
      <c r="A1104" s="2" t="s">
        <v>127</v>
      </c>
      <c r="B1104">
        <v>4.6230000000000004E-3</v>
      </c>
    </row>
    <row r="1105" spans="1:2" x14ac:dyDescent="0.5">
      <c r="A1105" s="2" t="s">
        <v>127</v>
      </c>
      <c r="B1105">
        <v>4.5970000000000004E-3</v>
      </c>
    </row>
    <row r="1106" spans="1:2" x14ac:dyDescent="0.5">
      <c r="A1106" s="2" t="s">
        <v>127</v>
      </c>
      <c r="B1106">
        <v>4.4549999999999998E-3</v>
      </c>
    </row>
    <row r="1107" spans="1:2" x14ac:dyDescent="0.5">
      <c r="A1107" s="2" t="s">
        <v>127</v>
      </c>
      <c r="B1107">
        <v>4.4270000000000004E-3</v>
      </c>
    </row>
    <row r="1108" spans="1:2" x14ac:dyDescent="0.5">
      <c r="A1108" s="2" t="s">
        <v>127</v>
      </c>
      <c r="B1108">
        <v>4.6490000000000004E-3</v>
      </c>
    </row>
    <row r="1109" spans="1:2" x14ac:dyDescent="0.5">
      <c r="A1109" s="2" t="s">
        <v>127</v>
      </c>
      <c r="B1109">
        <v>4.7629999999999999E-3</v>
      </c>
    </row>
    <row r="1110" spans="1:2" x14ac:dyDescent="0.5">
      <c r="A1110" s="2" t="s">
        <v>127</v>
      </c>
      <c r="B1110">
        <v>4.5110000000000003E-3</v>
      </c>
    </row>
    <row r="1111" spans="1:2" x14ac:dyDescent="0.5">
      <c r="A1111" s="2" t="s">
        <v>127</v>
      </c>
      <c r="B1111">
        <v>4.5170000000000002E-3</v>
      </c>
    </row>
    <row r="1112" spans="1:2" x14ac:dyDescent="0.5">
      <c r="A1112" s="2" t="s">
        <v>128</v>
      </c>
      <c r="B1112">
        <v>6.8050000000000003E-3</v>
      </c>
    </row>
    <row r="1113" spans="1:2" x14ac:dyDescent="0.5">
      <c r="A1113" s="2" t="s">
        <v>128</v>
      </c>
      <c r="B1113">
        <v>5.306E-3</v>
      </c>
    </row>
    <row r="1114" spans="1:2" x14ac:dyDescent="0.5">
      <c r="A1114" s="2" t="s">
        <v>128</v>
      </c>
      <c r="B1114">
        <v>6.5950000000000002E-3</v>
      </c>
    </row>
    <row r="1115" spans="1:2" x14ac:dyDescent="0.5">
      <c r="A1115" s="2" t="s">
        <v>128</v>
      </c>
      <c r="B1115">
        <v>7.6779999999999999E-3</v>
      </c>
    </row>
    <row r="1116" spans="1:2" x14ac:dyDescent="0.5">
      <c r="A1116" s="2" t="s">
        <v>128</v>
      </c>
      <c r="B1116">
        <v>6.6389999999999999E-3</v>
      </c>
    </row>
    <row r="1117" spans="1:2" x14ac:dyDescent="0.5">
      <c r="A1117" s="2" t="s">
        <v>128</v>
      </c>
      <c r="B1117">
        <v>7.1289999999999999E-3</v>
      </c>
    </row>
    <row r="1118" spans="1:2" x14ac:dyDescent="0.5">
      <c r="A1118" s="2" t="s">
        <v>128</v>
      </c>
      <c r="B1118">
        <v>6.0089999999999996E-3</v>
      </c>
    </row>
    <row r="1119" spans="1:2" x14ac:dyDescent="0.5">
      <c r="A1119" s="2" t="s">
        <v>128</v>
      </c>
      <c r="B1119">
        <v>4.6709999999999998E-3</v>
      </c>
    </row>
    <row r="1120" spans="1:2" x14ac:dyDescent="0.5">
      <c r="A1120" s="2" t="s">
        <v>128</v>
      </c>
      <c r="B1120">
        <v>4.8770000000000003E-3</v>
      </c>
    </row>
    <row r="1121" spans="1:2" x14ac:dyDescent="0.5">
      <c r="A1121" s="2" t="s">
        <v>128</v>
      </c>
      <c r="B1121">
        <v>4.653E-3</v>
      </c>
    </row>
    <row r="1122" spans="1:2" x14ac:dyDescent="0.5">
      <c r="A1122" s="2" t="s">
        <v>128</v>
      </c>
      <c r="B1122">
        <v>4.6880000000000003E-3</v>
      </c>
    </row>
    <row r="1123" spans="1:2" x14ac:dyDescent="0.5">
      <c r="A1123" s="2" t="s">
        <v>128</v>
      </c>
      <c r="B1123">
        <v>4.8760000000000001E-3</v>
      </c>
    </row>
    <row r="1124" spans="1:2" x14ac:dyDescent="0.5">
      <c r="A1124" s="2" t="s">
        <v>128</v>
      </c>
      <c r="B1124">
        <v>4.7549999999999997E-3</v>
      </c>
    </row>
    <row r="1125" spans="1:2" x14ac:dyDescent="0.5">
      <c r="A1125" s="2" t="s">
        <v>128</v>
      </c>
      <c r="B1125">
        <v>4.5620000000000001E-3</v>
      </c>
    </row>
    <row r="1126" spans="1:2" x14ac:dyDescent="0.5">
      <c r="A1126" s="2" t="s">
        <v>128</v>
      </c>
      <c r="B1126">
        <v>4.5789999999999997E-3</v>
      </c>
    </row>
    <row r="1127" spans="1:2" x14ac:dyDescent="0.5">
      <c r="A1127" s="2" t="s">
        <v>128</v>
      </c>
      <c r="B1127">
        <v>5.3730000000000002E-3</v>
      </c>
    </row>
    <row r="1128" spans="1:2" x14ac:dyDescent="0.5">
      <c r="A1128" s="2" t="s">
        <v>128</v>
      </c>
      <c r="B1128">
        <v>4.4780000000000002E-3</v>
      </c>
    </row>
    <row r="1129" spans="1:2" x14ac:dyDescent="0.5">
      <c r="A1129" s="2" t="s">
        <v>128</v>
      </c>
      <c r="B1129">
        <v>4.4520000000000002E-3</v>
      </c>
    </row>
    <row r="1130" spans="1:2" x14ac:dyDescent="0.5">
      <c r="A1130" s="2" t="s">
        <v>128</v>
      </c>
      <c r="B1130">
        <v>4.529E-3</v>
      </c>
    </row>
    <row r="1131" spans="1:2" x14ac:dyDescent="0.5">
      <c r="A1131" s="2" t="s">
        <v>128</v>
      </c>
      <c r="B1131">
        <v>4.5830000000000003E-3</v>
      </c>
    </row>
    <row r="1132" spans="1:2" x14ac:dyDescent="0.5">
      <c r="A1132" s="2" t="s">
        <v>128</v>
      </c>
      <c r="B1132">
        <v>4.5399999999999998E-3</v>
      </c>
    </row>
    <row r="1133" spans="1:2" x14ac:dyDescent="0.5">
      <c r="A1133" s="2" t="s">
        <v>128</v>
      </c>
      <c r="B1133">
        <v>4.5539999999999999E-3</v>
      </c>
    </row>
    <row r="1134" spans="1:2" x14ac:dyDescent="0.5">
      <c r="A1134" s="2" t="s">
        <v>128</v>
      </c>
      <c r="B1134">
        <v>4.6030000000000003E-3</v>
      </c>
    </row>
    <row r="1135" spans="1:2" x14ac:dyDescent="0.5">
      <c r="A1135" s="2" t="s">
        <v>128</v>
      </c>
      <c r="B1135">
        <v>4.5380000000000004E-3</v>
      </c>
    </row>
    <row r="1136" spans="1:2" x14ac:dyDescent="0.5">
      <c r="A1136" s="2" t="s">
        <v>128</v>
      </c>
      <c r="B1136">
        <v>4.6290000000000003E-3</v>
      </c>
    </row>
    <row r="1137" spans="1:2" x14ac:dyDescent="0.5">
      <c r="A1137" s="2" t="s">
        <v>128</v>
      </c>
      <c r="B1137">
        <v>4.6839999999999998E-3</v>
      </c>
    </row>
    <row r="1138" spans="1:2" x14ac:dyDescent="0.5">
      <c r="A1138" s="2" t="s">
        <v>128</v>
      </c>
      <c r="B1138">
        <v>4.5050000000000003E-3</v>
      </c>
    </row>
    <row r="1139" spans="1:2" x14ac:dyDescent="0.5">
      <c r="A1139" s="2" t="s">
        <v>128</v>
      </c>
      <c r="B1139">
        <v>4.594E-3</v>
      </c>
    </row>
    <row r="1140" spans="1:2" x14ac:dyDescent="0.5">
      <c r="A1140" s="2" t="s">
        <v>128</v>
      </c>
      <c r="B1140">
        <v>4.5900000000000003E-3</v>
      </c>
    </row>
    <row r="1141" spans="1:2" x14ac:dyDescent="0.5">
      <c r="A1141" s="2" t="s">
        <v>128</v>
      </c>
      <c r="B1141">
        <v>4.6030000000000003E-3</v>
      </c>
    </row>
    <row r="1142" spans="1:2" x14ac:dyDescent="0.5">
      <c r="A1142" s="2" t="s">
        <v>129</v>
      </c>
      <c r="B1142">
        <v>7.4650000000000003E-3</v>
      </c>
    </row>
    <row r="1143" spans="1:2" x14ac:dyDescent="0.5">
      <c r="A1143" s="2" t="s">
        <v>129</v>
      </c>
      <c r="B1143">
        <v>5.4070000000000003E-3</v>
      </c>
    </row>
    <row r="1144" spans="1:2" x14ac:dyDescent="0.5">
      <c r="A1144" s="2" t="s">
        <v>129</v>
      </c>
      <c r="B1144">
        <v>7.2399999999999999E-3</v>
      </c>
    </row>
    <row r="1145" spans="1:2" x14ac:dyDescent="0.5">
      <c r="A1145" s="2" t="s">
        <v>129</v>
      </c>
      <c r="B1145">
        <v>7.9719999999999999E-3</v>
      </c>
    </row>
    <row r="1146" spans="1:2" x14ac:dyDescent="0.5">
      <c r="A1146" s="2" t="s">
        <v>129</v>
      </c>
      <c r="B1146">
        <v>6.4390000000000003E-3</v>
      </c>
    </row>
    <row r="1147" spans="1:2" x14ac:dyDescent="0.5">
      <c r="A1147" s="2" t="s">
        <v>129</v>
      </c>
      <c r="B1147">
        <v>7.3569999999999998E-3</v>
      </c>
    </row>
    <row r="1148" spans="1:2" x14ac:dyDescent="0.5">
      <c r="A1148" s="2" t="s">
        <v>129</v>
      </c>
      <c r="B1148">
        <v>6.4219999999999998E-3</v>
      </c>
    </row>
    <row r="1149" spans="1:2" x14ac:dyDescent="0.5">
      <c r="A1149" s="2" t="s">
        <v>129</v>
      </c>
      <c r="B1149">
        <v>4.823E-3</v>
      </c>
    </row>
    <row r="1150" spans="1:2" x14ac:dyDescent="0.5">
      <c r="A1150" s="2" t="s">
        <v>129</v>
      </c>
      <c r="B1150">
        <v>4.7790000000000003E-3</v>
      </c>
    </row>
    <row r="1151" spans="1:2" x14ac:dyDescent="0.5">
      <c r="A1151" s="2" t="s">
        <v>129</v>
      </c>
      <c r="B1151">
        <v>4.7920000000000003E-3</v>
      </c>
    </row>
    <row r="1152" spans="1:2" x14ac:dyDescent="0.5">
      <c r="A1152" s="2" t="s">
        <v>129</v>
      </c>
      <c r="B1152">
        <v>4.8409999999999998E-3</v>
      </c>
    </row>
    <row r="1153" spans="1:2" x14ac:dyDescent="0.5">
      <c r="A1153" s="2" t="s">
        <v>129</v>
      </c>
      <c r="B1153">
        <v>4.7549999999999997E-3</v>
      </c>
    </row>
    <row r="1154" spans="1:2" x14ac:dyDescent="0.5">
      <c r="A1154" s="2" t="s">
        <v>129</v>
      </c>
      <c r="B1154">
        <v>5.0670000000000003E-3</v>
      </c>
    </row>
    <row r="1155" spans="1:2" x14ac:dyDescent="0.5">
      <c r="A1155" s="2" t="s">
        <v>129</v>
      </c>
      <c r="B1155">
        <v>4.6990000000000001E-3</v>
      </c>
    </row>
    <row r="1156" spans="1:2" x14ac:dyDescent="0.5">
      <c r="A1156" s="2" t="s">
        <v>129</v>
      </c>
      <c r="B1156">
        <v>4.7920000000000003E-3</v>
      </c>
    </row>
    <row r="1157" spans="1:2" x14ac:dyDescent="0.5">
      <c r="A1157" s="2" t="s">
        <v>129</v>
      </c>
      <c r="B1157">
        <v>5.2050000000000004E-3</v>
      </c>
    </row>
    <row r="1158" spans="1:2" x14ac:dyDescent="0.5">
      <c r="A1158" s="2" t="s">
        <v>129</v>
      </c>
      <c r="B1158">
        <v>4.627E-3</v>
      </c>
    </row>
    <row r="1159" spans="1:2" x14ac:dyDescent="0.5">
      <c r="A1159" s="2" t="s">
        <v>129</v>
      </c>
      <c r="B1159">
        <v>4.5180000000000003E-3</v>
      </c>
    </row>
    <row r="1160" spans="1:2" x14ac:dyDescent="0.5">
      <c r="A1160" s="2" t="s">
        <v>129</v>
      </c>
      <c r="B1160">
        <v>5.2360000000000002E-3</v>
      </c>
    </row>
    <row r="1161" spans="1:2" x14ac:dyDescent="0.5">
      <c r="A1161" s="2" t="s">
        <v>129</v>
      </c>
      <c r="B1161">
        <v>4.6930000000000001E-3</v>
      </c>
    </row>
    <row r="1162" spans="1:2" x14ac:dyDescent="0.5">
      <c r="A1162" s="2" t="s">
        <v>129</v>
      </c>
      <c r="B1162">
        <v>4.7299999999999998E-3</v>
      </c>
    </row>
    <row r="1163" spans="1:2" x14ac:dyDescent="0.5">
      <c r="A1163" s="2" t="s">
        <v>129</v>
      </c>
      <c r="B1163">
        <v>4.8529999999999997E-3</v>
      </c>
    </row>
    <row r="1164" spans="1:2" x14ac:dyDescent="0.5">
      <c r="A1164" s="2" t="s">
        <v>129</v>
      </c>
      <c r="B1164">
        <v>4.8520000000000004E-3</v>
      </c>
    </row>
    <row r="1165" spans="1:2" x14ac:dyDescent="0.5">
      <c r="A1165" s="2" t="s">
        <v>129</v>
      </c>
      <c r="B1165">
        <v>4.6589999999999999E-3</v>
      </c>
    </row>
    <row r="1166" spans="1:2" x14ac:dyDescent="0.5">
      <c r="A1166" s="2" t="s">
        <v>129</v>
      </c>
      <c r="B1166">
        <v>4.829E-3</v>
      </c>
    </row>
    <row r="1167" spans="1:2" x14ac:dyDescent="0.5">
      <c r="A1167" s="2" t="s">
        <v>129</v>
      </c>
      <c r="B1167">
        <v>4.9129999999999998E-3</v>
      </c>
    </row>
    <row r="1168" spans="1:2" x14ac:dyDescent="0.5">
      <c r="A1168" s="2" t="s">
        <v>129</v>
      </c>
      <c r="B1168">
        <v>4.692E-3</v>
      </c>
    </row>
    <row r="1169" spans="1:2" x14ac:dyDescent="0.5">
      <c r="A1169" s="2" t="s">
        <v>129</v>
      </c>
      <c r="B1169">
        <v>4.8770000000000003E-3</v>
      </c>
    </row>
    <row r="1170" spans="1:2" x14ac:dyDescent="0.5">
      <c r="A1170" s="2" t="s">
        <v>129</v>
      </c>
      <c r="B1170">
        <v>4.9979999999999998E-3</v>
      </c>
    </row>
    <row r="1171" spans="1:2" x14ac:dyDescent="0.5">
      <c r="A1171" s="2" t="s">
        <v>129</v>
      </c>
      <c r="B1171">
        <v>4.6829999999999997E-3</v>
      </c>
    </row>
    <row r="1172" spans="1:2" x14ac:dyDescent="0.5">
      <c r="A1172" s="2" t="s">
        <v>130</v>
      </c>
      <c r="B1172">
        <v>7.1760000000000001E-3</v>
      </c>
    </row>
    <row r="1173" spans="1:2" x14ac:dyDescent="0.5">
      <c r="A1173" s="2" t="s">
        <v>130</v>
      </c>
      <c r="B1173">
        <v>7.639E-3</v>
      </c>
    </row>
    <row r="1174" spans="1:2" x14ac:dyDescent="0.5">
      <c r="A1174" s="2" t="s">
        <v>130</v>
      </c>
      <c r="B1174">
        <v>6.5680000000000001E-3</v>
      </c>
    </row>
    <row r="1175" spans="1:2" x14ac:dyDescent="0.5">
      <c r="A1175" s="2" t="s">
        <v>130</v>
      </c>
      <c r="B1175">
        <v>8.4060000000000003E-3</v>
      </c>
    </row>
    <row r="1176" spans="1:2" x14ac:dyDescent="0.5">
      <c r="A1176" s="2" t="s">
        <v>130</v>
      </c>
      <c r="B1176">
        <v>6.4009999999999996E-3</v>
      </c>
    </row>
    <row r="1177" spans="1:2" x14ac:dyDescent="0.5">
      <c r="A1177" s="2" t="s">
        <v>130</v>
      </c>
      <c r="B1177">
        <v>6.7200000000000003E-3</v>
      </c>
    </row>
    <row r="1178" spans="1:2" x14ac:dyDescent="0.5">
      <c r="A1178" s="2" t="s">
        <v>130</v>
      </c>
      <c r="B1178">
        <v>6.1370000000000001E-3</v>
      </c>
    </row>
    <row r="1179" spans="1:2" x14ac:dyDescent="0.5">
      <c r="A1179" s="2" t="s">
        <v>130</v>
      </c>
      <c r="B1179">
        <v>5.4999999999999997E-3</v>
      </c>
    </row>
    <row r="1180" spans="1:2" x14ac:dyDescent="0.5">
      <c r="A1180" s="2" t="s">
        <v>130</v>
      </c>
      <c r="B1180">
        <v>5.2589999999999998E-3</v>
      </c>
    </row>
    <row r="1181" spans="1:2" x14ac:dyDescent="0.5">
      <c r="A1181" s="2" t="s">
        <v>130</v>
      </c>
      <c r="B1181">
        <v>4.8599999999999997E-3</v>
      </c>
    </row>
    <row r="1182" spans="1:2" x14ac:dyDescent="0.5">
      <c r="A1182" s="2" t="s">
        <v>130</v>
      </c>
      <c r="B1182">
        <v>4.8390000000000004E-3</v>
      </c>
    </row>
    <row r="1183" spans="1:2" x14ac:dyDescent="0.5">
      <c r="A1183" s="2" t="s">
        <v>130</v>
      </c>
      <c r="B1183">
        <v>4.96E-3</v>
      </c>
    </row>
    <row r="1184" spans="1:2" x14ac:dyDescent="0.5">
      <c r="A1184" s="2" t="s">
        <v>130</v>
      </c>
      <c r="B1184">
        <v>5.3860000000000002E-3</v>
      </c>
    </row>
    <row r="1185" spans="1:2" x14ac:dyDescent="0.5">
      <c r="A1185" s="2" t="s">
        <v>130</v>
      </c>
      <c r="B1185">
        <v>5.084E-3</v>
      </c>
    </row>
    <row r="1186" spans="1:2" x14ac:dyDescent="0.5">
      <c r="A1186" s="2" t="s">
        <v>130</v>
      </c>
      <c r="B1186">
        <v>5.0809999999999996E-3</v>
      </c>
    </row>
    <row r="1187" spans="1:2" x14ac:dyDescent="0.5">
      <c r="A1187" s="2" t="s">
        <v>130</v>
      </c>
      <c r="B1187">
        <v>4.8729999999999997E-3</v>
      </c>
    </row>
    <row r="1188" spans="1:2" x14ac:dyDescent="0.5">
      <c r="A1188" s="2" t="s">
        <v>130</v>
      </c>
      <c r="B1188">
        <v>4.7499999999999999E-3</v>
      </c>
    </row>
    <row r="1189" spans="1:2" x14ac:dyDescent="0.5">
      <c r="A1189" s="2" t="s">
        <v>130</v>
      </c>
      <c r="B1189">
        <v>4.8650000000000004E-3</v>
      </c>
    </row>
    <row r="1190" spans="1:2" x14ac:dyDescent="0.5">
      <c r="A1190" s="2" t="s">
        <v>130</v>
      </c>
      <c r="B1190">
        <v>4.7679999999999997E-3</v>
      </c>
    </row>
    <row r="1191" spans="1:2" x14ac:dyDescent="0.5">
      <c r="A1191" s="2" t="s">
        <v>130</v>
      </c>
      <c r="B1191">
        <v>4.8339999999999998E-3</v>
      </c>
    </row>
    <row r="1192" spans="1:2" x14ac:dyDescent="0.5">
      <c r="A1192" s="2" t="s">
        <v>130</v>
      </c>
      <c r="B1192">
        <v>5.1070000000000004E-3</v>
      </c>
    </row>
    <row r="1193" spans="1:2" x14ac:dyDescent="0.5">
      <c r="A1193" s="2" t="s">
        <v>130</v>
      </c>
      <c r="B1193">
        <v>4.7159999999999997E-3</v>
      </c>
    </row>
    <row r="1194" spans="1:2" x14ac:dyDescent="0.5">
      <c r="A1194" s="2" t="s">
        <v>130</v>
      </c>
      <c r="B1194">
        <v>4.7470000000000004E-3</v>
      </c>
    </row>
    <row r="1195" spans="1:2" x14ac:dyDescent="0.5">
      <c r="A1195" s="2" t="s">
        <v>130</v>
      </c>
      <c r="B1195">
        <v>4.8900000000000002E-3</v>
      </c>
    </row>
    <row r="1196" spans="1:2" x14ac:dyDescent="0.5">
      <c r="A1196" s="2" t="s">
        <v>130</v>
      </c>
      <c r="B1196">
        <v>4.9940000000000002E-3</v>
      </c>
    </row>
    <row r="1197" spans="1:2" x14ac:dyDescent="0.5">
      <c r="A1197" s="2" t="s">
        <v>130</v>
      </c>
      <c r="B1197">
        <v>4.9329999999999999E-3</v>
      </c>
    </row>
    <row r="1198" spans="1:2" x14ac:dyDescent="0.5">
      <c r="A1198" s="2" t="s">
        <v>130</v>
      </c>
      <c r="B1198">
        <v>4.8630000000000001E-3</v>
      </c>
    </row>
    <row r="1199" spans="1:2" x14ac:dyDescent="0.5">
      <c r="A1199" s="2" t="s">
        <v>130</v>
      </c>
      <c r="B1199">
        <v>4.8479999999999999E-3</v>
      </c>
    </row>
    <row r="1200" spans="1:2" x14ac:dyDescent="0.5">
      <c r="A1200" s="2" t="s">
        <v>130</v>
      </c>
      <c r="B1200">
        <v>4.7629999999999999E-3</v>
      </c>
    </row>
    <row r="1201" spans="1:2" x14ac:dyDescent="0.5">
      <c r="A1201" s="2" t="s">
        <v>130</v>
      </c>
      <c r="B1201">
        <v>5.045E-3</v>
      </c>
    </row>
    <row r="1202" spans="1:2" x14ac:dyDescent="0.5">
      <c r="A1202" s="2" t="s">
        <v>185</v>
      </c>
      <c r="B1202">
        <v>6.0977000000000003E-2</v>
      </c>
    </row>
    <row r="1203" spans="1:2" x14ac:dyDescent="0.5">
      <c r="A1203" s="2" t="s">
        <v>185</v>
      </c>
      <c r="B1203">
        <v>6.0359999999999997E-2</v>
      </c>
    </row>
    <row r="1204" spans="1:2" x14ac:dyDescent="0.5">
      <c r="A1204" s="2" t="s">
        <v>185</v>
      </c>
      <c r="B1204">
        <v>6.1102999999999998E-2</v>
      </c>
    </row>
    <row r="1205" spans="1:2" x14ac:dyDescent="0.5">
      <c r="A1205" s="2" t="s">
        <v>185</v>
      </c>
      <c r="B1205">
        <v>6.1358999999999997E-2</v>
      </c>
    </row>
    <row r="1206" spans="1:2" x14ac:dyDescent="0.5">
      <c r="A1206" s="2" t="s">
        <v>185</v>
      </c>
      <c r="B1206">
        <v>6.0537000000000001E-2</v>
      </c>
    </row>
    <row r="1207" spans="1:2" x14ac:dyDescent="0.5">
      <c r="A1207" s="2" t="s">
        <v>185</v>
      </c>
      <c r="B1207">
        <v>6.0477999999999997E-2</v>
      </c>
    </row>
    <row r="1208" spans="1:2" x14ac:dyDescent="0.5">
      <c r="A1208" s="2" t="s">
        <v>185</v>
      </c>
      <c r="B1208">
        <v>5.9763999999999998E-2</v>
      </c>
    </row>
    <row r="1209" spans="1:2" x14ac:dyDescent="0.5">
      <c r="A1209" s="2" t="s">
        <v>185</v>
      </c>
      <c r="B1209">
        <v>6.0151000000000003E-2</v>
      </c>
    </row>
    <row r="1210" spans="1:2" x14ac:dyDescent="0.5">
      <c r="A1210" s="2" t="s">
        <v>185</v>
      </c>
      <c r="B1210">
        <v>6.2853000000000006E-2</v>
      </c>
    </row>
    <row r="1211" spans="1:2" x14ac:dyDescent="0.5">
      <c r="A1211" s="2" t="s">
        <v>185</v>
      </c>
      <c r="B1211">
        <v>6.7832000000000003E-2</v>
      </c>
    </row>
    <row r="1212" spans="1:2" x14ac:dyDescent="0.5">
      <c r="A1212" s="2" t="s">
        <v>185</v>
      </c>
      <c r="B1212">
        <v>6.0951999999999999E-2</v>
      </c>
    </row>
    <row r="1213" spans="1:2" x14ac:dyDescent="0.5">
      <c r="A1213" s="2" t="s">
        <v>185</v>
      </c>
      <c r="B1213">
        <v>6.0405E-2</v>
      </c>
    </row>
    <row r="1214" spans="1:2" x14ac:dyDescent="0.5">
      <c r="A1214" s="2" t="s">
        <v>185</v>
      </c>
      <c r="B1214">
        <v>6.1061999999999998E-2</v>
      </c>
    </row>
    <row r="1215" spans="1:2" x14ac:dyDescent="0.5">
      <c r="A1215" s="2" t="s">
        <v>185</v>
      </c>
      <c r="B1215">
        <v>5.9959999999999999E-2</v>
      </c>
    </row>
    <row r="1216" spans="1:2" x14ac:dyDescent="0.5">
      <c r="A1216" s="2" t="s">
        <v>185</v>
      </c>
      <c r="B1216">
        <v>5.9949000000000002E-2</v>
      </c>
    </row>
    <row r="1217" spans="1:2" x14ac:dyDescent="0.5">
      <c r="A1217" s="2" t="s">
        <v>185</v>
      </c>
      <c r="B1217">
        <v>5.9873000000000003E-2</v>
      </c>
    </row>
    <row r="1218" spans="1:2" x14ac:dyDescent="0.5">
      <c r="A1218" s="2" t="s">
        <v>185</v>
      </c>
      <c r="B1218">
        <v>6.1305999999999999E-2</v>
      </c>
    </row>
    <row r="1219" spans="1:2" x14ac:dyDescent="0.5">
      <c r="A1219" s="2" t="s">
        <v>185</v>
      </c>
      <c r="B1219">
        <v>6.0678000000000003E-2</v>
      </c>
    </row>
    <row r="1220" spans="1:2" x14ac:dyDescent="0.5">
      <c r="A1220" s="2" t="s">
        <v>185</v>
      </c>
      <c r="B1220">
        <v>5.9728999999999997E-2</v>
      </c>
    </row>
    <row r="1221" spans="1:2" x14ac:dyDescent="0.5">
      <c r="A1221" s="2" t="s">
        <v>185</v>
      </c>
      <c r="B1221">
        <v>5.9823000000000001E-2</v>
      </c>
    </row>
    <row r="1222" spans="1:2" x14ac:dyDescent="0.5">
      <c r="A1222" s="2" t="s">
        <v>185</v>
      </c>
      <c r="B1222">
        <v>5.9465999999999998E-2</v>
      </c>
    </row>
    <row r="1223" spans="1:2" x14ac:dyDescent="0.5">
      <c r="A1223" s="2" t="s">
        <v>185</v>
      </c>
      <c r="B1223">
        <v>5.9616000000000002E-2</v>
      </c>
    </row>
    <row r="1224" spans="1:2" x14ac:dyDescent="0.5">
      <c r="A1224" s="2" t="s">
        <v>185</v>
      </c>
      <c r="B1224">
        <v>5.9969000000000001E-2</v>
      </c>
    </row>
    <row r="1225" spans="1:2" x14ac:dyDescent="0.5">
      <c r="A1225" s="2" t="s">
        <v>185</v>
      </c>
      <c r="B1225">
        <v>5.9759E-2</v>
      </c>
    </row>
    <row r="1226" spans="1:2" x14ac:dyDescent="0.5">
      <c r="A1226" s="2" t="s">
        <v>185</v>
      </c>
      <c r="B1226">
        <v>5.9527999999999998E-2</v>
      </c>
    </row>
    <row r="1227" spans="1:2" x14ac:dyDescent="0.5">
      <c r="A1227" s="2" t="s">
        <v>185</v>
      </c>
      <c r="B1227">
        <v>6.9095000000000004E-2</v>
      </c>
    </row>
    <row r="1228" spans="1:2" x14ac:dyDescent="0.5">
      <c r="A1228" s="2" t="s">
        <v>185</v>
      </c>
      <c r="B1228">
        <v>6.1228999999999999E-2</v>
      </c>
    </row>
    <row r="1229" spans="1:2" x14ac:dyDescent="0.5">
      <c r="A1229" s="2" t="s">
        <v>185</v>
      </c>
      <c r="B1229">
        <v>6.0075000000000003E-2</v>
      </c>
    </row>
    <row r="1230" spans="1:2" x14ac:dyDescent="0.5">
      <c r="A1230" s="2" t="s">
        <v>185</v>
      </c>
      <c r="B1230">
        <v>6.0085E-2</v>
      </c>
    </row>
    <row r="1231" spans="1:2" x14ac:dyDescent="0.5">
      <c r="A1231" s="2" t="s">
        <v>185</v>
      </c>
      <c r="B1231">
        <v>6.0352000000000003E-2</v>
      </c>
    </row>
    <row r="1232" spans="1:2" x14ac:dyDescent="0.5">
      <c r="A1232" s="2" t="s">
        <v>186</v>
      </c>
      <c r="B1232">
        <v>3.8427999999999997E-2</v>
      </c>
    </row>
    <row r="1233" spans="1:2" x14ac:dyDescent="0.5">
      <c r="A1233" s="2" t="s">
        <v>186</v>
      </c>
      <c r="B1233">
        <v>3.9763E-2</v>
      </c>
    </row>
    <row r="1234" spans="1:2" x14ac:dyDescent="0.5">
      <c r="A1234" s="2" t="s">
        <v>186</v>
      </c>
      <c r="B1234">
        <v>3.7724000000000001E-2</v>
      </c>
    </row>
    <row r="1235" spans="1:2" x14ac:dyDescent="0.5">
      <c r="A1235" s="2" t="s">
        <v>186</v>
      </c>
      <c r="B1235">
        <v>3.8661000000000001E-2</v>
      </c>
    </row>
    <row r="1236" spans="1:2" x14ac:dyDescent="0.5">
      <c r="A1236" s="2" t="s">
        <v>186</v>
      </c>
      <c r="B1236">
        <v>4.4882999999999999E-2</v>
      </c>
    </row>
    <row r="1237" spans="1:2" x14ac:dyDescent="0.5">
      <c r="A1237" s="2" t="s">
        <v>186</v>
      </c>
      <c r="B1237">
        <v>4.3414000000000001E-2</v>
      </c>
    </row>
    <row r="1238" spans="1:2" x14ac:dyDescent="0.5">
      <c r="A1238" s="2" t="s">
        <v>186</v>
      </c>
      <c r="B1238">
        <v>3.6621000000000001E-2</v>
      </c>
    </row>
    <row r="1239" spans="1:2" x14ac:dyDescent="0.5">
      <c r="A1239" s="2" t="s">
        <v>186</v>
      </c>
      <c r="B1239">
        <v>3.7720999999999998E-2</v>
      </c>
    </row>
    <row r="1240" spans="1:2" x14ac:dyDescent="0.5">
      <c r="A1240" s="2" t="s">
        <v>186</v>
      </c>
      <c r="B1240">
        <v>4.0709000000000002E-2</v>
      </c>
    </row>
    <row r="1241" spans="1:2" x14ac:dyDescent="0.5">
      <c r="A1241" s="2" t="s">
        <v>186</v>
      </c>
      <c r="B1241">
        <v>3.7836000000000002E-2</v>
      </c>
    </row>
    <row r="1242" spans="1:2" x14ac:dyDescent="0.5">
      <c r="A1242" s="2" t="s">
        <v>186</v>
      </c>
      <c r="B1242">
        <v>4.2763000000000002E-2</v>
      </c>
    </row>
    <row r="1243" spans="1:2" x14ac:dyDescent="0.5">
      <c r="A1243" s="2" t="s">
        <v>186</v>
      </c>
      <c r="B1243">
        <v>3.7374999999999999E-2</v>
      </c>
    </row>
    <row r="1244" spans="1:2" x14ac:dyDescent="0.5">
      <c r="A1244" s="2" t="s">
        <v>186</v>
      </c>
      <c r="B1244">
        <v>4.0802999999999999E-2</v>
      </c>
    </row>
    <row r="1245" spans="1:2" x14ac:dyDescent="0.5">
      <c r="A1245" s="2" t="s">
        <v>186</v>
      </c>
      <c r="B1245">
        <v>4.5588999999999998E-2</v>
      </c>
    </row>
    <row r="1246" spans="1:2" x14ac:dyDescent="0.5">
      <c r="A1246" s="2" t="s">
        <v>186</v>
      </c>
      <c r="B1246">
        <v>4.0335999999999997E-2</v>
      </c>
    </row>
    <row r="1247" spans="1:2" x14ac:dyDescent="0.5">
      <c r="A1247" s="2" t="s">
        <v>186</v>
      </c>
      <c r="B1247">
        <v>3.8497999999999998E-2</v>
      </c>
    </row>
    <row r="1248" spans="1:2" x14ac:dyDescent="0.5">
      <c r="A1248" s="2" t="s">
        <v>186</v>
      </c>
      <c r="B1248">
        <v>3.8459E-2</v>
      </c>
    </row>
    <row r="1249" spans="1:2" x14ac:dyDescent="0.5">
      <c r="A1249" s="2" t="s">
        <v>186</v>
      </c>
      <c r="B1249">
        <v>3.5858000000000001E-2</v>
      </c>
    </row>
    <row r="1250" spans="1:2" x14ac:dyDescent="0.5">
      <c r="A1250" s="2" t="s">
        <v>186</v>
      </c>
      <c r="B1250">
        <v>3.8841000000000001E-2</v>
      </c>
    </row>
    <row r="1251" spans="1:2" x14ac:dyDescent="0.5">
      <c r="A1251" s="2" t="s">
        <v>186</v>
      </c>
      <c r="B1251">
        <v>3.8150000000000003E-2</v>
      </c>
    </row>
    <row r="1252" spans="1:2" x14ac:dyDescent="0.5">
      <c r="A1252" s="2" t="s">
        <v>186</v>
      </c>
      <c r="B1252">
        <v>3.8246000000000002E-2</v>
      </c>
    </row>
    <row r="1253" spans="1:2" x14ac:dyDescent="0.5">
      <c r="A1253" s="2" t="s">
        <v>186</v>
      </c>
      <c r="B1253">
        <v>4.3327999999999998E-2</v>
      </c>
    </row>
    <row r="1254" spans="1:2" x14ac:dyDescent="0.5">
      <c r="A1254" s="2" t="s">
        <v>186</v>
      </c>
      <c r="B1254">
        <v>3.9819E-2</v>
      </c>
    </row>
    <row r="1255" spans="1:2" x14ac:dyDescent="0.5">
      <c r="A1255" s="2" t="s">
        <v>186</v>
      </c>
      <c r="B1255">
        <v>3.7675E-2</v>
      </c>
    </row>
    <row r="1256" spans="1:2" x14ac:dyDescent="0.5">
      <c r="A1256" s="2" t="s">
        <v>186</v>
      </c>
      <c r="B1256">
        <v>4.3591999999999999E-2</v>
      </c>
    </row>
    <row r="1257" spans="1:2" x14ac:dyDescent="0.5">
      <c r="A1257" s="2" t="s">
        <v>186</v>
      </c>
      <c r="B1257">
        <v>3.8299E-2</v>
      </c>
    </row>
    <row r="1258" spans="1:2" x14ac:dyDescent="0.5">
      <c r="A1258" s="2" t="s">
        <v>186</v>
      </c>
      <c r="B1258">
        <v>3.7456000000000003E-2</v>
      </c>
    </row>
    <row r="1259" spans="1:2" x14ac:dyDescent="0.5">
      <c r="A1259" s="2" t="s">
        <v>186</v>
      </c>
      <c r="B1259">
        <v>3.8988000000000002E-2</v>
      </c>
    </row>
    <row r="1260" spans="1:2" x14ac:dyDescent="0.5">
      <c r="A1260" s="2" t="s">
        <v>186</v>
      </c>
      <c r="B1260">
        <v>3.8790999999999999E-2</v>
      </c>
    </row>
    <row r="1261" spans="1:2" x14ac:dyDescent="0.5">
      <c r="A1261" s="2" t="s">
        <v>186</v>
      </c>
      <c r="B1261">
        <v>3.7765E-2</v>
      </c>
    </row>
    <row r="1262" spans="1:2" x14ac:dyDescent="0.5">
      <c r="A1262" s="2" t="s">
        <v>187</v>
      </c>
      <c r="B1262">
        <v>4.1023999999999998E-2</v>
      </c>
    </row>
    <row r="1263" spans="1:2" x14ac:dyDescent="0.5">
      <c r="A1263" s="2" t="s">
        <v>187</v>
      </c>
      <c r="B1263">
        <v>2.9515E-2</v>
      </c>
    </row>
    <row r="1264" spans="1:2" x14ac:dyDescent="0.5">
      <c r="A1264" s="2" t="s">
        <v>187</v>
      </c>
      <c r="B1264">
        <v>3.3256000000000001E-2</v>
      </c>
    </row>
    <row r="1265" spans="1:2" x14ac:dyDescent="0.5">
      <c r="A1265" s="2" t="s">
        <v>187</v>
      </c>
      <c r="B1265">
        <v>3.7361999999999999E-2</v>
      </c>
    </row>
    <row r="1266" spans="1:2" x14ac:dyDescent="0.5">
      <c r="A1266" s="2" t="s">
        <v>187</v>
      </c>
      <c r="B1266">
        <v>3.1962999999999998E-2</v>
      </c>
    </row>
    <row r="1267" spans="1:2" x14ac:dyDescent="0.5">
      <c r="A1267" s="2" t="s">
        <v>187</v>
      </c>
      <c r="B1267">
        <v>4.1959000000000003E-2</v>
      </c>
    </row>
    <row r="1268" spans="1:2" x14ac:dyDescent="0.5">
      <c r="A1268" s="2" t="s">
        <v>187</v>
      </c>
      <c r="B1268">
        <v>3.7060000000000003E-2</v>
      </c>
    </row>
    <row r="1269" spans="1:2" x14ac:dyDescent="0.5">
      <c r="A1269" s="2" t="s">
        <v>187</v>
      </c>
      <c r="B1269">
        <v>4.0049000000000001E-2</v>
      </c>
    </row>
    <row r="1270" spans="1:2" x14ac:dyDescent="0.5">
      <c r="A1270" s="2" t="s">
        <v>187</v>
      </c>
      <c r="B1270">
        <v>3.5019000000000002E-2</v>
      </c>
    </row>
    <row r="1271" spans="1:2" x14ac:dyDescent="0.5">
      <c r="A1271" s="2" t="s">
        <v>187</v>
      </c>
      <c r="B1271">
        <v>3.6650000000000002E-2</v>
      </c>
    </row>
    <row r="1272" spans="1:2" x14ac:dyDescent="0.5">
      <c r="A1272" s="2" t="s">
        <v>187</v>
      </c>
      <c r="B1272">
        <v>3.6035999999999999E-2</v>
      </c>
    </row>
    <row r="1273" spans="1:2" x14ac:dyDescent="0.5">
      <c r="A1273" s="2" t="s">
        <v>187</v>
      </c>
      <c r="B1273">
        <v>3.3312000000000001E-2</v>
      </c>
    </row>
    <row r="1274" spans="1:2" x14ac:dyDescent="0.5">
      <c r="A1274" s="2" t="s">
        <v>187</v>
      </c>
      <c r="B1274">
        <v>4.2497E-2</v>
      </c>
    </row>
    <row r="1275" spans="1:2" x14ac:dyDescent="0.5">
      <c r="A1275" s="2" t="s">
        <v>187</v>
      </c>
      <c r="B1275">
        <v>3.7583999999999999E-2</v>
      </c>
    </row>
    <row r="1276" spans="1:2" x14ac:dyDescent="0.5">
      <c r="A1276" s="2" t="s">
        <v>187</v>
      </c>
      <c r="B1276">
        <v>4.2812000000000003E-2</v>
      </c>
    </row>
    <row r="1277" spans="1:2" x14ac:dyDescent="0.5">
      <c r="A1277" s="2" t="s">
        <v>187</v>
      </c>
      <c r="B1277">
        <v>2.809E-2</v>
      </c>
    </row>
    <row r="1278" spans="1:2" x14ac:dyDescent="0.5">
      <c r="A1278" s="2" t="s">
        <v>187</v>
      </c>
      <c r="B1278">
        <v>3.6867999999999998E-2</v>
      </c>
    </row>
    <row r="1279" spans="1:2" x14ac:dyDescent="0.5">
      <c r="A1279" s="2" t="s">
        <v>187</v>
      </c>
      <c r="B1279">
        <v>3.0949000000000001E-2</v>
      </c>
    </row>
    <row r="1280" spans="1:2" x14ac:dyDescent="0.5">
      <c r="A1280" s="2" t="s">
        <v>187</v>
      </c>
      <c r="B1280">
        <v>3.4396000000000003E-2</v>
      </c>
    </row>
    <row r="1281" spans="1:2" x14ac:dyDescent="0.5">
      <c r="A1281" s="2" t="s">
        <v>187</v>
      </c>
      <c r="B1281">
        <v>3.4294999999999999E-2</v>
      </c>
    </row>
    <row r="1282" spans="1:2" x14ac:dyDescent="0.5">
      <c r="A1282" s="2" t="s">
        <v>187</v>
      </c>
      <c r="B1282">
        <v>3.1858999999999998E-2</v>
      </c>
    </row>
    <row r="1283" spans="1:2" x14ac:dyDescent="0.5">
      <c r="A1283" s="2" t="s">
        <v>187</v>
      </c>
      <c r="B1283">
        <v>2.7726000000000001E-2</v>
      </c>
    </row>
    <row r="1284" spans="1:2" x14ac:dyDescent="0.5">
      <c r="A1284" s="2" t="s">
        <v>187</v>
      </c>
      <c r="B1284">
        <v>3.8716E-2</v>
      </c>
    </row>
    <row r="1285" spans="1:2" x14ac:dyDescent="0.5">
      <c r="A1285" s="2" t="s">
        <v>187</v>
      </c>
      <c r="B1285">
        <v>3.3828999999999998E-2</v>
      </c>
    </row>
    <row r="1286" spans="1:2" x14ac:dyDescent="0.5">
      <c r="A1286" s="2" t="s">
        <v>187</v>
      </c>
      <c r="B1286">
        <v>4.0541000000000001E-2</v>
      </c>
    </row>
    <row r="1287" spans="1:2" x14ac:dyDescent="0.5">
      <c r="A1287" s="2" t="s">
        <v>187</v>
      </c>
      <c r="B1287">
        <v>3.0457999999999999E-2</v>
      </c>
    </row>
    <row r="1288" spans="1:2" x14ac:dyDescent="0.5">
      <c r="A1288" s="2" t="s">
        <v>187</v>
      </c>
      <c r="B1288">
        <v>3.0747E-2</v>
      </c>
    </row>
    <row r="1289" spans="1:2" x14ac:dyDescent="0.5">
      <c r="A1289" s="2" t="s">
        <v>187</v>
      </c>
      <c r="B1289">
        <v>3.0941E-2</v>
      </c>
    </row>
    <row r="1290" spans="1:2" x14ac:dyDescent="0.5">
      <c r="A1290" s="2" t="s">
        <v>187</v>
      </c>
      <c r="B1290">
        <v>3.7489000000000001E-2</v>
      </c>
    </row>
    <row r="1291" spans="1:2" x14ac:dyDescent="0.5">
      <c r="A1291" s="2" t="s">
        <v>187</v>
      </c>
      <c r="B1291">
        <v>2.9817E-2</v>
      </c>
    </row>
    <row r="1292" spans="1:2" x14ac:dyDescent="0.5">
      <c r="A1292" s="2" t="s">
        <v>188</v>
      </c>
      <c r="B1292">
        <v>3.0852999999999998E-2</v>
      </c>
    </row>
    <row r="1293" spans="1:2" x14ac:dyDescent="0.5">
      <c r="A1293" s="2" t="s">
        <v>188</v>
      </c>
      <c r="B1293">
        <v>3.3473999999999997E-2</v>
      </c>
    </row>
    <row r="1294" spans="1:2" x14ac:dyDescent="0.5">
      <c r="A1294" s="2" t="s">
        <v>188</v>
      </c>
      <c r="B1294">
        <v>3.3960999999999998E-2</v>
      </c>
    </row>
    <row r="1295" spans="1:2" x14ac:dyDescent="0.5">
      <c r="A1295" s="2" t="s">
        <v>188</v>
      </c>
      <c r="B1295">
        <v>2.7987000000000001E-2</v>
      </c>
    </row>
    <row r="1296" spans="1:2" x14ac:dyDescent="0.5">
      <c r="A1296" s="2" t="s">
        <v>188</v>
      </c>
      <c r="B1296">
        <v>2.6550000000000001E-2</v>
      </c>
    </row>
    <row r="1297" spans="1:2" x14ac:dyDescent="0.5">
      <c r="A1297" s="2" t="s">
        <v>188</v>
      </c>
      <c r="B1297">
        <v>2.9492000000000001E-2</v>
      </c>
    </row>
    <row r="1298" spans="1:2" x14ac:dyDescent="0.5">
      <c r="A1298" s="2" t="s">
        <v>188</v>
      </c>
      <c r="B1298">
        <v>2.9080999999999999E-2</v>
      </c>
    </row>
    <row r="1299" spans="1:2" x14ac:dyDescent="0.5">
      <c r="A1299" s="2" t="s">
        <v>188</v>
      </c>
      <c r="B1299">
        <v>2.4444E-2</v>
      </c>
    </row>
    <row r="1300" spans="1:2" x14ac:dyDescent="0.5">
      <c r="A1300" s="2" t="s">
        <v>188</v>
      </c>
      <c r="B1300">
        <v>2.6842000000000001E-2</v>
      </c>
    </row>
    <row r="1301" spans="1:2" x14ac:dyDescent="0.5">
      <c r="A1301" s="2" t="s">
        <v>188</v>
      </c>
      <c r="B1301">
        <v>3.3467999999999998E-2</v>
      </c>
    </row>
    <row r="1302" spans="1:2" x14ac:dyDescent="0.5">
      <c r="A1302" s="2" t="s">
        <v>188</v>
      </c>
      <c r="B1302">
        <v>3.1075999999999999E-2</v>
      </c>
    </row>
    <row r="1303" spans="1:2" x14ac:dyDescent="0.5">
      <c r="A1303" s="2" t="s">
        <v>188</v>
      </c>
      <c r="B1303">
        <v>2.9766000000000001E-2</v>
      </c>
    </row>
    <row r="1304" spans="1:2" x14ac:dyDescent="0.5">
      <c r="A1304" s="2" t="s">
        <v>188</v>
      </c>
      <c r="B1304">
        <v>2.6446999999999998E-2</v>
      </c>
    </row>
    <row r="1305" spans="1:2" x14ac:dyDescent="0.5">
      <c r="A1305" s="2" t="s">
        <v>188</v>
      </c>
      <c r="B1305">
        <v>2.9779E-2</v>
      </c>
    </row>
    <row r="1306" spans="1:2" x14ac:dyDescent="0.5">
      <c r="A1306" s="2" t="s">
        <v>188</v>
      </c>
      <c r="B1306">
        <v>2.6932000000000001E-2</v>
      </c>
    </row>
    <row r="1307" spans="1:2" x14ac:dyDescent="0.5">
      <c r="A1307" s="2" t="s">
        <v>188</v>
      </c>
      <c r="B1307">
        <v>2.8251999999999999E-2</v>
      </c>
    </row>
    <row r="1308" spans="1:2" x14ac:dyDescent="0.5">
      <c r="A1308" s="2" t="s">
        <v>188</v>
      </c>
      <c r="B1308">
        <v>3.0629E-2</v>
      </c>
    </row>
    <row r="1309" spans="1:2" x14ac:dyDescent="0.5">
      <c r="A1309" s="2" t="s">
        <v>188</v>
      </c>
      <c r="B1309">
        <v>2.5513000000000001E-2</v>
      </c>
    </row>
    <row r="1310" spans="1:2" x14ac:dyDescent="0.5">
      <c r="A1310" s="2" t="s">
        <v>188</v>
      </c>
      <c r="B1310">
        <v>2.5756999999999999E-2</v>
      </c>
    </row>
    <row r="1311" spans="1:2" x14ac:dyDescent="0.5">
      <c r="A1311" s="2" t="s">
        <v>188</v>
      </c>
      <c r="B1311">
        <v>2.4587999999999999E-2</v>
      </c>
    </row>
    <row r="1312" spans="1:2" x14ac:dyDescent="0.5">
      <c r="A1312" s="2" t="s">
        <v>188</v>
      </c>
      <c r="B1312">
        <v>2.4871000000000001E-2</v>
      </c>
    </row>
    <row r="1313" spans="1:2" x14ac:dyDescent="0.5">
      <c r="A1313" s="2" t="s">
        <v>188</v>
      </c>
      <c r="B1313">
        <v>2.6949000000000001E-2</v>
      </c>
    </row>
    <row r="1314" spans="1:2" x14ac:dyDescent="0.5">
      <c r="A1314" s="2" t="s">
        <v>188</v>
      </c>
      <c r="B1314">
        <v>2.6644999999999999E-2</v>
      </c>
    </row>
    <row r="1315" spans="1:2" x14ac:dyDescent="0.5">
      <c r="A1315" s="2" t="s">
        <v>188</v>
      </c>
      <c r="B1315">
        <v>2.6072999999999999E-2</v>
      </c>
    </row>
    <row r="1316" spans="1:2" x14ac:dyDescent="0.5">
      <c r="A1316" s="2" t="s">
        <v>188</v>
      </c>
      <c r="B1316">
        <v>2.8112999999999999E-2</v>
      </c>
    </row>
    <row r="1317" spans="1:2" x14ac:dyDescent="0.5">
      <c r="A1317" s="2" t="s">
        <v>188</v>
      </c>
      <c r="B1317">
        <v>3.0261E-2</v>
      </c>
    </row>
    <row r="1318" spans="1:2" x14ac:dyDescent="0.5">
      <c r="A1318" s="2" t="s">
        <v>188</v>
      </c>
      <c r="B1318">
        <v>2.9846999999999999E-2</v>
      </c>
    </row>
    <row r="1319" spans="1:2" x14ac:dyDescent="0.5">
      <c r="A1319" s="2" t="s">
        <v>188</v>
      </c>
      <c r="B1319">
        <v>2.7210999999999999E-2</v>
      </c>
    </row>
    <row r="1320" spans="1:2" x14ac:dyDescent="0.5">
      <c r="A1320" s="2" t="s">
        <v>188</v>
      </c>
      <c r="B1320">
        <v>2.6547999999999999E-2</v>
      </c>
    </row>
    <row r="1321" spans="1:2" x14ac:dyDescent="0.5">
      <c r="A1321" s="2" t="s">
        <v>188</v>
      </c>
      <c r="B1321">
        <v>3.0082999999999999E-2</v>
      </c>
    </row>
    <row r="1322" spans="1:2" x14ac:dyDescent="0.5">
      <c r="A1322" s="2" t="s">
        <v>189</v>
      </c>
      <c r="B1322">
        <v>2.7296000000000001E-2</v>
      </c>
    </row>
    <row r="1323" spans="1:2" x14ac:dyDescent="0.5">
      <c r="A1323" s="2" t="s">
        <v>189</v>
      </c>
      <c r="B1323">
        <v>2.8941000000000001E-2</v>
      </c>
    </row>
    <row r="1324" spans="1:2" x14ac:dyDescent="0.5">
      <c r="A1324" s="2" t="s">
        <v>189</v>
      </c>
      <c r="B1324">
        <v>2.9737E-2</v>
      </c>
    </row>
    <row r="1325" spans="1:2" x14ac:dyDescent="0.5">
      <c r="A1325" s="2" t="s">
        <v>189</v>
      </c>
      <c r="B1325">
        <v>2.7688000000000001E-2</v>
      </c>
    </row>
    <row r="1326" spans="1:2" x14ac:dyDescent="0.5">
      <c r="A1326" s="2" t="s">
        <v>189</v>
      </c>
      <c r="B1326">
        <v>2.5651E-2</v>
      </c>
    </row>
    <row r="1327" spans="1:2" x14ac:dyDescent="0.5">
      <c r="A1327" s="2" t="s">
        <v>189</v>
      </c>
      <c r="B1327">
        <v>2.6335999999999998E-2</v>
      </c>
    </row>
    <row r="1328" spans="1:2" x14ac:dyDescent="0.5">
      <c r="A1328" s="2" t="s">
        <v>189</v>
      </c>
      <c r="B1328">
        <v>2.52E-2</v>
      </c>
    </row>
    <row r="1329" spans="1:2" x14ac:dyDescent="0.5">
      <c r="A1329" s="2" t="s">
        <v>189</v>
      </c>
      <c r="B1329">
        <v>2.8785000000000002E-2</v>
      </c>
    </row>
    <row r="1330" spans="1:2" x14ac:dyDescent="0.5">
      <c r="A1330" s="2" t="s">
        <v>189</v>
      </c>
      <c r="B1330">
        <v>2.495E-2</v>
      </c>
    </row>
    <row r="1331" spans="1:2" x14ac:dyDescent="0.5">
      <c r="A1331" s="2" t="s">
        <v>189</v>
      </c>
      <c r="B1331">
        <v>2.6702E-2</v>
      </c>
    </row>
    <row r="1332" spans="1:2" x14ac:dyDescent="0.5">
      <c r="A1332" s="2" t="s">
        <v>189</v>
      </c>
      <c r="B1332">
        <v>3.3897999999999998E-2</v>
      </c>
    </row>
    <row r="1333" spans="1:2" x14ac:dyDescent="0.5">
      <c r="A1333" s="2" t="s">
        <v>189</v>
      </c>
      <c r="B1333">
        <v>2.7014E-2</v>
      </c>
    </row>
    <row r="1334" spans="1:2" x14ac:dyDescent="0.5">
      <c r="A1334" s="2" t="s">
        <v>189</v>
      </c>
      <c r="B1334">
        <v>2.5864999999999999E-2</v>
      </c>
    </row>
    <row r="1335" spans="1:2" x14ac:dyDescent="0.5">
      <c r="A1335" s="2" t="s">
        <v>189</v>
      </c>
      <c r="B1335">
        <v>2.5575000000000001E-2</v>
      </c>
    </row>
    <row r="1336" spans="1:2" x14ac:dyDescent="0.5">
      <c r="A1336" s="2" t="s">
        <v>189</v>
      </c>
      <c r="B1336">
        <v>2.4052E-2</v>
      </c>
    </row>
    <row r="1337" spans="1:2" x14ac:dyDescent="0.5">
      <c r="A1337" s="2" t="s">
        <v>189</v>
      </c>
      <c r="B1337">
        <v>3.3422E-2</v>
      </c>
    </row>
    <row r="1338" spans="1:2" x14ac:dyDescent="0.5">
      <c r="A1338" s="2" t="s">
        <v>189</v>
      </c>
      <c r="B1338">
        <v>2.8101999999999999E-2</v>
      </c>
    </row>
    <row r="1339" spans="1:2" x14ac:dyDescent="0.5">
      <c r="A1339" s="2" t="s">
        <v>189</v>
      </c>
      <c r="B1339">
        <v>2.6435E-2</v>
      </c>
    </row>
    <row r="1340" spans="1:2" x14ac:dyDescent="0.5">
      <c r="A1340" s="2" t="s">
        <v>189</v>
      </c>
      <c r="B1340">
        <v>3.1371999999999997E-2</v>
      </c>
    </row>
    <row r="1341" spans="1:2" x14ac:dyDescent="0.5">
      <c r="A1341" s="2" t="s">
        <v>189</v>
      </c>
      <c r="B1341">
        <v>3.7796999999999997E-2</v>
      </c>
    </row>
    <row r="1342" spans="1:2" x14ac:dyDescent="0.5">
      <c r="A1342" s="2" t="s">
        <v>189</v>
      </c>
      <c r="B1342">
        <v>2.5474E-2</v>
      </c>
    </row>
    <row r="1343" spans="1:2" x14ac:dyDescent="0.5">
      <c r="A1343" s="2" t="s">
        <v>189</v>
      </c>
      <c r="B1343">
        <v>2.8856E-2</v>
      </c>
    </row>
    <row r="1344" spans="1:2" x14ac:dyDescent="0.5">
      <c r="A1344" s="2" t="s">
        <v>189</v>
      </c>
      <c r="B1344">
        <v>2.3021E-2</v>
      </c>
    </row>
    <row r="1345" spans="1:2" x14ac:dyDescent="0.5">
      <c r="A1345" s="2" t="s">
        <v>189</v>
      </c>
      <c r="B1345">
        <v>2.9137E-2</v>
      </c>
    </row>
    <row r="1346" spans="1:2" x14ac:dyDescent="0.5">
      <c r="A1346" s="2" t="s">
        <v>189</v>
      </c>
      <c r="B1346">
        <v>2.4760999999999998E-2</v>
      </c>
    </row>
    <row r="1347" spans="1:2" x14ac:dyDescent="0.5">
      <c r="A1347" s="2" t="s">
        <v>189</v>
      </c>
      <c r="B1347">
        <v>2.6648999999999999E-2</v>
      </c>
    </row>
    <row r="1348" spans="1:2" x14ac:dyDescent="0.5">
      <c r="A1348" s="2" t="s">
        <v>189</v>
      </c>
      <c r="B1348">
        <v>2.7841999999999999E-2</v>
      </c>
    </row>
    <row r="1349" spans="1:2" x14ac:dyDescent="0.5">
      <c r="A1349" s="2" t="s">
        <v>189</v>
      </c>
      <c r="B1349">
        <v>2.7331999999999999E-2</v>
      </c>
    </row>
    <row r="1350" spans="1:2" x14ac:dyDescent="0.5">
      <c r="A1350" s="2" t="s">
        <v>189</v>
      </c>
      <c r="B1350">
        <v>2.598E-2</v>
      </c>
    </row>
    <row r="1351" spans="1:2" x14ac:dyDescent="0.5">
      <c r="A1351" s="2" t="s">
        <v>189</v>
      </c>
      <c r="B1351">
        <v>2.7969999999999998E-2</v>
      </c>
    </row>
    <row r="1352" spans="1:2" x14ac:dyDescent="0.5">
      <c r="A1352" s="2" t="s">
        <v>190</v>
      </c>
      <c r="B1352">
        <v>2.7494999999999999E-2</v>
      </c>
    </row>
    <row r="1353" spans="1:2" x14ac:dyDescent="0.5">
      <c r="A1353" s="2" t="s">
        <v>190</v>
      </c>
      <c r="B1353">
        <v>2.5909999999999999E-2</v>
      </c>
    </row>
    <row r="1354" spans="1:2" x14ac:dyDescent="0.5">
      <c r="A1354" s="2" t="s">
        <v>190</v>
      </c>
      <c r="B1354">
        <v>2.8320000000000001E-2</v>
      </c>
    </row>
    <row r="1355" spans="1:2" x14ac:dyDescent="0.5">
      <c r="A1355" s="2" t="s">
        <v>190</v>
      </c>
      <c r="B1355">
        <v>2.4098000000000001E-2</v>
      </c>
    </row>
    <row r="1356" spans="1:2" x14ac:dyDescent="0.5">
      <c r="A1356" s="2" t="s">
        <v>190</v>
      </c>
      <c r="B1356">
        <v>2.5728999999999998E-2</v>
      </c>
    </row>
    <row r="1357" spans="1:2" x14ac:dyDescent="0.5">
      <c r="A1357" s="2" t="s">
        <v>190</v>
      </c>
      <c r="B1357">
        <v>2.4896000000000001E-2</v>
      </c>
    </row>
    <row r="1358" spans="1:2" x14ac:dyDescent="0.5">
      <c r="A1358" s="2" t="s">
        <v>190</v>
      </c>
      <c r="B1358">
        <v>3.1939000000000002E-2</v>
      </c>
    </row>
    <row r="1359" spans="1:2" x14ac:dyDescent="0.5">
      <c r="A1359" s="2" t="s">
        <v>190</v>
      </c>
      <c r="B1359">
        <v>2.2911999999999998E-2</v>
      </c>
    </row>
    <row r="1360" spans="1:2" x14ac:dyDescent="0.5">
      <c r="A1360" s="2" t="s">
        <v>190</v>
      </c>
      <c r="B1360">
        <v>2.2792E-2</v>
      </c>
    </row>
    <row r="1361" spans="1:2" x14ac:dyDescent="0.5">
      <c r="A1361" s="2" t="s">
        <v>190</v>
      </c>
      <c r="B1361">
        <v>2.3344E-2</v>
      </c>
    </row>
    <row r="1362" spans="1:2" x14ac:dyDescent="0.5">
      <c r="A1362" s="2" t="s">
        <v>190</v>
      </c>
      <c r="B1362">
        <v>2.2991999999999999E-2</v>
      </c>
    </row>
    <row r="1363" spans="1:2" x14ac:dyDescent="0.5">
      <c r="A1363" s="2" t="s">
        <v>190</v>
      </c>
      <c r="B1363">
        <v>2.2941E-2</v>
      </c>
    </row>
    <row r="1364" spans="1:2" x14ac:dyDescent="0.5">
      <c r="A1364" s="2" t="s">
        <v>190</v>
      </c>
      <c r="B1364">
        <v>2.2179999999999998E-2</v>
      </c>
    </row>
    <row r="1365" spans="1:2" x14ac:dyDescent="0.5">
      <c r="A1365" s="2" t="s">
        <v>190</v>
      </c>
      <c r="B1365">
        <v>2.5131000000000001E-2</v>
      </c>
    </row>
    <row r="1366" spans="1:2" x14ac:dyDescent="0.5">
      <c r="A1366" s="2" t="s">
        <v>190</v>
      </c>
      <c r="B1366">
        <v>2.3432999999999999E-2</v>
      </c>
    </row>
    <row r="1367" spans="1:2" x14ac:dyDescent="0.5">
      <c r="A1367" s="2" t="s">
        <v>190</v>
      </c>
      <c r="B1367">
        <v>2.5767999999999999E-2</v>
      </c>
    </row>
    <row r="1368" spans="1:2" x14ac:dyDescent="0.5">
      <c r="A1368" s="2" t="s">
        <v>190</v>
      </c>
      <c r="B1368">
        <v>2.3362999999999998E-2</v>
      </c>
    </row>
    <row r="1369" spans="1:2" x14ac:dyDescent="0.5">
      <c r="A1369" s="2" t="s">
        <v>190</v>
      </c>
      <c r="B1369">
        <v>2.3675999999999999E-2</v>
      </c>
    </row>
    <row r="1370" spans="1:2" x14ac:dyDescent="0.5">
      <c r="A1370" s="2" t="s">
        <v>190</v>
      </c>
      <c r="B1370">
        <v>2.4677999999999999E-2</v>
      </c>
    </row>
    <row r="1371" spans="1:2" x14ac:dyDescent="0.5">
      <c r="A1371" s="2" t="s">
        <v>190</v>
      </c>
      <c r="B1371">
        <v>2.2737E-2</v>
      </c>
    </row>
    <row r="1372" spans="1:2" x14ac:dyDescent="0.5">
      <c r="A1372" s="2" t="s">
        <v>190</v>
      </c>
      <c r="B1372">
        <v>2.1826000000000002E-2</v>
      </c>
    </row>
    <row r="1373" spans="1:2" x14ac:dyDescent="0.5">
      <c r="A1373" s="2" t="s">
        <v>190</v>
      </c>
      <c r="B1373">
        <v>2.1569000000000001E-2</v>
      </c>
    </row>
    <row r="1374" spans="1:2" x14ac:dyDescent="0.5">
      <c r="A1374" s="2" t="s">
        <v>190</v>
      </c>
      <c r="B1374">
        <v>2.8289999999999999E-2</v>
      </c>
    </row>
    <row r="1375" spans="1:2" x14ac:dyDescent="0.5">
      <c r="A1375" s="2" t="s">
        <v>190</v>
      </c>
      <c r="B1375">
        <v>2.2512999999999998E-2</v>
      </c>
    </row>
    <row r="1376" spans="1:2" x14ac:dyDescent="0.5">
      <c r="A1376" s="2" t="s">
        <v>190</v>
      </c>
      <c r="B1376">
        <v>2.4740000000000002E-2</v>
      </c>
    </row>
    <row r="1377" spans="1:2" x14ac:dyDescent="0.5">
      <c r="A1377" s="2" t="s">
        <v>190</v>
      </c>
      <c r="B1377">
        <v>2.2821000000000001E-2</v>
      </c>
    </row>
    <row r="1378" spans="1:2" x14ac:dyDescent="0.5">
      <c r="A1378" s="2" t="s">
        <v>190</v>
      </c>
      <c r="B1378">
        <v>2.1895999999999999E-2</v>
      </c>
    </row>
    <row r="1379" spans="1:2" x14ac:dyDescent="0.5">
      <c r="A1379" s="2" t="s">
        <v>190</v>
      </c>
      <c r="B1379">
        <v>2.2537000000000001E-2</v>
      </c>
    </row>
    <row r="1380" spans="1:2" x14ac:dyDescent="0.5">
      <c r="A1380" s="2" t="s">
        <v>190</v>
      </c>
      <c r="B1380">
        <v>2.5742999999999999E-2</v>
      </c>
    </row>
    <row r="1381" spans="1:2" x14ac:dyDescent="0.5">
      <c r="A1381" s="2" t="s">
        <v>190</v>
      </c>
      <c r="B1381">
        <v>2.385E-2</v>
      </c>
    </row>
    <row r="1382" spans="1:2" x14ac:dyDescent="0.5">
      <c r="A1382" s="2" t="s">
        <v>191</v>
      </c>
      <c r="B1382">
        <v>2.4840999999999998E-2</v>
      </c>
    </row>
    <row r="1383" spans="1:2" x14ac:dyDescent="0.5">
      <c r="A1383" s="2" t="s">
        <v>191</v>
      </c>
      <c r="B1383">
        <v>2.2756999999999999E-2</v>
      </c>
    </row>
    <row r="1384" spans="1:2" x14ac:dyDescent="0.5">
      <c r="A1384" s="2" t="s">
        <v>191</v>
      </c>
      <c r="B1384">
        <v>2.1536E-2</v>
      </c>
    </row>
    <row r="1385" spans="1:2" x14ac:dyDescent="0.5">
      <c r="A1385" s="2" t="s">
        <v>191</v>
      </c>
      <c r="B1385">
        <v>2.5295000000000002E-2</v>
      </c>
    </row>
    <row r="1386" spans="1:2" x14ac:dyDescent="0.5">
      <c r="A1386" s="2" t="s">
        <v>191</v>
      </c>
      <c r="B1386">
        <v>2.0896000000000001E-2</v>
      </c>
    </row>
    <row r="1387" spans="1:2" x14ac:dyDescent="0.5">
      <c r="A1387" s="2" t="s">
        <v>191</v>
      </c>
      <c r="B1387">
        <v>2.3091E-2</v>
      </c>
    </row>
    <row r="1388" spans="1:2" x14ac:dyDescent="0.5">
      <c r="A1388" s="2" t="s">
        <v>191</v>
      </c>
      <c r="B1388">
        <v>2.3560000000000001E-2</v>
      </c>
    </row>
    <row r="1389" spans="1:2" x14ac:dyDescent="0.5">
      <c r="A1389" s="2" t="s">
        <v>191</v>
      </c>
      <c r="B1389">
        <v>2.4368000000000001E-2</v>
      </c>
    </row>
    <row r="1390" spans="1:2" x14ac:dyDescent="0.5">
      <c r="A1390" s="2" t="s">
        <v>191</v>
      </c>
      <c r="B1390">
        <v>2.1704999999999999E-2</v>
      </c>
    </row>
    <row r="1391" spans="1:2" x14ac:dyDescent="0.5">
      <c r="A1391" s="2" t="s">
        <v>191</v>
      </c>
      <c r="B1391">
        <v>2.0872999999999999E-2</v>
      </c>
    </row>
    <row r="1392" spans="1:2" x14ac:dyDescent="0.5">
      <c r="A1392" s="2" t="s">
        <v>191</v>
      </c>
      <c r="B1392">
        <v>2.1495E-2</v>
      </c>
    </row>
    <row r="1393" spans="1:2" x14ac:dyDescent="0.5">
      <c r="A1393" s="2" t="s">
        <v>191</v>
      </c>
      <c r="B1393">
        <v>2.0577000000000002E-2</v>
      </c>
    </row>
    <row r="1394" spans="1:2" x14ac:dyDescent="0.5">
      <c r="A1394" s="2" t="s">
        <v>191</v>
      </c>
      <c r="B1394">
        <v>2.1701000000000002E-2</v>
      </c>
    </row>
    <row r="1395" spans="1:2" x14ac:dyDescent="0.5">
      <c r="A1395" s="2" t="s">
        <v>191</v>
      </c>
      <c r="B1395">
        <v>2.2886E-2</v>
      </c>
    </row>
    <row r="1396" spans="1:2" x14ac:dyDescent="0.5">
      <c r="A1396" s="2" t="s">
        <v>191</v>
      </c>
      <c r="B1396">
        <v>2.2460000000000001E-2</v>
      </c>
    </row>
    <row r="1397" spans="1:2" x14ac:dyDescent="0.5">
      <c r="A1397" s="2" t="s">
        <v>191</v>
      </c>
      <c r="B1397">
        <v>2.0091000000000001E-2</v>
      </c>
    </row>
    <row r="1398" spans="1:2" x14ac:dyDescent="0.5">
      <c r="A1398" s="2" t="s">
        <v>191</v>
      </c>
      <c r="B1398">
        <v>2.0969000000000002E-2</v>
      </c>
    </row>
    <row r="1399" spans="1:2" x14ac:dyDescent="0.5">
      <c r="A1399" s="2" t="s">
        <v>191</v>
      </c>
      <c r="B1399">
        <v>2.0868999999999999E-2</v>
      </c>
    </row>
    <row r="1400" spans="1:2" x14ac:dyDescent="0.5">
      <c r="A1400" s="2" t="s">
        <v>191</v>
      </c>
      <c r="B1400">
        <v>2.2055999999999999E-2</v>
      </c>
    </row>
    <row r="1401" spans="1:2" x14ac:dyDescent="0.5">
      <c r="A1401" s="2" t="s">
        <v>191</v>
      </c>
      <c r="B1401">
        <v>2.0804E-2</v>
      </c>
    </row>
    <row r="1402" spans="1:2" x14ac:dyDescent="0.5">
      <c r="A1402" s="2" t="s">
        <v>191</v>
      </c>
      <c r="B1402">
        <v>2.0397999999999999E-2</v>
      </c>
    </row>
    <row r="1403" spans="1:2" x14ac:dyDescent="0.5">
      <c r="A1403" s="2" t="s">
        <v>191</v>
      </c>
      <c r="B1403">
        <v>2.0989000000000001E-2</v>
      </c>
    </row>
    <row r="1404" spans="1:2" x14ac:dyDescent="0.5">
      <c r="A1404" s="2" t="s">
        <v>191</v>
      </c>
      <c r="B1404">
        <v>2.0310999999999999E-2</v>
      </c>
    </row>
    <row r="1405" spans="1:2" x14ac:dyDescent="0.5">
      <c r="A1405" s="2" t="s">
        <v>191</v>
      </c>
      <c r="B1405">
        <v>2.6483E-2</v>
      </c>
    </row>
    <row r="1406" spans="1:2" x14ac:dyDescent="0.5">
      <c r="A1406" s="2" t="s">
        <v>191</v>
      </c>
      <c r="B1406">
        <v>2.0201E-2</v>
      </c>
    </row>
    <row r="1407" spans="1:2" x14ac:dyDescent="0.5">
      <c r="A1407" s="2" t="s">
        <v>191</v>
      </c>
      <c r="B1407">
        <v>2.0494999999999999E-2</v>
      </c>
    </row>
    <row r="1408" spans="1:2" x14ac:dyDescent="0.5">
      <c r="A1408" s="2" t="s">
        <v>191</v>
      </c>
      <c r="B1408">
        <v>2.0778999999999999E-2</v>
      </c>
    </row>
    <row r="1409" spans="1:2" x14ac:dyDescent="0.5">
      <c r="A1409" s="2" t="s">
        <v>191</v>
      </c>
      <c r="B1409">
        <v>2.4473000000000002E-2</v>
      </c>
    </row>
    <row r="1410" spans="1:2" x14ac:dyDescent="0.5">
      <c r="A1410" s="2" t="s">
        <v>191</v>
      </c>
      <c r="B1410">
        <v>2.0449999999999999E-2</v>
      </c>
    </row>
    <row r="1411" spans="1:2" x14ac:dyDescent="0.5">
      <c r="A1411" s="2" t="s">
        <v>191</v>
      </c>
      <c r="B1411">
        <v>2.1972999999999999E-2</v>
      </c>
    </row>
    <row r="1412" spans="1:2" x14ac:dyDescent="0.5">
      <c r="A1412" s="2" t="s">
        <v>192</v>
      </c>
      <c r="B1412">
        <v>2.1475999999999999E-2</v>
      </c>
    </row>
    <row r="1413" spans="1:2" x14ac:dyDescent="0.5">
      <c r="A1413" s="2" t="s">
        <v>192</v>
      </c>
      <c r="B1413">
        <v>2.1628999999999999E-2</v>
      </c>
    </row>
    <row r="1414" spans="1:2" x14ac:dyDescent="0.5">
      <c r="A1414" s="2" t="s">
        <v>192</v>
      </c>
      <c r="B1414">
        <v>2.3220999999999999E-2</v>
      </c>
    </row>
    <row r="1415" spans="1:2" x14ac:dyDescent="0.5">
      <c r="A1415" s="2" t="s">
        <v>192</v>
      </c>
      <c r="B1415">
        <v>2.4316999999999998E-2</v>
      </c>
    </row>
    <row r="1416" spans="1:2" x14ac:dyDescent="0.5">
      <c r="A1416" s="2" t="s">
        <v>192</v>
      </c>
      <c r="B1416">
        <v>2.2998999999999999E-2</v>
      </c>
    </row>
    <row r="1417" spans="1:2" x14ac:dyDescent="0.5">
      <c r="A1417" s="2" t="s">
        <v>192</v>
      </c>
      <c r="B1417">
        <v>2.4930000000000001E-2</v>
      </c>
    </row>
    <row r="1418" spans="1:2" x14ac:dyDescent="0.5">
      <c r="A1418" s="2" t="s">
        <v>192</v>
      </c>
      <c r="B1418">
        <v>2.026E-2</v>
      </c>
    </row>
    <row r="1419" spans="1:2" x14ac:dyDescent="0.5">
      <c r="A1419" s="2" t="s">
        <v>192</v>
      </c>
      <c r="B1419">
        <v>2.2596999999999999E-2</v>
      </c>
    </row>
    <row r="1420" spans="1:2" x14ac:dyDescent="0.5">
      <c r="A1420" s="2" t="s">
        <v>192</v>
      </c>
      <c r="B1420">
        <v>1.9918000000000002E-2</v>
      </c>
    </row>
    <row r="1421" spans="1:2" x14ac:dyDescent="0.5">
      <c r="A1421" s="2" t="s">
        <v>192</v>
      </c>
      <c r="B1421">
        <v>2.0191000000000001E-2</v>
      </c>
    </row>
    <row r="1422" spans="1:2" x14ac:dyDescent="0.5">
      <c r="A1422" s="2" t="s">
        <v>192</v>
      </c>
      <c r="B1422">
        <v>2.1895000000000001E-2</v>
      </c>
    </row>
    <row r="1423" spans="1:2" x14ac:dyDescent="0.5">
      <c r="A1423" s="2" t="s">
        <v>192</v>
      </c>
      <c r="B1423">
        <v>2.0119000000000001E-2</v>
      </c>
    </row>
    <row r="1424" spans="1:2" x14ac:dyDescent="0.5">
      <c r="A1424" s="2" t="s">
        <v>192</v>
      </c>
      <c r="B1424">
        <v>2.0635000000000001E-2</v>
      </c>
    </row>
    <row r="1425" spans="1:2" x14ac:dyDescent="0.5">
      <c r="A1425" s="2" t="s">
        <v>192</v>
      </c>
      <c r="B1425">
        <v>1.9262000000000001E-2</v>
      </c>
    </row>
    <row r="1426" spans="1:2" x14ac:dyDescent="0.5">
      <c r="A1426" s="2" t="s">
        <v>192</v>
      </c>
      <c r="B1426">
        <v>2.3532999999999998E-2</v>
      </c>
    </row>
    <row r="1427" spans="1:2" x14ac:dyDescent="0.5">
      <c r="A1427" s="2" t="s">
        <v>192</v>
      </c>
      <c r="B1427">
        <v>2.1264000000000002E-2</v>
      </c>
    </row>
    <row r="1428" spans="1:2" x14ac:dyDescent="0.5">
      <c r="A1428" s="2" t="s">
        <v>192</v>
      </c>
      <c r="B1428">
        <v>2.1454000000000001E-2</v>
      </c>
    </row>
    <row r="1429" spans="1:2" x14ac:dyDescent="0.5">
      <c r="A1429" s="2" t="s">
        <v>192</v>
      </c>
      <c r="B1429">
        <v>2.1526E-2</v>
      </c>
    </row>
    <row r="1430" spans="1:2" x14ac:dyDescent="0.5">
      <c r="A1430" s="2" t="s">
        <v>192</v>
      </c>
      <c r="B1430">
        <v>2.0641E-2</v>
      </c>
    </row>
    <row r="1431" spans="1:2" x14ac:dyDescent="0.5">
      <c r="A1431" s="2" t="s">
        <v>192</v>
      </c>
      <c r="B1431">
        <v>1.9335000000000001E-2</v>
      </c>
    </row>
    <row r="1432" spans="1:2" x14ac:dyDescent="0.5">
      <c r="A1432" s="2" t="s">
        <v>192</v>
      </c>
      <c r="B1432">
        <v>2.3823E-2</v>
      </c>
    </row>
    <row r="1433" spans="1:2" x14ac:dyDescent="0.5">
      <c r="A1433" s="2" t="s">
        <v>192</v>
      </c>
      <c r="B1433">
        <v>2.4650999999999999E-2</v>
      </c>
    </row>
    <row r="1434" spans="1:2" x14ac:dyDescent="0.5">
      <c r="A1434" s="2" t="s">
        <v>192</v>
      </c>
      <c r="B1434">
        <v>2.2749999999999999E-2</v>
      </c>
    </row>
    <row r="1435" spans="1:2" x14ac:dyDescent="0.5">
      <c r="A1435" s="2" t="s">
        <v>192</v>
      </c>
      <c r="B1435">
        <v>2.0648E-2</v>
      </c>
    </row>
    <row r="1436" spans="1:2" x14ac:dyDescent="0.5">
      <c r="A1436" s="2" t="s">
        <v>192</v>
      </c>
      <c r="B1436">
        <v>2.0122000000000001E-2</v>
      </c>
    </row>
    <row r="1437" spans="1:2" x14ac:dyDescent="0.5">
      <c r="A1437" s="2" t="s">
        <v>192</v>
      </c>
      <c r="B1437">
        <v>2.0584999999999999E-2</v>
      </c>
    </row>
    <row r="1438" spans="1:2" x14ac:dyDescent="0.5">
      <c r="A1438" s="2" t="s">
        <v>192</v>
      </c>
      <c r="B1438">
        <v>1.9202E-2</v>
      </c>
    </row>
    <row r="1439" spans="1:2" x14ac:dyDescent="0.5">
      <c r="A1439" s="2" t="s">
        <v>192</v>
      </c>
      <c r="B1439">
        <v>2.3764E-2</v>
      </c>
    </row>
    <row r="1440" spans="1:2" x14ac:dyDescent="0.5">
      <c r="A1440" s="2" t="s">
        <v>192</v>
      </c>
      <c r="B1440">
        <v>2.4157000000000001E-2</v>
      </c>
    </row>
    <row r="1441" spans="1:2" x14ac:dyDescent="0.5">
      <c r="A1441" s="2" t="s">
        <v>192</v>
      </c>
      <c r="B1441">
        <v>2.4202000000000001E-2</v>
      </c>
    </row>
    <row r="1442" spans="1:2" x14ac:dyDescent="0.5">
      <c r="A1442" s="2" t="s">
        <v>193</v>
      </c>
      <c r="B1442">
        <v>2.8535999999999999E-2</v>
      </c>
    </row>
    <row r="1443" spans="1:2" x14ac:dyDescent="0.5">
      <c r="A1443" s="2" t="s">
        <v>193</v>
      </c>
      <c r="B1443">
        <v>2.4171999999999999E-2</v>
      </c>
    </row>
    <row r="1444" spans="1:2" x14ac:dyDescent="0.5">
      <c r="A1444" s="2" t="s">
        <v>193</v>
      </c>
      <c r="B1444">
        <v>2.5585E-2</v>
      </c>
    </row>
    <row r="1445" spans="1:2" x14ac:dyDescent="0.5">
      <c r="A1445" s="2" t="s">
        <v>193</v>
      </c>
      <c r="B1445">
        <v>2.8580000000000001E-2</v>
      </c>
    </row>
    <row r="1446" spans="1:2" x14ac:dyDescent="0.5">
      <c r="A1446" s="2" t="s">
        <v>193</v>
      </c>
      <c r="B1446">
        <v>2.4590999999999998E-2</v>
      </c>
    </row>
    <row r="1447" spans="1:2" x14ac:dyDescent="0.5">
      <c r="A1447" s="2" t="s">
        <v>193</v>
      </c>
      <c r="B1447">
        <v>2.7829E-2</v>
      </c>
    </row>
    <row r="1448" spans="1:2" x14ac:dyDescent="0.5">
      <c r="A1448" s="2" t="s">
        <v>193</v>
      </c>
      <c r="B1448">
        <v>2.4945999999999999E-2</v>
      </c>
    </row>
    <row r="1449" spans="1:2" x14ac:dyDescent="0.5">
      <c r="A1449" s="2" t="s">
        <v>193</v>
      </c>
      <c r="B1449">
        <v>2.5919999999999999E-2</v>
      </c>
    </row>
    <row r="1450" spans="1:2" x14ac:dyDescent="0.5">
      <c r="A1450" s="2" t="s">
        <v>193</v>
      </c>
      <c r="B1450">
        <v>2.4752E-2</v>
      </c>
    </row>
    <row r="1451" spans="1:2" x14ac:dyDescent="0.5">
      <c r="A1451" s="2" t="s">
        <v>193</v>
      </c>
      <c r="B1451">
        <v>2.5128999999999999E-2</v>
      </c>
    </row>
    <row r="1452" spans="1:2" x14ac:dyDescent="0.5">
      <c r="A1452" s="2" t="s">
        <v>193</v>
      </c>
      <c r="B1452">
        <v>2.4346E-2</v>
      </c>
    </row>
    <row r="1453" spans="1:2" x14ac:dyDescent="0.5">
      <c r="A1453" s="2" t="s">
        <v>193</v>
      </c>
      <c r="B1453">
        <v>2.4997999999999999E-2</v>
      </c>
    </row>
    <row r="1454" spans="1:2" x14ac:dyDescent="0.5">
      <c r="A1454" s="2" t="s">
        <v>193</v>
      </c>
      <c r="B1454">
        <v>2.5753000000000002E-2</v>
      </c>
    </row>
    <row r="1455" spans="1:2" x14ac:dyDescent="0.5">
      <c r="A1455" s="2" t="s">
        <v>193</v>
      </c>
      <c r="B1455">
        <v>2.6792E-2</v>
      </c>
    </row>
    <row r="1456" spans="1:2" x14ac:dyDescent="0.5">
      <c r="A1456" s="2" t="s">
        <v>193</v>
      </c>
      <c r="B1456">
        <v>2.5975999999999999E-2</v>
      </c>
    </row>
    <row r="1457" spans="1:2" x14ac:dyDescent="0.5">
      <c r="A1457" s="2" t="s">
        <v>193</v>
      </c>
      <c r="B1457">
        <v>2.8225E-2</v>
      </c>
    </row>
    <row r="1458" spans="1:2" x14ac:dyDescent="0.5">
      <c r="A1458" s="2" t="s">
        <v>193</v>
      </c>
      <c r="B1458">
        <v>2.4143000000000001E-2</v>
      </c>
    </row>
    <row r="1459" spans="1:2" x14ac:dyDescent="0.5">
      <c r="A1459" s="2" t="s">
        <v>193</v>
      </c>
      <c r="B1459">
        <v>2.6418000000000001E-2</v>
      </c>
    </row>
    <row r="1460" spans="1:2" x14ac:dyDescent="0.5">
      <c r="A1460" s="2" t="s">
        <v>193</v>
      </c>
      <c r="B1460">
        <v>2.4646999999999999E-2</v>
      </c>
    </row>
    <row r="1461" spans="1:2" x14ac:dyDescent="0.5">
      <c r="A1461" s="2" t="s">
        <v>193</v>
      </c>
      <c r="B1461">
        <v>2.3453000000000002E-2</v>
      </c>
    </row>
    <row r="1462" spans="1:2" x14ac:dyDescent="0.5">
      <c r="A1462" s="2" t="s">
        <v>193</v>
      </c>
      <c r="B1462">
        <v>2.5014999999999999E-2</v>
      </c>
    </row>
    <row r="1463" spans="1:2" x14ac:dyDescent="0.5">
      <c r="A1463" s="2" t="s">
        <v>193</v>
      </c>
      <c r="B1463">
        <v>2.5158E-2</v>
      </c>
    </row>
    <row r="1464" spans="1:2" x14ac:dyDescent="0.5">
      <c r="A1464" s="2" t="s">
        <v>193</v>
      </c>
      <c r="B1464">
        <v>2.4708999999999998E-2</v>
      </c>
    </row>
    <row r="1465" spans="1:2" x14ac:dyDescent="0.5">
      <c r="A1465" s="2" t="s">
        <v>193</v>
      </c>
      <c r="B1465">
        <v>2.3897000000000002E-2</v>
      </c>
    </row>
    <row r="1466" spans="1:2" x14ac:dyDescent="0.5">
      <c r="A1466" s="2" t="s">
        <v>193</v>
      </c>
      <c r="B1466">
        <v>2.3387999999999999E-2</v>
      </c>
    </row>
    <row r="1467" spans="1:2" x14ac:dyDescent="0.5">
      <c r="A1467" s="2" t="s">
        <v>193</v>
      </c>
      <c r="B1467">
        <v>2.4413000000000001E-2</v>
      </c>
    </row>
    <row r="1468" spans="1:2" x14ac:dyDescent="0.5">
      <c r="A1468" s="2" t="s">
        <v>193</v>
      </c>
      <c r="B1468">
        <v>2.3392E-2</v>
      </c>
    </row>
    <row r="1469" spans="1:2" x14ac:dyDescent="0.5">
      <c r="A1469" s="2" t="s">
        <v>193</v>
      </c>
      <c r="B1469">
        <v>2.5352E-2</v>
      </c>
    </row>
    <row r="1470" spans="1:2" x14ac:dyDescent="0.5">
      <c r="A1470" s="2" t="s">
        <v>193</v>
      </c>
      <c r="B1470">
        <v>2.5156000000000001E-2</v>
      </c>
    </row>
    <row r="1471" spans="1:2" x14ac:dyDescent="0.5">
      <c r="A1471" s="2" t="s">
        <v>193</v>
      </c>
      <c r="B1471">
        <v>2.5425E-2</v>
      </c>
    </row>
    <row r="1472" spans="1:2" x14ac:dyDescent="0.5">
      <c r="A1472" s="2" t="s">
        <v>131</v>
      </c>
      <c r="B1472">
        <v>2.5690999999999999E-2</v>
      </c>
    </row>
    <row r="1473" spans="1:2" x14ac:dyDescent="0.5">
      <c r="A1473" s="2" t="s">
        <v>131</v>
      </c>
      <c r="B1473">
        <v>2.2433999999999999E-2</v>
      </c>
    </row>
    <row r="1474" spans="1:2" x14ac:dyDescent="0.5">
      <c r="A1474" s="2" t="s">
        <v>131</v>
      </c>
      <c r="B1474">
        <v>2.2297999999999998E-2</v>
      </c>
    </row>
    <row r="1475" spans="1:2" x14ac:dyDescent="0.5">
      <c r="A1475" s="2" t="s">
        <v>131</v>
      </c>
      <c r="B1475">
        <v>2.5395000000000001E-2</v>
      </c>
    </row>
    <row r="1476" spans="1:2" x14ac:dyDescent="0.5">
      <c r="A1476" s="2" t="s">
        <v>131</v>
      </c>
      <c r="B1476">
        <v>2.4531000000000001E-2</v>
      </c>
    </row>
    <row r="1477" spans="1:2" x14ac:dyDescent="0.5">
      <c r="A1477" s="2" t="s">
        <v>131</v>
      </c>
      <c r="B1477">
        <v>2.8188999999999999E-2</v>
      </c>
    </row>
    <row r="1478" spans="1:2" x14ac:dyDescent="0.5">
      <c r="A1478" s="2" t="s">
        <v>131</v>
      </c>
      <c r="B1478">
        <v>2.2356000000000001E-2</v>
      </c>
    </row>
    <row r="1479" spans="1:2" x14ac:dyDescent="0.5">
      <c r="A1479" s="2" t="s">
        <v>131</v>
      </c>
      <c r="B1479">
        <v>2.8330000000000001E-2</v>
      </c>
    </row>
    <row r="1480" spans="1:2" x14ac:dyDescent="0.5">
      <c r="A1480" s="2" t="s">
        <v>131</v>
      </c>
      <c r="B1480">
        <v>2.5099E-2</v>
      </c>
    </row>
    <row r="1481" spans="1:2" x14ac:dyDescent="0.5">
      <c r="A1481" s="2" t="s">
        <v>131</v>
      </c>
      <c r="B1481">
        <v>2.368E-2</v>
      </c>
    </row>
    <row r="1482" spans="1:2" x14ac:dyDescent="0.5">
      <c r="A1482" s="2" t="s">
        <v>131</v>
      </c>
      <c r="B1482">
        <v>2.3821999999999999E-2</v>
      </c>
    </row>
    <row r="1483" spans="1:2" x14ac:dyDescent="0.5">
      <c r="A1483" s="2" t="s">
        <v>131</v>
      </c>
      <c r="B1483">
        <v>2.1454999999999998E-2</v>
      </c>
    </row>
    <row r="1484" spans="1:2" x14ac:dyDescent="0.5">
      <c r="A1484" s="2" t="s">
        <v>131</v>
      </c>
      <c r="B1484">
        <v>2.2921E-2</v>
      </c>
    </row>
    <row r="1485" spans="1:2" x14ac:dyDescent="0.5">
      <c r="A1485" s="2" t="s">
        <v>131</v>
      </c>
      <c r="B1485">
        <v>2.6678E-2</v>
      </c>
    </row>
    <row r="1486" spans="1:2" x14ac:dyDescent="0.5">
      <c r="A1486" s="2" t="s">
        <v>131</v>
      </c>
      <c r="B1486">
        <v>2.1614999999999999E-2</v>
      </c>
    </row>
    <row r="1487" spans="1:2" x14ac:dyDescent="0.5">
      <c r="A1487" s="2" t="s">
        <v>131</v>
      </c>
      <c r="B1487">
        <v>2.24E-2</v>
      </c>
    </row>
    <row r="1488" spans="1:2" x14ac:dyDescent="0.5">
      <c r="A1488" s="2" t="s">
        <v>131</v>
      </c>
      <c r="B1488">
        <v>2.2978999999999999E-2</v>
      </c>
    </row>
    <row r="1489" spans="1:2" x14ac:dyDescent="0.5">
      <c r="A1489" s="2" t="s">
        <v>131</v>
      </c>
      <c r="B1489">
        <v>2.2027999999999999E-2</v>
      </c>
    </row>
    <row r="1490" spans="1:2" x14ac:dyDescent="0.5">
      <c r="A1490" s="2" t="s">
        <v>131</v>
      </c>
      <c r="B1490">
        <v>2.9013000000000001E-2</v>
      </c>
    </row>
    <row r="1491" spans="1:2" x14ac:dyDescent="0.5">
      <c r="A1491" s="2" t="s">
        <v>131</v>
      </c>
      <c r="B1491">
        <v>2.6662999999999999E-2</v>
      </c>
    </row>
    <row r="1492" spans="1:2" x14ac:dyDescent="0.5">
      <c r="A1492" s="2" t="s">
        <v>131</v>
      </c>
      <c r="B1492">
        <v>2.1538999999999999E-2</v>
      </c>
    </row>
    <row r="1493" spans="1:2" x14ac:dyDescent="0.5">
      <c r="A1493" s="2" t="s">
        <v>131</v>
      </c>
      <c r="B1493">
        <v>2.6086000000000002E-2</v>
      </c>
    </row>
    <row r="1494" spans="1:2" x14ac:dyDescent="0.5">
      <c r="A1494" s="2" t="s">
        <v>131</v>
      </c>
      <c r="B1494">
        <v>2.2797000000000001E-2</v>
      </c>
    </row>
    <row r="1495" spans="1:2" x14ac:dyDescent="0.5">
      <c r="A1495" s="2" t="s">
        <v>131</v>
      </c>
      <c r="B1495">
        <v>2.3909E-2</v>
      </c>
    </row>
    <row r="1496" spans="1:2" x14ac:dyDescent="0.5">
      <c r="A1496" s="2" t="s">
        <v>131</v>
      </c>
      <c r="B1496">
        <v>2.1909999999999999E-2</v>
      </c>
    </row>
    <row r="1497" spans="1:2" x14ac:dyDescent="0.5">
      <c r="A1497" s="2" t="s">
        <v>131</v>
      </c>
      <c r="B1497">
        <v>2.1309999999999999E-2</v>
      </c>
    </row>
    <row r="1498" spans="1:2" x14ac:dyDescent="0.5">
      <c r="A1498" s="2" t="s">
        <v>131</v>
      </c>
      <c r="B1498">
        <v>2.1856E-2</v>
      </c>
    </row>
    <row r="1499" spans="1:2" x14ac:dyDescent="0.5">
      <c r="A1499" s="2" t="s">
        <v>131</v>
      </c>
      <c r="B1499">
        <v>2.2024999999999999E-2</v>
      </c>
    </row>
    <row r="1500" spans="1:2" x14ac:dyDescent="0.5">
      <c r="A1500" s="2" t="s">
        <v>131</v>
      </c>
      <c r="B1500">
        <v>2.4684999999999999E-2</v>
      </c>
    </row>
    <row r="1501" spans="1:2" x14ac:dyDescent="0.5">
      <c r="A1501" s="2" t="s">
        <v>131</v>
      </c>
      <c r="B1501">
        <v>2.5513999999999998E-2</v>
      </c>
    </row>
    <row r="1502" spans="1:2" x14ac:dyDescent="0.5">
      <c r="A1502" s="2" t="s">
        <v>132</v>
      </c>
      <c r="B1502">
        <v>2.8271999999999999E-2</v>
      </c>
    </row>
    <row r="1503" spans="1:2" x14ac:dyDescent="0.5">
      <c r="A1503" s="2" t="s">
        <v>132</v>
      </c>
      <c r="B1503">
        <v>2.4978E-2</v>
      </c>
    </row>
    <row r="1504" spans="1:2" x14ac:dyDescent="0.5">
      <c r="A1504" s="2" t="s">
        <v>132</v>
      </c>
      <c r="B1504">
        <v>2.4316999999999998E-2</v>
      </c>
    </row>
    <row r="1505" spans="1:2" x14ac:dyDescent="0.5">
      <c r="A1505" s="2" t="s">
        <v>132</v>
      </c>
      <c r="B1505">
        <v>2.3255000000000001E-2</v>
      </c>
    </row>
    <row r="1506" spans="1:2" x14ac:dyDescent="0.5">
      <c r="A1506" s="2" t="s">
        <v>132</v>
      </c>
      <c r="B1506">
        <v>2.2828000000000001E-2</v>
      </c>
    </row>
    <row r="1507" spans="1:2" x14ac:dyDescent="0.5">
      <c r="A1507" s="2" t="s">
        <v>132</v>
      </c>
      <c r="B1507">
        <v>2.332E-2</v>
      </c>
    </row>
    <row r="1508" spans="1:2" x14ac:dyDescent="0.5">
      <c r="A1508" s="2" t="s">
        <v>132</v>
      </c>
      <c r="B1508">
        <v>2.6450999999999999E-2</v>
      </c>
    </row>
    <row r="1509" spans="1:2" x14ac:dyDescent="0.5">
      <c r="A1509" s="2" t="s">
        <v>132</v>
      </c>
      <c r="B1509">
        <v>2.6360000000000001E-2</v>
      </c>
    </row>
    <row r="1510" spans="1:2" x14ac:dyDescent="0.5">
      <c r="A1510" s="2" t="s">
        <v>132</v>
      </c>
      <c r="B1510">
        <v>2.4930000000000001E-2</v>
      </c>
    </row>
    <row r="1511" spans="1:2" x14ac:dyDescent="0.5">
      <c r="A1511" s="2" t="s">
        <v>132</v>
      </c>
      <c r="B1511">
        <v>2.2349000000000001E-2</v>
      </c>
    </row>
    <row r="1512" spans="1:2" x14ac:dyDescent="0.5">
      <c r="A1512" s="2" t="s">
        <v>132</v>
      </c>
      <c r="B1512">
        <v>2.3042E-2</v>
      </c>
    </row>
    <row r="1513" spans="1:2" x14ac:dyDescent="0.5">
      <c r="A1513" s="2" t="s">
        <v>132</v>
      </c>
      <c r="B1513">
        <v>2.3436999999999999E-2</v>
      </c>
    </row>
    <row r="1514" spans="1:2" x14ac:dyDescent="0.5">
      <c r="A1514" s="2" t="s">
        <v>132</v>
      </c>
      <c r="B1514">
        <v>2.4943E-2</v>
      </c>
    </row>
    <row r="1515" spans="1:2" x14ac:dyDescent="0.5">
      <c r="A1515" s="2" t="s">
        <v>132</v>
      </c>
      <c r="B1515">
        <v>2.4636999999999999E-2</v>
      </c>
    </row>
    <row r="1516" spans="1:2" x14ac:dyDescent="0.5">
      <c r="A1516" s="2" t="s">
        <v>132</v>
      </c>
      <c r="B1516">
        <v>2.4163E-2</v>
      </c>
    </row>
    <row r="1517" spans="1:2" x14ac:dyDescent="0.5">
      <c r="A1517" s="2" t="s">
        <v>132</v>
      </c>
      <c r="B1517">
        <v>2.281E-2</v>
      </c>
    </row>
    <row r="1518" spans="1:2" x14ac:dyDescent="0.5">
      <c r="A1518" s="2" t="s">
        <v>132</v>
      </c>
      <c r="B1518">
        <v>2.4272999999999999E-2</v>
      </c>
    </row>
    <row r="1519" spans="1:2" x14ac:dyDescent="0.5">
      <c r="A1519" s="2" t="s">
        <v>132</v>
      </c>
      <c r="B1519">
        <v>2.3219E-2</v>
      </c>
    </row>
    <row r="1520" spans="1:2" x14ac:dyDescent="0.5">
      <c r="A1520" s="2" t="s">
        <v>132</v>
      </c>
      <c r="B1520">
        <v>2.1149000000000001E-2</v>
      </c>
    </row>
    <row r="1521" spans="1:2" x14ac:dyDescent="0.5">
      <c r="A1521" s="2" t="s">
        <v>132</v>
      </c>
      <c r="B1521">
        <v>2.002E-2</v>
      </c>
    </row>
    <row r="1522" spans="1:2" x14ac:dyDescent="0.5">
      <c r="A1522" s="2" t="s">
        <v>132</v>
      </c>
      <c r="B1522">
        <v>2.4275999999999999E-2</v>
      </c>
    </row>
    <row r="1523" spans="1:2" x14ac:dyDescent="0.5">
      <c r="A1523" s="2" t="s">
        <v>132</v>
      </c>
      <c r="B1523">
        <v>2.3092000000000001E-2</v>
      </c>
    </row>
    <row r="1524" spans="1:2" x14ac:dyDescent="0.5">
      <c r="A1524" s="2" t="s">
        <v>132</v>
      </c>
      <c r="B1524">
        <v>2.3383999999999999E-2</v>
      </c>
    </row>
    <row r="1525" spans="1:2" x14ac:dyDescent="0.5">
      <c r="A1525" s="2" t="s">
        <v>132</v>
      </c>
      <c r="B1525">
        <v>2.1833000000000002E-2</v>
      </c>
    </row>
    <row r="1526" spans="1:2" x14ac:dyDescent="0.5">
      <c r="A1526" s="2" t="s">
        <v>132</v>
      </c>
      <c r="B1526">
        <v>2.3071999999999999E-2</v>
      </c>
    </row>
    <row r="1527" spans="1:2" x14ac:dyDescent="0.5">
      <c r="A1527" s="2" t="s">
        <v>132</v>
      </c>
      <c r="B1527">
        <v>2.1774999999999999E-2</v>
      </c>
    </row>
    <row r="1528" spans="1:2" x14ac:dyDescent="0.5">
      <c r="A1528" s="2" t="s">
        <v>132</v>
      </c>
      <c r="B1528">
        <v>2.1302000000000001E-2</v>
      </c>
    </row>
    <row r="1529" spans="1:2" x14ac:dyDescent="0.5">
      <c r="A1529" s="2" t="s">
        <v>132</v>
      </c>
      <c r="B1529">
        <v>2.1972999999999999E-2</v>
      </c>
    </row>
    <row r="1530" spans="1:2" x14ac:dyDescent="0.5">
      <c r="A1530" s="2" t="s">
        <v>132</v>
      </c>
      <c r="B1530">
        <v>2.3591000000000001E-2</v>
      </c>
    </row>
    <row r="1531" spans="1:2" x14ac:dyDescent="0.5">
      <c r="A1531" s="2" t="s">
        <v>132</v>
      </c>
      <c r="B1531">
        <v>2.2075000000000001E-2</v>
      </c>
    </row>
    <row r="1532" spans="1:2" x14ac:dyDescent="0.5">
      <c r="A1532" s="2" t="s">
        <v>133</v>
      </c>
      <c r="B1532">
        <v>2.3403E-2</v>
      </c>
    </row>
    <row r="1533" spans="1:2" x14ac:dyDescent="0.5">
      <c r="A1533" s="2" t="s">
        <v>133</v>
      </c>
      <c r="B1533">
        <v>2.3899E-2</v>
      </c>
    </row>
    <row r="1534" spans="1:2" x14ac:dyDescent="0.5">
      <c r="A1534" s="2" t="s">
        <v>133</v>
      </c>
      <c r="B1534">
        <v>2.7688999999999998E-2</v>
      </c>
    </row>
    <row r="1535" spans="1:2" x14ac:dyDescent="0.5">
      <c r="A1535" s="2" t="s">
        <v>133</v>
      </c>
      <c r="B1535">
        <v>2.3393000000000001E-2</v>
      </c>
    </row>
    <row r="1536" spans="1:2" x14ac:dyDescent="0.5">
      <c r="A1536" s="2" t="s">
        <v>133</v>
      </c>
      <c r="B1536">
        <v>2.3629000000000001E-2</v>
      </c>
    </row>
    <row r="1537" spans="1:2" x14ac:dyDescent="0.5">
      <c r="A1537" s="2" t="s">
        <v>133</v>
      </c>
      <c r="B1537">
        <v>2.2551000000000002E-2</v>
      </c>
    </row>
    <row r="1538" spans="1:2" x14ac:dyDescent="0.5">
      <c r="A1538" s="2" t="s">
        <v>133</v>
      </c>
      <c r="B1538">
        <v>2.2017999999999999E-2</v>
      </c>
    </row>
    <row r="1539" spans="1:2" x14ac:dyDescent="0.5">
      <c r="A1539" s="2" t="s">
        <v>133</v>
      </c>
      <c r="B1539">
        <v>2.1420999999999999E-2</v>
      </c>
    </row>
    <row r="1540" spans="1:2" x14ac:dyDescent="0.5">
      <c r="A1540" s="2" t="s">
        <v>133</v>
      </c>
      <c r="B1540">
        <v>2.5291000000000001E-2</v>
      </c>
    </row>
    <row r="1541" spans="1:2" x14ac:dyDescent="0.5">
      <c r="A1541" s="2" t="s">
        <v>133</v>
      </c>
      <c r="B1541">
        <v>2.2950999999999999E-2</v>
      </c>
    </row>
    <row r="1542" spans="1:2" x14ac:dyDescent="0.5">
      <c r="A1542" s="2" t="s">
        <v>133</v>
      </c>
      <c r="B1542">
        <v>2.4580999999999999E-2</v>
      </c>
    </row>
    <row r="1543" spans="1:2" x14ac:dyDescent="0.5">
      <c r="A1543" s="2" t="s">
        <v>133</v>
      </c>
      <c r="B1543">
        <v>2.3296000000000001E-2</v>
      </c>
    </row>
    <row r="1544" spans="1:2" x14ac:dyDescent="0.5">
      <c r="A1544" s="2" t="s">
        <v>133</v>
      </c>
      <c r="B1544">
        <v>2.2964999999999999E-2</v>
      </c>
    </row>
    <row r="1545" spans="1:2" x14ac:dyDescent="0.5">
      <c r="A1545" s="2" t="s">
        <v>133</v>
      </c>
      <c r="B1545">
        <v>2.4379999999999999E-2</v>
      </c>
    </row>
    <row r="1546" spans="1:2" x14ac:dyDescent="0.5">
      <c r="A1546" s="2" t="s">
        <v>133</v>
      </c>
      <c r="B1546">
        <v>2.5094000000000002E-2</v>
      </c>
    </row>
    <row r="1547" spans="1:2" x14ac:dyDescent="0.5">
      <c r="A1547" s="2" t="s">
        <v>133</v>
      </c>
      <c r="B1547">
        <v>2.2515E-2</v>
      </c>
    </row>
    <row r="1548" spans="1:2" x14ac:dyDescent="0.5">
      <c r="A1548" s="2" t="s">
        <v>133</v>
      </c>
      <c r="B1548">
        <v>2.2571999999999998E-2</v>
      </c>
    </row>
    <row r="1549" spans="1:2" x14ac:dyDescent="0.5">
      <c r="A1549" s="2" t="s">
        <v>133</v>
      </c>
      <c r="B1549">
        <v>2.2675000000000001E-2</v>
      </c>
    </row>
    <row r="1550" spans="1:2" x14ac:dyDescent="0.5">
      <c r="A1550" s="2" t="s">
        <v>133</v>
      </c>
      <c r="B1550">
        <v>2.4500000000000001E-2</v>
      </c>
    </row>
    <row r="1551" spans="1:2" x14ac:dyDescent="0.5">
      <c r="A1551" s="2" t="s">
        <v>133</v>
      </c>
      <c r="B1551">
        <v>2.2020999999999999E-2</v>
      </c>
    </row>
    <row r="1552" spans="1:2" x14ac:dyDescent="0.5">
      <c r="A1552" s="2" t="s">
        <v>133</v>
      </c>
      <c r="B1552">
        <v>2.1028000000000002E-2</v>
      </c>
    </row>
    <row r="1553" spans="1:2" x14ac:dyDescent="0.5">
      <c r="A1553" s="2" t="s">
        <v>133</v>
      </c>
      <c r="B1553">
        <v>2.4006E-2</v>
      </c>
    </row>
    <row r="1554" spans="1:2" x14ac:dyDescent="0.5">
      <c r="A1554" s="2" t="s">
        <v>133</v>
      </c>
      <c r="B1554">
        <v>2.3334000000000001E-2</v>
      </c>
    </row>
    <row r="1555" spans="1:2" x14ac:dyDescent="0.5">
      <c r="A1555" s="2" t="s">
        <v>133</v>
      </c>
      <c r="B1555">
        <v>2.2046E-2</v>
      </c>
    </row>
    <row r="1556" spans="1:2" x14ac:dyDescent="0.5">
      <c r="A1556" s="2" t="s">
        <v>133</v>
      </c>
      <c r="B1556">
        <v>2.4611999999999998E-2</v>
      </c>
    </row>
    <row r="1557" spans="1:2" x14ac:dyDescent="0.5">
      <c r="A1557" s="2" t="s">
        <v>133</v>
      </c>
      <c r="B1557">
        <v>2.2040000000000001E-2</v>
      </c>
    </row>
    <row r="1558" spans="1:2" x14ac:dyDescent="0.5">
      <c r="A1558" s="2" t="s">
        <v>133</v>
      </c>
      <c r="B1558">
        <v>2.5111999999999999E-2</v>
      </c>
    </row>
    <row r="1559" spans="1:2" x14ac:dyDescent="0.5">
      <c r="A1559" s="2" t="s">
        <v>133</v>
      </c>
      <c r="B1559">
        <v>2.3310999999999998E-2</v>
      </c>
    </row>
    <row r="1560" spans="1:2" x14ac:dyDescent="0.5">
      <c r="A1560" s="2" t="s">
        <v>133</v>
      </c>
      <c r="B1560">
        <v>2.4545000000000001E-2</v>
      </c>
    </row>
    <row r="1561" spans="1:2" x14ac:dyDescent="0.5">
      <c r="A1561" s="2" t="s">
        <v>133</v>
      </c>
      <c r="B1561">
        <v>2.4813000000000002E-2</v>
      </c>
    </row>
    <row r="1562" spans="1:2" x14ac:dyDescent="0.5">
      <c r="A1562" s="2" t="s">
        <v>134</v>
      </c>
      <c r="B1562">
        <v>2.3248000000000001E-2</v>
      </c>
    </row>
    <row r="1563" spans="1:2" x14ac:dyDescent="0.5">
      <c r="A1563" s="2" t="s">
        <v>134</v>
      </c>
      <c r="B1563">
        <v>2.4055E-2</v>
      </c>
    </row>
    <row r="1564" spans="1:2" x14ac:dyDescent="0.5">
      <c r="A1564" s="2" t="s">
        <v>134</v>
      </c>
      <c r="B1564">
        <v>2.5135000000000001E-2</v>
      </c>
    </row>
    <row r="1565" spans="1:2" x14ac:dyDescent="0.5">
      <c r="A1565" s="2" t="s">
        <v>134</v>
      </c>
      <c r="B1565">
        <v>2.1262E-2</v>
      </c>
    </row>
    <row r="1566" spans="1:2" x14ac:dyDescent="0.5">
      <c r="A1566" s="2" t="s">
        <v>134</v>
      </c>
      <c r="B1566">
        <v>2.4705999999999999E-2</v>
      </c>
    </row>
    <row r="1567" spans="1:2" x14ac:dyDescent="0.5">
      <c r="A1567" s="2" t="s">
        <v>134</v>
      </c>
      <c r="B1567">
        <v>2.2061000000000001E-2</v>
      </c>
    </row>
    <row r="1568" spans="1:2" x14ac:dyDescent="0.5">
      <c r="A1568" s="2" t="s">
        <v>134</v>
      </c>
      <c r="B1568">
        <v>2.2936999999999999E-2</v>
      </c>
    </row>
    <row r="1569" spans="1:2" x14ac:dyDescent="0.5">
      <c r="A1569" s="2" t="s">
        <v>134</v>
      </c>
      <c r="B1569">
        <v>2.2932999999999999E-2</v>
      </c>
    </row>
    <row r="1570" spans="1:2" x14ac:dyDescent="0.5">
      <c r="A1570" s="2" t="s">
        <v>134</v>
      </c>
      <c r="B1570">
        <v>2.4389999999999998E-2</v>
      </c>
    </row>
    <row r="1571" spans="1:2" x14ac:dyDescent="0.5">
      <c r="A1571" s="2" t="s">
        <v>134</v>
      </c>
      <c r="B1571">
        <v>2.1217E-2</v>
      </c>
    </row>
    <row r="1572" spans="1:2" x14ac:dyDescent="0.5">
      <c r="A1572" s="2" t="s">
        <v>134</v>
      </c>
      <c r="B1572">
        <v>2.1139000000000002E-2</v>
      </c>
    </row>
    <row r="1573" spans="1:2" x14ac:dyDescent="0.5">
      <c r="A1573" s="2" t="s">
        <v>134</v>
      </c>
      <c r="B1573">
        <v>2.188E-2</v>
      </c>
    </row>
    <row r="1574" spans="1:2" x14ac:dyDescent="0.5">
      <c r="A1574" s="2" t="s">
        <v>134</v>
      </c>
      <c r="B1574">
        <v>2.1479999999999999E-2</v>
      </c>
    </row>
    <row r="1575" spans="1:2" x14ac:dyDescent="0.5">
      <c r="A1575" s="2" t="s">
        <v>134</v>
      </c>
      <c r="B1575">
        <v>2.6950999999999999E-2</v>
      </c>
    </row>
    <row r="1576" spans="1:2" x14ac:dyDescent="0.5">
      <c r="A1576" s="2" t="s">
        <v>134</v>
      </c>
      <c r="B1576">
        <v>2.1957999999999998E-2</v>
      </c>
    </row>
    <row r="1577" spans="1:2" x14ac:dyDescent="0.5">
      <c r="A1577" s="2" t="s">
        <v>134</v>
      </c>
      <c r="B1577">
        <v>2.5080999999999999E-2</v>
      </c>
    </row>
    <row r="1578" spans="1:2" x14ac:dyDescent="0.5">
      <c r="A1578" s="2" t="s">
        <v>134</v>
      </c>
      <c r="B1578">
        <v>2.5846999999999998E-2</v>
      </c>
    </row>
    <row r="1579" spans="1:2" x14ac:dyDescent="0.5">
      <c r="A1579" s="2" t="s">
        <v>134</v>
      </c>
      <c r="B1579">
        <v>2.2824000000000001E-2</v>
      </c>
    </row>
    <row r="1580" spans="1:2" x14ac:dyDescent="0.5">
      <c r="A1580" s="2" t="s">
        <v>134</v>
      </c>
      <c r="B1580">
        <v>2.2578000000000001E-2</v>
      </c>
    </row>
    <row r="1581" spans="1:2" x14ac:dyDescent="0.5">
      <c r="A1581" s="2" t="s">
        <v>134</v>
      </c>
      <c r="B1581">
        <v>2.3140999999999998E-2</v>
      </c>
    </row>
    <row r="1582" spans="1:2" x14ac:dyDescent="0.5">
      <c r="A1582" s="2" t="s">
        <v>134</v>
      </c>
      <c r="B1582">
        <v>2.2207999999999999E-2</v>
      </c>
    </row>
    <row r="1583" spans="1:2" x14ac:dyDescent="0.5">
      <c r="A1583" s="2" t="s">
        <v>134</v>
      </c>
      <c r="B1583">
        <v>2.1928E-2</v>
      </c>
    </row>
    <row r="1584" spans="1:2" x14ac:dyDescent="0.5">
      <c r="A1584" s="2" t="s">
        <v>134</v>
      </c>
      <c r="B1584">
        <v>2.1073000000000001E-2</v>
      </c>
    </row>
    <row r="1585" spans="1:2" x14ac:dyDescent="0.5">
      <c r="A1585" s="2" t="s">
        <v>134</v>
      </c>
      <c r="B1585">
        <v>2.1607000000000001E-2</v>
      </c>
    </row>
    <row r="1586" spans="1:2" x14ac:dyDescent="0.5">
      <c r="A1586" s="2" t="s">
        <v>134</v>
      </c>
      <c r="B1586">
        <v>2.0704E-2</v>
      </c>
    </row>
    <row r="1587" spans="1:2" x14ac:dyDescent="0.5">
      <c r="A1587" s="2" t="s">
        <v>134</v>
      </c>
      <c r="B1587">
        <v>2.3004E-2</v>
      </c>
    </row>
    <row r="1588" spans="1:2" x14ac:dyDescent="0.5">
      <c r="A1588" s="2" t="s">
        <v>134</v>
      </c>
      <c r="B1588">
        <v>2.2922999999999999E-2</v>
      </c>
    </row>
    <row r="1589" spans="1:2" x14ac:dyDescent="0.5">
      <c r="A1589" s="2" t="s">
        <v>134</v>
      </c>
      <c r="B1589">
        <v>2.436E-2</v>
      </c>
    </row>
    <row r="1590" spans="1:2" x14ac:dyDescent="0.5">
      <c r="A1590" s="2" t="s">
        <v>134</v>
      </c>
      <c r="B1590">
        <v>2.1774999999999999E-2</v>
      </c>
    </row>
    <row r="1591" spans="1:2" x14ac:dyDescent="0.5">
      <c r="A1591" s="2" t="s">
        <v>134</v>
      </c>
      <c r="B1591">
        <v>2.2509999999999999E-2</v>
      </c>
    </row>
    <row r="1592" spans="1:2" x14ac:dyDescent="0.5">
      <c r="A1592" s="2" t="s">
        <v>135</v>
      </c>
      <c r="B1592">
        <v>2.3030999999999999E-2</v>
      </c>
    </row>
    <row r="1593" spans="1:2" x14ac:dyDescent="0.5">
      <c r="A1593" s="2" t="s">
        <v>135</v>
      </c>
      <c r="B1593">
        <v>2.0846E-2</v>
      </c>
    </row>
    <row r="1594" spans="1:2" x14ac:dyDescent="0.5">
      <c r="A1594" s="2" t="s">
        <v>135</v>
      </c>
      <c r="B1594">
        <v>2.3451E-2</v>
      </c>
    </row>
    <row r="1595" spans="1:2" x14ac:dyDescent="0.5">
      <c r="A1595" s="2" t="s">
        <v>135</v>
      </c>
      <c r="B1595">
        <v>2.3951E-2</v>
      </c>
    </row>
    <row r="1596" spans="1:2" x14ac:dyDescent="0.5">
      <c r="A1596" s="2" t="s">
        <v>135</v>
      </c>
      <c r="B1596">
        <v>2.2016000000000001E-2</v>
      </c>
    </row>
    <row r="1597" spans="1:2" x14ac:dyDescent="0.5">
      <c r="A1597" s="2" t="s">
        <v>135</v>
      </c>
      <c r="B1597">
        <v>2.2162999999999999E-2</v>
      </c>
    </row>
    <row r="1598" spans="1:2" x14ac:dyDescent="0.5">
      <c r="A1598" s="2" t="s">
        <v>135</v>
      </c>
      <c r="B1598">
        <v>2.1233999999999999E-2</v>
      </c>
    </row>
    <row r="1599" spans="1:2" x14ac:dyDescent="0.5">
      <c r="A1599" s="2" t="s">
        <v>135</v>
      </c>
      <c r="B1599">
        <v>2.0774999999999998E-2</v>
      </c>
    </row>
    <row r="1600" spans="1:2" x14ac:dyDescent="0.5">
      <c r="A1600" s="2" t="s">
        <v>135</v>
      </c>
      <c r="B1600">
        <v>2.3207999999999999E-2</v>
      </c>
    </row>
    <row r="1601" spans="1:2" x14ac:dyDescent="0.5">
      <c r="A1601" s="2" t="s">
        <v>135</v>
      </c>
      <c r="B1601">
        <v>2.0353E-2</v>
      </c>
    </row>
    <row r="1602" spans="1:2" x14ac:dyDescent="0.5">
      <c r="A1602" s="2" t="s">
        <v>135</v>
      </c>
      <c r="B1602">
        <v>2.3230000000000001E-2</v>
      </c>
    </row>
    <row r="1603" spans="1:2" x14ac:dyDescent="0.5">
      <c r="A1603" s="2" t="s">
        <v>135</v>
      </c>
      <c r="B1603">
        <v>2.1956E-2</v>
      </c>
    </row>
    <row r="1604" spans="1:2" x14ac:dyDescent="0.5">
      <c r="A1604" s="2" t="s">
        <v>135</v>
      </c>
      <c r="B1604">
        <v>2.3511000000000001E-2</v>
      </c>
    </row>
    <row r="1605" spans="1:2" x14ac:dyDescent="0.5">
      <c r="A1605" s="2" t="s">
        <v>135</v>
      </c>
      <c r="B1605">
        <v>2.1392999999999999E-2</v>
      </c>
    </row>
    <row r="1606" spans="1:2" x14ac:dyDescent="0.5">
      <c r="A1606" s="2" t="s">
        <v>135</v>
      </c>
      <c r="B1606">
        <v>2.4976999999999999E-2</v>
      </c>
    </row>
    <row r="1607" spans="1:2" x14ac:dyDescent="0.5">
      <c r="A1607" s="2" t="s">
        <v>135</v>
      </c>
      <c r="B1607">
        <v>2.1024999999999999E-2</v>
      </c>
    </row>
    <row r="1608" spans="1:2" x14ac:dyDescent="0.5">
      <c r="A1608" s="2" t="s">
        <v>135</v>
      </c>
      <c r="B1608">
        <v>2.0542999999999999E-2</v>
      </c>
    </row>
    <row r="1609" spans="1:2" x14ac:dyDescent="0.5">
      <c r="A1609" s="2" t="s">
        <v>135</v>
      </c>
      <c r="B1609">
        <v>2.3706999999999999E-2</v>
      </c>
    </row>
    <row r="1610" spans="1:2" x14ac:dyDescent="0.5">
      <c r="A1610" s="2" t="s">
        <v>135</v>
      </c>
      <c r="B1610">
        <v>2.223E-2</v>
      </c>
    </row>
    <row r="1611" spans="1:2" x14ac:dyDescent="0.5">
      <c r="A1611" s="2" t="s">
        <v>135</v>
      </c>
      <c r="B1611">
        <v>2.1699E-2</v>
      </c>
    </row>
    <row r="1612" spans="1:2" x14ac:dyDescent="0.5">
      <c r="A1612" s="2" t="s">
        <v>135</v>
      </c>
      <c r="B1612">
        <v>2.2277999999999999E-2</v>
      </c>
    </row>
    <row r="1613" spans="1:2" x14ac:dyDescent="0.5">
      <c r="A1613" s="2" t="s">
        <v>135</v>
      </c>
      <c r="B1613">
        <v>2.0201E-2</v>
      </c>
    </row>
    <row r="1614" spans="1:2" x14ac:dyDescent="0.5">
      <c r="A1614" s="2" t="s">
        <v>135</v>
      </c>
      <c r="B1614">
        <v>1.975E-2</v>
      </c>
    </row>
    <row r="1615" spans="1:2" x14ac:dyDescent="0.5">
      <c r="A1615" s="2" t="s">
        <v>135</v>
      </c>
      <c r="B1615">
        <v>2.0347000000000001E-2</v>
      </c>
    </row>
    <row r="1616" spans="1:2" x14ac:dyDescent="0.5">
      <c r="A1616" s="2" t="s">
        <v>135</v>
      </c>
      <c r="B1616">
        <v>2.1557E-2</v>
      </c>
    </row>
    <row r="1617" spans="1:2" x14ac:dyDescent="0.5">
      <c r="A1617" s="2" t="s">
        <v>135</v>
      </c>
      <c r="B1617">
        <v>2.0884E-2</v>
      </c>
    </row>
    <row r="1618" spans="1:2" x14ac:dyDescent="0.5">
      <c r="A1618" s="2" t="s">
        <v>135</v>
      </c>
      <c r="B1618">
        <v>2.0590000000000001E-2</v>
      </c>
    </row>
    <row r="1619" spans="1:2" x14ac:dyDescent="0.5">
      <c r="A1619" s="2" t="s">
        <v>135</v>
      </c>
      <c r="B1619">
        <v>2.1267000000000001E-2</v>
      </c>
    </row>
    <row r="1620" spans="1:2" x14ac:dyDescent="0.5">
      <c r="A1620" s="2" t="s">
        <v>135</v>
      </c>
      <c r="B1620">
        <v>2.3555E-2</v>
      </c>
    </row>
    <row r="1621" spans="1:2" x14ac:dyDescent="0.5">
      <c r="A1621" s="2" t="s">
        <v>135</v>
      </c>
      <c r="B1621">
        <v>2.0243000000000001E-2</v>
      </c>
    </row>
    <row r="1622" spans="1:2" x14ac:dyDescent="0.5">
      <c r="A1622" s="2" t="s">
        <v>136</v>
      </c>
      <c r="B1622">
        <v>2.3259999999999999E-2</v>
      </c>
    </row>
    <row r="1623" spans="1:2" x14ac:dyDescent="0.5">
      <c r="A1623" s="2" t="s">
        <v>136</v>
      </c>
      <c r="B1623">
        <v>2.0754000000000002E-2</v>
      </c>
    </row>
    <row r="1624" spans="1:2" x14ac:dyDescent="0.5">
      <c r="A1624" s="2" t="s">
        <v>136</v>
      </c>
      <c r="B1624">
        <v>2.1849E-2</v>
      </c>
    </row>
    <row r="1625" spans="1:2" x14ac:dyDescent="0.5">
      <c r="A1625" s="2" t="s">
        <v>136</v>
      </c>
      <c r="B1625">
        <v>2.6578000000000001E-2</v>
      </c>
    </row>
    <row r="1626" spans="1:2" x14ac:dyDescent="0.5">
      <c r="A1626" s="2" t="s">
        <v>136</v>
      </c>
      <c r="B1626">
        <v>2.1048999999999998E-2</v>
      </c>
    </row>
    <row r="1627" spans="1:2" x14ac:dyDescent="0.5">
      <c r="A1627" s="2" t="s">
        <v>136</v>
      </c>
      <c r="B1627">
        <v>2.1533E-2</v>
      </c>
    </row>
    <row r="1628" spans="1:2" x14ac:dyDescent="0.5">
      <c r="A1628" s="2" t="s">
        <v>136</v>
      </c>
      <c r="B1628">
        <v>2.0015999999999999E-2</v>
      </c>
    </row>
    <row r="1629" spans="1:2" x14ac:dyDescent="0.5">
      <c r="A1629" s="2" t="s">
        <v>136</v>
      </c>
      <c r="B1629">
        <v>2.2062999999999999E-2</v>
      </c>
    </row>
    <row r="1630" spans="1:2" x14ac:dyDescent="0.5">
      <c r="A1630" s="2" t="s">
        <v>136</v>
      </c>
      <c r="B1630">
        <v>2.1661E-2</v>
      </c>
    </row>
    <row r="1631" spans="1:2" x14ac:dyDescent="0.5">
      <c r="A1631" s="2" t="s">
        <v>136</v>
      </c>
      <c r="B1631">
        <v>2.1194000000000001E-2</v>
      </c>
    </row>
    <row r="1632" spans="1:2" x14ac:dyDescent="0.5">
      <c r="A1632" s="2" t="s">
        <v>136</v>
      </c>
      <c r="B1632">
        <v>2.0184000000000001E-2</v>
      </c>
    </row>
    <row r="1633" spans="1:2" x14ac:dyDescent="0.5">
      <c r="A1633" s="2" t="s">
        <v>136</v>
      </c>
      <c r="B1633">
        <v>2.1006E-2</v>
      </c>
    </row>
    <row r="1634" spans="1:2" x14ac:dyDescent="0.5">
      <c r="A1634" s="2" t="s">
        <v>136</v>
      </c>
      <c r="B1634">
        <v>2.4081999999999999E-2</v>
      </c>
    </row>
    <row r="1635" spans="1:2" x14ac:dyDescent="0.5">
      <c r="A1635" s="2" t="s">
        <v>136</v>
      </c>
      <c r="B1635">
        <v>1.9935999999999999E-2</v>
      </c>
    </row>
    <row r="1636" spans="1:2" x14ac:dyDescent="0.5">
      <c r="A1636" s="2" t="s">
        <v>136</v>
      </c>
      <c r="B1636">
        <v>2.0303999999999999E-2</v>
      </c>
    </row>
    <row r="1637" spans="1:2" x14ac:dyDescent="0.5">
      <c r="A1637" s="2" t="s">
        <v>136</v>
      </c>
      <c r="B1637">
        <v>2.1283E-2</v>
      </c>
    </row>
    <row r="1638" spans="1:2" x14ac:dyDescent="0.5">
      <c r="A1638" s="2" t="s">
        <v>136</v>
      </c>
      <c r="B1638">
        <v>2.4396000000000001E-2</v>
      </c>
    </row>
    <row r="1639" spans="1:2" x14ac:dyDescent="0.5">
      <c r="A1639" s="2" t="s">
        <v>136</v>
      </c>
      <c r="B1639">
        <v>2.1949E-2</v>
      </c>
    </row>
    <row r="1640" spans="1:2" x14ac:dyDescent="0.5">
      <c r="A1640" s="2" t="s">
        <v>136</v>
      </c>
      <c r="B1640">
        <v>2.2020000000000001E-2</v>
      </c>
    </row>
    <row r="1641" spans="1:2" x14ac:dyDescent="0.5">
      <c r="A1641" s="2" t="s">
        <v>136</v>
      </c>
      <c r="B1641">
        <v>2.1905000000000001E-2</v>
      </c>
    </row>
    <row r="1642" spans="1:2" x14ac:dyDescent="0.5">
      <c r="A1642" s="2" t="s">
        <v>136</v>
      </c>
      <c r="B1642">
        <v>2.0714E-2</v>
      </c>
    </row>
    <row r="1643" spans="1:2" x14ac:dyDescent="0.5">
      <c r="A1643" s="2" t="s">
        <v>136</v>
      </c>
      <c r="B1643">
        <v>2.1455999999999999E-2</v>
      </c>
    </row>
    <row r="1644" spans="1:2" x14ac:dyDescent="0.5">
      <c r="A1644" s="2" t="s">
        <v>136</v>
      </c>
      <c r="B1644">
        <v>2.1788999999999999E-2</v>
      </c>
    </row>
    <row r="1645" spans="1:2" x14ac:dyDescent="0.5">
      <c r="A1645" s="2" t="s">
        <v>136</v>
      </c>
      <c r="B1645">
        <v>2.1364999999999999E-2</v>
      </c>
    </row>
    <row r="1646" spans="1:2" x14ac:dyDescent="0.5">
      <c r="A1646" s="2" t="s">
        <v>136</v>
      </c>
      <c r="B1646">
        <v>2.4138E-2</v>
      </c>
    </row>
    <row r="1647" spans="1:2" x14ac:dyDescent="0.5">
      <c r="A1647" s="2" t="s">
        <v>136</v>
      </c>
      <c r="B1647">
        <v>2.2408000000000001E-2</v>
      </c>
    </row>
    <row r="1648" spans="1:2" x14ac:dyDescent="0.5">
      <c r="A1648" s="2" t="s">
        <v>136</v>
      </c>
      <c r="B1648">
        <v>2.145E-2</v>
      </c>
    </row>
    <row r="1649" spans="1:2" x14ac:dyDescent="0.5">
      <c r="A1649" s="2" t="s">
        <v>136</v>
      </c>
      <c r="B1649">
        <v>2.0271999999999998E-2</v>
      </c>
    </row>
    <row r="1650" spans="1:2" x14ac:dyDescent="0.5">
      <c r="A1650" s="2" t="s">
        <v>136</v>
      </c>
      <c r="B1650">
        <v>2.0802000000000001E-2</v>
      </c>
    </row>
    <row r="1651" spans="1:2" x14ac:dyDescent="0.5">
      <c r="A1651" s="2" t="s">
        <v>136</v>
      </c>
      <c r="B1651">
        <v>1.9959999999999999E-2</v>
      </c>
    </row>
    <row r="1652" spans="1:2" x14ac:dyDescent="0.5">
      <c r="A1652" s="2" t="s">
        <v>137</v>
      </c>
      <c r="B1652">
        <v>2.179E-2</v>
      </c>
    </row>
    <row r="1653" spans="1:2" x14ac:dyDescent="0.5">
      <c r="A1653" s="2" t="s">
        <v>137</v>
      </c>
      <c r="B1653">
        <v>2.0041E-2</v>
      </c>
    </row>
    <row r="1654" spans="1:2" x14ac:dyDescent="0.5">
      <c r="A1654" s="2" t="s">
        <v>137</v>
      </c>
      <c r="B1654">
        <v>1.9609999999999999E-2</v>
      </c>
    </row>
    <row r="1655" spans="1:2" x14ac:dyDescent="0.5">
      <c r="A1655" s="2" t="s">
        <v>137</v>
      </c>
      <c r="B1655">
        <v>2.2103000000000001E-2</v>
      </c>
    </row>
    <row r="1656" spans="1:2" x14ac:dyDescent="0.5">
      <c r="A1656" s="2" t="s">
        <v>137</v>
      </c>
      <c r="B1656">
        <v>2.1551000000000001E-2</v>
      </c>
    </row>
    <row r="1657" spans="1:2" x14ac:dyDescent="0.5">
      <c r="A1657" s="2" t="s">
        <v>137</v>
      </c>
      <c r="B1657">
        <v>2.1597000000000002E-2</v>
      </c>
    </row>
    <row r="1658" spans="1:2" x14ac:dyDescent="0.5">
      <c r="A1658" s="2" t="s">
        <v>137</v>
      </c>
      <c r="B1658">
        <v>2.0253E-2</v>
      </c>
    </row>
    <row r="1659" spans="1:2" x14ac:dyDescent="0.5">
      <c r="A1659" s="2" t="s">
        <v>137</v>
      </c>
      <c r="B1659">
        <v>1.9609999999999999E-2</v>
      </c>
    </row>
    <row r="1660" spans="1:2" x14ac:dyDescent="0.5">
      <c r="A1660" s="2" t="s">
        <v>137</v>
      </c>
      <c r="B1660">
        <v>2.0532999999999999E-2</v>
      </c>
    </row>
    <row r="1661" spans="1:2" x14ac:dyDescent="0.5">
      <c r="A1661" s="2" t="s">
        <v>137</v>
      </c>
      <c r="B1661">
        <v>2.3293000000000001E-2</v>
      </c>
    </row>
    <row r="1662" spans="1:2" x14ac:dyDescent="0.5">
      <c r="A1662" s="2" t="s">
        <v>137</v>
      </c>
      <c r="B1662">
        <v>2.0936E-2</v>
      </c>
    </row>
    <row r="1663" spans="1:2" x14ac:dyDescent="0.5">
      <c r="A1663" s="2" t="s">
        <v>137</v>
      </c>
      <c r="B1663">
        <v>2.0101999999999998E-2</v>
      </c>
    </row>
    <row r="1664" spans="1:2" x14ac:dyDescent="0.5">
      <c r="A1664" s="2" t="s">
        <v>137</v>
      </c>
      <c r="B1664">
        <v>2.6164E-2</v>
      </c>
    </row>
    <row r="1665" spans="1:2" x14ac:dyDescent="0.5">
      <c r="A1665" s="2" t="s">
        <v>137</v>
      </c>
      <c r="B1665">
        <v>2.1717E-2</v>
      </c>
    </row>
    <row r="1666" spans="1:2" x14ac:dyDescent="0.5">
      <c r="A1666" s="2" t="s">
        <v>137</v>
      </c>
      <c r="B1666">
        <v>2.1815000000000001E-2</v>
      </c>
    </row>
    <row r="1667" spans="1:2" x14ac:dyDescent="0.5">
      <c r="A1667" s="2" t="s">
        <v>137</v>
      </c>
      <c r="B1667">
        <v>2.0327999999999999E-2</v>
      </c>
    </row>
    <row r="1668" spans="1:2" x14ac:dyDescent="0.5">
      <c r="A1668" s="2" t="s">
        <v>137</v>
      </c>
      <c r="B1668">
        <v>2.0448999999999998E-2</v>
      </c>
    </row>
    <row r="1669" spans="1:2" x14ac:dyDescent="0.5">
      <c r="A1669" s="2" t="s">
        <v>137</v>
      </c>
      <c r="B1669">
        <v>2.2114000000000002E-2</v>
      </c>
    </row>
    <row r="1670" spans="1:2" x14ac:dyDescent="0.5">
      <c r="A1670" s="2" t="s">
        <v>137</v>
      </c>
      <c r="B1670">
        <v>1.9779000000000001E-2</v>
      </c>
    </row>
    <row r="1671" spans="1:2" x14ac:dyDescent="0.5">
      <c r="A1671" s="2" t="s">
        <v>137</v>
      </c>
      <c r="B1671">
        <v>2.0191000000000001E-2</v>
      </c>
    </row>
    <row r="1672" spans="1:2" x14ac:dyDescent="0.5">
      <c r="A1672" s="2" t="s">
        <v>137</v>
      </c>
      <c r="B1672">
        <v>1.9757E-2</v>
      </c>
    </row>
    <row r="1673" spans="1:2" x14ac:dyDescent="0.5">
      <c r="A1673" s="2" t="s">
        <v>137</v>
      </c>
      <c r="B1673">
        <v>2.0275999999999999E-2</v>
      </c>
    </row>
    <row r="1674" spans="1:2" x14ac:dyDescent="0.5">
      <c r="A1674" s="2" t="s">
        <v>137</v>
      </c>
      <c r="B1674">
        <v>2.3800999999999999E-2</v>
      </c>
    </row>
    <row r="1675" spans="1:2" x14ac:dyDescent="0.5">
      <c r="A1675" s="2" t="s">
        <v>137</v>
      </c>
      <c r="B1675">
        <v>2.1135000000000001E-2</v>
      </c>
    </row>
    <row r="1676" spans="1:2" x14ac:dyDescent="0.5">
      <c r="A1676" s="2" t="s">
        <v>137</v>
      </c>
      <c r="B1676">
        <v>1.9483E-2</v>
      </c>
    </row>
    <row r="1677" spans="1:2" x14ac:dyDescent="0.5">
      <c r="A1677" s="2" t="s">
        <v>137</v>
      </c>
      <c r="B1677">
        <v>2.3463999999999999E-2</v>
      </c>
    </row>
    <row r="1678" spans="1:2" x14ac:dyDescent="0.5">
      <c r="A1678" s="2" t="s">
        <v>137</v>
      </c>
      <c r="B1678">
        <v>1.9470999999999999E-2</v>
      </c>
    </row>
    <row r="1679" spans="1:2" x14ac:dyDescent="0.5">
      <c r="A1679" s="2" t="s">
        <v>137</v>
      </c>
      <c r="B1679">
        <v>2.1382000000000002E-2</v>
      </c>
    </row>
    <row r="1680" spans="1:2" x14ac:dyDescent="0.5">
      <c r="A1680" s="2" t="s">
        <v>137</v>
      </c>
      <c r="B1680">
        <v>2.2949000000000001E-2</v>
      </c>
    </row>
    <row r="1681" spans="1:2" x14ac:dyDescent="0.5">
      <c r="A1681" s="2" t="s">
        <v>137</v>
      </c>
      <c r="B1681">
        <v>2.1512E-2</v>
      </c>
    </row>
    <row r="1682" spans="1:2" x14ac:dyDescent="0.5">
      <c r="A1682" s="2" t="s">
        <v>138</v>
      </c>
      <c r="B1682">
        <v>2.2991000000000001E-2</v>
      </c>
    </row>
    <row r="1683" spans="1:2" x14ac:dyDescent="0.5">
      <c r="A1683" s="2" t="s">
        <v>138</v>
      </c>
      <c r="B1683">
        <v>2.2291999999999999E-2</v>
      </c>
    </row>
    <row r="1684" spans="1:2" x14ac:dyDescent="0.5">
      <c r="A1684" s="2" t="s">
        <v>138</v>
      </c>
      <c r="B1684">
        <v>2.2343999999999999E-2</v>
      </c>
    </row>
    <row r="1685" spans="1:2" x14ac:dyDescent="0.5">
      <c r="A1685" s="2" t="s">
        <v>138</v>
      </c>
      <c r="B1685">
        <v>2.1826999999999999E-2</v>
      </c>
    </row>
    <row r="1686" spans="1:2" x14ac:dyDescent="0.5">
      <c r="A1686" s="2" t="s">
        <v>138</v>
      </c>
      <c r="B1686">
        <v>2.2193999999999998E-2</v>
      </c>
    </row>
    <row r="1687" spans="1:2" x14ac:dyDescent="0.5">
      <c r="A1687" s="2" t="s">
        <v>138</v>
      </c>
      <c r="B1687">
        <v>2.1240999999999999E-2</v>
      </c>
    </row>
    <row r="1688" spans="1:2" x14ac:dyDescent="0.5">
      <c r="A1688" s="2" t="s">
        <v>138</v>
      </c>
      <c r="B1688">
        <v>2.1541999999999999E-2</v>
      </c>
    </row>
    <row r="1689" spans="1:2" x14ac:dyDescent="0.5">
      <c r="A1689" s="2" t="s">
        <v>138</v>
      </c>
      <c r="B1689">
        <v>2.3511000000000001E-2</v>
      </c>
    </row>
    <row r="1690" spans="1:2" x14ac:dyDescent="0.5">
      <c r="A1690" s="2" t="s">
        <v>138</v>
      </c>
      <c r="B1690">
        <v>2.2013000000000001E-2</v>
      </c>
    </row>
    <row r="1691" spans="1:2" x14ac:dyDescent="0.5">
      <c r="A1691" s="2" t="s">
        <v>138</v>
      </c>
      <c r="B1691">
        <v>2.1586000000000001E-2</v>
      </c>
    </row>
    <row r="1692" spans="1:2" x14ac:dyDescent="0.5">
      <c r="A1692" s="2" t="s">
        <v>138</v>
      </c>
      <c r="B1692">
        <v>2.0331999999999999E-2</v>
      </c>
    </row>
    <row r="1693" spans="1:2" x14ac:dyDescent="0.5">
      <c r="A1693" s="2" t="s">
        <v>138</v>
      </c>
      <c r="B1693">
        <v>2.3751999999999999E-2</v>
      </c>
    </row>
    <row r="1694" spans="1:2" x14ac:dyDescent="0.5">
      <c r="A1694" s="2" t="s">
        <v>138</v>
      </c>
      <c r="B1694">
        <v>2.1953E-2</v>
      </c>
    </row>
    <row r="1695" spans="1:2" x14ac:dyDescent="0.5">
      <c r="A1695" s="2" t="s">
        <v>138</v>
      </c>
      <c r="B1695">
        <v>2.0573999999999999E-2</v>
      </c>
    </row>
    <row r="1696" spans="1:2" x14ac:dyDescent="0.5">
      <c r="A1696" s="2" t="s">
        <v>138</v>
      </c>
      <c r="B1696">
        <v>2.2460999999999998E-2</v>
      </c>
    </row>
    <row r="1697" spans="1:2" x14ac:dyDescent="0.5">
      <c r="A1697" s="2" t="s">
        <v>138</v>
      </c>
      <c r="B1697">
        <v>2.2641000000000001E-2</v>
      </c>
    </row>
    <row r="1698" spans="1:2" x14ac:dyDescent="0.5">
      <c r="A1698" s="2" t="s">
        <v>138</v>
      </c>
      <c r="B1698">
        <v>2.1194999999999999E-2</v>
      </c>
    </row>
    <row r="1699" spans="1:2" x14ac:dyDescent="0.5">
      <c r="A1699" s="2" t="s">
        <v>138</v>
      </c>
      <c r="B1699">
        <v>2.2332999999999999E-2</v>
      </c>
    </row>
    <row r="1700" spans="1:2" x14ac:dyDescent="0.5">
      <c r="A1700" s="2" t="s">
        <v>138</v>
      </c>
      <c r="B1700">
        <v>2.2280000000000001E-2</v>
      </c>
    </row>
    <row r="1701" spans="1:2" x14ac:dyDescent="0.5">
      <c r="A1701" s="2" t="s">
        <v>138</v>
      </c>
      <c r="B1701">
        <v>2.2068999999999998E-2</v>
      </c>
    </row>
    <row r="1702" spans="1:2" x14ac:dyDescent="0.5">
      <c r="A1702" s="2" t="s">
        <v>138</v>
      </c>
      <c r="B1702">
        <v>2.0868000000000001E-2</v>
      </c>
    </row>
    <row r="1703" spans="1:2" x14ac:dyDescent="0.5">
      <c r="A1703" s="2" t="s">
        <v>138</v>
      </c>
      <c r="B1703">
        <v>2.0001000000000001E-2</v>
      </c>
    </row>
    <row r="1704" spans="1:2" x14ac:dyDescent="0.5">
      <c r="A1704" s="2" t="s">
        <v>138</v>
      </c>
      <c r="B1704">
        <v>2.3383000000000001E-2</v>
      </c>
    </row>
    <row r="1705" spans="1:2" x14ac:dyDescent="0.5">
      <c r="A1705" s="2" t="s">
        <v>138</v>
      </c>
      <c r="B1705">
        <v>2.1919999999999999E-2</v>
      </c>
    </row>
    <row r="1706" spans="1:2" x14ac:dyDescent="0.5">
      <c r="A1706" s="2" t="s">
        <v>138</v>
      </c>
      <c r="B1706">
        <v>2.0948999999999999E-2</v>
      </c>
    </row>
    <row r="1707" spans="1:2" x14ac:dyDescent="0.5">
      <c r="A1707" s="2" t="s">
        <v>138</v>
      </c>
      <c r="B1707">
        <v>2.3698E-2</v>
      </c>
    </row>
    <row r="1708" spans="1:2" x14ac:dyDescent="0.5">
      <c r="A1708" s="2" t="s">
        <v>138</v>
      </c>
      <c r="B1708">
        <v>2.3009999999999999E-2</v>
      </c>
    </row>
    <row r="1709" spans="1:2" x14ac:dyDescent="0.5">
      <c r="A1709" s="2" t="s">
        <v>138</v>
      </c>
      <c r="B1709">
        <v>2.3036999999999998E-2</v>
      </c>
    </row>
    <row r="1710" spans="1:2" x14ac:dyDescent="0.5">
      <c r="A1710" s="2" t="s">
        <v>138</v>
      </c>
      <c r="B1710">
        <v>2.1586999999999999E-2</v>
      </c>
    </row>
    <row r="1711" spans="1:2" x14ac:dyDescent="0.5">
      <c r="A1711" s="2" t="s">
        <v>138</v>
      </c>
      <c r="B1711">
        <v>2.2231000000000001E-2</v>
      </c>
    </row>
    <row r="1712" spans="1:2" x14ac:dyDescent="0.5">
      <c r="A1712" s="2" t="s">
        <v>139</v>
      </c>
      <c r="B1712">
        <v>2.4965999999999999E-2</v>
      </c>
    </row>
    <row r="1713" spans="1:2" x14ac:dyDescent="0.5">
      <c r="A1713" s="2" t="s">
        <v>139</v>
      </c>
      <c r="B1713">
        <v>2.1722999999999999E-2</v>
      </c>
    </row>
    <row r="1714" spans="1:2" x14ac:dyDescent="0.5">
      <c r="A1714" s="2" t="s">
        <v>139</v>
      </c>
      <c r="B1714">
        <v>2.1565999999999998E-2</v>
      </c>
    </row>
    <row r="1715" spans="1:2" x14ac:dyDescent="0.5">
      <c r="A1715" s="2" t="s">
        <v>139</v>
      </c>
      <c r="B1715">
        <v>2.2935000000000001E-2</v>
      </c>
    </row>
    <row r="1716" spans="1:2" x14ac:dyDescent="0.5">
      <c r="A1716" s="2" t="s">
        <v>139</v>
      </c>
      <c r="B1716">
        <v>2.1784000000000001E-2</v>
      </c>
    </row>
    <row r="1717" spans="1:2" x14ac:dyDescent="0.5">
      <c r="A1717" s="2" t="s">
        <v>139</v>
      </c>
      <c r="B1717">
        <v>2.1891000000000001E-2</v>
      </c>
    </row>
    <row r="1718" spans="1:2" x14ac:dyDescent="0.5">
      <c r="A1718" s="2" t="s">
        <v>139</v>
      </c>
      <c r="B1718">
        <v>2.0473000000000002E-2</v>
      </c>
    </row>
    <row r="1719" spans="1:2" x14ac:dyDescent="0.5">
      <c r="A1719" s="2" t="s">
        <v>139</v>
      </c>
      <c r="B1719">
        <v>2.1156999999999999E-2</v>
      </c>
    </row>
    <row r="1720" spans="1:2" x14ac:dyDescent="0.5">
      <c r="A1720" s="2" t="s">
        <v>139</v>
      </c>
      <c r="B1720">
        <v>2.0355999999999999E-2</v>
      </c>
    </row>
    <row r="1721" spans="1:2" x14ac:dyDescent="0.5">
      <c r="A1721" s="2" t="s">
        <v>139</v>
      </c>
      <c r="B1721">
        <v>2.1658E-2</v>
      </c>
    </row>
    <row r="1722" spans="1:2" x14ac:dyDescent="0.5">
      <c r="A1722" s="2" t="s">
        <v>139</v>
      </c>
      <c r="B1722">
        <v>2.1333999999999999E-2</v>
      </c>
    </row>
    <row r="1723" spans="1:2" x14ac:dyDescent="0.5">
      <c r="A1723" s="2" t="s">
        <v>139</v>
      </c>
      <c r="B1723">
        <v>2.1184000000000001E-2</v>
      </c>
    </row>
    <row r="1724" spans="1:2" x14ac:dyDescent="0.5">
      <c r="A1724" s="2" t="s">
        <v>139</v>
      </c>
      <c r="B1724">
        <v>2.1763999999999999E-2</v>
      </c>
    </row>
    <row r="1725" spans="1:2" x14ac:dyDescent="0.5">
      <c r="A1725" s="2" t="s">
        <v>139</v>
      </c>
      <c r="B1725">
        <v>2.1021999999999999E-2</v>
      </c>
    </row>
    <row r="1726" spans="1:2" x14ac:dyDescent="0.5">
      <c r="A1726" s="2" t="s">
        <v>139</v>
      </c>
      <c r="B1726">
        <v>2.1006E-2</v>
      </c>
    </row>
    <row r="1727" spans="1:2" x14ac:dyDescent="0.5">
      <c r="A1727" s="2" t="s">
        <v>139</v>
      </c>
      <c r="B1727">
        <v>2.0778999999999999E-2</v>
      </c>
    </row>
    <row r="1728" spans="1:2" x14ac:dyDescent="0.5">
      <c r="A1728" s="2" t="s">
        <v>139</v>
      </c>
      <c r="B1728">
        <v>2.1949E-2</v>
      </c>
    </row>
    <row r="1729" spans="1:2" x14ac:dyDescent="0.5">
      <c r="A1729" s="2" t="s">
        <v>139</v>
      </c>
      <c r="B1729">
        <v>2.2298999999999999E-2</v>
      </c>
    </row>
    <row r="1730" spans="1:2" x14ac:dyDescent="0.5">
      <c r="A1730" s="2" t="s">
        <v>139</v>
      </c>
      <c r="B1730">
        <v>2.2301999999999999E-2</v>
      </c>
    </row>
    <row r="1731" spans="1:2" x14ac:dyDescent="0.5">
      <c r="A1731" s="2" t="s">
        <v>139</v>
      </c>
      <c r="B1731">
        <v>2.1552000000000002E-2</v>
      </c>
    </row>
    <row r="1732" spans="1:2" x14ac:dyDescent="0.5">
      <c r="A1732" s="2" t="s">
        <v>139</v>
      </c>
      <c r="B1732">
        <v>2.0816999999999999E-2</v>
      </c>
    </row>
    <row r="1733" spans="1:2" x14ac:dyDescent="0.5">
      <c r="A1733" s="2" t="s">
        <v>139</v>
      </c>
      <c r="B1733">
        <v>2.0726000000000001E-2</v>
      </c>
    </row>
    <row r="1734" spans="1:2" x14ac:dyDescent="0.5">
      <c r="A1734" s="2" t="s">
        <v>139</v>
      </c>
      <c r="B1734">
        <v>2.0934999999999999E-2</v>
      </c>
    </row>
    <row r="1735" spans="1:2" x14ac:dyDescent="0.5">
      <c r="A1735" s="2" t="s">
        <v>139</v>
      </c>
      <c r="B1735">
        <v>2.2537999999999999E-2</v>
      </c>
    </row>
    <row r="1736" spans="1:2" x14ac:dyDescent="0.5">
      <c r="A1736" s="2" t="s">
        <v>139</v>
      </c>
      <c r="B1736">
        <v>2.1690000000000001E-2</v>
      </c>
    </row>
    <row r="1737" spans="1:2" x14ac:dyDescent="0.5">
      <c r="A1737" s="2" t="s">
        <v>139</v>
      </c>
      <c r="B1737">
        <v>2.1174999999999999E-2</v>
      </c>
    </row>
    <row r="1738" spans="1:2" x14ac:dyDescent="0.5">
      <c r="A1738" s="2" t="s">
        <v>139</v>
      </c>
      <c r="B1738">
        <v>2.1263000000000001E-2</v>
      </c>
    </row>
    <row r="1739" spans="1:2" x14ac:dyDescent="0.5">
      <c r="A1739" s="2" t="s">
        <v>139</v>
      </c>
      <c r="B1739">
        <v>2.06E-2</v>
      </c>
    </row>
    <row r="1740" spans="1:2" x14ac:dyDescent="0.5">
      <c r="A1740" s="2" t="s">
        <v>139</v>
      </c>
      <c r="B1740">
        <v>2.0947E-2</v>
      </c>
    </row>
    <row r="1741" spans="1:2" x14ac:dyDescent="0.5">
      <c r="A1741" s="2" t="s">
        <v>139</v>
      </c>
      <c r="B1741">
        <v>2.1203E-2</v>
      </c>
    </row>
    <row r="1742" spans="1:2" x14ac:dyDescent="0.5">
      <c r="A1742" s="2" t="s">
        <v>140</v>
      </c>
      <c r="B1742">
        <v>2.3625E-2</v>
      </c>
    </row>
    <row r="1743" spans="1:2" x14ac:dyDescent="0.5">
      <c r="A1743" s="2" t="s">
        <v>140</v>
      </c>
      <c r="B1743">
        <v>2.2768E-2</v>
      </c>
    </row>
    <row r="1744" spans="1:2" x14ac:dyDescent="0.5">
      <c r="A1744" s="2" t="s">
        <v>140</v>
      </c>
      <c r="B1744">
        <v>2.2946000000000001E-2</v>
      </c>
    </row>
    <row r="1745" spans="1:2" x14ac:dyDescent="0.5">
      <c r="A1745" s="2" t="s">
        <v>140</v>
      </c>
      <c r="B1745">
        <v>2.3151999999999999E-2</v>
      </c>
    </row>
    <row r="1746" spans="1:2" x14ac:dyDescent="0.5">
      <c r="A1746" s="2" t="s">
        <v>140</v>
      </c>
      <c r="B1746">
        <v>2.3352999999999999E-2</v>
      </c>
    </row>
    <row r="1747" spans="1:2" x14ac:dyDescent="0.5">
      <c r="A1747" s="2" t="s">
        <v>140</v>
      </c>
      <c r="B1747">
        <v>2.1777000000000001E-2</v>
      </c>
    </row>
    <row r="1748" spans="1:2" x14ac:dyDescent="0.5">
      <c r="A1748" s="2" t="s">
        <v>140</v>
      </c>
      <c r="B1748">
        <v>2.2662999999999999E-2</v>
      </c>
    </row>
    <row r="1749" spans="1:2" x14ac:dyDescent="0.5">
      <c r="A1749" s="2" t="s">
        <v>140</v>
      </c>
      <c r="B1749">
        <v>2.2627999999999999E-2</v>
      </c>
    </row>
    <row r="1750" spans="1:2" x14ac:dyDescent="0.5">
      <c r="A1750" s="2" t="s">
        <v>140</v>
      </c>
      <c r="B1750">
        <v>2.2828999999999999E-2</v>
      </c>
    </row>
    <row r="1751" spans="1:2" x14ac:dyDescent="0.5">
      <c r="A1751" s="2" t="s">
        <v>140</v>
      </c>
      <c r="B1751">
        <v>2.1451999999999999E-2</v>
      </c>
    </row>
    <row r="1752" spans="1:2" x14ac:dyDescent="0.5">
      <c r="A1752" s="2" t="s">
        <v>140</v>
      </c>
      <c r="B1752">
        <v>2.2519000000000001E-2</v>
      </c>
    </row>
    <row r="1753" spans="1:2" x14ac:dyDescent="0.5">
      <c r="A1753" s="2" t="s">
        <v>140</v>
      </c>
      <c r="B1753">
        <v>2.1558999999999998E-2</v>
      </c>
    </row>
    <row r="1754" spans="1:2" x14ac:dyDescent="0.5">
      <c r="A1754" s="2" t="s">
        <v>140</v>
      </c>
      <c r="B1754">
        <v>2.2131000000000001E-2</v>
      </c>
    </row>
    <row r="1755" spans="1:2" x14ac:dyDescent="0.5">
      <c r="A1755" s="2" t="s">
        <v>140</v>
      </c>
      <c r="B1755">
        <v>2.3567999999999999E-2</v>
      </c>
    </row>
    <row r="1756" spans="1:2" x14ac:dyDescent="0.5">
      <c r="A1756" s="2" t="s">
        <v>140</v>
      </c>
      <c r="B1756">
        <v>2.0947E-2</v>
      </c>
    </row>
    <row r="1757" spans="1:2" x14ac:dyDescent="0.5">
      <c r="A1757" s="2" t="s">
        <v>140</v>
      </c>
      <c r="B1757">
        <v>2.1318E-2</v>
      </c>
    </row>
    <row r="1758" spans="1:2" x14ac:dyDescent="0.5">
      <c r="A1758" s="2" t="s">
        <v>140</v>
      </c>
      <c r="B1758">
        <v>2.1056999999999999E-2</v>
      </c>
    </row>
    <row r="1759" spans="1:2" x14ac:dyDescent="0.5">
      <c r="A1759" s="2" t="s">
        <v>140</v>
      </c>
      <c r="B1759">
        <v>2.3140000000000001E-2</v>
      </c>
    </row>
    <row r="1760" spans="1:2" x14ac:dyDescent="0.5">
      <c r="A1760" s="2" t="s">
        <v>140</v>
      </c>
      <c r="B1760">
        <v>2.0694000000000001E-2</v>
      </c>
    </row>
    <row r="1761" spans="1:2" x14ac:dyDescent="0.5">
      <c r="A1761" s="2" t="s">
        <v>140</v>
      </c>
      <c r="B1761">
        <v>2.3147000000000001E-2</v>
      </c>
    </row>
    <row r="1762" spans="1:2" x14ac:dyDescent="0.5">
      <c r="A1762" s="2" t="s">
        <v>140</v>
      </c>
      <c r="B1762">
        <v>2.2002000000000001E-2</v>
      </c>
    </row>
    <row r="1763" spans="1:2" x14ac:dyDescent="0.5">
      <c r="A1763" s="2" t="s">
        <v>140</v>
      </c>
      <c r="B1763">
        <v>2.1843000000000001E-2</v>
      </c>
    </row>
    <row r="1764" spans="1:2" x14ac:dyDescent="0.5">
      <c r="A1764" s="2" t="s">
        <v>140</v>
      </c>
      <c r="B1764">
        <v>2.2484000000000001E-2</v>
      </c>
    </row>
    <row r="1765" spans="1:2" x14ac:dyDescent="0.5">
      <c r="A1765" s="2" t="s">
        <v>140</v>
      </c>
      <c r="B1765">
        <v>2.0882999999999999E-2</v>
      </c>
    </row>
    <row r="1766" spans="1:2" x14ac:dyDescent="0.5">
      <c r="A1766" s="2" t="s">
        <v>140</v>
      </c>
      <c r="B1766">
        <v>2.1146999999999999E-2</v>
      </c>
    </row>
    <row r="1767" spans="1:2" x14ac:dyDescent="0.5">
      <c r="A1767" s="2" t="s">
        <v>140</v>
      </c>
      <c r="B1767">
        <v>2.0695999999999999E-2</v>
      </c>
    </row>
    <row r="1768" spans="1:2" x14ac:dyDescent="0.5">
      <c r="A1768" s="2" t="s">
        <v>140</v>
      </c>
      <c r="B1768">
        <v>2.1194999999999999E-2</v>
      </c>
    </row>
    <row r="1769" spans="1:2" x14ac:dyDescent="0.5">
      <c r="A1769" s="2" t="s">
        <v>140</v>
      </c>
      <c r="B1769">
        <v>2.1579999999999998E-2</v>
      </c>
    </row>
    <row r="1770" spans="1:2" x14ac:dyDescent="0.5">
      <c r="A1770" s="2" t="s">
        <v>140</v>
      </c>
      <c r="B1770">
        <v>2.0875999999999999E-2</v>
      </c>
    </row>
    <row r="1771" spans="1:2" x14ac:dyDescent="0.5">
      <c r="A1771" s="2" t="s">
        <v>140</v>
      </c>
      <c r="B1771">
        <v>2.146E-2</v>
      </c>
    </row>
    <row r="1772" spans="1:2" x14ac:dyDescent="0.5">
      <c r="A1772" s="2" t="s">
        <v>141</v>
      </c>
      <c r="B1772">
        <v>2.3300000000000001E-2</v>
      </c>
    </row>
    <row r="1773" spans="1:2" x14ac:dyDescent="0.5">
      <c r="A1773" s="2" t="s">
        <v>141</v>
      </c>
      <c r="B1773">
        <v>2.2945E-2</v>
      </c>
    </row>
    <row r="1774" spans="1:2" x14ac:dyDescent="0.5">
      <c r="A1774" s="2" t="s">
        <v>141</v>
      </c>
      <c r="B1774">
        <v>2.2497E-2</v>
      </c>
    </row>
    <row r="1775" spans="1:2" x14ac:dyDescent="0.5">
      <c r="A1775" s="2" t="s">
        <v>141</v>
      </c>
      <c r="B1775">
        <v>2.1801999999999998E-2</v>
      </c>
    </row>
    <row r="1776" spans="1:2" x14ac:dyDescent="0.5">
      <c r="A1776" s="2" t="s">
        <v>141</v>
      </c>
      <c r="B1776">
        <v>2.2447000000000002E-2</v>
      </c>
    </row>
    <row r="1777" spans="1:2" x14ac:dyDescent="0.5">
      <c r="A1777" s="2" t="s">
        <v>141</v>
      </c>
      <c r="B1777">
        <v>2.1690000000000001E-2</v>
      </c>
    </row>
    <row r="1778" spans="1:2" x14ac:dyDescent="0.5">
      <c r="A1778" s="2" t="s">
        <v>141</v>
      </c>
      <c r="B1778">
        <v>2.0049999999999998E-2</v>
      </c>
    </row>
    <row r="1779" spans="1:2" x14ac:dyDescent="0.5">
      <c r="A1779" s="2" t="s">
        <v>141</v>
      </c>
      <c r="B1779">
        <v>2.2100000000000002E-2</v>
      </c>
    </row>
    <row r="1780" spans="1:2" x14ac:dyDescent="0.5">
      <c r="A1780" s="2" t="s">
        <v>141</v>
      </c>
      <c r="B1780">
        <v>2.2461999999999999E-2</v>
      </c>
    </row>
    <row r="1781" spans="1:2" x14ac:dyDescent="0.5">
      <c r="A1781" s="2" t="s">
        <v>141</v>
      </c>
      <c r="B1781">
        <v>2.3848999999999999E-2</v>
      </c>
    </row>
    <row r="1782" spans="1:2" x14ac:dyDescent="0.5">
      <c r="A1782" s="2" t="s">
        <v>141</v>
      </c>
      <c r="B1782">
        <v>2.0879000000000002E-2</v>
      </c>
    </row>
    <row r="1783" spans="1:2" x14ac:dyDescent="0.5">
      <c r="A1783" s="2" t="s">
        <v>141</v>
      </c>
      <c r="B1783">
        <v>2.4220999999999999E-2</v>
      </c>
    </row>
    <row r="1784" spans="1:2" x14ac:dyDescent="0.5">
      <c r="A1784" s="2" t="s">
        <v>141</v>
      </c>
      <c r="B1784">
        <v>2.2631999999999999E-2</v>
      </c>
    </row>
    <row r="1785" spans="1:2" x14ac:dyDescent="0.5">
      <c r="A1785" s="2" t="s">
        <v>141</v>
      </c>
      <c r="B1785">
        <v>1.9876000000000001E-2</v>
      </c>
    </row>
    <row r="1786" spans="1:2" x14ac:dyDescent="0.5">
      <c r="A1786" s="2" t="s">
        <v>141</v>
      </c>
      <c r="B1786">
        <v>2.4428999999999999E-2</v>
      </c>
    </row>
    <row r="1787" spans="1:2" x14ac:dyDescent="0.5">
      <c r="A1787" s="2" t="s">
        <v>141</v>
      </c>
      <c r="B1787">
        <v>2.1665E-2</v>
      </c>
    </row>
    <row r="1788" spans="1:2" x14ac:dyDescent="0.5">
      <c r="A1788" s="2" t="s">
        <v>141</v>
      </c>
      <c r="B1788">
        <v>2.0969000000000002E-2</v>
      </c>
    </row>
    <row r="1789" spans="1:2" x14ac:dyDescent="0.5">
      <c r="A1789" s="2" t="s">
        <v>141</v>
      </c>
      <c r="B1789">
        <v>2.0785000000000001E-2</v>
      </c>
    </row>
    <row r="1790" spans="1:2" x14ac:dyDescent="0.5">
      <c r="A1790" s="2" t="s">
        <v>141</v>
      </c>
      <c r="B1790">
        <v>2.1912999999999998E-2</v>
      </c>
    </row>
    <row r="1791" spans="1:2" x14ac:dyDescent="0.5">
      <c r="A1791" s="2" t="s">
        <v>141</v>
      </c>
      <c r="B1791">
        <v>2.1410999999999999E-2</v>
      </c>
    </row>
    <row r="1792" spans="1:2" x14ac:dyDescent="0.5">
      <c r="A1792" s="2" t="s">
        <v>141</v>
      </c>
      <c r="B1792">
        <v>2.3668999999999999E-2</v>
      </c>
    </row>
    <row r="1793" spans="1:2" x14ac:dyDescent="0.5">
      <c r="A1793" s="2" t="s">
        <v>141</v>
      </c>
      <c r="B1793">
        <v>2.0818E-2</v>
      </c>
    </row>
    <row r="1794" spans="1:2" x14ac:dyDescent="0.5">
      <c r="A1794" s="2" t="s">
        <v>141</v>
      </c>
      <c r="B1794">
        <v>2.1821E-2</v>
      </c>
    </row>
    <row r="1795" spans="1:2" x14ac:dyDescent="0.5">
      <c r="A1795" s="2" t="s">
        <v>141</v>
      </c>
      <c r="B1795">
        <v>2.1026E-2</v>
      </c>
    </row>
    <row r="1796" spans="1:2" x14ac:dyDescent="0.5">
      <c r="A1796" s="2" t="s">
        <v>141</v>
      </c>
      <c r="B1796">
        <v>1.9733000000000001E-2</v>
      </c>
    </row>
    <row r="1797" spans="1:2" x14ac:dyDescent="0.5">
      <c r="A1797" s="2" t="s">
        <v>141</v>
      </c>
      <c r="B1797">
        <v>1.9873999999999999E-2</v>
      </c>
    </row>
    <row r="1798" spans="1:2" x14ac:dyDescent="0.5">
      <c r="A1798" s="2" t="s">
        <v>141</v>
      </c>
      <c r="B1798">
        <v>2.0468E-2</v>
      </c>
    </row>
    <row r="1799" spans="1:2" x14ac:dyDescent="0.5">
      <c r="A1799" s="2" t="s">
        <v>141</v>
      </c>
      <c r="B1799">
        <v>2.1472999999999999E-2</v>
      </c>
    </row>
    <row r="1800" spans="1:2" x14ac:dyDescent="0.5">
      <c r="A1800" s="2" t="s">
        <v>141</v>
      </c>
      <c r="B1800">
        <v>2.1357999999999999E-2</v>
      </c>
    </row>
    <row r="1801" spans="1:2" x14ac:dyDescent="0.5">
      <c r="A1801" s="2" t="s">
        <v>141</v>
      </c>
      <c r="B1801">
        <v>2.2117999999999999E-2</v>
      </c>
    </row>
    <row r="1802" spans="1:2" x14ac:dyDescent="0.5">
      <c r="A1802" s="2" t="s">
        <v>194</v>
      </c>
      <c r="B1802">
        <v>2.7719149999999999</v>
      </c>
    </row>
    <row r="1803" spans="1:2" x14ac:dyDescent="0.5">
      <c r="A1803" s="2" t="s">
        <v>194</v>
      </c>
      <c r="B1803">
        <v>2.775315</v>
      </c>
    </row>
    <row r="1804" spans="1:2" x14ac:dyDescent="0.5">
      <c r="A1804" s="2" t="s">
        <v>194</v>
      </c>
      <c r="B1804">
        <v>2.7486269999999999</v>
      </c>
    </row>
    <row r="1805" spans="1:2" x14ac:dyDescent="0.5">
      <c r="A1805" s="2" t="s">
        <v>194</v>
      </c>
      <c r="B1805">
        <v>2.7790759999999999</v>
      </c>
    </row>
    <row r="1806" spans="1:2" x14ac:dyDescent="0.5">
      <c r="A1806" s="2" t="s">
        <v>194</v>
      </c>
      <c r="B1806">
        <v>2.7434810000000001</v>
      </c>
    </row>
    <row r="1807" spans="1:2" x14ac:dyDescent="0.5">
      <c r="A1807" s="2" t="s">
        <v>194</v>
      </c>
      <c r="B1807">
        <v>2.7566109999999999</v>
      </c>
    </row>
    <row r="1808" spans="1:2" x14ac:dyDescent="0.5">
      <c r="A1808" s="2" t="s">
        <v>194</v>
      </c>
      <c r="B1808">
        <v>2.8310490000000001</v>
      </c>
    </row>
    <row r="1809" spans="1:2" x14ac:dyDescent="0.5">
      <c r="A1809" s="2" t="s">
        <v>194</v>
      </c>
      <c r="B1809">
        <v>2.9117459999999999</v>
      </c>
    </row>
    <row r="1810" spans="1:2" x14ac:dyDescent="0.5">
      <c r="A1810" s="2" t="s">
        <v>194</v>
      </c>
      <c r="B1810">
        <v>2.7555420000000002</v>
      </c>
    </row>
    <row r="1811" spans="1:2" x14ac:dyDescent="0.5">
      <c r="A1811" s="2" t="s">
        <v>194</v>
      </c>
      <c r="B1811">
        <v>2.7415989999999999</v>
      </c>
    </row>
    <row r="1812" spans="1:2" x14ac:dyDescent="0.5">
      <c r="A1812" s="2" t="s">
        <v>194</v>
      </c>
      <c r="B1812">
        <v>2.7790149999999998</v>
      </c>
    </row>
    <row r="1813" spans="1:2" x14ac:dyDescent="0.5">
      <c r="A1813" s="2" t="s">
        <v>194</v>
      </c>
      <c r="B1813">
        <v>2.7647539999999999</v>
      </c>
    </row>
    <row r="1814" spans="1:2" x14ac:dyDescent="0.5">
      <c r="A1814" s="2" t="s">
        <v>194</v>
      </c>
      <c r="B1814">
        <v>2.7666019999999998</v>
      </c>
    </row>
    <row r="1815" spans="1:2" x14ac:dyDescent="0.5">
      <c r="A1815" s="2" t="s">
        <v>194</v>
      </c>
      <c r="B1815">
        <v>2.756618</v>
      </c>
    </row>
    <row r="1816" spans="1:2" x14ac:dyDescent="0.5">
      <c r="A1816" s="2" t="s">
        <v>194</v>
      </c>
      <c r="B1816">
        <v>2.7902960000000001</v>
      </c>
    </row>
    <row r="1817" spans="1:2" x14ac:dyDescent="0.5">
      <c r="A1817" s="2" t="s">
        <v>194</v>
      </c>
      <c r="B1817">
        <v>2.748942</v>
      </c>
    </row>
    <row r="1818" spans="1:2" x14ac:dyDescent="0.5">
      <c r="A1818" s="2" t="s">
        <v>194</v>
      </c>
      <c r="B1818">
        <v>2.7555619999999998</v>
      </c>
    </row>
    <row r="1819" spans="1:2" x14ac:dyDescent="0.5">
      <c r="A1819" s="2" t="s">
        <v>194</v>
      </c>
      <c r="B1819">
        <v>2.782759</v>
      </c>
    </row>
    <row r="1820" spans="1:2" x14ac:dyDescent="0.5">
      <c r="A1820" s="2" t="s">
        <v>194</v>
      </c>
      <c r="B1820">
        <v>2.7630050000000002</v>
      </c>
    </row>
    <row r="1821" spans="1:2" x14ac:dyDescent="0.5">
      <c r="A1821" s="2" t="s">
        <v>194</v>
      </c>
      <c r="B1821">
        <v>2.7495099999999999</v>
      </c>
    </row>
    <row r="1822" spans="1:2" x14ac:dyDescent="0.5">
      <c r="A1822" s="2" t="s">
        <v>194</v>
      </c>
      <c r="B1822">
        <v>2.751528</v>
      </c>
    </row>
    <row r="1823" spans="1:2" x14ac:dyDescent="0.5">
      <c r="A1823" s="2" t="s">
        <v>194</v>
      </c>
      <c r="B1823">
        <v>2.7673190000000001</v>
      </c>
    </row>
    <row r="1824" spans="1:2" x14ac:dyDescent="0.5">
      <c r="A1824" s="2" t="s">
        <v>194</v>
      </c>
      <c r="B1824">
        <v>2.772373</v>
      </c>
    </row>
    <row r="1825" spans="1:2" x14ac:dyDescent="0.5">
      <c r="A1825" s="2" t="s">
        <v>194</v>
      </c>
      <c r="B1825">
        <v>2.7685970000000002</v>
      </c>
    </row>
    <row r="1826" spans="1:2" x14ac:dyDescent="0.5">
      <c r="A1826" s="2" t="s">
        <v>194</v>
      </c>
      <c r="B1826">
        <v>2.7716620000000001</v>
      </c>
    </row>
    <row r="1827" spans="1:2" x14ac:dyDescent="0.5">
      <c r="A1827" s="2" t="s">
        <v>194</v>
      </c>
      <c r="B1827">
        <v>2.7726000000000002</v>
      </c>
    </row>
    <row r="1828" spans="1:2" x14ac:dyDescent="0.5">
      <c r="A1828" s="2" t="s">
        <v>194</v>
      </c>
      <c r="B1828">
        <v>2.7572290000000002</v>
      </c>
    </row>
    <row r="1829" spans="1:2" x14ac:dyDescent="0.5">
      <c r="A1829" s="2" t="s">
        <v>194</v>
      </c>
      <c r="B1829">
        <v>2.7570809999999999</v>
      </c>
    </row>
    <row r="1830" spans="1:2" x14ac:dyDescent="0.5">
      <c r="A1830" s="2" t="s">
        <v>194</v>
      </c>
      <c r="B1830">
        <v>2.7492489999999998</v>
      </c>
    </row>
    <row r="1831" spans="1:2" x14ac:dyDescent="0.5">
      <c r="A1831" s="2" t="s">
        <v>194</v>
      </c>
      <c r="B1831">
        <v>2.784268</v>
      </c>
    </row>
    <row r="1832" spans="1:2" x14ac:dyDescent="0.5">
      <c r="A1832" s="2" t="s">
        <v>195</v>
      </c>
      <c r="B1832">
        <v>1.7106669999999999</v>
      </c>
    </row>
    <row r="1833" spans="1:2" x14ac:dyDescent="0.5">
      <c r="A1833" s="2" t="s">
        <v>195</v>
      </c>
      <c r="B1833">
        <v>1.6433489999999999</v>
      </c>
    </row>
    <row r="1834" spans="1:2" x14ac:dyDescent="0.5">
      <c r="A1834" s="2" t="s">
        <v>195</v>
      </c>
      <c r="B1834">
        <v>1.638622</v>
      </c>
    </row>
    <row r="1835" spans="1:2" x14ac:dyDescent="0.5">
      <c r="A1835" s="2" t="s">
        <v>195</v>
      </c>
      <c r="B1835">
        <v>1.660318</v>
      </c>
    </row>
    <row r="1836" spans="1:2" x14ac:dyDescent="0.5">
      <c r="A1836" s="2" t="s">
        <v>195</v>
      </c>
      <c r="B1836">
        <v>1.8039019999999999</v>
      </c>
    </row>
    <row r="1837" spans="1:2" x14ac:dyDescent="0.5">
      <c r="A1837" s="2" t="s">
        <v>195</v>
      </c>
      <c r="B1837">
        <v>1.620479</v>
      </c>
    </row>
    <row r="1838" spans="1:2" x14ac:dyDescent="0.5">
      <c r="A1838" s="2" t="s">
        <v>195</v>
      </c>
      <c r="B1838">
        <v>2.2614480000000001</v>
      </c>
    </row>
    <row r="1839" spans="1:2" x14ac:dyDescent="0.5">
      <c r="A1839" s="2" t="s">
        <v>195</v>
      </c>
      <c r="B1839">
        <v>1.666828</v>
      </c>
    </row>
    <row r="1840" spans="1:2" x14ac:dyDescent="0.5">
      <c r="A1840" s="2" t="s">
        <v>195</v>
      </c>
      <c r="B1840">
        <v>2.158817</v>
      </c>
    </row>
    <row r="1841" spans="1:2" x14ac:dyDescent="0.5">
      <c r="A1841" s="2" t="s">
        <v>195</v>
      </c>
      <c r="B1841">
        <v>1.754156</v>
      </c>
    </row>
    <row r="1842" spans="1:2" x14ac:dyDescent="0.5">
      <c r="A1842" s="2" t="s">
        <v>195</v>
      </c>
      <c r="B1842">
        <v>1.959927</v>
      </c>
    </row>
    <row r="1843" spans="1:2" x14ac:dyDescent="0.5">
      <c r="A1843" s="2" t="s">
        <v>195</v>
      </c>
      <c r="B1843">
        <v>1.63666</v>
      </c>
    </row>
    <row r="1844" spans="1:2" x14ac:dyDescent="0.5">
      <c r="A1844" s="2" t="s">
        <v>195</v>
      </c>
      <c r="B1844">
        <v>1.715449</v>
      </c>
    </row>
    <row r="1845" spans="1:2" x14ac:dyDescent="0.5">
      <c r="A1845" s="2" t="s">
        <v>195</v>
      </c>
      <c r="B1845">
        <v>1.8328249999999999</v>
      </c>
    </row>
    <row r="1846" spans="1:2" x14ac:dyDescent="0.5">
      <c r="A1846" s="2" t="s">
        <v>195</v>
      </c>
      <c r="B1846">
        <v>1.64334</v>
      </c>
    </row>
    <row r="1847" spans="1:2" x14ac:dyDescent="0.5">
      <c r="A1847" s="2" t="s">
        <v>195</v>
      </c>
      <c r="B1847">
        <v>1.747142</v>
      </c>
    </row>
    <row r="1848" spans="1:2" x14ac:dyDescent="0.5">
      <c r="A1848" s="2" t="s">
        <v>195</v>
      </c>
      <c r="B1848">
        <v>1.6046339999999999</v>
      </c>
    </row>
    <row r="1849" spans="1:2" x14ac:dyDescent="0.5">
      <c r="A1849" s="2" t="s">
        <v>195</v>
      </c>
      <c r="B1849">
        <v>1.5911120000000001</v>
      </c>
    </row>
    <row r="1850" spans="1:2" x14ac:dyDescent="0.5">
      <c r="A1850" s="2" t="s">
        <v>195</v>
      </c>
      <c r="B1850">
        <v>1.669702</v>
      </c>
    </row>
    <row r="1851" spans="1:2" x14ac:dyDescent="0.5">
      <c r="A1851" s="2" t="s">
        <v>195</v>
      </c>
      <c r="B1851">
        <v>1.625497</v>
      </c>
    </row>
    <row r="1852" spans="1:2" x14ac:dyDescent="0.5">
      <c r="A1852" s="2" t="s">
        <v>195</v>
      </c>
      <c r="B1852">
        <v>1.6746840000000001</v>
      </c>
    </row>
    <row r="1853" spans="1:2" x14ac:dyDescent="0.5">
      <c r="A1853" s="2" t="s">
        <v>195</v>
      </c>
      <c r="B1853">
        <v>1.6082829999999999</v>
      </c>
    </row>
    <row r="1854" spans="1:2" x14ac:dyDescent="0.5">
      <c r="A1854" s="2" t="s">
        <v>195</v>
      </c>
      <c r="B1854">
        <v>1.7473650000000001</v>
      </c>
    </row>
    <row r="1855" spans="1:2" x14ac:dyDescent="0.5">
      <c r="A1855" s="2" t="s">
        <v>195</v>
      </c>
      <c r="B1855">
        <v>1.81345</v>
      </c>
    </row>
    <row r="1856" spans="1:2" x14ac:dyDescent="0.5">
      <c r="A1856" s="2" t="s">
        <v>195</v>
      </c>
      <c r="B1856">
        <v>1.6167370000000001</v>
      </c>
    </row>
    <row r="1857" spans="1:2" x14ac:dyDescent="0.5">
      <c r="A1857" s="2" t="s">
        <v>195</v>
      </c>
      <c r="B1857">
        <v>1.8014490000000001</v>
      </c>
    </row>
    <row r="1858" spans="1:2" x14ac:dyDescent="0.5">
      <c r="A1858" s="2" t="s">
        <v>195</v>
      </c>
      <c r="B1858">
        <v>1.599226</v>
      </c>
    </row>
    <row r="1859" spans="1:2" x14ac:dyDescent="0.5">
      <c r="A1859" s="2" t="s">
        <v>195</v>
      </c>
      <c r="B1859">
        <v>1.746737</v>
      </c>
    </row>
    <row r="1860" spans="1:2" x14ac:dyDescent="0.5">
      <c r="A1860" s="2" t="s">
        <v>195</v>
      </c>
      <c r="B1860">
        <v>1.8928430000000001</v>
      </c>
    </row>
    <row r="1861" spans="1:2" x14ac:dyDescent="0.5">
      <c r="A1861" s="2" t="s">
        <v>195</v>
      </c>
      <c r="B1861">
        <v>1.913996</v>
      </c>
    </row>
    <row r="1862" spans="1:2" x14ac:dyDescent="0.5">
      <c r="A1862" s="2" t="s">
        <v>196</v>
      </c>
      <c r="B1862">
        <v>1.3868529999999999</v>
      </c>
    </row>
    <row r="1863" spans="1:2" x14ac:dyDescent="0.5">
      <c r="A1863" s="2" t="s">
        <v>196</v>
      </c>
      <c r="B1863">
        <v>1.539242</v>
      </c>
    </row>
    <row r="1864" spans="1:2" x14ac:dyDescent="0.5">
      <c r="A1864" s="2" t="s">
        <v>196</v>
      </c>
      <c r="B1864">
        <v>1.2750619999999999</v>
      </c>
    </row>
    <row r="1865" spans="1:2" x14ac:dyDescent="0.5">
      <c r="A1865" s="2" t="s">
        <v>196</v>
      </c>
      <c r="B1865">
        <v>1.2812889999999999</v>
      </c>
    </row>
    <row r="1866" spans="1:2" x14ac:dyDescent="0.5">
      <c r="A1866" s="2" t="s">
        <v>196</v>
      </c>
      <c r="B1866">
        <v>1.58734</v>
      </c>
    </row>
    <row r="1867" spans="1:2" x14ac:dyDescent="0.5">
      <c r="A1867" s="2" t="s">
        <v>196</v>
      </c>
      <c r="B1867">
        <v>1.5590349999999999</v>
      </c>
    </row>
    <row r="1868" spans="1:2" x14ac:dyDescent="0.5">
      <c r="A1868" s="2" t="s">
        <v>196</v>
      </c>
      <c r="B1868">
        <v>1.3128789999999999</v>
      </c>
    </row>
    <row r="1869" spans="1:2" x14ac:dyDescent="0.5">
      <c r="A1869" s="2" t="s">
        <v>196</v>
      </c>
      <c r="B1869">
        <v>1.370336</v>
      </c>
    </row>
    <row r="1870" spans="1:2" x14ac:dyDescent="0.5">
      <c r="A1870" s="2" t="s">
        <v>196</v>
      </c>
      <c r="B1870">
        <v>1.6762520000000001</v>
      </c>
    </row>
    <row r="1871" spans="1:2" x14ac:dyDescent="0.5">
      <c r="A1871" s="2" t="s">
        <v>196</v>
      </c>
      <c r="B1871">
        <v>1.5834429999999999</v>
      </c>
    </row>
    <row r="1872" spans="1:2" x14ac:dyDescent="0.5">
      <c r="A1872" s="2" t="s">
        <v>196</v>
      </c>
      <c r="B1872">
        <v>1.4103159999999999</v>
      </c>
    </row>
    <row r="1873" spans="1:2" x14ac:dyDescent="0.5">
      <c r="A1873" s="2" t="s">
        <v>196</v>
      </c>
      <c r="B1873">
        <v>1.3234539999999999</v>
      </c>
    </row>
    <row r="1874" spans="1:2" x14ac:dyDescent="0.5">
      <c r="A1874" s="2" t="s">
        <v>196</v>
      </c>
      <c r="B1874">
        <v>1.3209660000000001</v>
      </c>
    </row>
    <row r="1875" spans="1:2" x14ac:dyDescent="0.5">
      <c r="A1875" s="2" t="s">
        <v>196</v>
      </c>
      <c r="B1875">
        <v>1.758542</v>
      </c>
    </row>
    <row r="1876" spans="1:2" x14ac:dyDescent="0.5">
      <c r="A1876" s="2" t="s">
        <v>196</v>
      </c>
      <c r="B1876">
        <v>1.3736919999999999</v>
      </c>
    </row>
    <row r="1877" spans="1:2" x14ac:dyDescent="0.5">
      <c r="A1877" s="2" t="s">
        <v>196</v>
      </c>
      <c r="B1877">
        <v>1.361332</v>
      </c>
    </row>
    <row r="1878" spans="1:2" x14ac:dyDescent="0.5">
      <c r="A1878" s="2" t="s">
        <v>196</v>
      </c>
      <c r="B1878">
        <v>1.3356189999999999</v>
      </c>
    </row>
    <row r="1879" spans="1:2" x14ac:dyDescent="0.5">
      <c r="A1879" s="2" t="s">
        <v>196</v>
      </c>
      <c r="B1879">
        <v>1.3651899999999999</v>
      </c>
    </row>
    <row r="1880" spans="1:2" x14ac:dyDescent="0.5">
      <c r="A1880" s="2" t="s">
        <v>196</v>
      </c>
      <c r="B1880">
        <v>1.313615</v>
      </c>
    </row>
    <row r="1881" spans="1:2" x14ac:dyDescent="0.5">
      <c r="A1881" s="2" t="s">
        <v>196</v>
      </c>
      <c r="B1881">
        <v>1.298708</v>
      </c>
    </row>
    <row r="1882" spans="1:2" x14ac:dyDescent="0.5">
      <c r="A1882" s="2" t="s">
        <v>196</v>
      </c>
      <c r="B1882">
        <v>1.2484630000000001</v>
      </c>
    </row>
    <row r="1883" spans="1:2" x14ac:dyDescent="0.5">
      <c r="A1883" s="2" t="s">
        <v>196</v>
      </c>
      <c r="B1883">
        <v>1.296997</v>
      </c>
    </row>
    <row r="1884" spans="1:2" x14ac:dyDescent="0.5">
      <c r="A1884" s="2" t="s">
        <v>196</v>
      </c>
      <c r="B1884">
        <v>1.5589759999999999</v>
      </c>
    </row>
    <row r="1885" spans="1:2" x14ac:dyDescent="0.5">
      <c r="A1885" s="2" t="s">
        <v>196</v>
      </c>
      <c r="B1885">
        <v>1.3696109999999999</v>
      </c>
    </row>
    <row r="1886" spans="1:2" x14ac:dyDescent="0.5">
      <c r="A1886" s="2" t="s">
        <v>196</v>
      </c>
      <c r="B1886">
        <v>1.468065</v>
      </c>
    </row>
    <row r="1887" spans="1:2" x14ac:dyDescent="0.5">
      <c r="A1887" s="2" t="s">
        <v>196</v>
      </c>
      <c r="B1887">
        <v>1.5655730000000001</v>
      </c>
    </row>
    <row r="1888" spans="1:2" x14ac:dyDescent="0.5">
      <c r="A1888" s="2" t="s">
        <v>196</v>
      </c>
      <c r="B1888">
        <v>1.5098320000000001</v>
      </c>
    </row>
    <row r="1889" spans="1:2" x14ac:dyDescent="0.5">
      <c r="A1889" s="2" t="s">
        <v>196</v>
      </c>
      <c r="B1889">
        <v>1.4284190000000001</v>
      </c>
    </row>
    <row r="1890" spans="1:2" x14ac:dyDescent="0.5">
      <c r="A1890" s="2" t="s">
        <v>196</v>
      </c>
      <c r="B1890">
        <v>1.4039189999999999</v>
      </c>
    </row>
    <row r="1891" spans="1:2" x14ac:dyDescent="0.5">
      <c r="A1891" s="2" t="s">
        <v>196</v>
      </c>
      <c r="B1891">
        <v>1.3596349999999999</v>
      </c>
    </row>
    <row r="1892" spans="1:2" x14ac:dyDescent="0.5">
      <c r="A1892" s="2" t="s">
        <v>197</v>
      </c>
      <c r="B1892">
        <v>1.1963950000000001</v>
      </c>
    </row>
    <row r="1893" spans="1:2" x14ac:dyDescent="0.5">
      <c r="A1893" s="2" t="s">
        <v>197</v>
      </c>
      <c r="B1893">
        <v>1.236656</v>
      </c>
    </row>
    <row r="1894" spans="1:2" x14ac:dyDescent="0.5">
      <c r="A1894" s="2" t="s">
        <v>197</v>
      </c>
      <c r="B1894">
        <v>1.3943099999999999</v>
      </c>
    </row>
    <row r="1895" spans="1:2" x14ac:dyDescent="0.5">
      <c r="A1895" s="2" t="s">
        <v>197</v>
      </c>
      <c r="B1895">
        <v>1.167529</v>
      </c>
    </row>
    <row r="1896" spans="1:2" x14ac:dyDescent="0.5">
      <c r="A1896" s="2" t="s">
        <v>197</v>
      </c>
      <c r="B1896">
        <v>1.2480230000000001</v>
      </c>
    </row>
    <row r="1897" spans="1:2" x14ac:dyDescent="0.5">
      <c r="A1897" s="2" t="s">
        <v>197</v>
      </c>
      <c r="B1897">
        <v>1.2734989999999999</v>
      </c>
    </row>
    <row r="1898" spans="1:2" x14ac:dyDescent="0.5">
      <c r="A1898" s="2" t="s">
        <v>197</v>
      </c>
      <c r="B1898">
        <v>1.12713</v>
      </c>
    </row>
    <row r="1899" spans="1:2" x14ac:dyDescent="0.5">
      <c r="A1899" s="2" t="s">
        <v>197</v>
      </c>
      <c r="B1899">
        <v>1.1945380000000001</v>
      </c>
    </row>
    <row r="1900" spans="1:2" x14ac:dyDescent="0.5">
      <c r="A1900" s="2" t="s">
        <v>197</v>
      </c>
      <c r="B1900">
        <v>1.195735</v>
      </c>
    </row>
    <row r="1901" spans="1:2" x14ac:dyDescent="0.5">
      <c r="A1901" s="2" t="s">
        <v>197</v>
      </c>
      <c r="B1901">
        <v>1.322748</v>
      </c>
    </row>
    <row r="1902" spans="1:2" x14ac:dyDescent="0.5">
      <c r="A1902" s="2" t="s">
        <v>197</v>
      </c>
      <c r="B1902">
        <v>1.1237459999999999</v>
      </c>
    </row>
    <row r="1903" spans="1:2" x14ac:dyDescent="0.5">
      <c r="A1903" s="2" t="s">
        <v>197</v>
      </c>
      <c r="B1903">
        <v>1.2022900000000001</v>
      </c>
    </row>
    <row r="1904" spans="1:2" x14ac:dyDescent="0.5">
      <c r="A1904" s="2" t="s">
        <v>197</v>
      </c>
      <c r="B1904">
        <v>1.0614539999999999</v>
      </c>
    </row>
    <row r="1905" spans="1:2" x14ac:dyDescent="0.5">
      <c r="A1905" s="2" t="s">
        <v>197</v>
      </c>
      <c r="B1905">
        <v>1.1549689999999999</v>
      </c>
    </row>
    <row r="1906" spans="1:2" x14ac:dyDescent="0.5">
      <c r="A1906" s="2" t="s">
        <v>197</v>
      </c>
      <c r="B1906">
        <v>1.1352359999999999</v>
      </c>
    </row>
    <row r="1907" spans="1:2" x14ac:dyDescent="0.5">
      <c r="A1907" s="2" t="s">
        <v>197</v>
      </c>
      <c r="B1907">
        <v>1.299207</v>
      </c>
    </row>
    <row r="1908" spans="1:2" x14ac:dyDescent="0.5">
      <c r="A1908" s="2" t="s">
        <v>197</v>
      </c>
      <c r="B1908">
        <v>1.1719919999999999</v>
      </c>
    </row>
    <row r="1909" spans="1:2" x14ac:dyDescent="0.5">
      <c r="A1909" s="2" t="s">
        <v>197</v>
      </c>
      <c r="B1909">
        <v>1.2133050000000001</v>
      </c>
    </row>
    <row r="1910" spans="1:2" x14ac:dyDescent="0.5">
      <c r="A1910" s="2" t="s">
        <v>197</v>
      </c>
      <c r="B1910">
        <v>1.285469</v>
      </c>
    </row>
    <row r="1911" spans="1:2" x14ac:dyDescent="0.5">
      <c r="A1911" s="2" t="s">
        <v>197</v>
      </c>
      <c r="B1911">
        <v>1.4914689999999999</v>
      </c>
    </row>
    <row r="1912" spans="1:2" x14ac:dyDescent="0.5">
      <c r="A1912" s="2" t="s">
        <v>197</v>
      </c>
      <c r="B1912">
        <v>1.514092</v>
      </c>
    </row>
    <row r="1913" spans="1:2" x14ac:dyDescent="0.5">
      <c r="A1913" s="2" t="s">
        <v>197</v>
      </c>
      <c r="B1913">
        <v>1.188131</v>
      </c>
    </row>
    <row r="1914" spans="1:2" x14ac:dyDescent="0.5">
      <c r="A1914" s="2" t="s">
        <v>197</v>
      </c>
      <c r="B1914">
        <v>1.092794</v>
      </c>
    </row>
    <row r="1915" spans="1:2" x14ac:dyDescent="0.5">
      <c r="A1915" s="2" t="s">
        <v>197</v>
      </c>
      <c r="B1915">
        <v>1.6518569999999999</v>
      </c>
    </row>
    <row r="1916" spans="1:2" x14ac:dyDescent="0.5">
      <c r="A1916" s="2" t="s">
        <v>197</v>
      </c>
      <c r="B1916">
        <v>1.5295639999999999</v>
      </c>
    </row>
    <row r="1917" spans="1:2" x14ac:dyDescent="0.5">
      <c r="A1917" s="2" t="s">
        <v>197</v>
      </c>
      <c r="B1917">
        <v>1.222359</v>
      </c>
    </row>
    <row r="1918" spans="1:2" x14ac:dyDescent="0.5">
      <c r="A1918" s="2" t="s">
        <v>197</v>
      </c>
      <c r="B1918">
        <v>1.130323</v>
      </c>
    </row>
    <row r="1919" spans="1:2" x14ac:dyDescent="0.5">
      <c r="A1919" s="2" t="s">
        <v>197</v>
      </c>
      <c r="B1919">
        <v>1.141532</v>
      </c>
    </row>
    <row r="1920" spans="1:2" x14ac:dyDescent="0.5">
      <c r="A1920" s="2" t="s">
        <v>197</v>
      </c>
      <c r="B1920">
        <v>1.1164989999999999</v>
      </c>
    </row>
    <row r="1921" spans="1:2" x14ac:dyDescent="0.5">
      <c r="A1921" s="2" t="s">
        <v>197</v>
      </c>
      <c r="B1921">
        <v>1.321733</v>
      </c>
    </row>
    <row r="1922" spans="1:2" x14ac:dyDescent="0.5">
      <c r="A1922" s="2" t="s">
        <v>198</v>
      </c>
      <c r="B1922">
        <v>1.1691849999999999</v>
      </c>
    </row>
    <row r="1923" spans="1:2" x14ac:dyDescent="0.5">
      <c r="A1923" s="2" t="s">
        <v>198</v>
      </c>
      <c r="B1923">
        <v>1.05349</v>
      </c>
    </row>
    <row r="1924" spans="1:2" x14ac:dyDescent="0.5">
      <c r="A1924" s="2" t="s">
        <v>198</v>
      </c>
      <c r="B1924">
        <v>1.1336269999999999</v>
      </c>
    </row>
    <row r="1925" spans="1:2" x14ac:dyDescent="0.5">
      <c r="A1925" s="2" t="s">
        <v>198</v>
      </c>
      <c r="B1925">
        <v>1.0842700000000001</v>
      </c>
    </row>
    <row r="1926" spans="1:2" x14ac:dyDescent="0.5">
      <c r="A1926" s="2" t="s">
        <v>198</v>
      </c>
      <c r="B1926">
        <v>1.1846699999999999</v>
      </c>
    </row>
    <row r="1927" spans="1:2" x14ac:dyDescent="0.5">
      <c r="A1927" s="2" t="s">
        <v>198</v>
      </c>
      <c r="B1927">
        <v>1.159823</v>
      </c>
    </row>
    <row r="1928" spans="1:2" x14ac:dyDescent="0.5">
      <c r="A1928" s="2" t="s">
        <v>198</v>
      </c>
      <c r="B1928">
        <v>1.167824</v>
      </c>
    </row>
    <row r="1929" spans="1:2" x14ac:dyDescent="0.5">
      <c r="A1929" s="2" t="s">
        <v>198</v>
      </c>
      <c r="B1929">
        <v>0.968615</v>
      </c>
    </row>
    <row r="1930" spans="1:2" x14ac:dyDescent="0.5">
      <c r="A1930" s="2" t="s">
        <v>198</v>
      </c>
      <c r="B1930">
        <v>1.078308</v>
      </c>
    </row>
    <row r="1931" spans="1:2" x14ac:dyDescent="0.5">
      <c r="A1931" s="2" t="s">
        <v>198</v>
      </c>
      <c r="B1931">
        <v>1.0820179999999999</v>
      </c>
    </row>
    <row r="1932" spans="1:2" x14ac:dyDescent="0.5">
      <c r="A1932" s="2" t="s">
        <v>198</v>
      </c>
      <c r="B1932">
        <v>1.0938749999999999</v>
      </c>
    </row>
    <row r="1933" spans="1:2" x14ac:dyDescent="0.5">
      <c r="A1933" s="2" t="s">
        <v>198</v>
      </c>
      <c r="B1933">
        <v>1.2063459999999999</v>
      </c>
    </row>
    <row r="1934" spans="1:2" x14ac:dyDescent="0.5">
      <c r="A1934" s="2" t="s">
        <v>198</v>
      </c>
      <c r="B1934">
        <v>1.0435319999999999</v>
      </c>
    </row>
    <row r="1935" spans="1:2" x14ac:dyDescent="0.5">
      <c r="A1935" s="2" t="s">
        <v>198</v>
      </c>
      <c r="B1935">
        <v>1.0707</v>
      </c>
    </row>
    <row r="1936" spans="1:2" x14ac:dyDescent="0.5">
      <c r="A1936" s="2" t="s">
        <v>198</v>
      </c>
      <c r="B1936">
        <v>1.096203</v>
      </c>
    </row>
    <row r="1937" spans="1:2" x14ac:dyDescent="0.5">
      <c r="A1937" s="2" t="s">
        <v>198</v>
      </c>
      <c r="B1937">
        <v>1.07298</v>
      </c>
    </row>
    <row r="1938" spans="1:2" x14ac:dyDescent="0.5">
      <c r="A1938" s="2" t="s">
        <v>198</v>
      </c>
      <c r="B1938">
        <v>1.195333</v>
      </c>
    </row>
    <row r="1939" spans="1:2" x14ac:dyDescent="0.5">
      <c r="A1939" s="2" t="s">
        <v>198</v>
      </c>
      <c r="B1939">
        <v>1.177033</v>
      </c>
    </row>
    <row r="1940" spans="1:2" x14ac:dyDescent="0.5">
      <c r="A1940" s="2" t="s">
        <v>198</v>
      </c>
      <c r="B1940">
        <v>1.053148</v>
      </c>
    </row>
    <row r="1941" spans="1:2" x14ac:dyDescent="0.5">
      <c r="A1941" s="2" t="s">
        <v>198</v>
      </c>
      <c r="B1941">
        <v>1.1696869999999999</v>
      </c>
    </row>
    <row r="1942" spans="1:2" x14ac:dyDescent="0.5">
      <c r="A1942" s="2" t="s">
        <v>198</v>
      </c>
      <c r="B1942">
        <v>1.067887</v>
      </c>
    </row>
    <row r="1943" spans="1:2" x14ac:dyDescent="0.5">
      <c r="A1943" s="2" t="s">
        <v>198</v>
      </c>
      <c r="B1943">
        <v>0.99623899999999999</v>
      </c>
    </row>
    <row r="1944" spans="1:2" x14ac:dyDescent="0.5">
      <c r="A1944" s="2" t="s">
        <v>198</v>
      </c>
      <c r="B1944">
        <v>1.184493</v>
      </c>
    </row>
    <row r="1945" spans="1:2" x14ac:dyDescent="0.5">
      <c r="A1945" s="2" t="s">
        <v>198</v>
      </c>
      <c r="B1945">
        <v>1.1214630000000001</v>
      </c>
    </row>
    <row r="1946" spans="1:2" x14ac:dyDescent="0.5">
      <c r="A1946" s="2" t="s">
        <v>198</v>
      </c>
      <c r="B1946">
        <v>1.0196639999999999</v>
      </c>
    </row>
    <row r="1947" spans="1:2" x14ac:dyDescent="0.5">
      <c r="A1947" s="2" t="s">
        <v>198</v>
      </c>
      <c r="B1947">
        <v>1.2656050000000001</v>
      </c>
    </row>
    <row r="1948" spans="1:2" x14ac:dyDescent="0.5">
      <c r="A1948" s="2" t="s">
        <v>198</v>
      </c>
      <c r="B1948">
        <v>1.1522410000000001</v>
      </c>
    </row>
    <row r="1949" spans="1:2" x14ac:dyDescent="0.5">
      <c r="A1949" s="2" t="s">
        <v>198</v>
      </c>
      <c r="B1949">
        <v>1.052713</v>
      </c>
    </row>
    <row r="1950" spans="1:2" x14ac:dyDescent="0.5">
      <c r="A1950" s="2" t="s">
        <v>198</v>
      </c>
      <c r="B1950">
        <v>1.0392809999999999</v>
      </c>
    </row>
    <row r="1951" spans="1:2" x14ac:dyDescent="0.5">
      <c r="A1951" s="2" t="s">
        <v>198</v>
      </c>
      <c r="B1951">
        <v>1.0836680000000001</v>
      </c>
    </row>
    <row r="1952" spans="1:2" x14ac:dyDescent="0.5">
      <c r="A1952" s="2" t="s">
        <v>199</v>
      </c>
      <c r="B1952">
        <v>1.1775610000000001</v>
      </c>
    </row>
    <row r="1953" spans="1:2" x14ac:dyDescent="0.5">
      <c r="A1953" s="2" t="s">
        <v>199</v>
      </c>
      <c r="B1953">
        <v>1.0358909999999999</v>
      </c>
    </row>
    <row r="1954" spans="1:2" x14ac:dyDescent="0.5">
      <c r="A1954" s="2" t="s">
        <v>199</v>
      </c>
      <c r="B1954">
        <v>1.132765</v>
      </c>
    </row>
    <row r="1955" spans="1:2" x14ac:dyDescent="0.5">
      <c r="A1955" s="2" t="s">
        <v>199</v>
      </c>
      <c r="B1955">
        <v>0.97938999999999998</v>
      </c>
    </row>
    <row r="1956" spans="1:2" x14ac:dyDescent="0.5">
      <c r="A1956" s="2" t="s">
        <v>199</v>
      </c>
      <c r="B1956">
        <v>1.0925879999999999</v>
      </c>
    </row>
    <row r="1957" spans="1:2" x14ac:dyDescent="0.5">
      <c r="A1957" s="2" t="s">
        <v>199</v>
      </c>
      <c r="B1957">
        <v>0.95036200000000004</v>
      </c>
    </row>
    <row r="1958" spans="1:2" x14ac:dyDescent="0.5">
      <c r="A1958" s="2" t="s">
        <v>199</v>
      </c>
      <c r="B1958">
        <v>0.97562800000000005</v>
      </c>
    </row>
    <row r="1959" spans="1:2" x14ac:dyDescent="0.5">
      <c r="A1959" s="2" t="s">
        <v>199</v>
      </c>
      <c r="B1959">
        <v>0.96668200000000004</v>
      </c>
    </row>
    <row r="1960" spans="1:2" x14ac:dyDescent="0.5">
      <c r="A1960" s="2" t="s">
        <v>199</v>
      </c>
      <c r="B1960">
        <v>0.92229499999999998</v>
      </c>
    </row>
    <row r="1961" spans="1:2" x14ac:dyDescent="0.5">
      <c r="A1961" s="2" t="s">
        <v>199</v>
      </c>
      <c r="B1961">
        <v>1.1389720000000001</v>
      </c>
    </row>
    <row r="1962" spans="1:2" x14ac:dyDescent="0.5">
      <c r="A1962" s="2" t="s">
        <v>199</v>
      </c>
      <c r="B1962">
        <v>0.95249200000000001</v>
      </c>
    </row>
    <row r="1963" spans="1:2" x14ac:dyDescent="0.5">
      <c r="A1963" s="2" t="s">
        <v>199</v>
      </c>
      <c r="B1963">
        <v>1.202955</v>
      </c>
    </row>
    <row r="1964" spans="1:2" x14ac:dyDescent="0.5">
      <c r="A1964" s="2" t="s">
        <v>199</v>
      </c>
      <c r="B1964">
        <v>0.94408099999999995</v>
      </c>
    </row>
    <row r="1965" spans="1:2" x14ac:dyDescent="0.5">
      <c r="A1965" s="2" t="s">
        <v>199</v>
      </c>
      <c r="B1965">
        <v>0.90012899999999996</v>
      </c>
    </row>
    <row r="1966" spans="1:2" x14ac:dyDescent="0.5">
      <c r="A1966" s="2" t="s">
        <v>199</v>
      </c>
      <c r="B1966">
        <v>0.97009299999999998</v>
      </c>
    </row>
    <row r="1967" spans="1:2" x14ac:dyDescent="0.5">
      <c r="A1967" s="2" t="s">
        <v>199</v>
      </c>
      <c r="B1967">
        <v>0.99352700000000005</v>
      </c>
    </row>
    <row r="1968" spans="1:2" x14ac:dyDescent="0.5">
      <c r="A1968" s="2" t="s">
        <v>199</v>
      </c>
      <c r="B1968">
        <v>1.0603800000000001</v>
      </c>
    </row>
    <row r="1969" spans="1:2" x14ac:dyDescent="0.5">
      <c r="A1969" s="2" t="s">
        <v>199</v>
      </c>
      <c r="B1969">
        <v>1.0217080000000001</v>
      </c>
    </row>
    <row r="1970" spans="1:2" x14ac:dyDescent="0.5">
      <c r="A1970" s="2" t="s">
        <v>199</v>
      </c>
      <c r="B1970">
        <v>1.1480999999999999</v>
      </c>
    </row>
    <row r="1971" spans="1:2" x14ac:dyDescent="0.5">
      <c r="A1971" s="2" t="s">
        <v>199</v>
      </c>
      <c r="B1971">
        <v>1.0705359999999999</v>
      </c>
    </row>
    <row r="1972" spans="1:2" x14ac:dyDescent="0.5">
      <c r="A1972" s="2" t="s">
        <v>199</v>
      </c>
      <c r="B1972">
        <v>1.135732</v>
      </c>
    </row>
    <row r="1973" spans="1:2" x14ac:dyDescent="0.5">
      <c r="A1973" s="2" t="s">
        <v>199</v>
      </c>
      <c r="B1973">
        <v>0.97799999999999998</v>
      </c>
    </row>
    <row r="1974" spans="1:2" x14ac:dyDescent="0.5">
      <c r="A1974" s="2" t="s">
        <v>199</v>
      </c>
      <c r="B1974">
        <v>0.904617</v>
      </c>
    </row>
    <row r="1975" spans="1:2" x14ac:dyDescent="0.5">
      <c r="A1975" s="2" t="s">
        <v>199</v>
      </c>
      <c r="B1975">
        <v>1.116214</v>
      </c>
    </row>
    <row r="1976" spans="1:2" x14ac:dyDescent="0.5">
      <c r="A1976" s="2" t="s">
        <v>199</v>
      </c>
      <c r="B1976">
        <v>1.0927640000000001</v>
      </c>
    </row>
    <row r="1977" spans="1:2" x14ac:dyDescent="0.5">
      <c r="A1977" s="2" t="s">
        <v>199</v>
      </c>
      <c r="B1977">
        <v>1.0371649999999999</v>
      </c>
    </row>
    <row r="1978" spans="1:2" x14ac:dyDescent="0.5">
      <c r="A1978" s="2" t="s">
        <v>199</v>
      </c>
      <c r="B1978">
        <v>1.0970230000000001</v>
      </c>
    </row>
    <row r="1979" spans="1:2" x14ac:dyDescent="0.5">
      <c r="A1979" s="2" t="s">
        <v>199</v>
      </c>
      <c r="B1979">
        <v>1.1021970000000001</v>
      </c>
    </row>
    <row r="1980" spans="1:2" x14ac:dyDescent="0.5">
      <c r="A1980" s="2" t="s">
        <v>199</v>
      </c>
      <c r="B1980">
        <v>1.053447</v>
      </c>
    </row>
    <row r="1981" spans="1:2" x14ac:dyDescent="0.5">
      <c r="A1981" s="2" t="s">
        <v>199</v>
      </c>
      <c r="B1981">
        <v>1.0281610000000001</v>
      </c>
    </row>
    <row r="1982" spans="1:2" x14ac:dyDescent="0.5">
      <c r="A1982" s="2" t="s">
        <v>200</v>
      </c>
      <c r="B1982">
        <v>0.86891099999999999</v>
      </c>
    </row>
    <row r="1983" spans="1:2" x14ac:dyDescent="0.5">
      <c r="A1983" s="2" t="s">
        <v>200</v>
      </c>
      <c r="B1983">
        <v>0.99096099999999998</v>
      </c>
    </row>
    <row r="1984" spans="1:2" x14ac:dyDescent="0.5">
      <c r="A1984" s="2" t="s">
        <v>200</v>
      </c>
      <c r="B1984">
        <v>1.0343150000000001</v>
      </c>
    </row>
    <row r="1985" spans="1:2" x14ac:dyDescent="0.5">
      <c r="A1985" s="2" t="s">
        <v>200</v>
      </c>
      <c r="B1985">
        <v>0.90497399999999995</v>
      </c>
    </row>
    <row r="1986" spans="1:2" x14ac:dyDescent="0.5">
      <c r="A1986" s="2" t="s">
        <v>200</v>
      </c>
      <c r="B1986">
        <v>0.98904000000000003</v>
      </c>
    </row>
    <row r="1987" spans="1:2" x14ac:dyDescent="0.5">
      <c r="A1987" s="2" t="s">
        <v>200</v>
      </c>
      <c r="B1987">
        <v>1.126363</v>
      </c>
    </row>
    <row r="1988" spans="1:2" x14ac:dyDescent="0.5">
      <c r="A1988" s="2" t="s">
        <v>200</v>
      </c>
      <c r="B1988">
        <v>0.88155099999999997</v>
      </c>
    </row>
    <row r="1989" spans="1:2" x14ac:dyDescent="0.5">
      <c r="A1989" s="2" t="s">
        <v>200</v>
      </c>
      <c r="B1989">
        <v>0.88843300000000003</v>
      </c>
    </row>
    <row r="1990" spans="1:2" x14ac:dyDescent="0.5">
      <c r="A1990" s="2" t="s">
        <v>200</v>
      </c>
      <c r="B1990">
        <v>0.86948999999999999</v>
      </c>
    </row>
    <row r="1991" spans="1:2" x14ac:dyDescent="0.5">
      <c r="A1991" s="2" t="s">
        <v>200</v>
      </c>
      <c r="B1991">
        <v>0.93472900000000003</v>
      </c>
    </row>
    <row r="1992" spans="1:2" x14ac:dyDescent="0.5">
      <c r="A1992" s="2" t="s">
        <v>200</v>
      </c>
      <c r="B1992">
        <v>0.89679900000000001</v>
      </c>
    </row>
    <row r="1993" spans="1:2" x14ac:dyDescent="0.5">
      <c r="A1993" s="2" t="s">
        <v>200</v>
      </c>
      <c r="B1993">
        <v>0.86639500000000003</v>
      </c>
    </row>
    <row r="1994" spans="1:2" x14ac:dyDescent="0.5">
      <c r="A1994" s="2" t="s">
        <v>200</v>
      </c>
      <c r="B1994">
        <v>0.917902</v>
      </c>
    </row>
    <row r="1995" spans="1:2" x14ac:dyDescent="0.5">
      <c r="A1995" s="2" t="s">
        <v>200</v>
      </c>
      <c r="B1995">
        <v>1.144523</v>
      </c>
    </row>
    <row r="1996" spans="1:2" x14ac:dyDescent="0.5">
      <c r="A1996" s="2" t="s">
        <v>200</v>
      </c>
      <c r="B1996">
        <v>0.96248699999999998</v>
      </c>
    </row>
    <row r="1997" spans="1:2" x14ac:dyDescent="0.5">
      <c r="A1997" s="2" t="s">
        <v>200</v>
      </c>
      <c r="B1997">
        <v>0.90871000000000002</v>
      </c>
    </row>
    <row r="1998" spans="1:2" x14ac:dyDescent="0.5">
      <c r="A1998" s="2" t="s">
        <v>200</v>
      </c>
      <c r="B1998">
        <v>0.93387500000000001</v>
      </c>
    </row>
    <row r="1999" spans="1:2" x14ac:dyDescent="0.5">
      <c r="A1999" s="2" t="s">
        <v>200</v>
      </c>
      <c r="B1999">
        <v>0.85529999999999995</v>
      </c>
    </row>
    <row r="2000" spans="1:2" x14ac:dyDescent="0.5">
      <c r="A2000" s="2" t="s">
        <v>200</v>
      </c>
      <c r="B2000">
        <v>0.87746500000000005</v>
      </c>
    </row>
    <row r="2001" spans="1:2" x14ac:dyDescent="0.5">
      <c r="A2001" s="2" t="s">
        <v>200</v>
      </c>
      <c r="B2001">
        <v>0.90976100000000004</v>
      </c>
    </row>
    <row r="2002" spans="1:2" x14ac:dyDescent="0.5">
      <c r="A2002" s="2" t="s">
        <v>200</v>
      </c>
      <c r="B2002">
        <v>0.96558900000000003</v>
      </c>
    </row>
    <row r="2003" spans="1:2" x14ac:dyDescent="0.5">
      <c r="A2003" s="2" t="s">
        <v>200</v>
      </c>
      <c r="B2003">
        <v>0.89442999999999995</v>
      </c>
    </row>
    <row r="2004" spans="1:2" x14ac:dyDescent="0.5">
      <c r="A2004" s="2" t="s">
        <v>200</v>
      </c>
      <c r="B2004">
        <v>0.82908499999999996</v>
      </c>
    </row>
    <row r="2005" spans="1:2" x14ac:dyDescent="0.5">
      <c r="A2005" s="2" t="s">
        <v>200</v>
      </c>
      <c r="B2005">
        <v>0.88619499999999995</v>
      </c>
    </row>
    <row r="2006" spans="1:2" x14ac:dyDescent="0.5">
      <c r="A2006" s="2" t="s">
        <v>200</v>
      </c>
      <c r="B2006">
        <v>0.85073799999999999</v>
      </c>
    </row>
    <row r="2007" spans="1:2" x14ac:dyDescent="0.5">
      <c r="A2007" s="2" t="s">
        <v>200</v>
      </c>
      <c r="B2007">
        <v>0.98513600000000001</v>
      </c>
    </row>
    <row r="2008" spans="1:2" x14ac:dyDescent="0.5">
      <c r="A2008" s="2" t="s">
        <v>200</v>
      </c>
      <c r="B2008">
        <v>1.030535</v>
      </c>
    </row>
    <row r="2009" spans="1:2" x14ac:dyDescent="0.5">
      <c r="A2009" s="2" t="s">
        <v>200</v>
      </c>
      <c r="B2009">
        <v>0.959839</v>
      </c>
    </row>
    <row r="2010" spans="1:2" x14ac:dyDescent="0.5">
      <c r="A2010" s="2" t="s">
        <v>200</v>
      </c>
      <c r="B2010">
        <v>0.93631600000000004</v>
      </c>
    </row>
    <row r="2011" spans="1:2" x14ac:dyDescent="0.5">
      <c r="A2011" s="2" t="s">
        <v>200</v>
      </c>
      <c r="B2011">
        <v>0.94553500000000001</v>
      </c>
    </row>
    <row r="2012" spans="1:2" x14ac:dyDescent="0.5">
      <c r="A2012" s="2" t="s">
        <v>201</v>
      </c>
      <c r="B2012">
        <v>0.86912</v>
      </c>
    </row>
    <row r="2013" spans="1:2" x14ac:dyDescent="0.5">
      <c r="A2013" s="2" t="s">
        <v>201</v>
      </c>
      <c r="B2013">
        <v>0.94697500000000001</v>
      </c>
    </row>
    <row r="2014" spans="1:2" x14ac:dyDescent="0.5">
      <c r="A2014" s="2" t="s">
        <v>201</v>
      </c>
      <c r="B2014">
        <v>0.93872500000000003</v>
      </c>
    </row>
    <row r="2015" spans="1:2" x14ac:dyDescent="0.5">
      <c r="A2015" s="2" t="s">
        <v>201</v>
      </c>
      <c r="B2015">
        <v>0.99716499999999997</v>
      </c>
    </row>
    <row r="2016" spans="1:2" x14ac:dyDescent="0.5">
      <c r="A2016" s="2" t="s">
        <v>201</v>
      </c>
      <c r="B2016">
        <v>1.060109</v>
      </c>
    </row>
    <row r="2017" spans="1:2" x14ac:dyDescent="0.5">
      <c r="A2017" s="2" t="s">
        <v>201</v>
      </c>
      <c r="B2017">
        <v>0.87326199999999998</v>
      </c>
    </row>
    <row r="2018" spans="1:2" x14ac:dyDescent="0.5">
      <c r="A2018" s="2" t="s">
        <v>201</v>
      </c>
      <c r="B2018">
        <v>1.112633</v>
      </c>
    </row>
    <row r="2019" spans="1:2" x14ac:dyDescent="0.5">
      <c r="A2019" s="2" t="s">
        <v>201</v>
      </c>
      <c r="B2019">
        <v>0.87240099999999998</v>
      </c>
    </row>
    <row r="2020" spans="1:2" x14ac:dyDescent="0.5">
      <c r="A2020" s="2" t="s">
        <v>201</v>
      </c>
      <c r="B2020">
        <v>0.95232499999999998</v>
      </c>
    </row>
    <row r="2021" spans="1:2" x14ac:dyDescent="0.5">
      <c r="A2021" s="2" t="s">
        <v>201</v>
      </c>
      <c r="B2021">
        <v>1.054189</v>
      </c>
    </row>
    <row r="2022" spans="1:2" x14ac:dyDescent="0.5">
      <c r="A2022" s="2" t="s">
        <v>201</v>
      </c>
      <c r="B2022">
        <v>0.95199800000000001</v>
      </c>
    </row>
    <row r="2023" spans="1:2" x14ac:dyDescent="0.5">
      <c r="A2023" s="2" t="s">
        <v>201</v>
      </c>
      <c r="B2023">
        <v>0.94897900000000002</v>
      </c>
    </row>
    <row r="2024" spans="1:2" x14ac:dyDescent="0.5">
      <c r="A2024" s="2" t="s">
        <v>201</v>
      </c>
      <c r="B2024">
        <v>0.86649900000000002</v>
      </c>
    </row>
    <row r="2025" spans="1:2" x14ac:dyDescent="0.5">
      <c r="A2025" s="2" t="s">
        <v>201</v>
      </c>
      <c r="B2025">
        <v>0.967638</v>
      </c>
    </row>
    <row r="2026" spans="1:2" x14ac:dyDescent="0.5">
      <c r="A2026" s="2" t="s">
        <v>201</v>
      </c>
      <c r="B2026">
        <v>1.0071239999999999</v>
      </c>
    </row>
    <row r="2027" spans="1:2" x14ac:dyDescent="0.5">
      <c r="A2027" s="2" t="s">
        <v>201</v>
      </c>
      <c r="B2027">
        <v>0.83144300000000004</v>
      </c>
    </row>
    <row r="2028" spans="1:2" x14ac:dyDescent="0.5">
      <c r="A2028" s="2" t="s">
        <v>201</v>
      </c>
      <c r="B2028">
        <v>0.86207999999999996</v>
      </c>
    </row>
    <row r="2029" spans="1:2" x14ac:dyDescent="0.5">
      <c r="A2029" s="2" t="s">
        <v>201</v>
      </c>
      <c r="B2029">
        <v>1.0921320000000001</v>
      </c>
    </row>
    <row r="2030" spans="1:2" x14ac:dyDescent="0.5">
      <c r="A2030" s="2" t="s">
        <v>201</v>
      </c>
      <c r="B2030">
        <v>0.94532099999999997</v>
      </c>
    </row>
    <row r="2031" spans="1:2" x14ac:dyDescent="0.5">
      <c r="A2031" s="2" t="s">
        <v>201</v>
      </c>
      <c r="B2031">
        <v>0.86555099999999996</v>
      </c>
    </row>
    <row r="2032" spans="1:2" x14ac:dyDescent="0.5">
      <c r="A2032" s="2" t="s">
        <v>201</v>
      </c>
      <c r="B2032">
        <v>0.85150099999999995</v>
      </c>
    </row>
    <row r="2033" spans="1:2" x14ac:dyDescent="0.5">
      <c r="A2033" s="2" t="s">
        <v>201</v>
      </c>
      <c r="B2033">
        <v>0.95841500000000002</v>
      </c>
    </row>
    <row r="2034" spans="1:2" x14ac:dyDescent="0.5">
      <c r="A2034" s="2" t="s">
        <v>201</v>
      </c>
      <c r="B2034">
        <v>0.87878599999999996</v>
      </c>
    </row>
    <row r="2035" spans="1:2" x14ac:dyDescent="0.5">
      <c r="A2035" s="2" t="s">
        <v>201</v>
      </c>
      <c r="B2035">
        <v>0.95599000000000001</v>
      </c>
    </row>
    <row r="2036" spans="1:2" x14ac:dyDescent="0.5">
      <c r="A2036" s="2" t="s">
        <v>201</v>
      </c>
      <c r="B2036">
        <v>0.90468999999999999</v>
      </c>
    </row>
    <row r="2037" spans="1:2" x14ac:dyDescent="0.5">
      <c r="A2037" s="2" t="s">
        <v>201</v>
      </c>
      <c r="B2037">
        <v>0.94833999999999996</v>
      </c>
    </row>
    <row r="2038" spans="1:2" x14ac:dyDescent="0.5">
      <c r="A2038" s="2" t="s">
        <v>201</v>
      </c>
      <c r="B2038">
        <v>0.90703500000000004</v>
      </c>
    </row>
    <row r="2039" spans="1:2" x14ac:dyDescent="0.5">
      <c r="A2039" s="2" t="s">
        <v>201</v>
      </c>
      <c r="B2039">
        <v>0.90735699999999997</v>
      </c>
    </row>
    <row r="2040" spans="1:2" x14ac:dyDescent="0.5">
      <c r="A2040" s="2" t="s">
        <v>201</v>
      </c>
      <c r="B2040">
        <v>1.0038990000000001</v>
      </c>
    </row>
    <row r="2041" spans="1:2" x14ac:dyDescent="0.5">
      <c r="A2041" s="2" t="s">
        <v>201</v>
      </c>
      <c r="B2041">
        <v>0.94906400000000002</v>
      </c>
    </row>
    <row r="2042" spans="1:2" x14ac:dyDescent="0.5">
      <c r="A2042" s="2" t="s">
        <v>202</v>
      </c>
      <c r="B2042">
        <v>0.97409699999999999</v>
      </c>
    </row>
    <row r="2043" spans="1:2" x14ac:dyDescent="0.5">
      <c r="A2043" s="2" t="s">
        <v>202</v>
      </c>
      <c r="B2043">
        <v>1.1859219999999999</v>
      </c>
    </row>
    <row r="2044" spans="1:2" x14ac:dyDescent="0.5">
      <c r="A2044" s="2" t="s">
        <v>202</v>
      </c>
      <c r="B2044">
        <v>1.1014269999999999</v>
      </c>
    </row>
    <row r="2045" spans="1:2" x14ac:dyDescent="0.5">
      <c r="A2045" s="2" t="s">
        <v>202</v>
      </c>
      <c r="B2045">
        <v>0.99378900000000003</v>
      </c>
    </row>
    <row r="2046" spans="1:2" x14ac:dyDescent="0.5">
      <c r="A2046" s="2" t="s">
        <v>202</v>
      </c>
      <c r="B2046">
        <v>1.0559369999999999</v>
      </c>
    </row>
    <row r="2047" spans="1:2" x14ac:dyDescent="0.5">
      <c r="A2047" s="2" t="s">
        <v>202</v>
      </c>
      <c r="B2047">
        <v>1.1163650000000001</v>
      </c>
    </row>
    <row r="2048" spans="1:2" x14ac:dyDescent="0.5">
      <c r="A2048" s="2" t="s">
        <v>202</v>
      </c>
      <c r="B2048">
        <v>1.0589360000000001</v>
      </c>
    </row>
    <row r="2049" spans="1:2" x14ac:dyDescent="0.5">
      <c r="A2049" s="2" t="s">
        <v>202</v>
      </c>
      <c r="B2049">
        <v>1.273728</v>
      </c>
    </row>
    <row r="2050" spans="1:2" x14ac:dyDescent="0.5">
      <c r="A2050" s="2" t="s">
        <v>202</v>
      </c>
      <c r="B2050">
        <v>1.0548</v>
      </c>
    </row>
    <row r="2051" spans="1:2" x14ac:dyDescent="0.5">
      <c r="A2051" s="2" t="s">
        <v>202</v>
      </c>
      <c r="B2051">
        <v>1.034913</v>
      </c>
    </row>
    <row r="2052" spans="1:2" x14ac:dyDescent="0.5">
      <c r="A2052" s="2" t="s">
        <v>202</v>
      </c>
      <c r="B2052">
        <v>0.96273900000000001</v>
      </c>
    </row>
    <row r="2053" spans="1:2" x14ac:dyDescent="0.5">
      <c r="A2053" s="2" t="s">
        <v>202</v>
      </c>
      <c r="B2053">
        <v>1.0638209999999999</v>
      </c>
    </row>
    <row r="2054" spans="1:2" x14ac:dyDescent="0.5">
      <c r="A2054" s="2" t="s">
        <v>202</v>
      </c>
      <c r="B2054">
        <v>1.012456</v>
      </c>
    </row>
    <row r="2055" spans="1:2" x14ac:dyDescent="0.5">
      <c r="A2055" s="2" t="s">
        <v>202</v>
      </c>
      <c r="B2055">
        <v>1.0648880000000001</v>
      </c>
    </row>
    <row r="2056" spans="1:2" x14ac:dyDescent="0.5">
      <c r="A2056" s="2" t="s">
        <v>202</v>
      </c>
      <c r="B2056">
        <v>1.0221009999999999</v>
      </c>
    </row>
    <row r="2057" spans="1:2" x14ac:dyDescent="0.5">
      <c r="A2057" s="2" t="s">
        <v>202</v>
      </c>
      <c r="B2057">
        <v>1.0703480000000001</v>
      </c>
    </row>
    <row r="2058" spans="1:2" x14ac:dyDescent="0.5">
      <c r="A2058" s="2" t="s">
        <v>202</v>
      </c>
      <c r="B2058">
        <v>1.073709</v>
      </c>
    </row>
    <row r="2059" spans="1:2" x14ac:dyDescent="0.5">
      <c r="A2059" s="2" t="s">
        <v>202</v>
      </c>
      <c r="B2059">
        <v>1.120393</v>
      </c>
    </row>
    <row r="2060" spans="1:2" x14ac:dyDescent="0.5">
      <c r="A2060" s="2" t="s">
        <v>202</v>
      </c>
      <c r="B2060">
        <v>1.003199</v>
      </c>
    </row>
    <row r="2061" spans="1:2" x14ac:dyDescent="0.5">
      <c r="A2061" s="2" t="s">
        <v>202</v>
      </c>
      <c r="B2061">
        <v>1.0014050000000001</v>
      </c>
    </row>
    <row r="2062" spans="1:2" x14ac:dyDescent="0.5">
      <c r="A2062" s="2" t="s">
        <v>202</v>
      </c>
      <c r="B2062">
        <v>0.99335799999999996</v>
      </c>
    </row>
    <row r="2063" spans="1:2" x14ac:dyDescent="0.5">
      <c r="A2063" s="2" t="s">
        <v>202</v>
      </c>
      <c r="B2063">
        <v>1.083199</v>
      </c>
    </row>
    <row r="2064" spans="1:2" x14ac:dyDescent="0.5">
      <c r="A2064" s="2" t="s">
        <v>202</v>
      </c>
      <c r="B2064">
        <v>1.042851</v>
      </c>
    </row>
    <row r="2065" spans="1:2" x14ac:dyDescent="0.5">
      <c r="A2065" s="2" t="s">
        <v>202</v>
      </c>
      <c r="B2065">
        <v>1.0041070000000001</v>
      </c>
    </row>
    <row r="2066" spans="1:2" x14ac:dyDescent="0.5">
      <c r="A2066" s="2" t="s">
        <v>202</v>
      </c>
      <c r="B2066">
        <v>1.041544</v>
      </c>
    </row>
    <row r="2067" spans="1:2" x14ac:dyDescent="0.5">
      <c r="A2067" s="2" t="s">
        <v>202</v>
      </c>
      <c r="B2067">
        <v>1.047968</v>
      </c>
    </row>
    <row r="2068" spans="1:2" x14ac:dyDescent="0.5">
      <c r="A2068" s="2" t="s">
        <v>202</v>
      </c>
      <c r="B2068">
        <v>1.064516</v>
      </c>
    </row>
    <row r="2069" spans="1:2" x14ac:dyDescent="0.5">
      <c r="A2069" s="2" t="s">
        <v>202</v>
      </c>
      <c r="B2069">
        <v>1.0378849999999999</v>
      </c>
    </row>
    <row r="2070" spans="1:2" x14ac:dyDescent="0.5">
      <c r="A2070" s="2" t="s">
        <v>202</v>
      </c>
      <c r="B2070">
        <v>1.0722670000000001</v>
      </c>
    </row>
    <row r="2071" spans="1:2" x14ac:dyDescent="0.5">
      <c r="A2071" s="2" t="s">
        <v>202</v>
      </c>
      <c r="B2071">
        <v>0.99429500000000004</v>
      </c>
    </row>
    <row r="2072" spans="1:2" x14ac:dyDescent="0.5">
      <c r="A2072" s="2" t="s">
        <v>142</v>
      </c>
      <c r="B2072">
        <v>0.93992100000000001</v>
      </c>
    </row>
    <row r="2073" spans="1:2" x14ac:dyDescent="0.5">
      <c r="A2073" s="2" t="s">
        <v>142</v>
      </c>
      <c r="B2073">
        <v>1.112627</v>
      </c>
    </row>
    <row r="2074" spans="1:2" x14ac:dyDescent="0.5">
      <c r="A2074" s="2" t="s">
        <v>142</v>
      </c>
      <c r="B2074">
        <v>1.0303990000000001</v>
      </c>
    </row>
    <row r="2075" spans="1:2" x14ac:dyDescent="0.5">
      <c r="A2075" s="2" t="s">
        <v>142</v>
      </c>
      <c r="B2075">
        <v>0.98175699999999999</v>
      </c>
    </row>
    <row r="2076" spans="1:2" x14ac:dyDescent="0.5">
      <c r="A2076" s="2" t="s">
        <v>142</v>
      </c>
      <c r="B2076">
        <v>1.1807540000000001</v>
      </c>
    </row>
    <row r="2077" spans="1:2" x14ac:dyDescent="0.5">
      <c r="A2077" s="2" t="s">
        <v>142</v>
      </c>
      <c r="B2077">
        <v>1.0586720000000001</v>
      </c>
    </row>
    <row r="2078" spans="1:2" x14ac:dyDescent="0.5">
      <c r="A2078" s="2" t="s">
        <v>142</v>
      </c>
      <c r="B2078">
        <v>1.0111589999999999</v>
      </c>
    </row>
    <row r="2079" spans="1:2" x14ac:dyDescent="0.5">
      <c r="A2079" s="2" t="s">
        <v>142</v>
      </c>
      <c r="B2079">
        <v>1.0009790000000001</v>
      </c>
    </row>
    <row r="2080" spans="1:2" x14ac:dyDescent="0.5">
      <c r="A2080" s="2" t="s">
        <v>142</v>
      </c>
      <c r="B2080">
        <v>0.95027700000000004</v>
      </c>
    </row>
    <row r="2081" spans="1:2" x14ac:dyDescent="0.5">
      <c r="A2081" s="2" t="s">
        <v>142</v>
      </c>
      <c r="B2081">
        <v>0.99413499999999999</v>
      </c>
    </row>
    <row r="2082" spans="1:2" x14ac:dyDescent="0.5">
      <c r="A2082" s="2" t="s">
        <v>142</v>
      </c>
      <c r="B2082">
        <v>0.98972499999999997</v>
      </c>
    </row>
    <row r="2083" spans="1:2" x14ac:dyDescent="0.5">
      <c r="A2083" s="2" t="s">
        <v>142</v>
      </c>
      <c r="B2083">
        <v>0.98265499999999995</v>
      </c>
    </row>
    <row r="2084" spans="1:2" x14ac:dyDescent="0.5">
      <c r="A2084" s="2" t="s">
        <v>142</v>
      </c>
      <c r="B2084">
        <v>0.99361200000000005</v>
      </c>
    </row>
    <row r="2085" spans="1:2" x14ac:dyDescent="0.5">
      <c r="A2085" s="2" t="s">
        <v>142</v>
      </c>
      <c r="B2085">
        <v>0.942608</v>
      </c>
    </row>
    <row r="2086" spans="1:2" x14ac:dyDescent="0.5">
      <c r="A2086" s="2" t="s">
        <v>142</v>
      </c>
      <c r="B2086">
        <v>1.218936</v>
      </c>
    </row>
    <row r="2087" spans="1:2" x14ac:dyDescent="0.5">
      <c r="A2087" s="2" t="s">
        <v>142</v>
      </c>
      <c r="B2087">
        <v>1.0365260000000001</v>
      </c>
    </row>
    <row r="2088" spans="1:2" x14ac:dyDescent="0.5">
      <c r="A2088" s="2" t="s">
        <v>142</v>
      </c>
      <c r="B2088">
        <v>1.0869869999999999</v>
      </c>
    </row>
    <row r="2089" spans="1:2" x14ac:dyDescent="0.5">
      <c r="A2089" s="2" t="s">
        <v>142</v>
      </c>
      <c r="B2089">
        <v>0.98072199999999998</v>
      </c>
    </row>
    <row r="2090" spans="1:2" x14ac:dyDescent="0.5">
      <c r="A2090" s="2" t="s">
        <v>142</v>
      </c>
      <c r="B2090">
        <v>1.0862339999999999</v>
      </c>
    </row>
    <row r="2091" spans="1:2" x14ac:dyDescent="0.5">
      <c r="A2091" s="2" t="s">
        <v>142</v>
      </c>
      <c r="B2091">
        <v>1.201921</v>
      </c>
    </row>
    <row r="2092" spans="1:2" x14ac:dyDescent="0.5">
      <c r="A2092" s="2" t="s">
        <v>142</v>
      </c>
      <c r="B2092">
        <v>0.982433</v>
      </c>
    </row>
    <row r="2093" spans="1:2" x14ac:dyDescent="0.5">
      <c r="A2093" s="2" t="s">
        <v>142</v>
      </c>
      <c r="B2093">
        <v>1.0399750000000001</v>
      </c>
    </row>
    <row r="2094" spans="1:2" x14ac:dyDescent="0.5">
      <c r="A2094" s="2" t="s">
        <v>142</v>
      </c>
      <c r="B2094">
        <v>1.0175510000000001</v>
      </c>
    </row>
    <row r="2095" spans="1:2" x14ac:dyDescent="0.5">
      <c r="A2095" s="2" t="s">
        <v>142</v>
      </c>
      <c r="B2095">
        <v>0.95870500000000003</v>
      </c>
    </row>
    <row r="2096" spans="1:2" x14ac:dyDescent="0.5">
      <c r="A2096" s="2" t="s">
        <v>142</v>
      </c>
      <c r="B2096">
        <v>1.06806</v>
      </c>
    </row>
    <row r="2097" spans="1:2" x14ac:dyDescent="0.5">
      <c r="A2097" s="2" t="s">
        <v>142</v>
      </c>
      <c r="B2097">
        <v>0.98216400000000004</v>
      </c>
    </row>
    <row r="2098" spans="1:2" x14ac:dyDescent="0.5">
      <c r="A2098" s="2" t="s">
        <v>142</v>
      </c>
      <c r="B2098">
        <v>1.085823</v>
      </c>
    </row>
    <row r="2099" spans="1:2" x14ac:dyDescent="0.5">
      <c r="A2099" s="2" t="s">
        <v>142</v>
      </c>
      <c r="B2099">
        <v>0.94393899999999997</v>
      </c>
    </row>
    <row r="2100" spans="1:2" x14ac:dyDescent="0.5">
      <c r="A2100" s="2" t="s">
        <v>142</v>
      </c>
      <c r="B2100">
        <v>0.96775299999999997</v>
      </c>
    </row>
    <row r="2101" spans="1:2" x14ac:dyDescent="0.5">
      <c r="A2101" s="2" t="s">
        <v>142</v>
      </c>
      <c r="B2101">
        <v>0.97492500000000004</v>
      </c>
    </row>
    <row r="2102" spans="1:2" x14ac:dyDescent="0.5">
      <c r="A2102" s="2" t="s">
        <v>143</v>
      </c>
      <c r="B2102">
        <v>0.89668999999999999</v>
      </c>
    </row>
    <row r="2103" spans="1:2" x14ac:dyDescent="0.5">
      <c r="A2103" s="2" t="s">
        <v>143</v>
      </c>
      <c r="B2103">
        <v>1.0562549999999999</v>
      </c>
    </row>
    <row r="2104" spans="1:2" x14ac:dyDescent="0.5">
      <c r="A2104" s="2" t="s">
        <v>143</v>
      </c>
      <c r="B2104">
        <v>0.94243900000000003</v>
      </c>
    </row>
    <row r="2105" spans="1:2" x14ac:dyDescent="0.5">
      <c r="A2105" s="2" t="s">
        <v>143</v>
      </c>
      <c r="B2105">
        <v>0.89609799999999995</v>
      </c>
    </row>
    <row r="2106" spans="1:2" x14ac:dyDescent="0.5">
      <c r="A2106" s="2" t="s">
        <v>143</v>
      </c>
      <c r="B2106">
        <v>1.0189569999999999</v>
      </c>
    </row>
    <row r="2107" spans="1:2" x14ac:dyDescent="0.5">
      <c r="A2107" s="2" t="s">
        <v>143</v>
      </c>
      <c r="B2107">
        <v>0.96004900000000004</v>
      </c>
    </row>
    <row r="2108" spans="1:2" x14ac:dyDescent="0.5">
      <c r="A2108" s="2" t="s">
        <v>143</v>
      </c>
      <c r="B2108">
        <v>1.1157429999999999</v>
      </c>
    </row>
    <row r="2109" spans="1:2" x14ac:dyDescent="0.5">
      <c r="A2109" s="2" t="s">
        <v>143</v>
      </c>
      <c r="B2109">
        <v>0.99861299999999997</v>
      </c>
    </row>
    <row r="2110" spans="1:2" x14ac:dyDescent="0.5">
      <c r="A2110" s="2" t="s">
        <v>143</v>
      </c>
      <c r="B2110">
        <v>0.99523399999999995</v>
      </c>
    </row>
    <row r="2111" spans="1:2" x14ac:dyDescent="0.5">
      <c r="A2111" s="2" t="s">
        <v>143</v>
      </c>
      <c r="B2111">
        <v>0.96714500000000003</v>
      </c>
    </row>
    <row r="2112" spans="1:2" x14ac:dyDescent="0.5">
      <c r="A2112" s="2" t="s">
        <v>143</v>
      </c>
      <c r="B2112">
        <v>0.94248500000000002</v>
      </c>
    </row>
    <row r="2113" spans="1:2" x14ac:dyDescent="0.5">
      <c r="A2113" s="2" t="s">
        <v>143</v>
      </c>
      <c r="B2113">
        <v>1.0221899999999999</v>
      </c>
    </row>
    <row r="2114" spans="1:2" x14ac:dyDescent="0.5">
      <c r="A2114" s="2" t="s">
        <v>143</v>
      </c>
      <c r="B2114">
        <v>1.0158879999999999</v>
      </c>
    </row>
    <row r="2115" spans="1:2" x14ac:dyDescent="0.5">
      <c r="A2115" s="2" t="s">
        <v>143</v>
      </c>
      <c r="B2115">
        <v>0.96714100000000003</v>
      </c>
    </row>
    <row r="2116" spans="1:2" x14ac:dyDescent="0.5">
      <c r="A2116" s="2" t="s">
        <v>143</v>
      </c>
      <c r="B2116">
        <v>0.94735599999999998</v>
      </c>
    </row>
    <row r="2117" spans="1:2" x14ac:dyDescent="0.5">
      <c r="A2117" s="2" t="s">
        <v>143</v>
      </c>
      <c r="B2117">
        <v>1.0118119999999999</v>
      </c>
    </row>
    <row r="2118" spans="1:2" x14ac:dyDescent="0.5">
      <c r="A2118" s="2" t="s">
        <v>143</v>
      </c>
      <c r="B2118">
        <v>1.006456</v>
      </c>
    </row>
    <row r="2119" spans="1:2" x14ac:dyDescent="0.5">
      <c r="A2119" s="2" t="s">
        <v>143</v>
      </c>
      <c r="B2119">
        <v>1.0009239999999999</v>
      </c>
    </row>
    <row r="2120" spans="1:2" x14ac:dyDescent="0.5">
      <c r="A2120" s="2" t="s">
        <v>143</v>
      </c>
      <c r="B2120">
        <v>1.0533859999999999</v>
      </c>
    </row>
    <row r="2121" spans="1:2" x14ac:dyDescent="0.5">
      <c r="A2121" s="2" t="s">
        <v>143</v>
      </c>
      <c r="B2121">
        <v>1.000858</v>
      </c>
    </row>
    <row r="2122" spans="1:2" x14ac:dyDescent="0.5">
      <c r="A2122" s="2" t="s">
        <v>143</v>
      </c>
      <c r="B2122">
        <v>1.088374</v>
      </c>
    </row>
    <row r="2123" spans="1:2" x14ac:dyDescent="0.5">
      <c r="A2123" s="2" t="s">
        <v>143</v>
      </c>
      <c r="B2123">
        <v>1.0078959999999999</v>
      </c>
    </row>
    <row r="2124" spans="1:2" x14ac:dyDescent="0.5">
      <c r="A2124" s="2" t="s">
        <v>143</v>
      </c>
      <c r="B2124">
        <v>1.001279</v>
      </c>
    </row>
    <row r="2125" spans="1:2" x14ac:dyDescent="0.5">
      <c r="A2125" s="2" t="s">
        <v>143</v>
      </c>
      <c r="B2125">
        <v>0.87871699999999997</v>
      </c>
    </row>
    <row r="2126" spans="1:2" x14ac:dyDescent="0.5">
      <c r="A2126" s="2" t="s">
        <v>143</v>
      </c>
      <c r="B2126">
        <v>0.97053999999999996</v>
      </c>
    </row>
    <row r="2127" spans="1:2" x14ac:dyDescent="0.5">
      <c r="A2127" s="2" t="s">
        <v>143</v>
      </c>
      <c r="B2127">
        <v>0.96567199999999997</v>
      </c>
    </row>
    <row r="2128" spans="1:2" x14ac:dyDescent="0.5">
      <c r="A2128" s="2" t="s">
        <v>143</v>
      </c>
      <c r="B2128">
        <v>0.93108299999999999</v>
      </c>
    </row>
    <row r="2129" spans="1:2" x14ac:dyDescent="0.5">
      <c r="A2129" s="2" t="s">
        <v>143</v>
      </c>
      <c r="B2129">
        <v>0.90585000000000004</v>
      </c>
    </row>
    <row r="2130" spans="1:2" x14ac:dyDescent="0.5">
      <c r="A2130" s="2" t="s">
        <v>143</v>
      </c>
      <c r="B2130">
        <v>0.93547000000000002</v>
      </c>
    </row>
    <row r="2131" spans="1:2" x14ac:dyDescent="0.5">
      <c r="A2131" s="2" t="s">
        <v>143</v>
      </c>
      <c r="B2131">
        <v>0.90210199999999996</v>
      </c>
    </row>
    <row r="2132" spans="1:2" x14ac:dyDescent="0.5">
      <c r="A2132" s="2" t="s">
        <v>144</v>
      </c>
      <c r="B2132">
        <v>0.92174100000000003</v>
      </c>
    </row>
    <row r="2133" spans="1:2" x14ac:dyDescent="0.5">
      <c r="A2133" s="2" t="s">
        <v>144</v>
      </c>
      <c r="B2133">
        <v>0.91680499999999998</v>
      </c>
    </row>
    <row r="2134" spans="1:2" x14ac:dyDescent="0.5">
      <c r="A2134" s="2" t="s">
        <v>144</v>
      </c>
      <c r="B2134">
        <v>0.94951700000000006</v>
      </c>
    </row>
    <row r="2135" spans="1:2" x14ac:dyDescent="0.5">
      <c r="A2135" s="2" t="s">
        <v>144</v>
      </c>
      <c r="B2135">
        <v>0.92880300000000005</v>
      </c>
    </row>
    <row r="2136" spans="1:2" x14ac:dyDescent="0.5">
      <c r="A2136" s="2" t="s">
        <v>144</v>
      </c>
      <c r="B2136">
        <v>0.98450199999999999</v>
      </c>
    </row>
    <row r="2137" spans="1:2" x14ac:dyDescent="0.5">
      <c r="A2137" s="2" t="s">
        <v>144</v>
      </c>
      <c r="B2137">
        <v>0.94489900000000004</v>
      </c>
    </row>
    <row r="2138" spans="1:2" x14ac:dyDescent="0.5">
      <c r="A2138" s="2" t="s">
        <v>144</v>
      </c>
      <c r="B2138">
        <v>0.98545899999999997</v>
      </c>
    </row>
    <row r="2139" spans="1:2" x14ac:dyDescent="0.5">
      <c r="A2139" s="2" t="s">
        <v>144</v>
      </c>
      <c r="B2139">
        <v>0.984958</v>
      </c>
    </row>
    <row r="2140" spans="1:2" x14ac:dyDescent="0.5">
      <c r="A2140" s="2" t="s">
        <v>144</v>
      </c>
      <c r="B2140">
        <v>1.055415</v>
      </c>
    </row>
    <row r="2141" spans="1:2" x14ac:dyDescent="0.5">
      <c r="A2141" s="2" t="s">
        <v>144</v>
      </c>
      <c r="B2141">
        <v>1.025752</v>
      </c>
    </row>
    <row r="2142" spans="1:2" x14ac:dyDescent="0.5">
      <c r="A2142" s="2" t="s">
        <v>144</v>
      </c>
      <c r="B2142">
        <v>0.97034200000000004</v>
      </c>
    </row>
    <row r="2143" spans="1:2" x14ac:dyDescent="0.5">
      <c r="A2143" s="2" t="s">
        <v>144</v>
      </c>
      <c r="B2143">
        <v>0.95974099999999996</v>
      </c>
    </row>
    <row r="2144" spans="1:2" x14ac:dyDescent="0.5">
      <c r="A2144" s="2" t="s">
        <v>144</v>
      </c>
      <c r="B2144">
        <v>0.94159899999999996</v>
      </c>
    </row>
    <row r="2145" spans="1:2" x14ac:dyDescent="0.5">
      <c r="A2145" s="2" t="s">
        <v>144</v>
      </c>
      <c r="B2145">
        <v>0.91122199999999998</v>
      </c>
    </row>
    <row r="2146" spans="1:2" x14ac:dyDescent="0.5">
      <c r="A2146" s="2" t="s">
        <v>144</v>
      </c>
      <c r="B2146">
        <v>0.93696199999999996</v>
      </c>
    </row>
    <row r="2147" spans="1:2" x14ac:dyDescent="0.5">
      <c r="A2147" s="2" t="s">
        <v>144</v>
      </c>
      <c r="B2147">
        <v>1.04996</v>
      </c>
    </row>
    <row r="2148" spans="1:2" x14ac:dyDescent="0.5">
      <c r="A2148" s="2" t="s">
        <v>144</v>
      </c>
      <c r="B2148">
        <v>0.91369999999999996</v>
      </c>
    </row>
    <row r="2149" spans="1:2" x14ac:dyDescent="0.5">
      <c r="A2149" s="2" t="s">
        <v>144</v>
      </c>
      <c r="B2149">
        <v>0.94039600000000001</v>
      </c>
    </row>
    <row r="2150" spans="1:2" x14ac:dyDescent="0.5">
      <c r="A2150" s="2" t="s">
        <v>144</v>
      </c>
      <c r="B2150">
        <v>0.92186100000000004</v>
      </c>
    </row>
    <row r="2151" spans="1:2" x14ac:dyDescent="0.5">
      <c r="A2151" s="2" t="s">
        <v>144</v>
      </c>
      <c r="B2151">
        <v>0.92059599999999997</v>
      </c>
    </row>
    <row r="2152" spans="1:2" x14ac:dyDescent="0.5">
      <c r="A2152" s="2" t="s">
        <v>144</v>
      </c>
      <c r="B2152">
        <v>0.91370399999999996</v>
      </c>
    </row>
    <row r="2153" spans="1:2" x14ac:dyDescent="0.5">
      <c r="A2153" s="2" t="s">
        <v>144</v>
      </c>
      <c r="B2153">
        <v>0.94613199999999997</v>
      </c>
    </row>
    <row r="2154" spans="1:2" x14ac:dyDescent="0.5">
      <c r="A2154" s="2" t="s">
        <v>144</v>
      </c>
      <c r="B2154">
        <v>0.91633600000000004</v>
      </c>
    </row>
    <row r="2155" spans="1:2" x14ac:dyDescent="0.5">
      <c r="A2155" s="2" t="s">
        <v>144</v>
      </c>
      <c r="B2155">
        <v>0.90009300000000003</v>
      </c>
    </row>
    <row r="2156" spans="1:2" x14ac:dyDescent="0.5">
      <c r="A2156" s="2" t="s">
        <v>144</v>
      </c>
      <c r="B2156">
        <v>0.93923599999999996</v>
      </c>
    </row>
    <row r="2157" spans="1:2" x14ac:dyDescent="0.5">
      <c r="A2157" s="2" t="s">
        <v>144</v>
      </c>
      <c r="B2157">
        <v>0.96138000000000001</v>
      </c>
    </row>
    <row r="2158" spans="1:2" x14ac:dyDescent="0.5">
      <c r="A2158" s="2" t="s">
        <v>144</v>
      </c>
      <c r="B2158">
        <v>0.92271499999999995</v>
      </c>
    </row>
    <row r="2159" spans="1:2" x14ac:dyDescent="0.5">
      <c r="A2159" s="2" t="s">
        <v>144</v>
      </c>
      <c r="B2159">
        <v>0.93591400000000002</v>
      </c>
    </row>
    <row r="2160" spans="1:2" x14ac:dyDescent="0.5">
      <c r="A2160" s="2" t="s">
        <v>144</v>
      </c>
      <c r="B2160">
        <v>1.013752</v>
      </c>
    </row>
    <row r="2161" spans="1:2" x14ac:dyDescent="0.5">
      <c r="A2161" s="2" t="s">
        <v>144</v>
      </c>
      <c r="B2161">
        <v>1.0110809999999999</v>
      </c>
    </row>
    <row r="2162" spans="1:2" x14ac:dyDescent="0.5">
      <c r="A2162" s="2" t="s">
        <v>145</v>
      </c>
      <c r="B2162">
        <v>0.90607700000000002</v>
      </c>
    </row>
    <row r="2163" spans="1:2" x14ac:dyDescent="0.5">
      <c r="A2163" s="2" t="s">
        <v>145</v>
      </c>
      <c r="B2163">
        <v>0.94145400000000001</v>
      </c>
    </row>
    <row r="2164" spans="1:2" x14ac:dyDescent="0.5">
      <c r="A2164" s="2" t="s">
        <v>145</v>
      </c>
      <c r="B2164">
        <v>0.90837299999999999</v>
      </c>
    </row>
    <row r="2165" spans="1:2" x14ac:dyDescent="0.5">
      <c r="A2165" s="2" t="s">
        <v>145</v>
      </c>
      <c r="B2165">
        <v>0.88574299999999995</v>
      </c>
    </row>
    <row r="2166" spans="1:2" x14ac:dyDescent="0.5">
      <c r="A2166" s="2" t="s">
        <v>145</v>
      </c>
      <c r="B2166">
        <v>0.92426600000000003</v>
      </c>
    </row>
    <row r="2167" spans="1:2" x14ac:dyDescent="0.5">
      <c r="A2167" s="2" t="s">
        <v>145</v>
      </c>
      <c r="B2167">
        <v>0.89380700000000002</v>
      </c>
    </row>
    <row r="2168" spans="1:2" x14ac:dyDescent="0.5">
      <c r="A2168" s="2" t="s">
        <v>145</v>
      </c>
      <c r="B2168">
        <v>0.96319500000000002</v>
      </c>
    </row>
    <row r="2169" spans="1:2" x14ac:dyDescent="0.5">
      <c r="A2169" s="2" t="s">
        <v>145</v>
      </c>
      <c r="B2169">
        <v>0.91826700000000006</v>
      </c>
    </row>
    <row r="2170" spans="1:2" x14ac:dyDescent="0.5">
      <c r="A2170" s="2" t="s">
        <v>145</v>
      </c>
      <c r="B2170">
        <v>0.95652700000000002</v>
      </c>
    </row>
    <row r="2171" spans="1:2" x14ac:dyDescent="0.5">
      <c r="A2171" s="2" t="s">
        <v>145</v>
      </c>
      <c r="B2171">
        <v>0.93876300000000001</v>
      </c>
    </row>
    <row r="2172" spans="1:2" x14ac:dyDescent="0.5">
      <c r="A2172" s="2" t="s">
        <v>145</v>
      </c>
      <c r="B2172">
        <v>0.98055899999999996</v>
      </c>
    </row>
    <row r="2173" spans="1:2" x14ac:dyDescent="0.5">
      <c r="A2173" s="2" t="s">
        <v>145</v>
      </c>
      <c r="B2173">
        <v>0.92312000000000005</v>
      </c>
    </row>
    <row r="2174" spans="1:2" x14ac:dyDescent="0.5">
      <c r="A2174" s="2" t="s">
        <v>145</v>
      </c>
      <c r="B2174">
        <v>0.96557000000000004</v>
      </c>
    </row>
    <row r="2175" spans="1:2" x14ac:dyDescent="0.5">
      <c r="A2175" s="2" t="s">
        <v>145</v>
      </c>
      <c r="B2175">
        <v>0.91528200000000004</v>
      </c>
    </row>
    <row r="2176" spans="1:2" x14ac:dyDescent="0.5">
      <c r="A2176" s="2" t="s">
        <v>145</v>
      </c>
      <c r="B2176">
        <v>0.89107499999999995</v>
      </c>
    </row>
    <row r="2177" spans="1:2" x14ac:dyDescent="0.5">
      <c r="A2177" s="2" t="s">
        <v>145</v>
      </c>
      <c r="B2177">
        <v>0.89929700000000001</v>
      </c>
    </row>
    <row r="2178" spans="1:2" x14ac:dyDescent="0.5">
      <c r="A2178" s="2" t="s">
        <v>145</v>
      </c>
      <c r="B2178">
        <v>0.96916599999999997</v>
      </c>
    </row>
    <row r="2179" spans="1:2" x14ac:dyDescent="0.5">
      <c r="A2179" s="2" t="s">
        <v>145</v>
      </c>
      <c r="B2179">
        <v>0.94573399999999996</v>
      </c>
    </row>
    <row r="2180" spans="1:2" x14ac:dyDescent="0.5">
      <c r="A2180" s="2" t="s">
        <v>145</v>
      </c>
      <c r="B2180">
        <v>0.90915199999999996</v>
      </c>
    </row>
    <row r="2181" spans="1:2" x14ac:dyDescent="0.5">
      <c r="A2181" s="2" t="s">
        <v>145</v>
      </c>
      <c r="B2181">
        <v>1.0337769999999999</v>
      </c>
    </row>
    <row r="2182" spans="1:2" x14ac:dyDescent="0.5">
      <c r="A2182" s="2" t="s">
        <v>145</v>
      </c>
      <c r="B2182">
        <v>0.89422400000000002</v>
      </c>
    </row>
    <row r="2183" spans="1:2" x14ac:dyDescent="0.5">
      <c r="A2183" s="2" t="s">
        <v>145</v>
      </c>
      <c r="B2183">
        <v>0.982622</v>
      </c>
    </row>
    <row r="2184" spans="1:2" x14ac:dyDescent="0.5">
      <c r="A2184" s="2" t="s">
        <v>145</v>
      </c>
      <c r="B2184">
        <v>0.92013900000000004</v>
      </c>
    </row>
    <row r="2185" spans="1:2" x14ac:dyDescent="0.5">
      <c r="A2185" s="2" t="s">
        <v>145</v>
      </c>
      <c r="B2185">
        <v>0.98366799999999999</v>
      </c>
    </row>
    <row r="2186" spans="1:2" x14ac:dyDescent="0.5">
      <c r="A2186" s="2" t="s">
        <v>145</v>
      </c>
      <c r="B2186">
        <v>1.0239549999999999</v>
      </c>
    </row>
    <row r="2187" spans="1:2" x14ac:dyDescent="0.5">
      <c r="A2187" s="2" t="s">
        <v>145</v>
      </c>
      <c r="B2187">
        <v>0.92768799999999996</v>
      </c>
    </row>
    <row r="2188" spans="1:2" x14ac:dyDescent="0.5">
      <c r="A2188" s="2" t="s">
        <v>145</v>
      </c>
      <c r="B2188">
        <v>0.91324399999999994</v>
      </c>
    </row>
    <row r="2189" spans="1:2" x14ac:dyDescent="0.5">
      <c r="A2189" s="2" t="s">
        <v>145</v>
      </c>
      <c r="B2189">
        <v>0.97589400000000004</v>
      </c>
    </row>
    <row r="2190" spans="1:2" x14ac:dyDescent="0.5">
      <c r="A2190" s="2" t="s">
        <v>145</v>
      </c>
      <c r="B2190">
        <v>0.88187300000000002</v>
      </c>
    </row>
    <row r="2191" spans="1:2" x14ac:dyDescent="0.5">
      <c r="A2191" s="2" t="s">
        <v>145</v>
      </c>
      <c r="B2191">
        <v>0.88854999999999995</v>
      </c>
    </row>
    <row r="2192" spans="1:2" x14ac:dyDescent="0.5">
      <c r="A2192" s="2" t="s">
        <v>146</v>
      </c>
      <c r="B2192">
        <v>0.88614499999999996</v>
      </c>
    </row>
    <row r="2193" spans="1:2" x14ac:dyDescent="0.5">
      <c r="A2193" s="2" t="s">
        <v>146</v>
      </c>
      <c r="B2193">
        <v>0.92410599999999998</v>
      </c>
    </row>
    <row r="2194" spans="1:2" x14ac:dyDescent="0.5">
      <c r="A2194" s="2" t="s">
        <v>146</v>
      </c>
      <c r="B2194">
        <v>0.86022799999999999</v>
      </c>
    </row>
    <row r="2195" spans="1:2" x14ac:dyDescent="0.5">
      <c r="A2195" s="2" t="s">
        <v>146</v>
      </c>
      <c r="B2195">
        <v>0.94117300000000004</v>
      </c>
    </row>
    <row r="2196" spans="1:2" x14ac:dyDescent="0.5">
      <c r="A2196" s="2" t="s">
        <v>146</v>
      </c>
      <c r="B2196">
        <v>0.83257700000000001</v>
      </c>
    </row>
    <row r="2197" spans="1:2" x14ac:dyDescent="0.5">
      <c r="A2197" s="2" t="s">
        <v>146</v>
      </c>
      <c r="B2197">
        <v>0.83153100000000002</v>
      </c>
    </row>
    <row r="2198" spans="1:2" x14ac:dyDescent="0.5">
      <c r="A2198" s="2" t="s">
        <v>146</v>
      </c>
      <c r="B2198">
        <v>0.86200900000000003</v>
      </c>
    </row>
    <row r="2199" spans="1:2" x14ac:dyDescent="0.5">
      <c r="A2199" s="2" t="s">
        <v>146</v>
      </c>
      <c r="B2199">
        <v>0.86327600000000004</v>
      </c>
    </row>
    <row r="2200" spans="1:2" x14ac:dyDescent="0.5">
      <c r="A2200" s="2" t="s">
        <v>146</v>
      </c>
      <c r="B2200">
        <v>0.91344899999999996</v>
      </c>
    </row>
    <row r="2201" spans="1:2" x14ac:dyDescent="0.5">
      <c r="A2201" s="2" t="s">
        <v>146</v>
      </c>
      <c r="B2201">
        <v>0.84342499999999998</v>
      </c>
    </row>
    <row r="2202" spans="1:2" x14ac:dyDescent="0.5">
      <c r="A2202" s="2" t="s">
        <v>146</v>
      </c>
      <c r="B2202">
        <v>0.890679</v>
      </c>
    </row>
    <row r="2203" spans="1:2" x14ac:dyDescent="0.5">
      <c r="A2203" s="2" t="s">
        <v>146</v>
      </c>
      <c r="B2203">
        <v>0.86097599999999996</v>
      </c>
    </row>
    <row r="2204" spans="1:2" x14ac:dyDescent="0.5">
      <c r="A2204" s="2" t="s">
        <v>146</v>
      </c>
      <c r="B2204">
        <v>0.87253899999999995</v>
      </c>
    </row>
    <row r="2205" spans="1:2" x14ac:dyDescent="0.5">
      <c r="A2205" s="2" t="s">
        <v>146</v>
      </c>
      <c r="B2205">
        <v>0.893258</v>
      </c>
    </row>
    <row r="2206" spans="1:2" x14ac:dyDescent="0.5">
      <c r="A2206" s="2" t="s">
        <v>146</v>
      </c>
      <c r="B2206">
        <v>0.90075899999999998</v>
      </c>
    </row>
    <row r="2207" spans="1:2" x14ac:dyDescent="0.5">
      <c r="A2207" s="2" t="s">
        <v>146</v>
      </c>
      <c r="B2207">
        <v>0.93952800000000003</v>
      </c>
    </row>
    <row r="2208" spans="1:2" x14ac:dyDescent="0.5">
      <c r="A2208" s="2" t="s">
        <v>146</v>
      </c>
      <c r="B2208">
        <v>0.89337699999999998</v>
      </c>
    </row>
    <row r="2209" spans="1:2" x14ac:dyDescent="0.5">
      <c r="A2209" s="2" t="s">
        <v>146</v>
      </c>
      <c r="B2209">
        <v>0.89313900000000002</v>
      </c>
    </row>
    <row r="2210" spans="1:2" x14ac:dyDescent="0.5">
      <c r="A2210" s="2" t="s">
        <v>146</v>
      </c>
      <c r="B2210">
        <v>0.93382500000000002</v>
      </c>
    </row>
    <row r="2211" spans="1:2" x14ac:dyDescent="0.5">
      <c r="A2211" s="2" t="s">
        <v>146</v>
      </c>
      <c r="B2211">
        <v>0.84262300000000001</v>
      </c>
    </row>
    <row r="2212" spans="1:2" x14ac:dyDescent="0.5">
      <c r="A2212" s="2" t="s">
        <v>146</v>
      </c>
      <c r="B2212">
        <v>0.91851300000000002</v>
      </c>
    </row>
    <row r="2213" spans="1:2" x14ac:dyDescent="0.5">
      <c r="A2213" s="2" t="s">
        <v>146</v>
      </c>
      <c r="B2213">
        <v>0.85064700000000004</v>
      </c>
    </row>
    <row r="2214" spans="1:2" x14ac:dyDescent="0.5">
      <c r="A2214" s="2" t="s">
        <v>146</v>
      </c>
      <c r="B2214">
        <v>0.86835700000000005</v>
      </c>
    </row>
    <row r="2215" spans="1:2" x14ac:dyDescent="0.5">
      <c r="A2215" s="2" t="s">
        <v>146</v>
      </c>
      <c r="B2215">
        <v>0.92977200000000004</v>
      </c>
    </row>
    <row r="2216" spans="1:2" x14ac:dyDescent="0.5">
      <c r="A2216" s="2" t="s">
        <v>146</v>
      </c>
      <c r="B2216">
        <v>0.88460300000000003</v>
      </c>
    </row>
    <row r="2217" spans="1:2" x14ac:dyDescent="0.5">
      <c r="A2217" s="2" t="s">
        <v>146</v>
      </c>
      <c r="B2217">
        <v>0.85523400000000005</v>
      </c>
    </row>
    <row r="2218" spans="1:2" x14ac:dyDescent="0.5">
      <c r="A2218" s="2" t="s">
        <v>146</v>
      </c>
      <c r="B2218">
        <v>0.90542400000000001</v>
      </c>
    </row>
    <row r="2219" spans="1:2" x14ac:dyDescent="0.5">
      <c r="A2219" s="2" t="s">
        <v>146</v>
      </c>
      <c r="B2219">
        <v>0.930226</v>
      </c>
    </row>
    <row r="2220" spans="1:2" x14ac:dyDescent="0.5">
      <c r="A2220" s="2" t="s">
        <v>146</v>
      </c>
      <c r="B2220">
        <v>0.87549100000000002</v>
      </c>
    </row>
    <row r="2221" spans="1:2" x14ac:dyDescent="0.5">
      <c r="A2221" s="2" t="s">
        <v>146</v>
      </c>
      <c r="B2221">
        <v>0.89299200000000001</v>
      </c>
    </row>
    <row r="2222" spans="1:2" x14ac:dyDescent="0.5">
      <c r="A2222" s="2" t="s">
        <v>147</v>
      </c>
      <c r="B2222">
        <v>0.94123999999999997</v>
      </c>
    </row>
    <row r="2223" spans="1:2" x14ac:dyDescent="0.5">
      <c r="A2223" s="2" t="s">
        <v>147</v>
      </c>
      <c r="B2223">
        <v>0.87587599999999999</v>
      </c>
    </row>
    <row r="2224" spans="1:2" x14ac:dyDescent="0.5">
      <c r="A2224" s="2" t="s">
        <v>147</v>
      </c>
      <c r="B2224">
        <v>0.86993900000000002</v>
      </c>
    </row>
    <row r="2225" spans="1:2" x14ac:dyDescent="0.5">
      <c r="A2225" s="2" t="s">
        <v>147</v>
      </c>
      <c r="B2225">
        <v>0.88551899999999995</v>
      </c>
    </row>
    <row r="2226" spans="1:2" x14ac:dyDescent="0.5">
      <c r="A2226" s="2" t="s">
        <v>147</v>
      </c>
      <c r="B2226">
        <v>0.89254999999999995</v>
      </c>
    </row>
    <row r="2227" spans="1:2" x14ac:dyDescent="0.5">
      <c r="A2227" s="2" t="s">
        <v>147</v>
      </c>
      <c r="B2227">
        <v>0.89219700000000002</v>
      </c>
    </row>
    <row r="2228" spans="1:2" x14ac:dyDescent="0.5">
      <c r="A2228" s="2" t="s">
        <v>147</v>
      </c>
      <c r="B2228">
        <v>0.94487299999999996</v>
      </c>
    </row>
    <row r="2229" spans="1:2" x14ac:dyDescent="0.5">
      <c r="A2229" s="2" t="s">
        <v>147</v>
      </c>
      <c r="B2229">
        <v>1.0838669999999999</v>
      </c>
    </row>
    <row r="2230" spans="1:2" x14ac:dyDescent="0.5">
      <c r="A2230" s="2" t="s">
        <v>147</v>
      </c>
      <c r="B2230">
        <v>0.80837999999999999</v>
      </c>
    </row>
    <row r="2231" spans="1:2" x14ac:dyDescent="0.5">
      <c r="A2231" s="2" t="s">
        <v>147</v>
      </c>
      <c r="B2231">
        <v>0.89233399999999996</v>
      </c>
    </row>
    <row r="2232" spans="1:2" x14ac:dyDescent="0.5">
      <c r="A2232" s="2" t="s">
        <v>147</v>
      </c>
      <c r="B2232">
        <v>0.89732000000000001</v>
      </c>
    </row>
    <row r="2233" spans="1:2" x14ac:dyDescent="0.5">
      <c r="A2233" s="2" t="s">
        <v>147</v>
      </c>
      <c r="B2233">
        <v>0.90090000000000003</v>
      </c>
    </row>
    <row r="2234" spans="1:2" x14ac:dyDescent="0.5">
      <c r="A2234" s="2" t="s">
        <v>147</v>
      </c>
      <c r="B2234">
        <v>0.83050900000000005</v>
      </c>
    </row>
    <row r="2235" spans="1:2" x14ac:dyDescent="0.5">
      <c r="A2235" s="2" t="s">
        <v>147</v>
      </c>
      <c r="B2235">
        <v>0.84547000000000005</v>
      </c>
    </row>
    <row r="2236" spans="1:2" x14ac:dyDescent="0.5">
      <c r="A2236" s="2" t="s">
        <v>147</v>
      </c>
      <c r="B2236">
        <v>0.87063999999999997</v>
      </c>
    </row>
    <row r="2237" spans="1:2" x14ac:dyDescent="0.5">
      <c r="A2237" s="2" t="s">
        <v>147</v>
      </c>
      <c r="B2237">
        <v>0.86942399999999997</v>
      </c>
    </row>
    <row r="2238" spans="1:2" x14ac:dyDescent="0.5">
      <c r="A2238" s="2" t="s">
        <v>147</v>
      </c>
      <c r="B2238">
        <v>0.84982500000000005</v>
      </c>
    </row>
    <row r="2239" spans="1:2" x14ac:dyDescent="0.5">
      <c r="A2239" s="2" t="s">
        <v>147</v>
      </c>
      <c r="B2239">
        <v>0.87837200000000004</v>
      </c>
    </row>
    <row r="2240" spans="1:2" x14ac:dyDescent="0.5">
      <c r="A2240" s="2" t="s">
        <v>147</v>
      </c>
      <c r="B2240">
        <v>0.92632999999999999</v>
      </c>
    </row>
    <row r="2241" spans="1:2" x14ac:dyDescent="0.5">
      <c r="A2241" s="2" t="s">
        <v>147</v>
      </c>
      <c r="B2241">
        <v>0.91941200000000001</v>
      </c>
    </row>
    <row r="2242" spans="1:2" x14ac:dyDescent="0.5">
      <c r="A2242" s="2" t="s">
        <v>147</v>
      </c>
      <c r="B2242">
        <v>0.90860399999999997</v>
      </c>
    </row>
    <row r="2243" spans="1:2" x14ac:dyDescent="0.5">
      <c r="A2243" s="2" t="s">
        <v>147</v>
      </c>
      <c r="B2243">
        <v>0.90941300000000003</v>
      </c>
    </row>
    <row r="2244" spans="1:2" x14ac:dyDescent="0.5">
      <c r="A2244" s="2" t="s">
        <v>147</v>
      </c>
      <c r="B2244">
        <v>0.93100700000000003</v>
      </c>
    </row>
    <row r="2245" spans="1:2" x14ac:dyDescent="0.5">
      <c r="A2245" s="2" t="s">
        <v>147</v>
      </c>
      <c r="B2245">
        <v>0.83625300000000002</v>
      </c>
    </row>
    <row r="2246" spans="1:2" x14ac:dyDescent="0.5">
      <c r="A2246" s="2" t="s">
        <v>147</v>
      </c>
      <c r="B2246">
        <v>0.86046800000000001</v>
      </c>
    </row>
    <row r="2247" spans="1:2" x14ac:dyDescent="0.5">
      <c r="A2247" s="2" t="s">
        <v>147</v>
      </c>
      <c r="B2247">
        <v>0.89369799999999999</v>
      </c>
    </row>
    <row r="2248" spans="1:2" x14ac:dyDescent="0.5">
      <c r="A2248" s="2" t="s">
        <v>147</v>
      </c>
      <c r="B2248">
        <v>0.83656900000000001</v>
      </c>
    </row>
    <row r="2249" spans="1:2" x14ac:dyDescent="0.5">
      <c r="A2249" s="2" t="s">
        <v>147</v>
      </c>
      <c r="B2249">
        <v>0.81045699999999998</v>
      </c>
    </row>
    <row r="2250" spans="1:2" x14ac:dyDescent="0.5">
      <c r="A2250" s="2" t="s">
        <v>147</v>
      </c>
      <c r="B2250">
        <v>0.90242100000000003</v>
      </c>
    </row>
    <row r="2251" spans="1:2" x14ac:dyDescent="0.5">
      <c r="A2251" s="2" t="s">
        <v>147</v>
      </c>
      <c r="B2251">
        <v>0.86500900000000003</v>
      </c>
    </row>
    <row r="2252" spans="1:2" x14ac:dyDescent="0.5">
      <c r="A2252" s="2" t="s">
        <v>148</v>
      </c>
      <c r="B2252">
        <v>0.85314199999999996</v>
      </c>
    </row>
    <row r="2253" spans="1:2" x14ac:dyDescent="0.5">
      <c r="A2253" s="2" t="s">
        <v>148</v>
      </c>
      <c r="B2253">
        <v>0.84662300000000001</v>
      </c>
    </row>
    <row r="2254" spans="1:2" x14ac:dyDescent="0.5">
      <c r="A2254" s="2" t="s">
        <v>148</v>
      </c>
      <c r="B2254">
        <v>0.89099899999999999</v>
      </c>
    </row>
    <row r="2255" spans="1:2" x14ac:dyDescent="0.5">
      <c r="A2255" s="2" t="s">
        <v>148</v>
      </c>
      <c r="B2255">
        <v>0.85746</v>
      </c>
    </row>
    <row r="2256" spans="1:2" x14ac:dyDescent="0.5">
      <c r="A2256" s="2" t="s">
        <v>148</v>
      </c>
      <c r="B2256">
        <v>0.86651500000000004</v>
      </c>
    </row>
    <row r="2257" spans="1:2" x14ac:dyDescent="0.5">
      <c r="A2257" s="2" t="s">
        <v>148</v>
      </c>
      <c r="B2257">
        <v>0.91167399999999998</v>
      </c>
    </row>
    <row r="2258" spans="1:2" x14ac:dyDescent="0.5">
      <c r="A2258" s="2" t="s">
        <v>148</v>
      </c>
      <c r="B2258">
        <v>0.84450700000000001</v>
      </c>
    </row>
    <row r="2259" spans="1:2" x14ac:dyDescent="0.5">
      <c r="A2259" s="2" t="s">
        <v>148</v>
      </c>
      <c r="B2259">
        <v>0.81595399999999996</v>
      </c>
    </row>
    <row r="2260" spans="1:2" x14ac:dyDescent="0.5">
      <c r="A2260" s="2" t="s">
        <v>148</v>
      </c>
      <c r="B2260">
        <v>0.871533</v>
      </c>
    </row>
    <row r="2261" spans="1:2" x14ac:dyDescent="0.5">
      <c r="A2261" s="2" t="s">
        <v>148</v>
      </c>
      <c r="B2261">
        <v>0.91505199999999998</v>
      </c>
    </row>
    <row r="2262" spans="1:2" x14ac:dyDescent="0.5">
      <c r="A2262" s="2" t="s">
        <v>148</v>
      </c>
      <c r="B2262">
        <v>0.852719</v>
      </c>
    </row>
    <row r="2263" spans="1:2" x14ac:dyDescent="0.5">
      <c r="A2263" s="2" t="s">
        <v>148</v>
      </c>
      <c r="B2263">
        <v>0.89528300000000005</v>
      </c>
    </row>
    <row r="2264" spans="1:2" x14ac:dyDescent="0.5">
      <c r="A2264" s="2" t="s">
        <v>148</v>
      </c>
      <c r="B2264">
        <v>0.85094999999999998</v>
      </c>
    </row>
    <row r="2265" spans="1:2" x14ac:dyDescent="0.5">
      <c r="A2265" s="2" t="s">
        <v>148</v>
      </c>
      <c r="B2265">
        <v>0.86436199999999996</v>
      </c>
    </row>
    <row r="2266" spans="1:2" x14ac:dyDescent="0.5">
      <c r="A2266" s="2" t="s">
        <v>148</v>
      </c>
      <c r="B2266">
        <v>0.85718099999999997</v>
      </c>
    </row>
    <row r="2267" spans="1:2" x14ac:dyDescent="0.5">
      <c r="A2267" s="2" t="s">
        <v>148</v>
      </c>
      <c r="B2267">
        <v>0.85759300000000005</v>
      </c>
    </row>
    <row r="2268" spans="1:2" x14ac:dyDescent="0.5">
      <c r="A2268" s="2" t="s">
        <v>148</v>
      </c>
      <c r="B2268">
        <v>0.85903200000000002</v>
      </c>
    </row>
    <row r="2269" spans="1:2" x14ac:dyDescent="0.5">
      <c r="A2269" s="2" t="s">
        <v>148</v>
      </c>
      <c r="B2269">
        <v>0.862568</v>
      </c>
    </row>
    <row r="2270" spans="1:2" x14ac:dyDescent="0.5">
      <c r="A2270" s="2" t="s">
        <v>148</v>
      </c>
      <c r="B2270">
        <v>0.94883899999999999</v>
      </c>
    </row>
    <row r="2271" spans="1:2" x14ac:dyDescent="0.5">
      <c r="A2271" s="2" t="s">
        <v>148</v>
      </c>
      <c r="B2271">
        <v>0.85931800000000003</v>
      </c>
    </row>
    <row r="2272" spans="1:2" x14ac:dyDescent="0.5">
      <c r="A2272" s="2" t="s">
        <v>148</v>
      </c>
      <c r="B2272">
        <v>0.88017000000000001</v>
      </c>
    </row>
    <row r="2273" spans="1:2" x14ac:dyDescent="0.5">
      <c r="A2273" s="2" t="s">
        <v>148</v>
      </c>
      <c r="B2273">
        <v>0.822357</v>
      </c>
    </row>
    <row r="2274" spans="1:2" x14ac:dyDescent="0.5">
      <c r="A2274" s="2" t="s">
        <v>148</v>
      </c>
      <c r="B2274">
        <v>0.94442300000000001</v>
      </c>
    </row>
    <row r="2275" spans="1:2" x14ac:dyDescent="0.5">
      <c r="A2275" s="2" t="s">
        <v>148</v>
      </c>
      <c r="B2275">
        <v>0.839059</v>
      </c>
    </row>
    <row r="2276" spans="1:2" x14ac:dyDescent="0.5">
      <c r="A2276" s="2" t="s">
        <v>148</v>
      </c>
      <c r="B2276">
        <v>0.87870000000000004</v>
      </c>
    </row>
    <row r="2277" spans="1:2" x14ac:dyDescent="0.5">
      <c r="A2277" s="2" t="s">
        <v>148</v>
      </c>
      <c r="B2277">
        <v>0.83548599999999995</v>
      </c>
    </row>
    <row r="2278" spans="1:2" x14ac:dyDescent="0.5">
      <c r="A2278" s="2" t="s">
        <v>148</v>
      </c>
      <c r="B2278">
        <v>0.929975</v>
      </c>
    </row>
    <row r="2279" spans="1:2" x14ac:dyDescent="0.5">
      <c r="A2279" s="2" t="s">
        <v>148</v>
      </c>
      <c r="B2279">
        <v>0.91193500000000005</v>
      </c>
    </row>
    <row r="2280" spans="1:2" x14ac:dyDescent="0.5">
      <c r="A2280" s="2" t="s">
        <v>148</v>
      </c>
      <c r="B2280">
        <v>0.91052200000000005</v>
      </c>
    </row>
    <row r="2281" spans="1:2" x14ac:dyDescent="0.5">
      <c r="A2281" s="2" t="s">
        <v>148</v>
      </c>
      <c r="B2281">
        <v>0.82915700000000003</v>
      </c>
    </row>
    <row r="2282" spans="1:2" x14ac:dyDescent="0.5">
      <c r="A2282" s="2" t="s">
        <v>149</v>
      </c>
      <c r="B2282">
        <v>0.91630900000000004</v>
      </c>
    </row>
    <row r="2283" spans="1:2" x14ac:dyDescent="0.5">
      <c r="A2283" s="2" t="s">
        <v>149</v>
      </c>
      <c r="B2283">
        <v>0.94080799999999998</v>
      </c>
    </row>
    <row r="2284" spans="1:2" x14ac:dyDescent="0.5">
      <c r="A2284" s="2" t="s">
        <v>149</v>
      </c>
      <c r="B2284">
        <v>0.89476699999999998</v>
      </c>
    </row>
    <row r="2285" spans="1:2" x14ac:dyDescent="0.5">
      <c r="A2285" s="2" t="s">
        <v>149</v>
      </c>
      <c r="B2285">
        <v>0.90893500000000005</v>
      </c>
    </row>
    <row r="2286" spans="1:2" x14ac:dyDescent="0.5">
      <c r="A2286" s="2" t="s">
        <v>149</v>
      </c>
      <c r="B2286">
        <v>0.89193199999999995</v>
      </c>
    </row>
    <row r="2287" spans="1:2" x14ac:dyDescent="0.5">
      <c r="A2287" s="2" t="s">
        <v>149</v>
      </c>
      <c r="B2287">
        <v>0.94045800000000002</v>
      </c>
    </row>
    <row r="2288" spans="1:2" x14ac:dyDescent="0.5">
      <c r="A2288" s="2" t="s">
        <v>149</v>
      </c>
      <c r="B2288">
        <v>1.0001169999999999</v>
      </c>
    </row>
    <row r="2289" spans="1:2" x14ac:dyDescent="0.5">
      <c r="A2289" s="2" t="s">
        <v>149</v>
      </c>
      <c r="B2289">
        <v>0.97008300000000003</v>
      </c>
    </row>
    <row r="2290" spans="1:2" x14ac:dyDescent="0.5">
      <c r="A2290" s="2" t="s">
        <v>149</v>
      </c>
      <c r="B2290">
        <v>0.94560699999999998</v>
      </c>
    </row>
    <row r="2291" spans="1:2" x14ac:dyDescent="0.5">
      <c r="A2291" s="2" t="s">
        <v>149</v>
      </c>
      <c r="B2291">
        <v>0.88552299999999995</v>
      </c>
    </row>
    <row r="2292" spans="1:2" x14ac:dyDescent="0.5">
      <c r="A2292" s="2" t="s">
        <v>149</v>
      </c>
      <c r="B2292">
        <v>0.89122000000000001</v>
      </c>
    </row>
    <row r="2293" spans="1:2" x14ac:dyDescent="0.5">
      <c r="A2293" s="2" t="s">
        <v>149</v>
      </c>
      <c r="B2293">
        <v>0.92983000000000005</v>
      </c>
    </row>
    <row r="2294" spans="1:2" x14ac:dyDescent="0.5">
      <c r="A2294" s="2" t="s">
        <v>149</v>
      </c>
      <c r="B2294">
        <v>0.88170599999999999</v>
      </c>
    </row>
    <row r="2295" spans="1:2" x14ac:dyDescent="0.5">
      <c r="A2295" s="2" t="s">
        <v>149</v>
      </c>
      <c r="B2295">
        <v>0.90188400000000002</v>
      </c>
    </row>
    <row r="2296" spans="1:2" x14ac:dyDescent="0.5">
      <c r="A2296" s="2" t="s">
        <v>149</v>
      </c>
      <c r="B2296">
        <v>0.93557599999999996</v>
      </c>
    </row>
    <row r="2297" spans="1:2" x14ac:dyDescent="0.5">
      <c r="A2297" s="2" t="s">
        <v>149</v>
      </c>
      <c r="B2297">
        <v>0.90264699999999998</v>
      </c>
    </row>
    <row r="2298" spans="1:2" x14ac:dyDescent="0.5">
      <c r="A2298" s="2" t="s">
        <v>149</v>
      </c>
      <c r="B2298">
        <v>0.93740500000000004</v>
      </c>
    </row>
    <row r="2299" spans="1:2" x14ac:dyDescent="0.5">
      <c r="A2299" s="2" t="s">
        <v>149</v>
      </c>
      <c r="B2299">
        <v>0.95688899999999999</v>
      </c>
    </row>
    <row r="2300" spans="1:2" x14ac:dyDescent="0.5">
      <c r="A2300" s="2" t="s">
        <v>149</v>
      </c>
      <c r="B2300">
        <v>0.91104700000000005</v>
      </c>
    </row>
    <row r="2301" spans="1:2" x14ac:dyDescent="0.5">
      <c r="A2301" s="2" t="s">
        <v>149</v>
      </c>
      <c r="B2301">
        <v>0.89978100000000005</v>
      </c>
    </row>
    <row r="2302" spans="1:2" x14ac:dyDescent="0.5">
      <c r="A2302" s="2" t="s">
        <v>149</v>
      </c>
      <c r="B2302">
        <v>0.91392300000000004</v>
      </c>
    </row>
    <row r="2303" spans="1:2" x14ac:dyDescent="0.5">
      <c r="A2303" s="2" t="s">
        <v>149</v>
      </c>
      <c r="B2303">
        <v>0.89119300000000001</v>
      </c>
    </row>
    <row r="2304" spans="1:2" x14ac:dyDescent="0.5">
      <c r="A2304" s="2" t="s">
        <v>149</v>
      </c>
      <c r="B2304">
        <v>0.92972200000000005</v>
      </c>
    </row>
    <row r="2305" spans="1:2" x14ac:dyDescent="0.5">
      <c r="A2305" s="2" t="s">
        <v>149</v>
      </c>
      <c r="B2305">
        <v>0.89834000000000003</v>
      </c>
    </row>
    <row r="2306" spans="1:2" x14ac:dyDescent="0.5">
      <c r="A2306" s="2" t="s">
        <v>149</v>
      </c>
      <c r="B2306">
        <v>0.89746199999999998</v>
      </c>
    </row>
    <row r="2307" spans="1:2" x14ac:dyDescent="0.5">
      <c r="A2307" s="2" t="s">
        <v>149</v>
      </c>
      <c r="B2307">
        <v>0.89677700000000005</v>
      </c>
    </row>
    <row r="2308" spans="1:2" x14ac:dyDescent="0.5">
      <c r="A2308" s="2" t="s">
        <v>149</v>
      </c>
      <c r="B2308">
        <v>0.87787599999999999</v>
      </c>
    </row>
    <row r="2309" spans="1:2" x14ac:dyDescent="0.5">
      <c r="A2309" s="2" t="s">
        <v>149</v>
      </c>
      <c r="B2309">
        <v>0.94130999999999998</v>
      </c>
    </row>
    <row r="2310" spans="1:2" x14ac:dyDescent="0.5">
      <c r="A2310" s="2" t="s">
        <v>149</v>
      </c>
      <c r="B2310">
        <v>0.91307099999999997</v>
      </c>
    </row>
    <row r="2311" spans="1:2" x14ac:dyDescent="0.5">
      <c r="A2311" s="2" t="s">
        <v>149</v>
      </c>
      <c r="B2311">
        <v>0.90685099999999996</v>
      </c>
    </row>
    <row r="2312" spans="1:2" x14ac:dyDescent="0.5">
      <c r="A2312" s="2" t="s">
        <v>150</v>
      </c>
      <c r="B2312">
        <v>0.93363600000000002</v>
      </c>
    </row>
    <row r="2313" spans="1:2" x14ac:dyDescent="0.5">
      <c r="A2313" s="2" t="s">
        <v>150</v>
      </c>
      <c r="B2313">
        <v>0.90437000000000001</v>
      </c>
    </row>
    <row r="2314" spans="1:2" x14ac:dyDescent="0.5">
      <c r="A2314" s="2" t="s">
        <v>150</v>
      </c>
      <c r="B2314">
        <v>0.93775399999999998</v>
      </c>
    </row>
    <row r="2315" spans="1:2" x14ac:dyDescent="0.5">
      <c r="A2315" s="2" t="s">
        <v>150</v>
      </c>
      <c r="B2315">
        <v>0.88828799999999997</v>
      </c>
    </row>
    <row r="2316" spans="1:2" x14ac:dyDescent="0.5">
      <c r="A2316" s="2" t="s">
        <v>150</v>
      </c>
      <c r="B2316">
        <v>0.93209399999999998</v>
      </c>
    </row>
    <row r="2317" spans="1:2" x14ac:dyDescent="0.5">
      <c r="A2317" s="2" t="s">
        <v>150</v>
      </c>
      <c r="B2317">
        <v>0.91428200000000004</v>
      </c>
    </row>
    <row r="2318" spans="1:2" x14ac:dyDescent="0.5">
      <c r="A2318" s="2" t="s">
        <v>150</v>
      </c>
      <c r="B2318">
        <v>0.94753500000000002</v>
      </c>
    </row>
    <row r="2319" spans="1:2" x14ac:dyDescent="0.5">
      <c r="A2319" s="2" t="s">
        <v>150</v>
      </c>
      <c r="B2319">
        <v>0.90717400000000004</v>
      </c>
    </row>
    <row r="2320" spans="1:2" x14ac:dyDescent="0.5">
      <c r="A2320" s="2" t="s">
        <v>150</v>
      </c>
      <c r="B2320">
        <v>0.940249</v>
      </c>
    </row>
    <row r="2321" spans="1:2" x14ac:dyDescent="0.5">
      <c r="A2321" s="2" t="s">
        <v>150</v>
      </c>
      <c r="B2321">
        <v>0.89863099999999996</v>
      </c>
    </row>
    <row r="2322" spans="1:2" x14ac:dyDescent="0.5">
      <c r="A2322" s="2" t="s">
        <v>150</v>
      </c>
      <c r="B2322">
        <v>0.92455399999999999</v>
      </c>
    </row>
    <row r="2323" spans="1:2" x14ac:dyDescent="0.5">
      <c r="A2323" s="2" t="s">
        <v>150</v>
      </c>
      <c r="B2323">
        <v>0.85762400000000005</v>
      </c>
    </row>
    <row r="2324" spans="1:2" x14ac:dyDescent="0.5">
      <c r="A2324" s="2" t="s">
        <v>150</v>
      </c>
      <c r="B2324">
        <v>0.88021899999999997</v>
      </c>
    </row>
    <row r="2325" spans="1:2" x14ac:dyDescent="0.5">
      <c r="A2325" s="2" t="s">
        <v>150</v>
      </c>
      <c r="B2325">
        <v>0.89319400000000004</v>
      </c>
    </row>
    <row r="2326" spans="1:2" x14ac:dyDescent="0.5">
      <c r="A2326" s="2" t="s">
        <v>150</v>
      </c>
      <c r="B2326">
        <v>0.92026799999999997</v>
      </c>
    </row>
    <row r="2327" spans="1:2" x14ac:dyDescent="0.5">
      <c r="A2327" s="2" t="s">
        <v>150</v>
      </c>
      <c r="B2327">
        <v>0.96011899999999994</v>
      </c>
    </row>
    <row r="2328" spans="1:2" x14ac:dyDescent="0.5">
      <c r="A2328" s="2" t="s">
        <v>150</v>
      </c>
      <c r="B2328">
        <v>0.89723399999999998</v>
      </c>
    </row>
    <row r="2329" spans="1:2" x14ac:dyDescent="0.5">
      <c r="A2329" s="2" t="s">
        <v>150</v>
      </c>
      <c r="B2329">
        <v>0.93840400000000002</v>
      </c>
    </row>
    <row r="2330" spans="1:2" x14ac:dyDescent="0.5">
      <c r="A2330" s="2" t="s">
        <v>150</v>
      </c>
      <c r="B2330">
        <v>0.88923700000000006</v>
      </c>
    </row>
    <row r="2331" spans="1:2" x14ac:dyDescent="0.5">
      <c r="A2331" s="2" t="s">
        <v>150</v>
      </c>
      <c r="B2331">
        <v>0.94084800000000002</v>
      </c>
    </row>
    <row r="2332" spans="1:2" x14ac:dyDescent="0.5">
      <c r="A2332" s="2" t="s">
        <v>150</v>
      </c>
      <c r="B2332">
        <v>0.86220300000000005</v>
      </c>
    </row>
    <row r="2333" spans="1:2" x14ac:dyDescent="0.5">
      <c r="A2333" s="2" t="s">
        <v>150</v>
      </c>
      <c r="B2333">
        <v>0.91394399999999998</v>
      </c>
    </row>
    <row r="2334" spans="1:2" x14ac:dyDescent="0.5">
      <c r="A2334" s="2" t="s">
        <v>150</v>
      </c>
      <c r="B2334">
        <v>0.93316399999999999</v>
      </c>
    </row>
    <row r="2335" spans="1:2" x14ac:dyDescent="0.5">
      <c r="A2335" s="2" t="s">
        <v>150</v>
      </c>
      <c r="B2335">
        <v>0.91478499999999996</v>
      </c>
    </row>
    <row r="2336" spans="1:2" x14ac:dyDescent="0.5">
      <c r="A2336" s="2" t="s">
        <v>150</v>
      </c>
      <c r="B2336">
        <v>0.89277799999999996</v>
      </c>
    </row>
    <row r="2337" spans="1:2" x14ac:dyDescent="0.5">
      <c r="A2337" s="2" t="s">
        <v>150</v>
      </c>
      <c r="B2337">
        <v>0.90620900000000004</v>
      </c>
    </row>
    <row r="2338" spans="1:2" x14ac:dyDescent="0.5">
      <c r="A2338" s="2" t="s">
        <v>150</v>
      </c>
      <c r="B2338">
        <v>0.93268600000000002</v>
      </c>
    </row>
    <row r="2339" spans="1:2" x14ac:dyDescent="0.5">
      <c r="A2339" s="2" t="s">
        <v>150</v>
      </c>
      <c r="B2339">
        <v>0.95385799999999998</v>
      </c>
    </row>
    <row r="2340" spans="1:2" x14ac:dyDescent="0.5">
      <c r="A2340" s="2" t="s">
        <v>150</v>
      </c>
      <c r="B2340">
        <v>0.90977300000000005</v>
      </c>
    </row>
    <row r="2341" spans="1:2" x14ac:dyDescent="0.5">
      <c r="A2341" s="2" t="s">
        <v>150</v>
      </c>
      <c r="B2341">
        <v>0.88978800000000002</v>
      </c>
    </row>
    <row r="2342" spans="1:2" x14ac:dyDescent="0.5">
      <c r="A2342" s="2" t="s">
        <v>151</v>
      </c>
      <c r="B2342">
        <v>0.87721400000000005</v>
      </c>
    </row>
    <row r="2343" spans="1:2" x14ac:dyDescent="0.5">
      <c r="A2343" s="2" t="s">
        <v>151</v>
      </c>
      <c r="B2343">
        <v>0.88369500000000001</v>
      </c>
    </row>
    <row r="2344" spans="1:2" x14ac:dyDescent="0.5">
      <c r="A2344" s="2" t="s">
        <v>151</v>
      </c>
      <c r="B2344">
        <v>0.89414400000000005</v>
      </c>
    </row>
    <row r="2345" spans="1:2" x14ac:dyDescent="0.5">
      <c r="A2345" s="2" t="s">
        <v>151</v>
      </c>
      <c r="B2345">
        <v>0.93542499999999995</v>
      </c>
    </row>
    <row r="2346" spans="1:2" x14ac:dyDescent="0.5">
      <c r="A2346" s="2" t="s">
        <v>151</v>
      </c>
      <c r="B2346">
        <v>0.91544700000000001</v>
      </c>
    </row>
    <row r="2347" spans="1:2" x14ac:dyDescent="0.5">
      <c r="A2347" s="2" t="s">
        <v>151</v>
      </c>
      <c r="B2347">
        <v>0.86652700000000005</v>
      </c>
    </row>
    <row r="2348" spans="1:2" x14ac:dyDescent="0.5">
      <c r="A2348" s="2" t="s">
        <v>151</v>
      </c>
      <c r="B2348">
        <v>0.94076300000000002</v>
      </c>
    </row>
    <row r="2349" spans="1:2" x14ac:dyDescent="0.5">
      <c r="A2349" s="2" t="s">
        <v>151</v>
      </c>
      <c r="B2349">
        <v>0.87772899999999998</v>
      </c>
    </row>
    <row r="2350" spans="1:2" x14ac:dyDescent="0.5">
      <c r="A2350" s="2" t="s">
        <v>151</v>
      </c>
      <c r="B2350">
        <v>0.88482300000000003</v>
      </c>
    </row>
    <row r="2351" spans="1:2" x14ac:dyDescent="0.5">
      <c r="A2351" s="2" t="s">
        <v>151</v>
      </c>
      <c r="B2351">
        <v>0.87426499999999996</v>
      </c>
    </row>
    <row r="2352" spans="1:2" x14ac:dyDescent="0.5">
      <c r="A2352" s="2" t="s">
        <v>151</v>
      </c>
      <c r="B2352">
        <v>0.90687700000000004</v>
      </c>
    </row>
    <row r="2353" spans="1:2" x14ac:dyDescent="0.5">
      <c r="A2353" s="2" t="s">
        <v>151</v>
      </c>
      <c r="B2353">
        <v>0.89633200000000002</v>
      </c>
    </row>
    <row r="2354" spans="1:2" x14ac:dyDescent="0.5">
      <c r="A2354" s="2" t="s">
        <v>151</v>
      </c>
      <c r="B2354">
        <v>0.86964300000000005</v>
      </c>
    </row>
    <row r="2355" spans="1:2" x14ac:dyDescent="0.5">
      <c r="A2355" s="2" t="s">
        <v>151</v>
      </c>
      <c r="B2355">
        <v>0.86429100000000003</v>
      </c>
    </row>
    <row r="2356" spans="1:2" x14ac:dyDescent="0.5">
      <c r="A2356" s="2" t="s">
        <v>151</v>
      </c>
      <c r="B2356">
        <v>0.93360600000000005</v>
      </c>
    </row>
    <row r="2357" spans="1:2" x14ac:dyDescent="0.5">
      <c r="A2357" s="2" t="s">
        <v>151</v>
      </c>
      <c r="B2357">
        <v>0.89947100000000002</v>
      </c>
    </row>
    <row r="2358" spans="1:2" x14ac:dyDescent="0.5">
      <c r="A2358" s="2" t="s">
        <v>151</v>
      </c>
      <c r="B2358">
        <v>0.88840799999999998</v>
      </c>
    </row>
    <row r="2359" spans="1:2" x14ac:dyDescent="0.5">
      <c r="A2359" s="2" t="s">
        <v>151</v>
      </c>
      <c r="B2359">
        <v>0.95551900000000001</v>
      </c>
    </row>
    <row r="2360" spans="1:2" x14ac:dyDescent="0.5">
      <c r="A2360" s="2" t="s">
        <v>151</v>
      </c>
      <c r="B2360">
        <v>0.95386099999999996</v>
      </c>
    </row>
    <row r="2361" spans="1:2" x14ac:dyDescent="0.5">
      <c r="A2361" s="2" t="s">
        <v>151</v>
      </c>
      <c r="B2361">
        <v>0.87312400000000001</v>
      </c>
    </row>
    <row r="2362" spans="1:2" x14ac:dyDescent="0.5">
      <c r="A2362" s="2" t="s">
        <v>151</v>
      </c>
      <c r="B2362">
        <v>0.885934</v>
      </c>
    </row>
    <row r="2363" spans="1:2" x14ac:dyDescent="0.5">
      <c r="A2363" s="2" t="s">
        <v>151</v>
      </c>
      <c r="B2363">
        <v>0.90604600000000002</v>
      </c>
    </row>
    <row r="2364" spans="1:2" x14ac:dyDescent="0.5">
      <c r="A2364" s="2" t="s">
        <v>151</v>
      </c>
      <c r="B2364">
        <v>0.86418899999999998</v>
      </c>
    </row>
    <row r="2365" spans="1:2" x14ac:dyDescent="0.5">
      <c r="A2365" s="2" t="s">
        <v>151</v>
      </c>
      <c r="B2365">
        <v>0.87194499999999997</v>
      </c>
    </row>
    <row r="2366" spans="1:2" x14ac:dyDescent="0.5">
      <c r="A2366" s="2" t="s">
        <v>151</v>
      </c>
      <c r="B2366">
        <v>0.90075099999999997</v>
      </c>
    </row>
    <row r="2367" spans="1:2" x14ac:dyDescent="0.5">
      <c r="A2367" s="2" t="s">
        <v>151</v>
      </c>
      <c r="B2367">
        <v>0.91600199999999998</v>
      </c>
    </row>
    <row r="2368" spans="1:2" x14ac:dyDescent="0.5">
      <c r="A2368" s="2" t="s">
        <v>151</v>
      </c>
      <c r="B2368">
        <v>0.92455399999999999</v>
      </c>
    </row>
    <row r="2369" spans="1:2" x14ac:dyDescent="0.5">
      <c r="A2369" s="2" t="s">
        <v>151</v>
      </c>
      <c r="B2369">
        <v>0.89867900000000001</v>
      </c>
    </row>
    <row r="2370" spans="1:2" x14ac:dyDescent="0.5">
      <c r="A2370" s="2" t="s">
        <v>151</v>
      </c>
      <c r="B2370">
        <v>0.93410800000000005</v>
      </c>
    </row>
    <row r="2371" spans="1:2" x14ac:dyDescent="0.5">
      <c r="A2371" s="2" t="s">
        <v>151</v>
      </c>
      <c r="B2371">
        <v>0.95772299999999999</v>
      </c>
    </row>
    <row r="2372" spans="1:2" x14ac:dyDescent="0.5">
      <c r="A2372" s="2" t="s">
        <v>152</v>
      </c>
      <c r="B2372">
        <v>0.91172600000000004</v>
      </c>
    </row>
    <row r="2373" spans="1:2" x14ac:dyDescent="0.5">
      <c r="A2373" s="2" t="s">
        <v>152</v>
      </c>
      <c r="B2373">
        <v>0.92230000000000001</v>
      </c>
    </row>
    <row r="2374" spans="1:2" x14ac:dyDescent="0.5">
      <c r="A2374" s="2" t="s">
        <v>152</v>
      </c>
      <c r="B2374">
        <v>0.91384699999999996</v>
      </c>
    </row>
    <row r="2375" spans="1:2" x14ac:dyDescent="0.5">
      <c r="A2375" s="2" t="s">
        <v>152</v>
      </c>
      <c r="B2375">
        <v>0.88533899999999999</v>
      </c>
    </row>
    <row r="2376" spans="1:2" x14ac:dyDescent="0.5">
      <c r="A2376" s="2" t="s">
        <v>152</v>
      </c>
      <c r="B2376">
        <v>0.94630999999999998</v>
      </c>
    </row>
    <row r="2377" spans="1:2" x14ac:dyDescent="0.5">
      <c r="A2377" s="2" t="s">
        <v>152</v>
      </c>
      <c r="B2377">
        <v>0.89980800000000005</v>
      </c>
    </row>
    <row r="2378" spans="1:2" x14ac:dyDescent="0.5">
      <c r="A2378" s="2" t="s">
        <v>152</v>
      </c>
      <c r="B2378">
        <v>0.92780799999999997</v>
      </c>
    </row>
    <row r="2379" spans="1:2" x14ac:dyDescent="0.5">
      <c r="A2379" s="2" t="s">
        <v>152</v>
      </c>
      <c r="B2379">
        <v>0.88963400000000004</v>
      </c>
    </row>
    <row r="2380" spans="1:2" x14ac:dyDescent="0.5">
      <c r="A2380" s="2" t="s">
        <v>152</v>
      </c>
      <c r="B2380">
        <v>0.88598100000000002</v>
      </c>
    </row>
    <row r="2381" spans="1:2" x14ac:dyDescent="0.5">
      <c r="A2381" s="2" t="s">
        <v>152</v>
      </c>
      <c r="B2381">
        <v>0.88251800000000002</v>
      </c>
    </row>
    <row r="2382" spans="1:2" x14ac:dyDescent="0.5">
      <c r="A2382" s="2" t="s">
        <v>152</v>
      </c>
      <c r="B2382">
        <v>0.86506700000000003</v>
      </c>
    </row>
    <row r="2383" spans="1:2" x14ac:dyDescent="0.5">
      <c r="A2383" s="2" t="s">
        <v>152</v>
      </c>
      <c r="B2383">
        <v>0.94298199999999999</v>
      </c>
    </row>
    <row r="2384" spans="1:2" x14ac:dyDescent="0.5">
      <c r="A2384" s="2" t="s">
        <v>152</v>
      </c>
      <c r="B2384">
        <v>0.87915500000000002</v>
      </c>
    </row>
    <row r="2385" spans="1:2" x14ac:dyDescent="0.5">
      <c r="A2385" s="2" t="s">
        <v>152</v>
      </c>
      <c r="B2385">
        <v>0.88875099999999996</v>
      </c>
    </row>
    <row r="2386" spans="1:2" x14ac:dyDescent="0.5">
      <c r="A2386" s="2" t="s">
        <v>152</v>
      </c>
      <c r="B2386">
        <v>0.94258900000000001</v>
      </c>
    </row>
    <row r="2387" spans="1:2" x14ac:dyDescent="0.5">
      <c r="A2387" s="2" t="s">
        <v>152</v>
      </c>
      <c r="B2387">
        <v>0.85064300000000004</v>
      </c>
    </row>
    <row r="2388" spans="1:2" x14ac:dyDescent="0.5">
      <c r="A2388" s="2" t="s">
        <v>152</v>
      </c>
      <c r="B2388">
        <v>0.86467799999999995</v>
      </c>
    </row>
    <row r="2389" spans="1:2" x14ac:dyDescent="0.5">
      <c r="A2389" s="2" t="s">
        <v>152</v>
      </c>
      <c r="B2389">
        <v>0.87069099999999999</v>
      </c>
    </row>
    <row r="2390" spans="1:2" x14ac:dyDescent="0.5">
      <c r="A2390" s="2" t="s">
        <v>152</v>
      </c>
      <c r="B2390">
        <v>0.86697000000000002</v>
      </c>
    </row>
    <row r="2391" spans="1:2" x14ac:dyDescent="0.5">
      <c r="A2391" s="2" t="s">
        <v>152</v>
      </c>
      <c r="B2391">
        <v>0.87478500000000003</v>
      </c>
    </row>
    <row r="2392" spans="1:2" x14ac:dyDescent="0.5">
      <c r="A2392" s="2" t="s">
        <v>152</v>
      </c>
      <c r="B2392">
        <v>0.920906</v>
      </c>
    </row>
    <row r="2393" spans="1:2" x14ac:dyDescent="0.5">
      <c r="A2393" s="2" t="s">
        <v>152</v>
      </c>
      <c r="B2393">
        <v>0.86948999999999999</v>
      </c>
    </row>
    <row r="2394" spans="1:2" x14ac:dyDescent="0.5">
      <c r="A2394" s="2" t="s">
        <v>152</v>
      </c>
      <c r="B2394">
        <v>0.90002899999999997</v>
      </c>
    </row>
    <row r="2395" spans="1:2" x14ac:dyDescent="0.5">
      <c r="A2395" s="2" t="s">
        <v>152</v>
      </c>
      <c r="B2395">
        <v>0.90464500000000003</v>
      </c>
    </row>
    <row r="2396" spans="1:2" x14ac:dyDescent="0.5">
      <c r="A2396" s="2" t="s">
        <v>152</v>
      </c>
      <c r="B2396">
        <v>0.89874600000000004</v>
      </c>
    </row>
    <row r="2397" spans="1:2" x14ac:dyDescent="0.5">
      <c r="A2397" s="2" t="s">
        <v>152</v>
      </c>
      <c r="B2397">
        <v>0.86526199999999998</v>
      </c>
    </row>
    <row r="2398" spans="1:2" x14ac:dyDescent="0.5">
      <c r="A2398" s="2" t="s">
        <v>152</v>
      </c>
      <c r="B2398">
        <v>0.883517</v>
      </c>
    </row>
    <row r="2399" spans="1:2" x14ac:dyDescent="0.5">
      <c r="A2399" s="2" t="s">
        <v>152</v>
      </c>
      <c r="B2399">
        <v>1.0307010000000001</v>
      </c>
    </row>
    <row r="2400" spans="1:2" x14ac:dyDescent="0.5">
      <c r="A2400" s="2" t="s">
        <v>152</v>
      </c>
      <c r="B2400">
        <v>0.86761299999999997</v>
      </c>
    </row>
    <row r="2401" spans="1:2" x14ac:dyDescent="0.5">
      <c r="A2401" s="2" t="s">
        <v>152</v>
      </c>
      <c r="B2401">
        <v>0.92174800000000001</v>
      </c>
    </row>
    <row r="2402" spans="1:2" x14ac:dyDescent="0.5">
      <c r="A2402" s="2" t="s">
        <v>212</v>
      </c>
      <c r="B2402">
        <v>6.0777760000000001</v>
      </c>
    </row>
    <row r="2403" spans="1:2" x14ac:dyDescent="0.5">
      <c r="A2403" s="2" t="s">
        <v>212</v>
      </c>
      <c r="B2403">
        <v>6.0122600000000004</v>
      </c>
    </row>
    <row r="2404" spans="1:2" x14ac:dyDescent="0.5">
      <c r="A2404" s="2" t="s">
        <v>212</v>
      </c>
      <c r="B2404">
        <v>5.9924720000000002</v>
      </c>
    </row>
    <row r="2405" spans="1:2" x14ac:dyDescent="0.5">
      <c r="A2405" s="2" t="s">
        <v>212</v>
      </c>
      <c r="B2405">
        <v>6.0033519999999996</v>
      </c>
    </row>
    <row r="2406" spans="1:2" x14ac:dyDescent="0.5">
      <c r="A2406" s="2" t="s">
        <v>212</v>
      </c>
      <c r="B2406">
        <v>6.022875</v>
      </c>
    </row>
    <row r="2407" spans="1:2" x14ac:dyDescent="0.5">
      <c r="A2407" s="2" t="s">
        <v>212</v>
      </c>
      <c r="B2407">
        <v>6.0478569999999996</v>
      </c>
    </row>
    <row r="2408" spans="1:2" x14ac:dyDescent="0.5">
      <c r="A2408" s="2" t="s">
        <v>212</v>
      </c>
      <c r="B2408">
        <v>6.0228149999999996</v>
      </c>
    </row>
    <row r="2409" spans="1:2" x14ac:dyDescent="0.5">
      <c r="A2409" s="2" t="s">
        <v>212</v>
      </c>
      <c r="B2409">
        <v>5.9905150000000003</v>
      </c>
    </row>
    <row r="2410" spans="1:2" x14ac:dyDescent="0.5">
      <c r="A2410" s="2" t="s">
        <v>212</v>
      </c>
      <c r="B2410">
        <v>6.0281669999999998</v>
      </c>
    </row>
    <row r="2411" spans="1:2" x14ac:dyDescent="0.5">
      <c r="A2411" s="2" t="s">
        <v>212</v>
      </c>
      <c r="B2411">
        <v>5.991771</v>
      </c>
    </row>
    <row r="2412" spans="1:2" x14ac:dyDescent="0.5">
      <c r="A2412" s="2" t="s">
        <v>212</v>
      </c>
      <c r="B2412">
        <v>6.0270950000000001</v>
      </c>
    </row>
    <row r="2413" spans="1:2" x14ac:dyDescent="0.5">
      <c r="A2413" s="2" t="s">
        <v>212</v>
      </c>
      <c r="B2413">
        <v>6.0035670000000003</v>
      </c>
    </row>
    <row r="2414" spans="1:2" x14ac:dyDescent="0.5">
      <c r="A2414" s="2" t="s">
        <v>212</v>
      </c>
      <c r="B2414">
        <v>5.992292</v>
      </c>
    </row>
    <row r="2415" spans="1:2" x14ac:dyDescent="0.5">
      <c r="A2415" s="2" t="s">
        <v>212</v>
      </c>
      <c r="B2415">
        <v>5.9954780000000003</v>
      </c>
    </row>
    <row r="2416" spans="1:2" x14ac:dyDescent="0.5">
      <c r="A2416" s="2" t="s">
        <v>212</v>
      </c>
      <c r="B2416">
        <v>6.0897399999999999</v>
      </c>
    </row>
    <row r="2417" spans="1:2" x14ac:dyDescent="0.5">
      <c r="A2417" s="2" t="s">
        <v>212</v>
      </c>
      <c r="B2417">
        <v>6.0217999999999998</v>
      </c>
    </row>
    <row r="2418" spans="1:2" x14ac:dyDescent="0.5">
      <c r="A2418" s="2" t="s">
        <v>212</v>
      </c>
      <c r="B2418">
        <v>6.0134730000000003</v>
      </c>
    </row>
    <row r="2419" spans="1:2" x14ac:dyDescent="0.5">
      <c r="A2419" s="2" t="s">
        <v>212</v>
      </c>
      <c r="B2419">
        <v>5.9980120000000001</v>
      </c>
    </row>
    <row r="2420" spans="1:2" x14ac:dyDescent="0.5">
      <c r="A2420" s="2" t="s">
        <v>212</v>
      </c>
      <c r="B2420">
        <v>6.0104759999999997</v>
      </c>
    </row>
    <row r="2421" spans="1:2" x14ac:dyDescent="0.5">
      <c r="A2421" s="2" t="s">
        <v>212</v>
      </c>
      <c r="B2421">
        <v>5.9967680000000003</v>
      </c>
    </row>
    <row r="2422" spans="1:2" x14ac:dyDescent="0.5">
      <c r="A2422" s="2" t="s">
        <v>212</v>
      </c>
      <c r="B2422">
        <v>6.0025849999999998</v>
      </c>
    </row>
    <row r="2423" spans="1:2" x14ac:dyDescent="0.5">
      <c r="A2423" s="2" t="s">
        <v>212</v>
      </c>
      <c r="B2423">
        <v>6.0234240000000003</v>
      </c>
    </row>
    <row r="2424" spans="1:2" x14ac:dyDescent="0.5">
      <c r="A2424" s="2" t="s">
        <v>212</v>
      </c>
      <c r="B2424">
        <v>5.9832109999999998</v>
      </c>
    </row>
    <row r="2425" spans="1:2" x14ac:dyDescent="0.5">
      <c r="A2425" s="2" t="s">
        <v>212</v>
      </c>
      <c r="B2425">
        <v>6.0143589999999998</v>
      </c>
    </row>
    <row r="2426" spans="1:2" x14ac:dyDescent="0.5">
      <c r="A2426" s="2" t="s">
        <v>212</v>
      </c>
      <c r="B2426">
        <v>6.006678</v>
      </c>
    </row>
    <row r="2427" spans="1:2" x14ac:dyDescent="0.5">
      <c r="A2427" s="2" t="s">
        <v>212</v>
      </c>
      <c r="B2427">
        <v>6.0220399999999996</v>
      </c>
    </row>
    <row r="2428" spans="1:2" x14ac:dyDescent="0.5">
      <c r="A2428" s="2" t="s">
        <v>212</v>
      </c>
      <c r="B2428">
        <v>5.9935830000000001</v>
      </c>
    </row>
    <row r="2429" spans="1:2" x14ac:dyDescent="0.5">
      <c r="A2429" s="2" t="s">
        <v>212</v>
      </c>
      <c r="B2429">
        <v>6.0337040000000002</v>
      </c>
    </row>
    <row r="2430" spans="1:2" x14ac:dyDescent="0.5">
      <c r="A2430" s="2" t="s">
        <v>212</v>
      </c>
      <c r="B2430">
        <v>6.1952340000000001</v>
      </c>
    </row>
    <row r="2431" spans="1:2" x14ac:dyDescent="0.5">
      <c r="A2431" s="2" t="s">
        <v>212</v>
      </c>
      <c r="B2431">
        <v>6.0256540000000003</v>
      </c>
    </row>
    <row r="2432" spans="1:2" x14ac:dyDescent="0.5">
      <c r="A2432" s="2" t="s">
        <v>203</v>
      </c>
      <c r="B2432">
        <v>3.5526460000000002</v>
      </c>
    </row>
    <row r="2433" spans="1:2" x14ac:dyDescent="0.5">
      <c r="A2433" s="2" t="s">
        <v>203</v>
      </c>
      <c r="B2433">
        <v>3.4533079999999998</v>
      </c>
    </row>
    <row r="2434" spans="1:2" x14ac:dyDescent="0.5">
      <c r="A2434" s="2" t="s">
        <v>203</v>
      </c>
      <c r="B2434">
        <v>3.4477600000000002</v>
      </c>
    </row>
    <row r="2435" spans="1:2" x14ac:dyDescent="0.5">
      <c r="A2435" s="2" t="s">
        <v>203</v>
      </c>
      <c r="B2435">
        <v>3.4823620000000002</v>
      </c>
    </row>
    <row r="2436" spans="1:2" x14ac:dyDescent="0.5">
      <c r="A2436" s="2" t="s">
        <v>203</v>
      </c>
      <c r="B2436">
        <v>3.4537279999999999</v>
      </c>
    </row>
    <row r="2437" spans="1:2" x14ac:dyDescent="0.5">
      <c r="A2437" s="2" t="s">
        <v>203</v>
      </c>
      <c r="B2437">
        <v>3.3641860000000001</v>
      </c>
    </row>
    <row r="2438" spans="1:2" x14ac:dyDescent="0.5">
      <c r="A2438" s="2" t="s">
        <v>203</v>
      </c>
      <c r="B2438">
        <v>3.332573</v>
      </c>
    </row>
    <row r="2439" spans="1:2" x14ac:dyDescent="0.5">
      <c r="A2439" s="2" t="s">
        <v>203</v>
      </c>
      <c r="B2439">
        <v>3.6255600000000001</v>
      </c>
    </row>
    <row r="2440" spans="1:2" x14ac:dyDescent="0.5">
      <c r="A2440" s="2" t="s">
        <v>203</v>
      </c>
      <c r="B2440">
        <v>3.5323250000000002</v>
      </c>
    </row>
    <row r="2441" spans="1:2" x14ac:dyDescent="0.5">
      <c r="A2441" s="2" t="s">
        <v>203</v>
      </c>
      <c r="B2441">
        <v>3.5221550000000001</v>
      </c>
    </row>
    <row r="2442" spans="1:2" x14ac:dyDescent="0.5">
      <c r="A2442" s="2" t="s">
        <v>203</v>
      </c>
      <c r="B2442">
        <v>3.8881990000000002</v>
      </c>
    </row>
    <row r="2443" spans="1:2" x14ac:dyDescent="0.5">
      <c r="A2443" s="2" t="s">
        <v>203</v>
      </c>
      <c r="B2443">
        <v>3.9391409999999998</v>
      </c>
    </row>
    <row r="2444" spans="1:2" x14ac:dyDescent="0.5">
      <c r="A2444" s="2" t="s">
        <v>203</v>
      </c>
      <c r="B2444">
        <v>3.7074669999999998</v>
      </c>
    </row>
    <row r="2445" spans="1:2" x14ac:dyDescent="0.5">
      <c r="A2445" s="2" t="s">
        <v>203</v>
      </c>
      <c r="B2445">
        <v>3.4453260000000001</v>
      </c>
    </row>
    <row r="2446" spans="1:2" x14ac:dyDescent="0.5">
      <c r="A2446" s="2" t="s">
        <v>203</v>
      </c>
      <c r="B2446">
        <v>3.4468019999999999</v>
      </c>
    </row>
    <row r="2447" spans="1:2" x14ac:dyDescent="0.5">
      <c r="A2447" s="2" t="s">
        <v>203</v>
      </c>
      <c r="B2447">
        <v>3.8447100000000001</v>
      </c>
    </row>
    <row r="2448" spans="1:2" x14ac:dyDescent="0.5">
      <c r="A2448" s="2" t="s">
        <v>203</v>
      </c>
      <c r="B2448">
        <v>3.6096409999999999</v>
      </c>
    </row>
    <row r="2449" spans="1:2" x14ac:dyDescent="0.5">
      <c r="A2449" s="2" t="s">
        <v>203</v>
      </c>
      <c r="B2449">
        <v>3.6290879999999999</v>
      </c>
    </row>
    <row r="2450" spans="1:2" x14ac:dyDescent="0.5">
      <c r="A2450" s="2" t="s">
        <v>203</v>
      </c>
      <c r="B2450">
        <v>3.3818990000000002</v>
      </c>
    </row>
    <row r="2451" spans="1:2" x14ac:dyDescent="0.5">
      <c r="A2451" s="2" t="s">
        <v>203</v>
      </c>
      <c r="B2451">
        <v>3.5495899999999998</v>
      </c>
    </row>
    <row r="2452" spans="1:2" x14ac:dyDescent="0.5">
      <c r="A2452" s="2" t="s">
        <v>203</v>
      </c>
      <c r="B2452">
        <v>3.4259900000000001</v>
      </c>
    </row>
    <row r="2453" spans="1:2" x14ac:dyDescent="0.5">
      <c r="A2453" s="2" t="s">
        <v>203</v>
      </c>
      <c r="B2453">
        <v>3.3734449999999998</v>
      </c>
    </row>
    <row r="2454" spans="1:2" x14ac:dyDescent="0.5">
      <c r="A2454" s="2" t="s">
        <v>203</v>
      </c>
      <c r="B2454">
        <v>3.5281669999999998</v>
      </c>
    </row>
    <row r="2455" spans="1:2" x14ac:dyDescent="0.5">
      <c r="A2455" s="2" t="s">
        <v>203</v>
      </c>
      <c r="B2455">
        <v>3.3951769999999999</v>
      </c>
    </row>
    <row r="2456" spans="1:2" x14ac:dyDescent="0.5">
      <c r="A2456" s="2" t="s">
        <v>203</v>
      </c>
      <c r="B2456">
        <v>3.3719899999999998</v>
      </c>
    </row>
    <row r="2457" spans="1:2" x14ac:dyDescent="0.5">
      <c r="A2457" s="2" t="s">
        <v>203</v>
      </c>
      <c r="B2457">
        <v>3.7310059999999998</v>
      </c>
    </row>
    <row r="2458" spans="1:2" x14ac:dyDescent="0.5">
      <c r="A2458" s="2" t="s">
        <v>203</v>
      </c>
      <c r="B2458">
        <v>3.4290910000000001</v>
      </c>
    </row>
    <row r="2459" spans="1:2" x14ac:dyDescent="0.5">
      <c r="A2459" s="2" t="s">
        <v>203</v>
      </c>
      <c r="B2459">
        <v>3.692879</v>
      </c>
    </row>
    <row r="2460" spans="1:2" x14ac:dyDescent="0.5">
      <c r="A2460" s="2" t="s">
        <v>203</v>
      </c>
      <c r="B2460">
        <v>3.423902</v>
      </c>
    </row>
    <row r="2461" spans="1:2" x14ac:dyDescent="0.5">
      <c r="A2461" s="2" t="s">
        <v>203</v>
      </c>
      <c r="B2461">
        <v>3.4483030000000001</v>
      </c>
    </row>
    <row r="2462" spans="1:2" x14ac:dyDescent="0.5">
      <c r="A2462" s="2" t="s">
        <v>204</v>
      </c>
      <c r="B2462">
        <v>2.710645</v>
      </c>
    </row>
    <row r="2463" spans="1:2" x14ac:dyDescent="0.5">
      <c r="A2463" s="2" t="s">
        <v>204</v>
      </c>
      <c r="B2463">
        <v>2.9240360000000001</v>
      </c>
    </row>
    <row r="2464" spans="1:2" x14ac:dyDescent="0.5">
      <c r="A2464" s="2" t="s">
        <v>204</v>
      </c>
      <c r="B2464">
        <v>2.910301</v>
      </c>
    </row>
    <row r="2465" spans="1:2" x14ac:dyDescent="0.5">
      <c r="A2465" s="2" t="s">
        <v>204</v>
      </c>
      <c r="B2465">
        <v>3.0575960000000002</v>
      </c>
    </row>
    <row r="2466" spans="1:2" x14ac:dyDescent="0.5">
      <c r="A2466" s="2" t="s">
        <v>204</v>
      </c>
      <c r="B2466">
        <v>2.9648029999999999</v>
      </c>
    </row>
    <row r="2467" spans="1:2" x14ac:dyDescent="0.5">
      <c r="A2467" s="2" t="s">
        <v>204</v>
      </c>
      <c r="B2467">
        <v>2.985973</v>
      </c>
    </row>
    <row r="2468" spans="1:2" x14ac:dyDescent="0.5">
      <c r="A2468" s="2" t="s">
        <v>204</v>
      </c>
      <c r="B2468">
        <v>3.5304009999999999</v>
      </c>
    </row>
    <row r="2469" spans="1:2" x14ac:dyDescent="0.5">
      <c r="A2469" s="2" t="s">
        <v>204</v>
      </c>
      <c r="B2469">
        <v>2.9092790000000002</v>
      </c>
    </row>
    <row r="2470" spans="1:2" x14ac:dyDescent="0.5">
      <c r="A2470" s="2" t="s">
        <v>204</v>
      </c>
      <c r="B2470">
        <v>2.9898609999999999</v>
      </c>
    </row>
    <row r="2471" spans="1:2" x14ac:dyDescent="0.5">
      <c r="A2471" s="2" t="s">
        <v>204</v>
      </c>
      <c r="B2471">
        <v>2.8255810000000001</v>
      </c>
    </row>
    <row r="2472" spans="1:2" x14ac:dyDescent="0.5">
      <c r="A2472" s="2" t="s">
        <v>204</v>
      </c>
      <c r="B2472">
        <v>2.893411</v>
      </c>
    </row>
    <row r="2473" spans="1:2" x14ac:dyDescent="0.5">
      <c r="A2473" s="2" t="s">
        <v>204</v>
      </c>
      <c r="B2473">
        <v>2.9078819999999999</v>
      </c>
    </row>
    <row r="2474" spans="1:2" x14ac:dyDescent="0.5">
      <c r="A2474" s="2" t="s">
        <v>204</v>
      </c>
      <c r="B2474">
        <v>3.0826410000000002</v>
      </c>
    </row>
    <row r="2475" spans="1:2" x14ac:dyDescent="0.5">
      <c r="A2475" s="2" t="s">
        <v>204</v>
      </c>
      <c r="B2475">
        <v>2.9979490000000002</v>
      </c>
    </row>
    <row r="2476" spans="1:2" x14ac:dyDescent="0.5">
      <c r="A2476" s="2" t="s">
        <v>204</v>
      </c>
      <c r="B2476">
        <v>3.0648390000000001</v>
      </c>
    </row>
    <row r="2477" spans="1:2" x14ac:dyDescent="0.5">
      <c r="A2477" s="2" t="s">
        <v>204</v>
      </c>
      <c r="B2477">
        <v>2.7436370000000001</v>
      </c>
    </row>
    <row r="2478" spans="1:2" x14ac:dyDescent="0.5">
      <c r="A2478" s="2" t="s">
        <v>204</v>
      </c>
      <c r="B2478">
        <v>3.11354</v>
      </c>
    </row>
    <row r="2479" spans="1:2" x14ac:dyDescent="0.5">
      <c r="A2479" s="2" t="s">
        <v>204</v>
      </c>
      <c r="B2479">
        <v>2.623402</v>
      </c>
    </row>
    <row r="2480" spans="1:2" x14ac:dyDescent="0.5">
      <c r="A2480" s="2" t="s">
        <v>204</v>
      </c>
      <c r="B2480">
        <v>2.91797</v>
      </c>
    </row>
    <row r="2481" spans="1:2" x14ac:dyDescent="0.5">
      <c r="A2481" s="2" t="s">
        <v>204</v>
      </c>
      <c r="B2481">
        <v>2.9328029999999998</v>
      </c>
    </row>
    <row r="2482" spans="1:2" x14ac:dyDescent="0.5">
      <c r="A2482" s="2" t="s">
        <v>204</v>
      </c>
      <c r="B2482">
        <v>3.177638</v>
      </c>
    </row>
    <row r="2483" spans="1:2" x14ac:dyDescent="0.5">
      <c r="A2483" s="2" t="s">
        <v>204</v>
      </c>
      <c r="B2483">
        <v>2.9202050000000002</v>
      </c>
    </row>
    <row r="2484" spans="1:2" x14ac:dyDescent="0.5">
      <c r="A2484" s="2" t="s">
        <v>204</v>
      </c>
      <c r="B2484">
        <v>2.8607450000000001</v>
      </c>
    </row>
    <row r="2485" spans="1:2" x14ac:dyDescent="0.5">
      <c r="A2485" s="2" t="s">
        <v>204</v>
      </c>
      <c r="B2485">
        <v>2.7572869999999998</v>
      </c>
    </row>
    <row r="2486" spans="1:2" x14ac:dyDescent="0.5">
      <c r="A2486" s="2" t="s">
        <v>204</v>
      </c>
      <c r="B2486">
        <v>2.6044510000000001</v>
      </c>
    </row>
    <row r="2487" spans="1:2" x14ac:dyDescent="0.5">
      <c r="A2487" s="2" t="s">
        <v>204</v>
      </c>
      <c r="B2487">
        <v>3.3659379999999999</v>
      </c>
    </row>
    <row r="2488" spans="1:2" x14ac:dyDescent="0.5">
      <c r="A2488" s="2" t="s">
        <v>204</v>
      </c>
      <c r="B2488">
        <v>3.2025980000000001</v>
      </c>
    </row>
    <row r="2489" spans="1:2" x14ac:dyDescent="0.5">
      <c r="A2489" s="2" t="s">
        <v>204</v>
      </c>
      <c r="B2489">
        <v>3.27081</v>
      </c>
    </row>
    <row r="2490" spans="1:2" x14ac:dyDescent="0.5">
      <c r="A2490" s="2" t="s">
        <v>204</v>
      </c>
      <c r="B2490">
        <v>2.7127690000000002</v>
      </c>
    </row>
    <row r="2491" spans="1:2" x14ac:dyDescent="0.5">
      <c r="A2491" s="2" t="s">
        <v>204</v>
      </c>
      <c r="B2491">
        <v>2.6691579999999999</v>
      </c>
    </row>
    <row r="2492" spans="1:2" x14ac:dyDescent="0.5">
      <c r="A2492" s="2" t="s">
        <v>205</v>
      </c>
      <c r="B2492">
        <v>2.4354420000000001</v>
      </c>
    </row>
    <row r="2493" spans="1:2" x14ac:dyDescent="0.5">
      <c r="A2493" s="2" t="s">
        <v>205</v>
      </c>
      <c r="B2493">
        <v>2.3853460000000002</v>
      </c>
    </row>
    <row r="2494" spans="1:2" x14ac:dyDescent="0.5">
      <c r="A2494" s="2" t="s">
        <v>205</v>
      </c>
      <c r="B2494">
        <v>2.1860539999999999</v>
      </c>
    </row>
    <row r="2495" spans="1:2" x14ac:dyDescent="0.5">
      <c r="A2495" s="2" t="s">
        <v>205</v>
      </c>
      <c r="B2495">
        <v>2.6799330000000001</v>
      </c>
    </row>
    <row r="2496" spans="1:2" x14ac:dyDescent="0.5">
      <c r="A2496" s="2" t="s">
        <v>205</v>
      </c>
      <c r="B2496">
        <v>2.5700059999999998</v>
      </c>
    </row>
    <row r="2497" spans="1:2" x14ac:dyDescent="0.5">
      <c r="A2497" s="2" t="s">
        <v>205</v>
      </c>
      <c r="B2497">
        <v>2.472836</v>
      </c>
    </row>
    <row r="2498" spans="1:2" x14ac:dyDescent="0.5">
      <c r="A2498" s="2" t="s">
        <v>205</v>
      </c>
      <c r="B2498">
        <v>2.5275099999999999</v>
      </c>
    </row>
    <row r="2499" spans="1:2" x14ac:dyDescent="0.5">
      <c r="A2499" s="2" t="s">
        <v>205</v>
      </c>
      <c r="B2499">
        <v>2.888611</v>
      </c>
    </row>
    <row r="2500" spans="1:2" x14ac:dyDescent="0.5">
      <c r="A2500" s="2" t="s">
        <v>205</v>
      </c>
      <c r="B2500">
        <v>2.300557</v>
      </c>
    </row>
    <row r="2501" spans="1:2" x14ac:dyDescent="0.5">
      <c r="A2501" s="2" t="s">
        <v>205</v>
      </c>
      <c r="B2501">
        <v>2.4608539999999999</v>
      </c>
    </row>
    <row r="2502" spans="1:2" x14ac:dyDescent="0.5">
      <c r="A2502" s="2" t="s">
        <v>205</v>
      </c>
      <c r="B2502">
        <v>2.2547410000000001</v>
      </c>
    </row>
    <row r="2503" spans="1:2" x14ac:dyDescent="0.5">
      <c r="A2503" s="2" t="s">
        <v>205</v>
      </c>
      <c r="B2503">
        <v>2.461703</v>
      </c>
    </row>
    <row r="2504" spans="1:2" x14ac:dyDescent="0.5">
      <c r="A2504" s="2" t="s">
        <v>205</v>
      </c>
      <c r="B2504">
        <v>2.3382160000000001</v>
      </c>
    </row>
    <row r="2505" spans="1:2" x14ac:dyDescent="0.5">
      <c r="A2505" s="2" t="s">
        <v>205</v>
      </c>
      <c r="B2505">
        <v>2.1968190000000001</v>
      </c>
    </row>
    <row r="2506" spans="1:2" x14ac:dyDescent="0.5">
      <c r="A2506" s="2" t="s">
        <v>205</v>
      </c>
      <c r="B2506">
        <v>2.7784979999999999</v>
      </c>
    </row>
    <row r="2507" spans="1:2" x14ac:dyDescent="0.5">
      <c r="A2507" s="2" t="s">
        <v>205</v>
      </c>
      <c r="B2507">
        <v>2.4097469999999999</v>
      </c>
    </row>
    <row r="2508" spans="1:2" x14ac:dyDescent="0.5">
      <c r="A2508" s="2" t="s">
        <v>205</v>
      </c>
      <c r="B2508">
        <v>2.8427790000000002</v>
      </c>
    </row>
    <row r="2509" spans="1:2" x14ac:dyDescent="0.5">
      <c r="A2509" s="2" t="s">
        <v>205</v>
      </c>
      <c r="B2509">
        <v>2.3561429999999999</v>
      </c>
    </row>
    <row r="2510" spans="1:2" x14ac:dyDescent="0.5">
      <c r="A2510" s="2" t="s">
        <v>205</v>
      </c>
      <c r="B2510">
        <v>2.2374130000000001</v>
      </c>
    </row>
    <row r="2511" spans="1:2" x14ac:dyDescent="0.5">
      <c r="A2511" s="2" t="s">
        <v>205</v>
      </c>
      <c r="B2511">
        <v>2.4653330000000002</v>
      </c>
    </row>
    <row r="2512" spans="1:2" x14ac:dyDescent="0.5">
      <c r="A2512" s="2" t="s">
        <v>205</v>
      </c>
      <c r="B2512">
        <v>2.3140610000000001</v>
      </c>
    </row>
    <row r="2513" spans="1:2" x14ac:dyDescent="0.5">
      <c r="A2513" s="2" t="s">
        <v>205</v>
      </c>
      <c r="B2513">
        <v>2.4572910000000001</v>
      </c>
    </row>
    <row r="2514" spans="1:2" x14ac:dyDescent="0.5">
      <c r="A2514" s="2" t="s">
        <v>205</v>
      </c>
      <c r="B2514">
        <v>2.4226220000000001</v>
      </c>
    </row>
    <row r="2515" spans="1:2" x14ac:dyDescent="0.5">
      <c r="A2515" s="2" t="s">
        <v>205</v>
      </c>
      <c r="B2515">
        <v>2.5367329999999999</v>
      </c>
    </row>
    <row r="2516" spans="1:2" x14ac:dyDescent="0.5">
      <c r="A2516" s="2" t="s">
        <v>205</v>
      </c>
      <c r="B2516">
        <v>2.8889640000000001</v>
      </c>
    </row>
    <row r="2517" spans="1:2" x14ac:dyDescent="0.5">
      <c r="A2517" s="2" t="s">
        <v>205</v>
      </c>
      <c r="B2517">
        <v>2.2989000000000002</v>
      </c>
    </row>
    <row r="2518" spans="1:2" x14ac:dyDescent="0.5">
      <c r="A2518" s="2" t="s">
        <v>205</v>
      </c>
      <c r="B2518">
        <v>2.2914780000000001</v>
      </c>
    </row>
    <row r="2519" spans="1:2" x14ac:dyDescent="0.5">
      <c r="A2519" s="2" t="s">
        <v>205</v>
      </c>
      <c r="B2519">
        <v>2.3765320000000001</v>
      </c>
    </row>
    <row r="2520" spans="1:2" x14ac:dyDescent="0.5">
      <c r="A2520" s="2" t="s">
        <v>205</v>
      </c>
      <c r="B2520">
        <v>2.3290839999999999</v>
      </c>
    </row>
    <row r="2521" spans="1:2" x14ac:dyDescent="0.5">
      <c r="A2521" s="2" t="s">
        <v>205</v>
      </c>
      <c r="B2521">
        <v>2.396687</v>
      </c>
    </row>
    <row r="2522" spans="1:2" x14ac:dyDescent="0.5">
      <c r="A2522" s="2" t="s">
        <v>206</v>
      </c>
      <c r="B2522">
        <v>2.2817720000000001</v>
      </c>
    </row>
    <row r="2523" spans="1:2" x14ac:dyDescent="0.5">
      <c r="A2523" s="2" t="s">
        <v>206</v>
      </c>
      <c r="B2523">
        <v>2.2822640000000001</v>
      </c>
    </row>
    <row r="2524" spans="1:2" x14ac:dyDescent="0.5">
      <c r="A2524" s="2" t="s">
        <v>206</v>
      </c>
      <c r="B2524">
        <v>2.4722050000000002</v>
      </c>
    </row>
    <row r="2525" spans="1:2" x14ac:dyDescent="0.5">
      <c r="A2525" s="2" t="s">
        <v>206</v>
      </c>
      <c r="B2525">
        <v>2.2686269999999999</v>
      </c>
    </row>
    <row r="2526" spans="1:2" x14ac:dyDescent="0.5">
      <c r="A2526" s="2" t="s">
        <v>206</v>
      </c>
      <c r="B2526">
        <v>2.6898650000000002</v>
      </c>
    </row>
    <row r="2527" spans="1:2" x14ac:dyDescent="0.5">
      <c r="A2527" s="2" t="s">
        <v>206</v>
      </c>
      <c r="B2527">
        <v>2.3803320000000001</v>
      </c>
    </row>
    <row r="2528" spans="1:2" x14ac:dyDescent="0.5">
      <c r="A2528" s="2" t="s">
        <v>206</v>
      </c>
      <c r="B2528">
        <v>2.3700869999999998</v>
      </c>
    </row>
    <row r="2529" spans="1:2" x14ac:dyDescent="0.5">
      <c r="A2529" s="2" t="s">
        <v>206</v>
      </c>
      <c r="B2529">
        <v>2.3762759999999998</v>
      </c>
    </row>
    <row r="2530" spans="1:2" x14ac:dyDescent="0.5">
      <c r="A2530" s="2" t="s">
        <v>206</v>
      </c>
      <c r="B2530">
        <v>2.2567560000000002</v>
      </c>
    </row>
    <row r="2531" spans="1:2" x14ac:dyDescent="0.5">
      <c r="A2531" s="2" t="s">
        <v>206</v>
      </c>
      <c r="B2531">
        <v>2.0485829999999998</v>
      </c>
    </row>
    <row r="2532" spans="1:2" x14ac:dyDescent="0.5">
      <c r="A2532" s="2" t="s">
        <v>206</v>
      </c>
      <c r="B2532">
        <v>2.1216149999999998</v>
      </c>
    </row>
    <row r="2533" spans="1:2" x14ac:dyDescent="0.5">
      <c r="A2533" s="2" t="s">
        <v>206</v>
      </c>
      <c r="B2533">
        <v>2.1260720000000002</v>
      </c>
    </row>
    <row r="2534" spans="1:2" x14ac:dyDescent="0.5">
      <c r="A2534" s="2" t="s">
        <v>206</v>
      </c>
      <c r="B2534">
        <v>2.0022120000000001</v>
      </c>
    </row>
    <row r="2535" spans="1:2" x14ac:dyDescent="0.5">
      <c r="A2535" s="2" t="s">
        <v>206</v>
      </c>
      <c r="B2535">
        <v>2.1959119999999999</v>
      </c>
    </row>
    <row r="2536" spans="1:2" x14ac:dyDescent="0.5">
      <c r="A2536" s="2" t="s">
        <v>206</v>
      </c>
      <c r="B2536">
        <v>2.3207529999999998</v>
      </c>
    </row>
    <row r="2537" spans="1:2" x14ac:dyDescent="0.5">
      <c r="A2537" s="2" t="s">
        <v>206</v>
      </c>
      <c r="B2537">
        <v>2.267468</v>
      </c>
    </row>
    <row r="2538" spans="1:2" x14ac:dyDescent="0.5">
      <c r="A2538" s="2" t="s">
        <v>206</v>
      </c>
      <c r="B2538">
        <v>2.247973</v>
      </c>
    </row>
    <row r="2539" spans="1:2" x14ac:dyDescent="0.5">
      <c r="A2539" s="2" t="s">
        <v>206</v>
      </c>
      <c r="B2539">
        <v>2.0642689999999999</v>
      </c>
    </row>
    <row r="2540" spans="1:2" x14ac:dyDescent="0.5">
      <c r="A2540" s="2" t="s">
        <v>206</v>
      </c>
      <c r="B2540">
        <v>2.1806839999999998</v>
      </c>
    </row>
    <row r="2541" spans="1:2" x14ac:dyDescent="0.5">
      <c r="A2541" s="2" t="s">
        <v>206</v>
      </c>
      <c r="B2541">
        <v>2.440982</v>
      </c>
    </row>
    <row r="2542" spans="1:2" x14ac:dyDescent="0.5">
      <c r="A2542" s="2" t="s">
        <v>206</v>
      </c>
      <c r="B2542">
        <v>2.1899899999999999</v>
      </c>
    </row>
    <row r="2543" spans="1:2" x14ac:dyDescent="0.5">
      <c r="A2543" s="2" t="s">
        <v>206</v>
      </c>
      <c r="B2543">
        <v>2.2435710000000002</v>
      </c>
    </row>
    <row r="2544" spans="1:2" x14ac:dyDescent="0.5">
      <c r="A2544" s="2" t="s">
        <v>206</v>
      </c>
      <c r="B2544">
        <v>2.4022770000000002</v>
      </c>
    </row>
    <row r="2545" spans="1:2" x14ac:dyDescent="0.5">
      <c r="A2545" s="2" t="s">
        <v>206</v>
      </c>
      <c r="B2545">
        <v>2.094452</v>
      </c>
    </row>
    <row r="2546" spans="1:2" x14ac:dyDescent="0.5">
      <c r="A2546" s="2" t="s">
        <v>206</v>
      </c>
      <c r="B2546">
        <v>2.1309619999999998</v>
      </c>
    </row>
    <row r="2547" spans="1:2" x14ac:dyDescent="0.5">
      <c r="A2547" s="2" t="s">
        <v>206</v>
      </c>
      <c r="B2547">
        <v>2.1965530000000002</v>
      </c>
    </row>
    <row r="2548" spans="1:2" x14ac:dyDescent="0.5">
      <c r="A2548" s="2" t="s">
        <v>206</v>
      </c>
      <c r="B2548">
        <v>2.1334529999999998</v>
      </c>
    </row>
    <row r="2549" spans="1:2" x14ac:dyDescent="0.5">
      <c r="A2549" s="2" t="s">
        <v>206</v>
      </c>
      <c r="B2549">
        <v>2.1682139999999999</v>
      </c>
    </row>
    <row r="2550" spans="1:2" x14ac:dyDescent="0.5">
      <c r="A2550" s="2" t="s">
        <v>206</v>
      </c>
      <c r="B2550">
        <v>2.1463040000000002</v>
      </c>
    </row>
    <row r="2551" spans="1:2" x14ac:dyDescent="0.5">
      <c r="A2551" s="2" t="s">
        <v>206</v>
      </c>
      <c r="B2551">
        <v>2.458583</v>
      </c>
    </row>
    <row r="2552" spans="1:2" x14ac:dyDescent="0.5">
      <c r="A2552" s="2" t="s">
        <v>207</v>
      </c>
      <c r="B2552">
        <v>2.0529519999999999</v>
      </c>
    </row>
    <row r="2553" spans="1:2" x14ac:dyDescent="0.5">
      <c r="A2553" s="2" t="s">
        <v>207</v>
      </c>
      <c r="B2553">
        <v>1.9743360000000001</v>
      </c>
    </row>
    <row r="2554" spans="1:2" x14ac:dyDescent="0.5">
      <c r="A2554" s="2" t="s">
        <v>207</v>
      </c>
      <c r="B2554">
        <v>2.0548190000000002</v>
      </c>
    </row>
    <row r="2555" spans="1:2" x14ac:dyDescent="0.5">
      <c r="A2555" s="2" t="s">
        <v>207</v>
      </c>
      <c r="B2555">
        <v>1.9978499999999999</v>
      </c>
    </row>
    <row r="2556" spans="1:2" x14ac:dyDescent="0.5">
      <c r="A2556" s="2" t="s">
        <v>207</v>
      </c>
      <c r="B2556">
        <v>2.2407680000000001</v>
      </c>
    </row>
    <row r="2557" spans="1:2" x14ac:dyDescent="0.5">
      <c r="A2557" s="2" t="s">
        <v>207</v>
      </c>
      <c r="B2557">
        <v>2.0909800000000001</v>
      </c>
    </row>
    <row r="2558" spans="1:2" x14ac:dyDescent="0.5">
      <c r="A2558" s="2" t="s">
        <v>207</v>
      </c>
      <c r="B2558">
        <v>2.2992689999999998</v>
      </c>
    </row>
    <row r="2559" spans="1:2" x14ac:dyDescent="0.5">
      <c r="A2559" s="2" t="s">
        <v>207</v>
      </c>
      <c r="B2559">
        <v>2.0486360000000001</v>
      </c>
    </row>
    <row r="2560" spans="1:2" x14ac:dyDescent="0.5">
      <c r="A2560" s="2" t="s">
        <v>207</v>
      </c>
      <c r="B2560">
        <v>2.5101749999999998</v>
      </c>
    </row>
    <row r="2561" spans="1:2" x14ac:dyDescent="0.5">
      <c r="A2561" s="2" t="s">
        <v>207</v>
      </c>
      <c r="B2561">
        <v>2.0205129999999998</v>
      </c>
    </row>
    <row r="2562" spans="1:2" x14ac:dyDescent="0.5">
      <c r="A2562" s="2" t="s">
        <v>207</v>
      </c>
      <c r="B2562">
        <v>2.3868330000000002</v>
      </c>
    </row>
    <row r="2563" spans="1:2" x14ac:dyDescent="0.5">
      <c r="A2563" s="2" t="s">
        <v>207</v>
      </c>
      <c r="B2563">
        <v>2.1851379999999998</v>
      </c>
    </row>
    <row r="2564" spans="1:2" x14ac:dyDescent="0.5">
      <c r="A2564" s="2" t="s">
        <v>207</v>
      </c>
      <c r="B2564">
        <v>2.101534</v>
      </c>
    </row>
    <row r="2565" spans="1:2" x14ac:dyDescent="0.5">
      <c r="A2565" s="2" t="s">
        <v>207</v>
      </c>
      <c r="B2565">
        <v>1.993069</v>
      </c>
    </row>
    <row r="2566" spans="1:2" x14ac:dyDescent="0.5">
      <c r="A2566" s="2" t="s">
        <v>207</v>
      </c>
      <c r="B2566">
        <v>2.0772849999999998</v>
      </c>
    </row>
    <row r="2567" spans="1:2" x14ac:dyDescent="0.5">
      <c r="A2567" s="2" t="s">
        <v>207</v>
      </c>
      <c r="B2567">
        <v>2.1799379999999999</v>
      </c>
    </row>
    <row r="2568" spans="1:2" x14ac:dyDescent="0.5">
      <c r="A2568" s="2" t="s">
        <v>207</v>
      </c>
      <c r="B2568">
        <v>2.041477</v>
      </c>
    </row>
    <row r="2569" spans="1:2" x14ac:dyDescent="0.5">
      <c r="A2569" s="2" t="s">
        <v>207</v>
      </c>
      <c r="B2569">
        <v>2.3391350000000002</v>
      </c>
    </row>
    <row r="2570" spans="1:2" x14ac:dyDescent="0.5">
      <c r="A2570" s="2" t="s">
        <v>207</v>
      </c>
      <c r="B2570">
        <v>2.14398</v>
      </c>
    </row>
    <row r="2571" spans="1:2" x14ac:dyDescent="0.5">
      <c r="A2571" s="2" t="s">
        <v>207</v>
      </c>
      <c r="B2571">
        <v>2.1507429999999998</v>
      </c>
    </row>
    <row r="2572" spans="1:2" x14ac:dyDescent="0.5">
      <c r="A2572" s="2" t="s">
        <v>207</v>
      </c>
      <c r="B2572">
        <v>2.43967</v>
      </c>
    </row>
    <row r="2573" spans="1:2" x14ac:dyDescent="0.5">
      <c r="A2573" s="2" t="s">
        <v>207</v>
      </c>
      <c r="B2573">
        <v>2.2689110000000001</v>
      </c>
    </row>
    <row r="2574" spans="1:2" x14ac:dyDescent="0.5">
      <c r="A2574" s="2" t="s">
        <v>207</v>
      </c>
      <c r="B2574">
        <v>1.9505859999999999</v>
      </c>
    </row>
    <row r="2575" spans="1:2" x14ac:dyDescent="0.5">
      <c r="A2575" s="2" t="s">
        <v>207</v>
      </c>
      <c r="B2575">
        <v>2.1631480000000001</v>
      </c>
    </row>
    <row r="2576" spans="1:2" x14ac:dyDescent="0.5">
      <c r="A2576" s="2" t="s">
        <v>207</v>
      </c>
      <c r="B2576">
        <v>2.02182</v>
      </c>
    </row>
    <row r="2577" spans="1:2" x14ac:dyDescent="0.5">
      <c r="A2577" s="2" t="s">
        <v>207</v>
      </c>
      <c r="B2577">
        <v>2.4205139999999998</v>
      </c>
    </row>
    <row r="2578" spans="1:2" x14ac:dyDescent="0.5">
      <c r="A2578" s="2" t="s">
        <v>207</v>
      </c>
      <c r="B2578">
        <v>1.957109</v>
      </c>
    </row>
    <row r="2579" spans="1:2" x14ac:dyDescent="0.5">
      <c r="A2579" s="2" t="s">
        <v>207</v>
      </c>
      <c r="B2579">
        <v>2.0106809999999999</v>
      </c>
    </row>
    <row r="2580" spans="1:2" x14ac:dyDescent="0.5">
      <c r="A2580" s="2" t="s">
        <v>207</v>
      </c>
      <c r="B2580">
        <v>2.127389</v>
      </c>
    </row>
    <row r="2581" spans="1:2" x14ac:dyDescent="0.5">
      <c r="A2581" s="2" t="s">
        <v>207</v>
      </c>
      <c r="B2581">
        <v>2.0005679999999999</v>
      </c>
    </row>
    <row r="2582" spans="1:2" x14ac:dyDescent="0.5">
      <c r="A2582" s="2" t="s">
        <v>208</v>
      </c>
      <c r="B2582">
        <v>1.8384529999999999</v>
      </c>
    </row>
    <row r="2583" spans="1:2" x14ac:dyDescent="0.5">
      <c r="A2583" s="2" t="s">
        <v>208</v>
      </c>
      <c r="B2583">
        <v>1.8139799999999999</v>
      </c>
    </row>
    <row r="2584" spans="1:2" x14ac:dyDescent="0.5">
      <c r="A2584" s="2" t="s">
        <v>208</v>
      </c>
      <c r="B2584">
        <v>1.732192</v>
      </c>
    </row>
    <row r="2585" spans="1:2" x14ac:dyDescent="0.5">
      <c r="A2585" s="2" t="s">
        <v>208</v>
      </c>
      <c r="B2585">
        <v>1.897686</v>
      </c>
    </row>
    <row r="2586" spans="1:2" x14ac:dyDescent="0.5">
      <c r="A2586" s="2" t="s">
        <v>208</v>
      </c>
      <c r="B2586">
        <v>1.9497910000000001</v>
      </c>
    </row>
    <row r="2587" spans="1:2" x14ac:dyDescent="0.5">
      <c r="A2587" s="2" t="s">
        <v>208</v>
      </c>
      <c r="B2587">
        <v>2.0310760000000001</v>
      </c>
    </row>
    <row r="2588" spans="1:2" x14ac:dyDescent="0.5">
      <c r="A2588" s="2" t="s">
        <v>208</v>
      </c>
      <c r="B2588">
        <v>1.993995</v>
      </c>
    </row>
    <row r="2589" spans="1:2" x14ac:dyDescent="0.5">
      <c r="A2589" s="2" t="s">
        <v>208</v>
      </c>
      <c r="B2589">
        <v>1.805377</v>
      </c>
    </row>
    <row r="2590" spans="1:2" x14ac:dyDescent="0.5">
      <c r="A2590" s="2" t="s">
        <v>208</v>
      </c>
      <c r="B2590">
        <v>2.0300660000000001</v>
      </c>
    </row>
    <row r="2591" spans="1:2" x14ac:dyDescent="0.5">
      <c r="A2591" s="2" t="s">
        <v>208</v>
      </c>
      <c r="B2591">
        <v>1.945546</v>
      </c>
    </row>
    <row r="2592" spans="1:2" x14ac:dyDescent="0.5">
      <c r="A2592" s="2" t="s">
        <v>208</v>
      </c>
      <c r="B2592">
        <v>1.8972169999999999</v>
      </c>
    </row>
    <row r="2593" spans="1:2" x14ac:dyDescent="0.5">
      <c r="A2593" s="2" t="s">
        <v>208</v>
      </c>
      <c r="B2593">
        <v>1.8360570000000001</v>
      </c>
    </row>
    <row r="2594" spans="1:2" x14ac:dyDescent="0.5">
      <c r="A2594" s="2" t="s">
        <v>208</v>
      </c>
      <c r="B2594">
        <v>1.8742890000000001</v>
      </c>
    </row>
    <row r="2595" spans="1:2" x14ac:dyDescent="0.5">
      <c r="A2595" s="2" t="s">
        <v>208</v>
      </c>
      <c r="B2595">
        <v>1.7557100000000001</v>
      </c>
    </row>
    <row r="2596" spans="1:2" x14ac:dyDescent="0.5">
      <c r="A2596" s="2" t="s">
        <v>208</v>
      </c>
      <c r="B2596">
        <v>1.7982670000000001</v>
      </c>
    </row>
    <row r="2597" spans="1:2" x14ac:dyDescent="0.5">
      <c r="A2597" s="2" t="s">
        <v>208</v>
      </c>
      <c r="B2597">
        <v>2.1175890000000002</v>
      </c>
    </row>
    <row r="2598" spans="1:2" x14ac:dyDescent="0.5">
      <c r="A2598" s="2" t="s">
        <v>208</v>
      </c>
      <c r="B2598">
        <v>1.763369</v>
      </c>
    </row>
    <row r="2599" spans="1:2" x14ac:dyDescent="0.5">
      <c r="A2599" s="2" t="s">
        <v>208</v>
      </c>
      <c r="B2599">
        <v>1.8037780000000001</v>
      </c>
    </row>
    <row r="2600" spans="1:2" x14ac:dyDescent="0.5">
      <c r="A2600" s="2" t="s">
        <v>208</v>
      </c>
      <c r="B2600">
        <v>1.7608220000000001</v>
      </c>
    </row>
    <row r="2601" spans="1:2" x14ac:dyDescent="0.5">
      <c r="A2601" s="2" t="s">
        <v>208</v>
      </c>
      <c r="B2601">
        <v>1.7383679999999999</v>
      </c>
    </row>
    <row r="2602" spans="1:2" x14ac:dyDescent="0.5">
      <c r="A2602" s="2" t="s">
        <v>208</v>
      </c>
      <c r="B2602">
        <v>1.7911429999999999</v>
      </c>
    </row>
    <row r="2603" spans="1:2" x14ac:dyDescent="0.5">
      <c r="A2603" s="2" t="s">
        <v>208</v>
      </c>
      <c r="B2603">
        <v>2.1432600000000002</v>
      </c>
    </row>
    <row r="2604" spans="1:2" x14ac:dyDescent="0.5">
      <c r="A2604" s="2" t="s">
        <v>208</v>
      </c>
      <c r="B2604">
        <v>2.2332489999999998</v>
      </c>
    </row>
    <row r="2605" spans="1:2" x14ac:dyDescent="0.5">
      <c r="A2605" s="2" t="s">
        <v>208</v>
      </c>
      <c r="B2605">
        <v>1.7367950000000001</v>
      </c>
    </row>
    <row r="2606" spans="1:2" x14ac:dyDescent="0.5">
      <c r="A2606" s="2" t="s">
        <v>208</v>
      </c>
      <c r="B2606">
        <v>2.0803980000000002</v>
      </c>
    </row>
    <row r="2607" spans="1:2" x14ac:dyDescent="0.5">
      <c r="A2607" s="2" t="s">
        <v>208</v>
      </c>
      <c r="B2607">
        <v>1.7946569999999999</v>
      </c>
    </row>
    <row r="2608" spans="1:2" x14ac:dyDescent="0.5">
      <c r="A2608" s="2" t="s">
        <v>208</v>
      </c>
      <c r="B2608">
        <v>1.926064</v>
      </c>
    </row>
    <row r="2609" spans="1:2" x14ac:dyDescent="0.5">
      <c r="A2609" s="2" t="s">
        <v>208</v>
      </c>
      <c r="B2609">
        <v>2.009363</v>
      </c>
    </row>
    <row r="2610" spans="1:2" x14ac:dyDescent="0.5">
      <c r="A2610" s="2" t="s">
        <v>208</v>
      </c>
      <c r="B2610">
        <v>1.7982530000000001</v>
      </c>
    </row>
    <row r="2611" spans="1:2" x14ac:dyDescent="0.5">
      <c r="A2611" s="2" t="s">
        <v>208</v>
      </c>
      <c r="B2611">
        <v>1.8101229999999999</v>
      </c>
    </row>
    <row r="2612" spans="1:2" x14ac:dyDescent="0.5">
      <c r="A2612" s="2" t="s">
        <v>209</v>
      </c>
      <c r="B2612">
        <v>1.7430369999999999</v>
      </c>
    </row>
    <row r="2613" spans="1:2" x14ac:dyDescent="0.5">
      <c r="A2613" s="2" t="s">
        <v>209</v>
      </c>
      <c r="B2613">
        <v>1.748542</v>
      </c>
    </row>
    <row r="2614" spans="1:2" x14ac:dyDescent="0.5">
      <c r="A2614" s="2" t="s">
        <v>209</v>
      </c>
      <c r="B2614">
        <v>1.7160310000000001</v>
      </c>
    </row>
    <row r="2615" spans="1:2" x14ac:dyDescent="0.5">
      <c r="A2615" s="2" t="s">
        <v>209</v>
      </c>
      <c r="B2615">
        <v>2.2717830000000001</v>
      </c>
    </row>
    <row r="2616" spans="1:2" x14ac:dyDescent="0.5">
      <c r="A2616" s="2" t="s">
        <v>209</v>
      </c>
      <c r="B2616">
        <v>1.7873619999999999</v>
      </c>
    </row>
    <row r="2617" spans="1:2" x14ac:dyDescent="0.5">
      <c r="A2617" s="2" t="s">
        <v>209</v>
      </c>
      <c r="B2617">
        <v>1.7771479999999999</v>
      </c>
    </row>
    <row r="2618" spans="1:2" x14ac:dyDescent="0.5">
      <c r="A2618" s="2" t="s">
        <v>209</v>
      </c>
      <c r="B2618">
        <v>2.1754060000000002</v>
      </c>
    </row>
    <row r="2619" spans="1:2" x14ac:dyDescent="0.5">
      <c r="A2619" s="2" t="s">
        <v>209</v>
      </c>
      <c r="B2619">
        <v>1.943932</v>
      </c>
    </row>
    <row r="2620" spans="1:2" x14ac:dyDescent="0.5">
      <c r="A2620" s="2" t="s">
        <v>209</v>
      </c>
      <c r="B2620">
        <v>2.253619</v>
      </c>
    </row>
    <row r="2621" spans="1:2" x14ac:dyDescent="0.5">
      <c r="A2621" s="2" t="s">
        <v>209</v>
      </c>
      <c r="B2621">
        <v>1.7620499999999999</v>
      </c>
    </row>
    <row r="2622" spans="1:2" x14ac:dyDescent="0.5">
      <c r="A2622" s="2" t="s">
        <v>209</v>
      </c>
      <c r="B2622">
        <v>1.7558419999999999</v>
      </c>
    </row>
    <row r="2623" spans="1:2" x14ac:dyDescent="0.5">
      <c r="A2623" s="2" t="s">
        <v>209</v>
      </c>
      <c r="B2623">
        <v>1.728874</v>
      </c>
    </row>
    <row r="2624" spans="1:2" x14ac:dyDescent="0.5">
      <c r="A2624" s="2" t="s">
        <v>209</v>
      </c>
      <c r="B2624">
        <v>2.2937810000000001</v>
      </c>
    </row>
    <row r="2625" spans="1:2" x14ac:dyDescent="0.5">
      <c r="A2625" s="2" t="s">
        <v>209</v>
      </c>
      <c r="B2625">
        <v>1.8499760000000001</v>
      </c>
    </row>
    <row r="2626" spans="1:2" x14ac:dyDescent="0.5">
      <c r="A2626" s="2" t="s">
        <v>209</v>
      </c>
      <c r="B2626">
        <v>1.7834479999999999</v>
      </c>
    </row>
    <row r="2627" spans="1:2" x14ac:dyDescent="0.5">
      <c r="A2627" s="2" t="s">
        <v>209</v>
      </c>
      <c r="B2627">
        <v>2.0139279999999999</v>
      </c>
    </row>
    <row r="2628" spans="1:2" x14ac:dyDescent="0.5">
      <c r="A2628" s="2" t="s">
        <v>209</v>
      </c>
      <c r="B2628">
        <v>2.214175</v>
      </c>
    </row>
    <row r="2629" spans="1:2" x14ac:dyDescent="0.5">
      <c r="A2629" s="2" t="s">
        <v>209</v>
      </c>
      <c r="B2629">
        <v>1.891394</v>
      </c>
    </row>
    <row r="2630" spans="1:2" x14ac:dyDescent="0.5">
      <c r="A2630" s="2" t="s">
        <v>209</v>
      </c>
      <c r="B2630">
        <v>1.8092360000000001</v>
      </c>
    </row>
    <row r="2631" spans="1:2" x14ac:dyDescent="0.5">
      <c r="A2631" s="2" t="s">
        <v>209</v>
      </c>
      <c r="B2631">
        <v>1.900325</v>
      </c>
    </row>
    <row r="2632" spans="1:2" x14ac:dyDescent="0.5">
      <c r="A2632" s="2" t="s">
        <v>209</v>
      </c>
      <c r="B2632">
        <v>1.850322</v>
      </c>
    </row>
    <row r="2633" spans="1:2" x14ac:dyDescent="0.5">
      <c r="A2633" s="2" t="s">
        <v>209</v>
      </c>
      <c r="B2633">
        <v>1.7367900000000001</v>
      </c>
    </row>
    <row r="2634" spans="1:2" x14ac:dyDescent="0.5">
      <c r="A2634" s="2" t="s">
        <v>209</v>
      </c>
      <c r="B2634">
        <v>2.0670310000000001</v>
      </c>
    </row>
    <row r="2635" spans="1:2" x14ac:dyDescent="0.5">
      <c r="A2635" s="2" t="s">
        <v>209</v>
      </c>
      <c r="B2635">
        <v>1.893937</v>
      </c>
    </row>
    <row r="2636" spans="1:2" x14ac:dyDescent="0.5">
      <c r="A2636" s="2" t="s">
        <v>209</v>
      </c>
      <c r="B2636">
        <v>2.2891010000000001</v>
      </c>
    </row>
    <row r="2637" spans="1:2" x14ac:dyDescent="0.5">
      <c r="A2637" s="2" t="s">
        <v>209</v>
      </c>
      <c r="B2637">
        <v>1.8481449999999999</v>
      </c>
    </row>
    <row r="2638" spans="1:2" x14ac:dyDescent="0.5">
      <c r="A2638" s="2" t="s">
        <v>209</v>
      </c>
      <c r="B2638">
        <v>1.7318880000000001</v>
      </c>
    </row>
    <row r="2639" spans="1:2" x14ac:dyDescent="0.5">
      <c r="A2639" s="2" t="s">
        <v>209</v>
      </c>
      <c r="B2639">
        <v>2.25806</v>
      </c>
    </row>
    <row r="2640" spans="1:2" x14ac:dyDescent="0.5">
      <c r="A2640" s="2" t="s">
        <v>209</v>
      </c>
      <c r="B2640">
        <v>1.7398830000000001</v>
      </c>
    </row>
    <row r="2641" spans="1:2" x14ac:dyDescent="0.5">
      <c r="A2641" s="2" t="s">
        <v>209</v>
      </c>
      <c r="B2641">
        <v>1.8328720000000001</v>
      </c>
    </row>
    <row r="2642" spans="1:2" x14ac:dyDescent="0.5">
      <c r="A2642" s="2" t="s">
        <v>210</v>
      </c>
      <c r="B2642">
        <v>1.7420690000000001</v>
      </c>
    </row>
    <row r="2643" spans="1:2" x14ac:dyDescent="0.5">
      <c r="A2643" s="2" t="s">
        <v>210</v>
      </c>
      <c r="B2643">
        <v>1.8376129999999999</v>
      </c>
    </row>
    <row r="2644" spans="1:2" x14ac:dyDescent="0.5">
      <c r="A2644" s="2" t="s">
        <v>210</v>
      </c>
      <c r="B2644">
        <v>2.0485500000000001</v>
      </c>
    </row>
    <row r="2645" spans="1:2" x14ac:dyDescent="0.5">
      <c r="A2645" s="2" t="s">
        <v>210</v>
      </c>
      <c r="B2645">
        <v>1.7414160000000001</v>
      </c>
    </row>
    <row r="2646" spans="1:2" x14ac:dyDescent="0.5">
      <c r="A2646" s="2" t="s">
        <v>210</v>
      </c>
      <c r="B2646">
        <v>1.783927</v>
      </c>
    </row>
    <row r="2647" spans="1:2" x14ac:dyDescent="0.5">
      <c r="A2647" s="2" t="s">
        <v>210</v>
      </c>
      <c r="B2647">
        <v>1.776257</v>
      </c>
    </row>
    <row r="2648" spans="1:2" x14ac:dyDescent="0.5">
      <c r="A2648" s="2" t="s">
        <v>210</v>
      </c>
      <c r="B2648">
        <v>2.1025779999999998</v>
      </c>
    </row>
    <row r="2649" spans="1:2" x14ac:dyDescent="0.5">
      <c r="A2649" s="2" t="s">
        <v>210</v>
      </c>
      <c r="B2649">
        <v>1.708412</v>
      </c>
    </row>
    <row r="2650" spans="1:2" x14ac:dyDescent="0.5">
      <c r="A2650" s="2" t="s">
        <v>210</v>
      </c>
      <c r="B2650">
        <v>1.8232919999999999</v>
      </c>
    </row>
    <row r="2651" spans="1:2" x14ac:dyDescent="0.5">
      <c r="A2651" s="2" t="s">
        <v>210</v>
      </c>
      <c r="B2651">
        <v>1.6870000000000001</v>
      </c>
    </row>
    <row r="2652" spans="1:2" x14ac:dyDescent="0.5">
      <c r="A2652" s="2" t="s">
        <v>210</v>
      </c>
      <c r="B2652">
        <v>1.8893230000000001</v>
      </c>
    </row>
    <row r="2653" spans="1:2" x14ac:dyDescent="0.5">
      <c r="A2653" s="2" t="s">
        <v>210</v>
      </c>
      <c r="B2653">
        <v>1.718556</v>
      </c>
    </row>
    <row r="2654" spans="1:2" x14ac:dyDescent="0.5">
      <c r="A2654" s="2" t="s">
        <v>210</v>
      </c>
      <c r="B2654">
        <v>2.0118239999999998</v>
      </c>
    </row>
    <row r="2655" spans="1:2" x14ac:dyDescent="0.5">
      <c r="A2655" s="2" t="s">
        <v>210</v>
      </c>
      <c r="B2655">
        <v>1.978993</v>
      </c>
    </row>
    <row r="2656" spans="1:2" x14ac:dyDescent="0.5">
      <c r="A2656" s="2" t="s">
        <v>210</v>
      </c>
      <c r="B2656">
        <v>1.8362229999999999</v>
      </c>
    </row>
    <row r="2657" spans="1:2" x14ac:dyDescent="0.5">
      <c r="A2657" s="2" t="s">
        <v>210</v>
      </c>
      <c r="B2657">
        <v>1.805793</v>
      </c>
    </row>
    <row r="2658" spans="1:2" x14ac:dyDescent="0.5">
      <c r="A2658" s="2" t="s">
        <v>210</v>
      </c>
      <c r="B2658">
        <v>1.857348</v>
      </c>
    </row>
    <row r="2659" spans="1:2" x14ac:dyDescent="0.5">
      <c r="A2659" s="2" t="s">
        <v>210</v>
      </c>
      <c r="B2659">
        <v>1.9010849999999999</v>
      </c>
    </row>
    <row r="2660" spans="1:2" x14ac:dyDescent="0.5">
      <c r="A2660" s="2" t="s">
        <v>210</v>
      </c>
      <c r="B2660">
        <v>1.92388</v>
      </c>
    </row>
    <row r="2661" spans="1:2" x14ac:dyDescent="0.5">
      <c r="A2661" s="2" t="s">
        <v>210</v>
      </c>
      <c r="B2661">
        <v>1.8753979999999999</v>
      </c>
    </row>
    <row r="2662" spans="1:2" x14ac:dyDescent="0.5">
      <c r="A2662" s="2" t="s">
        <v>210</v>
      </c>
      <c r="B2662">
        <v>1.7825869999999999</v>
      </c>
    </row>
    <row r="2663" spans="1:2" x14ac:dyDescent="0.5">
      <c r="A2663" s="2" t="s">
        <v>210</v>
      </c>
      <c r="B2663">
        <v>1.9755799999999999</v>
      </c>
    </row>
    <row r="2664" spans="1:2" x14ac:dyDescent="0.5">
      <c r="A2664" s="2" t="s">
        <v>210</v>
      </c>
      <c r="B2664">
        <v>1.7793399999999999</v>
      </c>
    </row>
    <row r="2665" spans="1:2" x14ac:dyDescent="0.5">
      <c r="A2665" s="2" t="s">
        <v>210</v>
      </c>
      <c r="B2665">
        <v>1.940493</v>
      </c>
    </row>
    <row r="2666" spans="1:2" x14ac:dyDescent="0.5">
      <c r="A2666" s="2" t="s">
        <v>210</v>
      </c>
      <c r="B2666">
        <v>1.8002579999999999</v>
      </c>
    </row>
    <row r="2667" spans="1:2" x14ac:dyDescent="0.5">
      <c r="A2667" s="2" t="s">
        <v>210</v>
      </c>
      <c r="B2667">
        <v>1.710372</v>
      </c>
    </row>
    <row r="2668" spans="1:2" x14ac:dyDescent="0.5">
      <c r="A2668" s="2" t="s">
        <v>210</v>
      </c>
      <c r="B2668">
        <v>1.853234</v>
      </c>
    </row>
    <row r="2669" spans="1:2" x14ac:dyDescent="0.5">
      <c r="A2669" s="2" t="s">
        <v>210</v>
      </c>
      <c r="B2669">
        <v>1.8035559999999999</v>
      </c>
    </row>
    <row r="2670" spans="1:2" x14ac:dyDescent="0.5">
      <c r="A2670" s="2" t="s">
        <v>210</v>
      </c>
      <c r="B2670">
        <v>1.709436</v>
      </c>
    </row>
    <row r="2671" spans="1:2" x14ac:dyDescent="0.5">
      <c r="A2671" s="2" t="s">
        <v>210</v>
      </c>
      <c r="B2671">
        <v>1.8050170000000001</v>
      </c>
    </row>
    <row r="2672" spans="1:2" x14ac:dyDescent="0.5">
      <c r="A2672" s="2" t="s">
        <v>153</v>
      </c>
      <c r="B2672">
        <v>1.664709</v>
      </c>
    </row>
    <row r="2673" spans="1:2" x14ac:dyDescent="0.5">
      <c r="A2673" s="2" t="s">
        <v>153</v>
      </c>
      <c r="B2673">
        <v>1.917783</v>
      </c>
    </row>
    <row r="2674" spans="1:2" x14ac:dyDescent="0.5">
      <c r="A2674" s="2" t="s">
        <v>153</v>
      </c>
      <c r="B2674">
        <v>2.0394869999999998</v>
      </c>
    </row>
    <row r="2675" spans="1:2" x14ac:dyDescent="0.5">
      <c r="A2675" s="2" t="s">
        <v>153</v>
      </c>
      <c r="B2675">
        <v>1.689028</v>
      </c>
    </row>
    <row r="2676" spans="1:2" x14ac:dyDescent="0.5">
      <c r="A2676" s="2" t="s">
        <v>153</v>
      </c>
      <c r="B2676">
        <v>1.8344499999999999</v>
      </c>
    </row>
    <row r="2677" spans="1:2" x14ac:dyDescent="0.5">
      <c r="A2677" s="2" t="s">
        <v>153</v>
      </c>
      <c r="B2677">
        <v>1.890936</v>
      </c>
    </row>
    <row r="2678" spans="1:2" x14ac:dyDescent="0.5">
      <c r="A2678" s="2" t="s">
        <v>153</v>
      </c>
      <c r="B2678">
        <v>2.2340019999999998</v>
      </c>
    </row>
    <row r="2679" spans="1:2" x14ac:dyDescent="0.5">
      <c r="A2679" s="2" t="s">
        <v>153</v>
      </c>
      <c r="B2679">
        <v>1.997306</v>
      </c>
    </row>
    <row r="2680" spans="1:2" x14ac:dyDescent="0.5">
      <c r="A2680" s="2" t="s">
        <v>153</v>
      </c>
      <c r="B2680">
        <v>1.822028</v>
      </c>
    </row>
    <row r="2681" spans="1:2" x14ac:dyDescent="0.5">
      <c r="A2681" s="2" t="s">
        <v>153</v>
      </c>
      <c r="B2681">
        <v>1.8428530000000001</v>
      </c>
    </row>
    <row r="2682" spans="1:2" x14ac:dyDescent="0.5">
      <c r="A2682" s="2" t="s">
        <v>153</v>
      </c>
      <c r="B2682">
        <v>1.7165630000000001</v>
      </c>
    </row>
    <row r="2683" spans="1:2" x14ac:dyDescent="0.5">
      <c r="A2683" s="2" t="s">
        <v>153</v>
      </c>
      <c r="B2683">
        <v>1.985968</v>
      </c>
    </row>
    <row r="2684" spans="1:2" x14ac:dyDescent="0.5">
      <c r="A2684" s="2" t="s">
        <v>153</v>
      </c>
      <c r="B2684">
        <v>1.7504569999999999</v>
      </c>
    </row>
    <row r="2685" spans="1:2" x14ac:dyDescent="0.5">
      <c r="A2685" s="2" t="s">
        <v>153</v>
      </c>
      <c r="B2685">
        <v>1.8468150000000001</v>
      </c>
    </row>
    <row r="2686" spans="1:2" x14ac:dyDescent="0.5">
      <c r="A2686" s="2" t="s">
        <v>153</v>
      </c>
      <c r="B2686">
        <v>1.8804719999999999</v>
      </c>
    </row>
    <row r="2687" spans="1:2" x14ac:dyDescent="0.5">
      <c r="A2687" s="2" t="s">
        <v>153</v>
      </c>
      <c r="B2687">
        <v>1.77559</v>
      </c>
    </row>
    <row r="2688" spans="1:2" x14ac:dyDescent="0.5">
      <c r="A2688" s="2" t="s">
        <v>153</v>
      </c>
      <c r="B2688">
        <v>2.1746400000000001</v>
      </c>
    </row>
    <row r="2689" spans="1:2" x14ac:dyDescent="0.5">
      <c r="A2689" s="2" t="s">
        <v>153</v>
      </c>
      <c r="B2689">
        <v>1.947937</v>
      </c>
    </row>
    <row r="2690" spans="1:2" x14ac:dyDescent="0.5">
      <c r="A2690" s="2" t="s">
        <v>153</v>
      </c>
      <c r="B2690">
        <v>1.8147869999999999</v>
      </c>
    </row>
    <row r="2691" spans="1:2" x14ac:dyDescent="0.5">
      <c r="A2691" s="2" t="s">
        <v>153</v>
      </c>
      <c r="B2691">
        <v>2.177082</v>
      </c>
    </row>
    <row r="2692" spans="1:2" x14ac:dyDescent="0.5">
      <c r="A2692" s="2" t="s">
        <v>153</v>
      </c>
      <c r="B2692">
        <v>2.314489</v>
      </c>
    </row>
    <row r="2693" spans="1:2" x14ac:dyDescent="0.5">
      <c r="A2693" s="2" t="s">
        <v>153</v>
      </c>
      <c r="B2693">
        <v>1.742407</v>
      </c>
    </row>
    <row r="2694" spans="1:2" x14ac:dyDescent="0.5">
      <c r="A2694" s="2" t="s">
        <v>153</v>
      </c>
      <c r="B2694">
        <v>1.9257340000000001</v>
      </c>
    </row>
    <row r="2695" spans="1:2" x14ac:dyDescent="0.5">
      <c r="A2695" s="2" t="s">
        <v>153</v>
      </c>
      <c r="B2695">
        <v>1.8414839999999999</v>
      </c>
    </row>
    <row r="2696" spans="1:2" x14ac:dyDescent="0.5">
      <c r="A2696" s="2" t="s">
        <v>153</v>
      </c>
      <c r="B2696">
        <v>1.953605</v>
      </c>
    </row>
    <row r="2697" spans="1:2" x14ac:dyDescent="0.5">
      <c r="A2697" s="2" t="s">
        <v>153</v>
      </c>
      <c r="B2697">
        <v>1.7908269999999999</v>
      </c>
    </row>
    <row r="2698" spans="1:2" x14ac:dyDescent="0.5">
      <c r="A2698" s="2" t="s">
        <v>153</v>
      </c>
      <c r="B2698">
        <v>1.7399089999999999</v>
      </c>
    </row>
    <row r="2699" spans="1:2" x14ac:dyDescent="0.5">
      <c r="A2699" s="2" t="s">
        <v>153</v>
      </c>
      <c r="B2699">
        <v>1.635742</v>
      </c>
    </row>
    <row r="2700" spans="1:2" x14ac:dyDescent="0.5">
      <c r="A2700" s="2" t="s">
        <v>153</v>
      </c>
      <c r="B2700">
        <v>1.8197589999999999</v>
      </c>
    </row>
    <row r="2701" spans="1:2" x14ac:dyDescent="0.5">
      <c r="A2701" s="2" t="s">
        <v>153</v>
      </c>
      <c r="B2701">
        <v>1.755112</v>
      </c>
    </row>
    <row r="2702" spans="1:2" x14ac:dyDescent="0.5">
      <c r="A2702" s="2" t="s">
        <v>154</v>
      </c>
      <c r="B2702">
        <v>1.7625820000000001</v>
      </c>
    </row>
    <row r="2703" spans="1:2" x14ac:dyDescent="0.5">
      <c r="A2703" s="2" t="s">
        <v>154</v>
      </c>
      <c r="B2703">
        <v>1.8944859999999999</v>
      </c>
    </row>
    <row r="2704" spans="1:2" x14ac:dyDescent="0.5">
      <c r="A2704" s="2" t="s">
        <v>154</v>
      </c>
      <c r="B2704">
        <v>1.867389</v>
      </c>
    </row>
    <row r="2705" spans="1:2" x14ac:dyDescent="0.5">
      <c r="A2705" s="2" t="s">
        <v>154</v>
      </c>
      <c r="B2705">
        <v>1.8729789999999999</v>
      </c>
    </row>
    <row r="2706" spans="1:2" x14ac:dyDescent="0.5">
      <c r="A2706" s="2" t="s">
        <v>154</v>
      </c>
      <c r="B2706">
        <v>1.8499909999999999</v>
      </c>
    </row>
    <row r="2707" spans="1:2" x14ac:dyDescent="0.5">
      <c r="A2707" s="2" t="s">
        <v>154</v>
      </c>
      <c r="B2707">
        <v>1.739722</v>
      </c>
    </row>
    <row r="2708" spans="1:2" x14ac:dyDescent="0.5">
      <c r="A2708" s="2" t="s">
        <v>154</v>
      </c>
      <c r="B2708">
        <v>1.7318990000000001</v>
      </c>
    </row>
    <row r="2709" spans="1:2" x14ac:dyDescent="0.5">
      <c r="A2709" s="2" t="s">
        <v>154</v>
      </c>
      <c r="B2709">
        <v>1.708326</v>
      </c>
    </row>
    <row r="2710" spans="1:2" x14ac:dyDescent="0.5">
      <c r="A2710" s="2" t="s">
        <v>154</v>
      </c>
      <c r="B2710">
        <v>1.7573719999999999</v>
      </c>
    </row>
    <row r="2711" spans="1:2" x14ac:dyDescent="0.5">
      <c r="A2711" s="2" t="s">
        <v>154</v>
      </c>
      <c r="B2711">
        <v>1.727757</v>
      </c>
    </row>
    <row r="2712" spans="1:2" x14ac:dyDescent="0.5">
      <c r="A2712" s="2" t="s">
        <v>154</v>
      </c>
      <c r="B2712">
        <v>1.6359980000000001</v>
      </c>
    </row>
    <row r="2713" spans="1:2" x14ac:dyDescent="0.5">
      <c r="A2713" s="2" t="s">
        <v>154</v>
      </c>
      <c r="B2713">
        <v>1.818886</v>
      </c>
    </row>
    <row r="2714" spans="1:2" x14ac:dyDescent="0.5">
      <c r="A2714" s="2" t="s">
        <v>154</v>
      </c>
      <c r="B2714">
        <v>1.728818</v>
      </c>
    </row>
    <row r="2715" spans="1:2" x14ac:dyDescent="0.5">
      <c r="A2715" s="2" t="s">
        <v>154</v>
      </c>
      <c r="B2715">
        <v>1.7183310000000001</v>
      </c>
    </row>
    <row r="2716" spans="1:2" x14ac:dyDescent="0.5">
      <c r="A2716" s="2" t="s">
        <v>154</v>
      </c>
      <c r="B2716">
        <v>1.75861</v>
      </c>
    </row>
    <row r="2717" spans="1:2" x14ac:dyDescent="0.5">
      <c r="A2717" s="2" t="s">
        <v>154</v>
      </c>
      <c r="B2717">
        <v>1.7496860000000001</v>
      </c>
    </row>
    <row r="2718" spans="1:2" x14ac:dyDescent="0.5">
      <c r="A2718" s="2" t="s">
        <v>154</v>
      </c>
      <c r="B2718">
        <v>1.7802359999999999</v>
      </c>
    </row>
    <row r="2719" spans="1:2" x14ac:dyDescent="0.5">
      <c r="A2719" s="2" t="s">
        <v>154</v>
      </c>
      <c r="B2719">
        <v>1.8090310000000001</v>
      </c>
    </row>
    <row r="2720" spans="1:2" x14ac:dyDescent="0.5">
      <c r="A2720" s="2" t="s">
        <v>154</v>
      </c>
      <c r="B2720">
        <v>1.7992060000000001</v>
      </c>
    </row>
    <row r="2721" spans="1:2" x14ac:dyDescent="0.5">
      <c r="A2721" s="2" t="s">
        <v>154</v>
      </c>
      <c r="B2721">
        <v>1.7761830000000001</v>
      </c>
    </row>
    <row r="2722" spans="1:2" x14ac:dyDescent="0.5">
      <c r="A2722" s="2" t="s">
        <v>154</v>
      </c>
      <c r="B2722">
        <v>1.7779100000000001</v>
      </c>
    </row>
    <row r="2723" spans="1:2" x14ac:dyDescent="0.5">
      <c r="A2723" s="2" t="s">
        <v>154</v>
      </c>
      <c r="B2723">
        <v>1.7362329999999999</v>
      </c>
    </row>
    <row r="2724" spans="1:2" x14ac:dyDescent="0.5">
      <c r="A2724" s="2" t="s">
        <v>154</v>
      </c>
      <c r="B2724">
        <v>1.7689109999999999</v>
      </c>
    </row>
    <row r="2725" spans="1:2" x14ac:dyDescent="0.5">
      <c r="A2725" s="2" t="s">
        <v>154</v>
      </c>
      <c r="B2725">
        <v>1.729209</v>
      </c>
    </row>
    <row r="2726" spans="1:2" x14ac:dyDescent="0.5">
      <c r="A2726" s="2" t="s">
        <v>154</v>
      </c>
      <c r="B2726">
        <v>1.7713080000000001</v>
      </c>
    </row>
    <row r="2727" spans="1:2" x14ac:dyDescent="0.5">
      <c r="A2727" s="2" t="s">
        <v>154</v>
      </c>
      <c r="B2727">
        <v>1.825115</v>
      </c>
    </row>
    <row r="2728" spans="1:2" x14ac:dyDescent="0.5">
      <c r="A2728" s="2" t="s">
        <v>154</v>
      </c>
      <c r="B2728">
        <v>1.8474219999999999</v>
      </c>
    </row>
    <row r="2729" spans="1:2" x14ac:dyDescent="0.5">
      <c r="A2729" s="2" t="s">
        <v>154</v>
      </c>
      <c r="B2729">
        <v>1.8757079999999999</v>
      </c>
    </row>
    <row r="2730" spans="1:2" x14ac:dyDescent="0.5">
      <c r="A2730" s="2" t="s">
        <v>154</v>
      </c>
      <c r="B2730">
        <v>1.7832460000000001</v>
      </c>
    </row>
    <row r="2731" spans="1:2" x14ac:dyDescent="0.5">
      <c r="A2731" s="2" t="s">
        <v>154</v>
      </c>
      <c r="B2731">
        <v>1.681897</v>
      </c>
    </row>
    <row r="2732" spans="1:2" x14ac:dyDescent="0.5">
      <c r="A2732" s="2" t="s">
        <v>155</v>
      </c>
      <c r="B2732">
        <v>1.978904</v>
      </c>
    </row>
    <row r="2733" spans="1:2" x14ac:dyDescent="0.5">
      <c r="A2733" s="2" t="s">
        <v>155</v>
      </c>
      <c r="B2733">
        <v>1.8384510000000001</v>
      </c>
    </row>
    <row r="2734" spans="1:2" x14ac:dyDescent="0.5">
      <c r="A2734" s="2" t="s">
        <v>155</v>
      </c>
      <c r="B2734">
        <v>1.840686</v>
      </c>
    </row>
    <row r="2735" spans="1:2" x14ac:dyDescent="0.5">
      <c r="A2735" s="2" t="s">
        <v>155</v>
      </c>
      <c r="B2735">
        <v>1.784036</v>
      </c>
    </row>
    <row r="2736" spans="1:2" x14ac:dyDescent="0.5">
      <c r="A2736" s="2" t="s">
        <v>155</v>
      </c>
      <c r="B2736">
        <v>1.8858079999999999</v>
      </c>
    </row>
    <row r="2737" spans="1:2" x14ac:dyDescent="0.5">
      <c r="A2737" s="2" t="s">
        <v>155</v>
      </c>
      <c r="B2737">
        <v>1.92347</v>
      </c>
    </row>
    <row r="2738" spans="1:2" x14ac:dyDescent="0.5">
      <c r="A2738" s="2" t="s">
        <v>155</v>
      </c>
      <c r="B2738">
        <v>1.7793939999999999</v>
      </c>
    </row>
    <row r="2739" spans="1:2" x14ac:dyDescent="0.5">
      <c r="A2739" s="2" t="s">
        <v>155</v>
      </c>
      <c r="B2739">
        <v>1.7803530000000001</v>
      </c>
    </row>
    <row r="2740" spans="1:2" x14ac:dyDescent="0.5">
      <c r="A2740" s="2" t="s">
        <v>155</v>
      </c>
      <c r="B2740">
        <v>1.7088209999999999</v>
      </c>
    </row>
    <row r="2741" spans="1:2" x14ac:dyDescent="0.5">
      <c r="A2741" s="2" t="s">
        <v>155</v>
      </c>
      <c r="B2741">
        <v>1.7045999999999999</v>
      </c>
    </row>
    <row r="2742" spans="1:2" x14ac:dyDescent="0.5">
      <c r="A2742" s="2" t="s">
        <v>155</v>
      </c>
      <c r="B2742">
        <v>1.8069459999999999</v>
      </c>
    </row>
    <row r="2743" spans="1:2" x14ac:dyDescent="0.5">
      <c r="A2743" s="2" t="s">
        <v>155</v>
      </c>
      <c r="B2743">
        <v>1.762289</v>
      </c>
    </row>
    <row r="2744" spans="1:2" x14ac:dyDescent="0.5">
      <c r="A2744" s="2" t="s">
        <v>155</v>
      </c>
      <c r="B2744">
        <v>1.7469330000000001</v>
      </c>
    </row>
    <row r="2745" spans="1:2" x14ac:dyDescent="0.5">
      <c r="A2745" s="2" t="s">
        <v>155</v>
      </c>
      <c r="B2745">
        <v>1.639643</v>
      </c>
    </row>
    <row r="2746" spans="1:2" x14ac:dyDescent="0.5">
      <c r="A2746" s="2" t="s">
        <v>155</v>
      </c>
      <c r="B2746">
        <v>1.7652779999999999</v>
      </c>
    </row>
    <row r="2747" spans="1:2" x14ac:dyDescent="0.5">
      <c r="A2747" s="2" t="s">
        <v>155</v>
      </c>
      <c r="B2747">
        <v>1.8116449999999999</v>
      </c>
    </row>
    <row r="2748" spans="1:2" x14ac:dyDescent="0.5">
      <c r="A2748" s="2" t="s">
        <v>155</v>
      </c>
      <c r="B2748">
        <v>1.814292</v>
      </c>
    </row>
    <row r="2749" spans="1:2" x14ac:dyDescent="0.5">
      <c r="A2749" s="2" t="s">
        <v>155</v>
      </c>
      <c r="B2749">
        <v>1.788878</v>
      </c>
    </row>
    <row r="2750" spans="1:2" x14ac:dyDescent="0.5">
      <c r="A2750" s="2" t="s">
        <v>155</v>
      </c>
      <c r="B2750">
        <v>1.7188060000000001</v>
      </c>
    </row>
    <row r="2751" spans="1:2" x14ac:dyDescent="0.5">
      <c r="A2751" s="2" t="s">
        <v>155</v>
      </c>
      <c r="B2751">
        <v>1.7673760000000001</v>
      </c>
    </row>
    <row r="2752" spans="1:2" x14ac:dyDescent="0.5">
      <c r="A2752" s="2" t="s">
        <v>155</v>
      </c>
      <c r="B2752">
        <v>1.8627050000000001</v>
      </c>
    </row>
    <row r="2753" spans="1:2" x14ac:dyDescent="0.5">
      <c r="A2753" s="2" t="s">
        <v>155</v>
      </c>
      <c r="B2753">
        <v>1.7464280000000001</v>
      </c>
    </row>
    <row r="2754" spans="1:2" x14ac:dyDescent="0.5">
      <c r="A2754" s="2" t="s">
        <v>155</v>
      </c>
      <c r="B2754">
        <v>1.7461310000000001</v>
      </c>
    </row>
    <row r="2755" spans="1:2" x14ac:dyDescent="0.5">
      <c r="A2755" s="2" t="s">
        <v>155</v>
      </c>
      <c r="B2755">
        <v>1.732019</v>
      </c>
    </row>
    <row r="2756" spans="1:2" x14ac:dyDescent="0.5">
      <c r="A2756" s="2" t="s">
        <v>155</v>
      </c>
      <c r="B2756">
        <v>1.7254290000000001</v>
      </c>
    </row>
    <row r="2757" spans="1:2" x14ac:dyDescent="0.5">
      <c r="A2757" s="2" t="s">
        <v>155</v>
      </c>
      <c r="B2757">
        <v>1.9018029999999999</v>
      </c>
    </row>
    <row r="2758" spans="1:2" x14ac:dyDescent="0.5">
      <c r="A2758" s="2" t="s">
        <v>155</v>
      </c>
      <c r="B2758">
        <v>1.688577</v>
      </c>
    </row>
    <row r="2759" spans="1:2" x14ac:dyDescent="0.5">
      <c r="A2759" s="2" t="s">
        <v>155</v>
      </c>
      <c r="B2759">
        <v>1.8202659999999999</v>
      </c>
    </row>
    <row r="2760" spans="1:2" x14ac:dyDescent="0.5">
      <c r="A2760" s="2" t="s">
        <v>155</v>
      </c>
      <c r="B2760">
        <v>1.71973</v>
      </c>
    </row>
    <row r="2761" spans="1:2" x14ac:dyDescent="0.5">
      <c r="A2761" s="2" t="s">
        <v>155</v>
      </c>
      <c r="B2761">
        <v>1.793021</v>
      </c>
    </row>
    <row r="2762" spans="1:2" x14ac:dyDescent="0.5">
      <c r="A2762" s="2" t="s">
        <v>156</v>
      </c>
      <c r="B2762">
        <v>1.8256840000000001</v>
      </c>
    </row>
    <row r="2763" spans="1:2" x14ac:dyDescent="0.5">
      <c r="A2763" s="2" t="s">
        <v>156</v>
      </c>
      <c r="B2763">
        <v>1.73448</v>
      </c>
    </row>
    <row r="2764" spans="1:2" x14ac:dyDescent="0.5">
      <c r="A2764" s="2" t="s">
        <v>156</v>
      </c>
      <c r="B2764">
        <v>1.7905770000000001</v>
      </c>
    </row>
    <row r="2765" spans="1:2" x14ac:dyDescent="0.5">
      <c r="A2765" s="2" t="s">
        <v>156</v>
      </c>
      <c r="B2765">
        <v>1.90137</v>
      </c>
    </row>
    <row r="2766" spans="1:2" x14ac:dyDescent="0.5">
      <c r="A2766" s="2" t="s">
        <v>156</v>
      </c>
      <c r="B2766">
        <v>1.7660640000000001</v>
      </c>
    </row>
    <row r="2767" spans="1:2" x14ac:dyDescent="0.5">
      <c r="A2767" s="2" t="s">
        <v>156</v>
      </c>
      <c r="B2767">
        <v>1.736529</v>
      </c>
    </row>
    <row r="2768" spans="1:2" x14ac:dyDescent="0.5">
      <c r="A2768" s="2" t="s">
        <v>156</v>
      </c>
      <c r="B2768">
        <v>1.7068970000000001</v>
      </c>
    </row>
    <row r="2769" spans="1:2" x14ac:dyDescent="0.5">
      <c r="A2769" s="2" t="s">
        <v>156</v>
      </c>
      <c r="B2769">
        <v>1.6785030000000001</v>
      </c>
    </row>
    <row r="2770" spans="1:2" x14ac:dyDescent="0.5">
      <c r="A2770" s="2" t="s">
        <v>156</v>
      </c>
      <c r="B2770">
        <v>1.7121710000000001</v>
      </c>
    </row>
    <row r="2771" spans="1:2" x14ac:dyDescent="0.5">
      <c r="A2771" s="2" t="s">
        <v>156</v>
      </c>
      <c r="B2771">
        <v>1.745595</v>
      </c>
    </row>
    <row r="2772" spans="1:2" x14ac:dyDescent="0.5">
      <c r="A2772" s="2" t="s">
        <v>156</v>
      </c>
      <c r="B2772">
        <v>1.783935</v>
      </c>
    </row>
    <row r="2773" spans="1:2" x14ac:dyDescent="0.5">
      <c r="A2773" s="2" t="s">
        <v>156</v>
      </c>
      <c r="B2773">
        <v>1.6831320000000001</v>
      </c>
    </row>
    <row r="2774" spans="1:2" x14ac:dyDescent="0.5">
      <c r="A2774" s="2" t="s">
        <v>156</v>
      </c>
      <c r="B2774">
        <v>1.6739900000000001</v>
      </c>
    </row>
    <row r="2775" spans="1:2" x14ac:dyDescent="0.5">
      <c r="A2775" s="2" t="s">
        <v>156</v>
      </c>
      <c r="B2775">
        <v>1.7840769999999999</v>
      </c>
    </row>
    <row r="2776" spans="1:2" x14ac:dyDescent="0.5">
      <c r="A2776" s="2" t="s">
        <v>156</v>
      </c>
      <c r="B2776">
        <v>1.7820510000000001</v>
      </c>
    </row>
    <row r="2777" spans="1:2" x14ac:dyDescent="0.5">
      <c r="A2777" s="2" t="s">
        <v>156</v>
      </c>
      <c r="B2777">
        <v>1.817577</v>
      </c>
    </row>
    <row r="2778" spans="1:2" x14ac:dyDescent="0.5">
      <c r="A2778" s="2" t="s">
        <v>156</v>
      </c>
      <c r="B2778">
        <v>1.758527</v>
      </c>
    </row>
    <row r="2779" spans="1:2" x14ac:dyDescent="0.5">
      <c r="A2779" s="2" t="s">
        <v>156</v>
      </c>
      <c r="B2779">
        <v>1.767787</v>
      </c>
    </row>
    <row r="2780" spans="1:2" x14ac:dyDescent="0.5">
      <c r="A2780" s="2" t="s">
        <v>156</v>
      </c>
      <c r="B2780">
        <v>1.6697569999999999</v>
      </c>
    </row>
    <row r="2781" spans="1:2" x14ac:dyDescent="0.5">
      <c r="A2781" s="2" t="s">
        <v>156</v>
      </c>
      <c r="B2781">
        <v>1.799868</v>
      </c>
    </row>
    <row r="2782" spans="1:2" x14ac:dyDescent="0.5">
      <c r="A2782" s="2" t="s">
        <v>156</v>
      </c>
      <c r="B2782">
        <v>1.79843</v>
      </c>
    </row>
    <row r="2783" spans="1:2" x14ac:dyDescent="0.5">
      <c r="A2783" s="2" t="s">
        <v>156</v>
      </c>
      <c r="B2783">
        <v>1.700958</v>
      </c>
    </row>
    <row r="2784" spans="1:2" x14ac:dyDescent="0.5">
      <c r="A2784" s="2" t="s">
        <v>156</v>
      </c>
      <c r="B2784">
        <v>1.716696</v>
      </c>
    </row>
    <row r="2785" spans="1:2" x14ac:dyDescent="0.5">
      <c r="A2785" s="2" t="s">
        <v>156</v>
      </c>
      <c r="B2785">
        <v>1.935792</v>
      </c>
    </row>
    <row r="2786" spans="1:2" x14ac:dyDescent="0.5">
      <c r="A2786" s="2" t="s">
        <v>156</v>
      </c>
      <c r="B2786">
        <v>1.767423</v>
      </c>
    </row>
    <row r="2787" spans="1:2" x14ac:dyDescent="0.5">
      <c r="A2787" s="2" t="s">
        <v>156</v>
      </c>
      <c r="B2787">
        <v>1.6691910000000001</v>
      </c>
    </row>
    <row r="2788" spans="1:2" x14ac:dyDescent="0.5">
      <c r="A2788" s="2" t="s">
        <v>156</v>
      </c>
      <c r="B2788">
        <v>1.932021</v>
      </c>
    </row>
    <row r="2789" spans="1:2" x14ac:dyDescent="0.5">
      <c r="A2789" s="2" t="s">
        <v>156</v>
      </c>
      <c r="B2789">
        <v>1.8701989999999999</v>
      </c>
    </row>
    <row r="2790" spans="1:2" x14ac:dyDescent="0.5">
      <c r="A2790" s="2" t="s">
        <v>156</v>
      </c>
      <c r="B2790">
        <v>1.6828460000000001</v>
      </c>
    </row>
    <row r="2791" spans="1:2" x14ac:dyDescent="0.5">
      <c r="A2791" s="2" t="s">
        <v>156</v>
      </c>
      <c r="B2791">
        <v>1.7152050000000001</v>
      </c>
    </row>
    <row r="2792" spans="1:2" x14ac:dyDescent="0.5">
      <c r="A2792" s="2" t="s">
        <v>157</v>
      </c>
      <c r="B2792">
        <v>1.94434</v>
      </c>
    </row>
    <row r="2793" spans="1:2" x14ac:dyDescent="0.5">
      <c r="A2793" s="2" t="s">
        <v>157</v>
      </c>
      <c r="B2793">
        <v>1.787498</v>
      </c>
    </row>
    <row r="2794" spans="1:2" x14ac:dyDescent="0.5">
      <c r="A2794" s="2" t="s">
        <v>157</v>
      </c>
      <c r="B2794">
        <v>1.724065</v>
      </c>
    </row>
    <row r="2795" spans="1:2" x14ac:dyDescent="0.5">
      <c r="A2795" s="2" t="s">
        <v>157</v>
      </c>
      <c r="B2795">
        <v>1.9465140000000001</v>
      </c>
    </row>
    <row r="2796" spans="1:2" x14ac:dyDescent="0.5">
      <c r="A2796" s="2" t="s">
        <v>157</v>
      </c>
      <c r="B2796">
        <v>1.8235269999999999</v>
      </c>
    </row>
    <row r="2797" spans="1:2" x14ac:dyDescent="0.5">
      <c r="A2797" s="2" t="s">
        <v>157</v>
      </c>
      <c r="B2797">
        <v>1.8058240000000001</v>
      </c>
    </row>
    <row r="2798" spans="1:2" x14ac:dyDescent="0.5">
      <c r="A2798" s="2" t="s">
        <v>157</v>
      </c>
      <c r="B2798">
        <v>1.8138780000000001</v>
      </c>
    </row>
    <row r="2799" spans="1:2" x14ac:dyDescent="0.5">
      <c r="A2799" s="2" t="s">
        <v>157</v>
      </c>
      <c r="B2799">
        <v>1.792386</v>
      </c>
    </row>
    <row r="2800" spans="1:2" x14ac:dyDescent="0.5">
      <c r="A2800" s="2" t="s">
        <v>157</v>
      </c>
      <c r="B2800">
        <v>1.950998</v>
      </c>
    </row>
    <row r="2801" spans="1:2" x14ac:dyDescent="0.5">
      <c r="A2801" s="2" t="s">
        <v>157</v>
      </c>
      <c r="B2801">
        <v>1.6791450000000001</v>
      </c>
    </row>
    <row r="2802" spans="1:2" x14ac:dyDescent="0.5">
      <c r="A2802" s="2" t="s">
        <v>157</v>
      </c>
      <c r="B2802">
        <v>2.5192730000000001</v>
      </c>
    </row>
    <row r="2803" spans="1:2" x14ac:dyDescent="0.5">
      <c r="A2803" s="2" t="s">
        <v>157</v>
      </c>
      <c r="B2803">
        <v>1.8758250000000001</v>
      </c>
    </row>
    <row r="2804" spans="1:2" x14ac:dyDescent="0.5">
      <c r="A2804" s="2" t="s">
        <v>157</v>
      </c>
      <c r="B2804">
        <v>1.7280789999999999</v>
      </c>
    </row>
    <row r="2805" spans="1:2" x14ac:dyDescent="0.5">
      <c r="A2805" s="2" t="s">
        <v>157</v>
      </c>
      <c r="B2805">
        <v>1.700199</v>
      </c>
    </row>
    <row r="2806" spans="1:2" x14ac:dyDescent="0.5">
      <c r="A2806" s="2" t="s">
        <v>157</v>
      </c>
      <c r="B2806">
        <v>1.768661</v>
      </c>
    </row>
    <row r="2807" spans="1:2" x14ac:dyDescent="0.5">
      <c r="A2807" s="2" t="s">
        <v>157</v>
      </c>
      <c r="B2807">
        <v>1.7170080000000001</v>
      </c>
    </row>
    <row r="2808" spans="1:2" x14ac:dyDescent="0.5">
      <c r="A2808" s="2" t="s">
        <v>157</v>
      </c>
      <c r="B2808">
        <v>1.699198</v>
      </c>
    </row>
    <row r="2809" spans="1:2" x14ac:dyDescent="0.5">
      <c r="A2809" s="2" t="s">
        <v>157</v>
      </c>
      <c r="B2809">
        <v>1.8041320000000001</v>
      </c>
    </row>
    <row r="2810" spans="1:2" x14ac:dyDescent="0.5">
      <c r="A2810" s="2" t="s">
        <v>157</v>
      </c>
      <c r="B2810">
        <v>1.8028759999999999</v>
      </c>
    </row>
    <row r="2811" spans="1:2" x14ac:dyDescent="0.5">
      <c r="A2811" s="2" t="s">
        <v>157</v>
      </c>
      <c r="B2811">
        <v>1.759036</v>
      </c>
    </row>
    <row r="2812" spans="1:2" x14ac:dyDescent="0.5">
      <c r="A2812" s="2" t="s">
        <v>157</v>
      </c>
      <c r="B2812">
        <v>1.739384</v>
      </c>
    </row>
    <row r="2813" spans="1:2" x14ac:dyDescent="0.5">
      <c r="A2813" s="2" t="s">
        <v>157</v>
      </c>
      <c r="B2813">
        <v>1.6899930000000001</v>
      </c>
    </row>
    <row r="2814" spans="1:2" x14ac:dyDescent="0.5">
      <c r="A2814" s="2" t="s">
        <v>157</v>
      </c>
      <c r="B2814">
        <v>1.6881710000000001</v>
      </c>
    </row>
    <row r="2815" spans="1:2" x14ac:dyDescent="0.5">
      <c r="A2815" s="2" t="s">
        <v>157</v>
      </c>
      <c r="B2815">
        <v>1.7309650000000001</v>
      </c>
    </row>
    <row r="2816" spans="1:2" x14ac:dyDescent="0.5">
      <c r="A2816" s="2" t="s">
        <v>157</v>
      </c>
      <c r="B2816">
        <v>1.9188099999999999</v>
      </c>
    </row>
    <row r="2817" spans="1:2" x14ac:dyDescent="0.5">
      <c r="A2817" s="2" t="s">
        <v>157</v>
      </c>
      <c r="B2817">
        <v>1.7492179999999999</v>
      </c>
    </row>
    <row r="2818" spans="1:2" x14ac:dyDescent="0.5">
      <c r="A2818" s="2" t="s">
        <v>157</v>
      </c>
      <c r="B2818">
        <v>1.900711</v>
      </c>
    </row>
    <row r="2819" spans="1:2" x14ac:dyDescent="0.5">
      <c r="A2819" s="2" t="s">
        <v>157</v>
      </c>
      <c r="B2819">
        <v>2.2162489999999999</v>
      </c>
    </row>
    <row r="2820" spans="1:2" x14ac:dyDescent="0.5">
      <c r="A2820" s="2" t="s">
        <v>157</v>
      </c>
      <c r="B2820">
        <v>1.7928280000000001</v>
      </c>
    </row>
    <row r="2821" spans="1:2" x14ac:dyDescent="0.5">
      <c r="A2821" s="2" t="s">
        <v>157</v>
      </c>
      <c r="B2821">
        <v>1.7224820000000001</v>
      </c>
    </row>
    <row r="2822" spans="1:2" x14ac:dyDescent="0.5">
      <c r="A2822" s="2" t="s">
        <v>158</v>
      </c>
      <c r="B2822">
        <v>1.6962729999999999</v>
      </c>
    </row>
    <row r="2823" spans="1:2" x14ac:dyDescent="0.5">
      <c r="A2823" s="2" t="s">
        <v>158</v>
      </c>
      <c r="B2823">
        <v>1.899637</v>
      </c>
    </row>
    <row r="2824" spans="1:2" x14ac:dyDescent="0.5">
      <c r="A2824" s="2" t="s">
        <v>158</v>
      </c>
      <c r="B2824">
        <v>1.68567</v>
      </c>
    </row>
    <row r="2825" spans="1:2" x14ac:dyDescent="0.5">
      <c r="A2825" s="2" t="s">
        <v>158</v>
      </c>
      <c r="B2825">
        <v>1.732829</v>
      </c>
    </row>
    <row r="2826" spans="1:2" x14ac:dyDescent="0.5">
      <c r="A2826" s="2" t="s">
        <v>158</v>
      </c>
      <c r="B2826">
        <v>1.7353989999999999</v>
      </c>
    </row>
    <row r="2827" spans="1:2" x14ac:dyDescent="0.5">
      <c r="A2827" s="2" t="s">
        <v>158</v>
      </c>
      <c r="B2827">
        <v>1.832308</v>
      </c>
    </row>
    <row r="2828" spans="1:2" x14ac:dyDescent="0.5">
      <c r="A2828" s="2" t="s">
        <v>158</v>
      </c>
      <c r="B2828">
        <v>1.736909</v>
      </c>
    </row>
    <row r="2829" spans="1:2" x14ac:dyDescent="0.5">
      <c r="A2829" s="2" t="s">
        <v>158</v>
      </c>
      <c r="B2829">
        <v>1.984586</v>
      </c>
    </row>
    <row r="2830" spans="1:2" x14ac:dyDescent="0.5">
      <c r="A2830" s="2" t="s">
        <v>158</v>
      </c>
      <c r="B2830">
        <v>1.779965</v>
      </c>
    </row>
    <row r="2831" spans="1:2" x14ac:dyDescent="0.5">
      <c r="A2831" s="2" t="s">
        <v>158</v>
      </c>
      <c r="B2831">
        <v>1.7728870000000001</v>
      </c>
    </row>
    <row r="2832" spans="1:2" x14ac:dyDescent="0.5">
      <c r="A2832" s="2" t="s">
        <v>158</v>
      </c>
      <c r="B2832">
        <v>1.983136</v>
      </c>
    </row>
    <row r="2833" spans="1:2" x14ac:dyDescent="0.5">
      <c r="A2833" s="2" t="s">
        <v>158</v>
      </c>
      <c r="B2833">
        <v>1.7481310000000001</v>
      </c>
    </row>
    <row r="2834" spans="1:2" x14ac:dyDescent="0.5">
      <c r="A2834" s="2" t="s">
        <v>158</v>
      </c>
      <c r="B2834">
        <v>1.7800069999999999</v>
      </c>
    </row>
    <row r="2835" spans="1:2" x14ac:dyDescent="0.5">
      <c r="A2835" s="2" t="s">
        <v>158</v>
      </c>
      <c r="B2835">
        <v>1.6525559999999999</v>
      </c>
    </row>
    <row r="2836" spans="1:2" x14ac:dyDescent="0.5">
      <c r="A2836" s="2" t="s">
        <v>158</v>
      </c>
      <c r="B2836">
        <v>1.7083550000000001</v>
      </c>
    </row>
    <row r="2837" spans="1:2" x14ac:dyDescent="0.5">
      <c r="A2837" s="2" t="s">
        <v>158</v>
      </c>
      <c r="B2837">
        <v>1.832082</v>
      </c>
    </row>
    <row r="2838" spans="1:2" x14ac:dyDescent="0.5">
      <c r="A2838" s="2" t="s">
        <v>158</v>
      </c>
      <c r="B2838">
        <v>1.811566</v>
      </c>
    </row>
    <row r="2839" spans="1:2" x14ac:dyDescent="0.5">
      <c r="A2839" s="2" t="s">
        <v>158</v>
      </c>
      <c r="B2839">
        <v>1.718378</v>
      </c>
    </row>
    <row r="2840" spans="1:2" x14ac:dyDescent="0.5">
      <c r="A2840" s="2" t="s">
        <v>158</v>
      </c>
      <c r="B2840">
        <v>1.731814</v>
      </c>
    </row>
    <row r="2841" spans="1:2" x14ac:dyDescent="0.5">
      <c r="A2841" s="2" t="s">
        <v>158</v>
      </c>
      <c r="B2841">
        <v>1.714567</v>
      </c>
    </row>
    <row r="2842" spans="1:2" x14ac:dyDescent="0.5">
      <c r="A2842" s="2" t="s">
        <v>158</v>
      </c>
      <c r="B2842">
        <v>1.740184</v>
      </c>
    </row>
    <row r="2843" spans="1:2" x14ac:dyDescent="0.5">
      <c r="A2843" s="2" t="s">
        <v>158</v>
      </c>
      <c r="B2843">
        <v>1.8278639999999999</v>
      </c>
    </row>
    <row r="2844" spans="1:2" x14ac:dyDescent="0.5">
      <c r="A2844" s="2" t="s">
        <v>158</v>
      </c>
      <c r="B2844">
        <v>1.712107</v>
      </c>
    </row>
    <row r="2845" spans="1:2" x14ac:dyDescent="0.5">
      <c r="A2845" s="2" t="s">
        <v>158</v>
      </c>
      <c r="B2845">
        <v>1.738853</v>
      </c>
    </row>
    <row r="2846" spans="1:2" x14ac:dyDescent="0.5">
      <c r="A2846" s="2" t="s">
        <v>158</v>
      </c>
      <c r="B2846">
        <v>1.7912650000000001</v>
      </c>
    </row>
    <row r="2847" spans="1:2" x14ac:dyDescent="0.5">
      <c r="A2847" s="2" t="s">
        <v>158</v>
      </c>
      <c r="B2847">
        <v>1.6776740000000001</v>
      </c>
    </row>
    <row r="2848" spans="1:2" x14ac:dyDescent="0.5">
      <c r="A2848" s="2" t="s">
        <v>158</v>
      </c>
      <c r="B2848">
        <v>1.7657750000000001</v>
      </c>
    </row>
    <row r="2849" spans="1:2" x14ac:dyDescent="0.5">
      <c r="A2849" s="2" t="s">
        <v>158</v>
      </c>
      <c r="B2849">
        <v>1.7392190000000001</v>
      </c>
    </row>
    <row r="2850" spans="1:2" x14ac:dyDescent="0.5">
      <c r="A2850" s="2" t="s">
        <v>158</v>
      </c>
      <c r="B2850">
        <v>1.7168220000000001</v>
      </c>
    </row>
    <row r="2851" spans="1:2" x14ac:dyDescent="0.5">
      <c r="A2851" s="2" t="s">
        <v>158</v>
      </c>
      <c r="B2851">
        <v>1.8189709999999999</v>
      </c>
    </row>
    <row r="2852" spans="1:2" x14ac:dyDescent="0.5">
      <c r="A2852" s="2" t="s">
        <v>159</v>
      </c>
      <c r="B2852">
        <v>1.7396499999999999</v>
      </c>
    </row>
    <row r="2853" spans="1:2" x14ac:dyDescent="0.5">
      <c r="A2853" s="2" t="s">
        <v>159</v>
      </c>
      <c r="B2853">
        <v>1.7106399999999999</v>
      </c>
    </row>
    <row r="2854" spans="1:2" x14ac:dyDescent="0.5">
      <c r="A2854" s="2" t="s">
        <v>159</v>
      </c>
      <c r="B2854">
        <v>1.7196050000000001</v>
      </c>
    </row>
    <row r="2855" spans="1:2" x14ac:dyDescent="0.5">
      <c r="A2855" s="2" t="s">
        <v>159</v>
      </c>
      <c r="B2855">
        <v>1.803247</v>
      </c>
    </row>
    <row r="2856" spans="1:2" x14ac:dyDescent="0.5">
      <c r="A2856" s="2" t="s">
        <v>159</v>
      </c>
      <c r="B2856">
        <v>1.825339</v>
      </c>
    </row>
    <row r="2857" spans="1:2" x14ac:dyDescent="0.5">
      <c r="A2857" s="2" t="s">
        <v>159</v>
      </c>
      <c r="B2857">
        <v>1.692448</v>
      </c>
    </row>
    <row r="2858" spans="1:2" x14ac:dyDescent="0.5">
      <c r="A2858" s="2" t="s">
        <v>159</v>
      </c>
      <c r="B2858">
        <v>1.742993</v>
      </c>
    </row>
    <row r="2859" spans="1:2" x14ac:dyDescent="0.5">
      <c r="A2859" s="2" t="s">
        <v>159</v>
      </c>
      <c r="B2859">
        <v>1.8353600000000001</v>
      </c>
    </row>
    <row r="2860" spans="1:2" x14ac:dyDescent="0.5">
      <c r="A2860" s="2" t="s">
        <v>159</v>
      </c>
      <c r="B2860">
        <v>1.7823560000000001</v>
      </c>
    </row>
    <row r="2861" spans="1:2" x14ac:dyDescent="0.5">
      <c r="A2861" s="2" t="s">
        <v>159</v>
      </c>
      <c r="B2861">
        <v>1.8474170000000001</v>
      </c>
    </row>
    <row r="2862" spans="1:2" x14ac:dyDescent="0.5">
      <c r="A2862" s="2" t="s">
        <v>159</v>
      </c>
      <c r="B2862">
        <v>1.7398610000000001</v>
      </c>
    </row>
    <row r="2863" spans="1:2" x14ac:dyDescent="0.5">
      <c r="A2863" s="2" t="s">
        <v>159</v>
      </c>
      <c r="B2863">
        <v>1.8271189999999999</v>
      </c>
    </row>
    <row r="2864" spans="1:2" x14ac:dyDescent="0.5">
      <c r="A2864" s="2" t="s">
        <v>159</v>
      </c>
      <c r="B2864">
        <v>1.6630560000000001</v>
      </c>
    </row>
    <row r="2865" spans="1:2" x14ac:dyDescent="0.5">
      <c r="A2865" s="2" t="s">
        <v>159</v>
      </c>
      <c r="B2865">
        <v>1.707004</v>
      </c>
    </row>
    <row r="2866" spans="1:2" x14ac:dyDescent="0.5">
      <c r="A2866" s="2" t="s">
        <v>159</v>
      </c>
      <c r="B2866">
        <v>1.742683</v>
      </c>
    </row>
    <row r="2867" spans="1:2" x14ac:dyDescent="0.5">
      <c r="A2867" s="2" t="s">
        <v>159</v>
      </c>
      <c r="B2867">
        <v>1.875999</v>
      </c>
    </row>
    <row r="2868" spans="1:2" x14ac:dyDescent="0.5">
      <c r="A2868" s="2" t="s">
        <v>159</v>
      </c>
      <c r="B2868">
        <v>1.9165760000000001</v>
      </c>
    </row>
    <row r="2869" spans="1:2" x14ac:dyDescent="0.5">
      <c r="A2869" s="2" t="s">
        <v>159</v>
      </c>
      <c r="B2869">
        <v>1.8614930000000001</v>
      </c>
    </row>
    <row r="2870" spans="1:2" x14ac:dyDescent="0.5">
      <c r="A2870" s="2" t="s">
        <v>159</v>
      </c>
      <c r="B2870">
        <v>1.9314929999999999</v>
      </c>
    </row>
    <row r="2871" spans="1:2" x14ac:dyDescent="0.5">
      <c r="A2871" s="2" t="s">
        <v>159</v>
      </c>
      <c r="B2871">
        <v>1.996964</v>
      </c>
    </row>
    <row r="2872" spans="1:2" x14ac:dyDescent="0.5">
      <c r="A2872" s="2" t="s">
        <v>159</v>
      </c>
      <c r="B2872">
        <v>1.90212</v>
      </c>
    </row>
    <row r="2873" spans="1:2" x14ac:dyDescent="0.5">
      <c r="A2873" s="2" t="s">
        <v>159</v>
      </c>
      <c r="B2873">
        <v>1.8619140000000001</v>
      </c>
    </row>
    <row r="2874" spans="1:2" x14ac:dyDescent="0.5">
      <c r="A2874" s="2" t="s">
        <v>159</v>
      </c>
      <c r="B2874">
        <v>1.852387</v>
      </c>
    </row>
    <row r="2875" spans="1:2" x14ac:dyDescent="0.5">
      <c r="A2875" s="2" t="s">
        <v>159</v>
      </c>
      <c r="B2875">
        <v>1.850231</v>
      </c>
    </row>
    <row r="2876" spans="1:2" x14ac:dyDescent="0.5">
      <c r="A2876" s="2" t="s">
        <v>159</v>
      </c>
      <c r="B2876">
        <v>1.8621000000000001</v>
      </c>
    </row>
    <row r="2877" spans="1:2" x14ac:dyDescent="0.5">
      <c r="A2877" s="2" t="s">
        <v>159</v>
      </c>
      <c r="B2877">
        <v>1.826233</v>
      </c>
    </row>
    <row r="2878" spans="1:2" x14ac:dyDescent="0.5">
      <c r="A2878" s="2" t="s">
        <v>159</v>
      </c>
      <c r="B2878">
        <v>2.0050080000000001</v>
      </c>
    </row>
    <row r="2879" spans="1:2" x14ac:dyDescent="0.5">
      <c r="A2879" s="2" t="s">
        <v>159</v>
      </c>
      <c r="B2879">
        <v>1.9559169999999999</v>
      </c>
    </row>
    <row r="2880" spans="1:2" x14ac:dyDescent="0.5">
      <c r="A2880" s="2" t="s">
        <v>159</v>
      </c>
      <c r="B2880">
        <v>1.9458089999999999</v>
      </c>
    </row>
    <row r="2881" spans="1:2" x14ac:dyDescent="0.5">
      <c r="A2881" s="2" t="s">
        <v>159</v>
      </c>
      <c r="B2881">
        <v>1.96865</v>
      </c>
    </row>
    <row r="2882" spans="1:2" x14ac:dyDescent="0.5">
      <c r="A2882" s="2" t="s">
        <v>160</v>
      </c>
      <c r="B2882">
        <v>1.7122889999999999</v>
      </c>
    </row>
    <row r="2883" spans="1:2" x14ac:dyDescent="0.5">
      <c r="A2883" s="2" t="s">
        <v>160</v>
      </c>
      <c r="B2883">
        <v>1.681225</v>
      </c>
    </row>
    <row r="2884" spans="1:2" x14ac:dyDescent="0.5">
      <c r="A2884" s="2" t="s">
        <v>160</v>
      </c>
      <c r="B2884">
        <v>1.8685259999999999</v>
      </c>
    </row>
    <row r="2885" spans="1:2" x14ac:dyDescent="0.5">
      <c r="A2885" s="2" t="s">
        <v>160</v>
      </c>
      <c r="B2885">
        <v>1.820584</v>
      </c>
    </row>
    <row r="2886" spans="1:2" x14ac:dyDescent="0.5">
      <c r="A2886" s="2" t="s">
        <v>160</v>
      </c>
      <c r="B2886">
        <v>1.7911699999999999</v>
      </c>
    </row>
    <row r="2887" spans="1:2" x14ac:dyDescent="0.5">
      <c r="A2887" s="2" t="s">
        <v>160</v>
      </c>
      <c r="B2887">
        <v>1.9361649999999999</v>
      </c>
    </row>
    <row r="2888" spans="1:2" x14ac:dyDescent="0.5">
      <c r="A2888" s="2" t="s">
        <v>160</v>
      </c>
      <c r="B2888">
        <v>1.7569060000000001</v>
      </c>
    </row>
    <row r="2889" spans="1:2" x14ac:dyDescent="0.5">
      <c r="A2889" s="2" t="s">
        <v>160</v>
      </c>
      <c r="B2889">
        <v>1.821709</v>
      </c>
    </row>
    <row r="2890" spans="1:2" x14ac:dyDescent="0.5">
      <c r="A2890" s="2" t="s">
        <v>160</v>
      </c>
      <c r="B2890">
        <v>1.613596</v>
      </c>
    </row>
    <row r="2891" spans="1:2" x14ac:dyDescent="0.5">
      <c r="A2891" s="2" t="s">
        <v>160</v>
      </c>
      <c r="B2891">
        <v>1.6897660000000001</v>
      </c>
    </row>
    <row r="2892" spans="1:2" x14ac:dyDescent="0.5">
      <c r="A2892" s="2" t="s">
        <v>160</v>
      </c>
      <c r="B2892">
        <v>1.7018850000000001</v>
      </c>
    </row>
    <row r="2893" spans="1:2" x14ac:dyDescent="0.5">
      <c r="A2893" s="2" t="s">
        <v>160</v>
      </c>
      <c r="B2893">
        <v>1.8472040000000001</v>
      </c>
    </row>
    <row r="2894" spans="1:2" x14ac:dyDescent="0.5">
      <c r="A2894" s="2" t="s">
        <v>160</v>
      </c>
      <c r="B2894">
        <v>1.752402</v>
      </c>
    </row>
    <row r="2895" spans="1:2" x14ac:dyDescent="0.5">
      <c r="A2895" s="2" t="s">
        <v>160</v>
      </c>
      <c r="B2895">
        <v>1.662398</v>
      </c>
    </row>
    <row r="2896" spans="1:2" x14ac:dyDescent="0.5">
      <c r="A2896" s="2" t="s">
        <v>160</v>
      </c>
      <c r="B2896">
        <v>1.6554739999999999</v>
      </c>
    </row>
    <row r="2897" spans="1:2" x14ac:dyDescent="0.5">
      <c r="A2897" s="2" t="s">
        <v>160</v>
      </c>
      <c r="B2897">
        <v>1.6647700000000001</v>
      </c>
    </row>
    <row r="2898" spans="1:2" x14ac:dyDescent="0.5">
      <c r="A2898" s="2" t="s">
        <v>160</v>
      </c>
      <c r="B2898">
        <v>1.877087</v>
      </c>
    </row>
    <row r="2899" spans="1:2" x14ac:dyDescent="0.5">
      <c r="A2899" s="2" t="s">
        <v>160</v>
      </c>
      <c r="B2899">
        <v>1.668153</v>
      </c>
    </row>
    <row r="2900" spans="1:2" x14ac:dyDescent="0.5">
      <c r="A2900" s="2" t="s">
        <v>160</v>
      </c>
      <c r="B2900">
        <v>1.6835610000000001</v>
      </c>
    </row>
    <row r="2901" spans="1:2" x14ac:dyDescent="0.5">
      <c r="A2901" s="2" t="s">
        <v>160</v>
      </c>
      <c r="B2901">
        <v>1.6795469999999999</v>
      </c>
    </row>
    <row r="2902" spans="1:2" x14ac:dyDescent="0.5">
      <c r="A2902" s="2" t="s">
        <v>160</v>
      </c>
      <c r="B2902">
        <v>1.6913750000000001</v>
      </c>
    </row>
    <row r="2903" spans="1:2" x14ac:dyDescent="0.5">
      <c r="A2903" s="2" t="s">
        <v>160</v>
      </c>
      <c r="B2903">
        <v>1.7860940000000001</v>
      </c>
    </row>
    <row r="2904" spans="1:2" x14ac:dyDescent="0.5">
      <c r="A2904" s="2" t="s">
        <v>160</v>
      </c>
      <c r="B2904">
        <v>1.6338539999999999</v>
      </c>
    </row>
    <row r="2905" spans="1:2" x14ac:dyDescent="0.5">
      <c r="A2905" s="2" t="s">
        <v>160</v>
      </c>
      <c r="B2905">
        <v>1.8007219999999999</v>
      </c>
    </row>
    <row r="2906" spans="1:2" x14ac:dyDescent="0.5">
      <c r="A2906" s="2" t="s">
        <v>160</v>
      </c>
      <c r="B2906">
        <v>1.656072</v>
      </c>
    </row>
    <row r="2907" spans="1:2" x14ac:dyDescent="0.5">
      <c r="A2907" s="2" t="s">
        <v>160</v>
      </c>
      <c r="B2907">
        <v>1.649621</v>
      </c>
    </row>
    <row r="2908" spans="1:2" x14ac:dyDescent="0.5">
      <c r="A2908" s="2" t="s">
        <v>160</v>
      </c>
      <c r="B2908">
        <v>1.6164019999999999</v>
      </c>
    </row>
    <row r="2909" spans="1:2" x14ac:dyDescent="0.5">
      <c r="A2909" s="2" t="s">
        <v>160</v>
      </c>
      <c r="B2909">
        <v>1.6559029999999999</v>
      </c>
    </row>
    <row r="2910" spans="1:2" x14ac:dyDescent="0.5">
      <c r="A2910" s="2" t="s">
        <v>160</v>
      </c>
      <c r="B2910">
        <v>1.6797580000000001</v>
      </c>
    </row>
    <row r="2911" spans="1:2" x14ac:dyDescent="0.5">
      <c r="A2911" s="2" t="s">
        <v>160</v>
      </c>
      <c r="B2911">
        <v>1.6635409999999999</v>
      </c>
    </row>
    <row r="2912" spans="1:2" x14ac:dyDescent="0.5">
      <c r="A2912" s="2" t="s">
        <v>161</v>
      </c>
      <c r="B2912">
        <v>1.685772</v>
      </c>
    </row>
    <row r="2913" spans="1:2" x14ac:dyDescent="0.5">
      <c r="A2913" s="2" t="s">
        <v>161</v>
      </c>
      <c r="B2913">
        <v>1.664385</v>
      </c>
    </row>
    <row r="2914" spans="1:2" x14ac:dyDescent="0.5">
      <c r="A2914" s="2" t="s">
        <v>161</v>
      </c>
      <c r="B2914">
        <v>1.7965040000000001</v>
      </c>
    </row>
    <row r="2915" spans="1:2" x14ac:dyDescent="0.5">
      <c r="A2915" s="2" t="s">
        <v>161</v>
      </c>
      <c r="B2915">
        <v>1.7645219999999999</v>
      </c>
    </row>
    <row r="2916" spans="1:2" x14ac:dyDescent="0.5">
      <c r="A2916" s="2" t="s">
        <v>161</v>
      </c>
      <c r="B2916">
        <v>1.7112780000000001</v>
      </c>
    </row>
    <row r="2917" spans="1:2" x14ac:dyDescent="0.5">
      <c r="A2917" s="2" t="s">
        <v>161</v>
      </c>
      <c r="B2917">
        <v>1.734861</v>
      </c>
    </row>
    <row r="2918" spans="1:2" x14ac:dyDescent="0.5">
      <c r="A2918" s="2" t="s">
        <v>161</v>
      </c>
      <c r="B2918">
        <v>1.914039</v>
      </c>
    </row>
    <row r="2919" spans="1:2" x14ac:dyDescent="0.5">
      <c r="A2919" s="2" t="s">
        <v>161</v>
      </c>
      <c r="B2919">
        <v>1.7955380000000001</v>
      </c>
    </row>
    <row r="2920" spans="1:2" x14ac:dyDescent="0.5">
      <c r="A2920" s="2" t="s">
        <v>161</v>
      </c>
      <c r="B2920">
        <v>1.6630400000000001</v>
      </c>
    </row>
    <row r="2921" spans="1:2" x14ac:dyDescent="0.5">
      <c r="A2921" s="2" t="s">
        <v>161</v>
      </c>
      <c r="B2921">
        <v>1.6273219999999999</v>
      </c>
    </row>
    <row r="2922" spans="1:2" x14ac:dyDescent="0.5">
      <c r="A2922" s="2" t="s">
        <v>161</v>
      </c>
      <c r="B2922">
        <v>1.704769</v>
      </c>
    </row>
    <row r="2923" spans="1:2" x14ac:dyDescent="0.5">
      <c r="A2923" s="2" t="s">
        <v>161</v>
      </c>
      <c r="B2923">
        <v>1.5928040000000001</v>
      </c>
    </row>
    <row r="2924" spans="1:2" x14ac:dyDescent="0.5">
      <c r="A2924" s="2" t="s">
        <v>161</v>
      </c>
      <c r="B2924">
        <v>1.719881</v>
      </c>
    </row>
    <row r="2925" spans="1:2" x14ac:dyDescent="0.5">
      <c r="A2925" s="2" t="s">
        <v>161</v>
      </c>
      <c r="B2925">
        <v>2.0246019999999998</v>
      </c>
    </row>
    <row r="2926" spans="1:2" x14ac:dyDescent="0.5">
      <c r="A2926" s="2" t="s">
        <v>161</v>
      </c>
      <c r="B2926">
        <v>1.714045</v>
      </c>
    </row>
    <row r="2927" spans="1:2" x14ac:dyDescent="0.5">
      <c r="A2927" s="2" t="s">
        <v>161</v>
      </c>
      <c r="B2927">
        <v>1.6865129999999999</v>
      </c>
    </row>
    <row r="2928" spans="1:2" x14ac:dyDescent="0.5">
      <c r="A2928" s="2" t="s">
        <v>161</v>
      </c>
      <c r="B2928">
        <v>1.7197480000000001</v>
      </c>
    </row>
    <row r="2929" spans="1:2" x14ac:dyDescent="0.5">
      <c r="A2929" s="2" t="s">
        <v>161</v>
      </c>
      <c r="B2929">
        <v>1.646261</v>
      </c>
    </row>
    <row r="2930" spans="1:2" x14ac:dyDescent="0.5">
      <c r="A2930" s="2" t="s">
        <v>161</v>
      </c>
      <c r="B2930">
        <v>1.7481310000000001</v>
      </c>
    </row>
    <row r="2931" spans="1:2" x14ac:dyDescent="0.5">
      <c r="A2931" s="2" t="s">
        <v>161</v>
      </c>
      <c r="B2931">
        <v>1.712078</v>
      </c>
    </row>
    <row r="2932" spans="1:2" x14ac:dyDescent="0.5">
      <c r="A2932" s="2" t="s">
        <v>161</v>
      </c>
      <c r="B2932">
        <v>1.86191</v>
      </c>
    </row>
    <row r="2933" spans="1:2" x14ac:dyDescent="0.5">
      <c r="A2933" s="2" t="s">
        <v>161</v>
      </c>
      <c r="B2933">
        <v>1.638676</v>
      </c>
    </row>
    <row r="2934" spans="1:2" x14ac:dyDescent="0.5">
      <c r="A2934" s="2" t="s">
        <v>161</v>
      </c>
      <c r="B2934">
        <v>1.641707</v>
      </c>
    </row>
    <row r="2935" spans="1:2" x14ac:dyDescent="0.5">
      <c r="A2935" s="2" t="s">
        <v>161</v>
      </c>
      <c r="B2935">
        <v>1.6803490000000001</v>
      </c>
    </row>
    <row r="2936" spans="1:2" x14ac:dyDescent="0.5">
      <c r="A2936" s="2" t="s">
        <v>161</v>
      </c>
      <c r="B2936">
        <v>1.7753810000000001</v>
      </c>
    </row>
    <row r="2937" spans="1:2" x14ac:dyDescent="0.5">
      <c r="A2937" s="2" t="s">
        <v>161</v>
      </c>
      <c r="B2937">
        <v>1.6891620000000001</v>
      </c>
    </row>
    <row r="2938" spans="1:2" x14ac:dyDescent="0.5">
      <c r="A2938" s="2" t="s">
        <v>161</v>
      </c>
      <c r="B2938">
        <v>1.688625</v>
      </c>
    </row>
    <row r="2939" spans="1:2" x14ac:dyDescent="0.5">
      <c r="A2939" s="2" t="s">
        <v>161</v>
      </c>
      <c r="B2939">
        <v>1.614242</v>
      </c>
    </row>
    <row r="2940" spans="1:2" x14ac:dyDescent="0.5">
      <c r="A2940" s="2" t="s">
        <v>161</v>
      </c>
      <c r="B2940">
        <v>1.6746829999999999</v>
      </c>
    </row>
    <row r="2941" spans="1:2" x14ac:dyDescent="0.5">
      <c r="A2941" s="2" t="s">
        <v>161</v>
      </c>
      <c r="B2941">
        <v>1.6400980000000001</v>
      </c>
    </row>
    <row r="2942" spans="1:2" x14ac:dyDescent="0.5">
      <c r="A2942" s="2" t="s">
        <v>162</v>
      </c>
      <c r="B2942">
        <v>1.646366</v>
      </c>
    </row>
    <row r="2943" spans="1:2" x14ac:dyDescent="0.5">
      <c r="A2943" s="2" t="s">
        <v>162</v>
      </c>
      <c r="B2943">
        <v>1.661054</v>
      </c>
    </row>
    <row r="2944" spans="1:2" x14ac:dyDescent="0.5">
      <c r="A2944" s="2" t="s">
        <v>162</v>
      </c>
      <c r="B2944">
        <v>1.930328</v>
      </c>
    </row>
    <row r="2945" spans="1:2" x14ac:dyDescent="0.5">
      <c r="A2945" s="2" t="s">
        <v>162</v>
      </c>
      <c r="B2945">
        <v>1.764804</v>
      </c>
    </row>
    <row r="2946" spans="1:2" x14ac:dyDescent="0.5">
      <c r="A2946" s="2" t="s">
        <v>162</v>
      </c>
      <c r="B2946">
        <v>1.6879470000000001</v>
      </c>
    </row>
    <row r="2947" spans="1:2" x14ac:dyDescent="0.5">
      <c r="A2947" s="2" t="s">
        <v>162</v>
      </c>
      <c r="B2947">
        <v>1.7239199999999999</v>
      </c>
    </row>
    <row r="2948" spans="1:2" x14ac:dyDescent="0.5">
      <c r="A2948" s="2" t="s">
        <v>162</v>
      </c>
      <c r="B2948">
        <v>1.663832</v>
      </c>
    </row>
    <row r="2949" spans="1:2" x14ac:dyDescent="0.5">
      <c r="A2949" s="2" t="s">
        <v>162</v>
      </c>
      <c r="B2949">
        <v>1.8117000000000001</v>
      </c>
    </row>
    <row r="2950" spans="1:2" x14ac:dyDescent="0.5">
      <c r="A2950" s="2" t="s">
        <v>162</v>
      </c>
      <c r="B2950">
        <v>1.6735249999999999</v>
      </c>
    </row>
    <row r="2951" spans="1:2" x14ac:dyDescent="0.5">
      <c r="A2951" s="2" t="s">
        <v>162</v>
      </c>
      <c r="B2951">
        <v>1.669994</v>
      </c>
    </row>
    <row r="2952" spans="1:2" x14ac:dyDescent="0.5">
      <c r="A2952" s="2" t="s">
        <v>162</v>
      </c>
      <c r="B2952">
        <v>1.6980150000000001</v>
      </c>
    </row>
    <row r="2953" spans="1:2" x14ac:dyDescent="0.5">
      <c r="A2953" s="2" t="s">
        <v>162</v>
      </c>
      <c r="B2953">
        <v>1.7554099999999999</v>
      </c>
    </row>
    <row r="2954" spans="1:2" x14ac:dyDescent="0.5">
      <c r="A2954" s="2" t="s">
        <v>162</v>
      </c>
      <c r="B2954">
        <v>1.652288</v>
      </c>
    </row>
    <row r="2955" spans="1:2" x14ac:dyDescent="0.5">
      <c r="A2955" s="2" t="s">
        <v>162</v>
      </c>
      <c r="B2955">
        <v>1.6706559999999999</v>
      </c>
    </row>
    <row r="2956" spans="1:2" x14ac:dyDescent="0.5">
      <c r="A2956" s="2" t="s">
        <v>162</v>
      </c>
      <c r="B2956">
        <v>1.729301</v>
      </c>
    </row>
    <row r="2957" spans="1:2" x14ac:dyDescent="0.5">
      <c r="A2957" s="2" t="s">
        <v>162</v>
      </c>
      <c r="B2957">
        <v>1.6265769999999999</v>
      </c>
    </row>
    <row r="2958" spans="1:2" x14ac:dyDescent="0.5">
      <c r="A2958" s="2" t="s">
        <v>162</v>
      </c>
      <c r="B2958">
        <v>1.6722030000000001</v>
      </c>
    </row>
    <row r="2959" spans="1:2" x14ac:dyDescent="0.5">
      <c r="A2959" s="2" t="s">
        <v>162</v>
      </c>
      <c r="B2959">
        <v>1.8221529999999999</v>
      </c>
    </row>
    <row r="2960" spans="1:2" x14ac:dyDescent="0.5">
      <c r="A2960" s="2" t="s">
        <v>162</v>
      </c>
      <c r="B2960">
        <v>1.690005</v>
      </c>
    </row>
    <row r="2961" spans="1:2" x14ac:dyDescent="0.5">
      <c r="A2961" s="2" t="s">
        <v>162</v>
      </c>
      <c r="B2961">
        <v>1.7898529999999999</v>
      </c>
    </row>
    <row r="2962" spans="1:2" x14ac:dyDescent="0.5">
      <c r="A2962" s="2" t="s">
        <v>162</v>
      </c>
      <c r="B2962">
        <v>1.687182</v>
      </c>
    </row>
    <row r="2963" spans="1:2" x14ac:dyDescent="0.5">
      <c r="A2963" s="2" t="s">
        <v>162</v>
      </c>
      <c r="B2963">
        <v>1.7214849999999999</v>
      </c>
    </row>
    <row r="2964" spans="1:2" x14ac:dyDescent="0.5">
      <c r="A2964" s="2" t="s">
        <v>162</v>
      </c>
      <c r="B2964">
        <v>1.678971</v>
      </c>
    </row>
    <row r="2965" spans="1:2" x14ac:dyDescent="0.5">
      <c r="A2965" s="2" t="s">
        <v>162</v>
      </c>
      <c r="B2965">
        <v>1.695376</v>
      </c>
    </row>
    <row r="2966" spans="1:2" x14ac:dyDescent="0.5">
      <c r="A2966" s="2" t="s">
        <v>162</v>
      </c>
      <c r="B2966">
        <v>1.7305299999999999</v>
      </c>
    </row>
    <row r="2967" spans="1:2" x14ac:dyDescent="0.5">
      <c r="A2967" s="2" t="s">
        <v>162</v>
      </c>
      <c r="B2967">
        <v>1.7263679999999999</v>
      </c>
    </row>
    <row r="2968" spans="1:2" x14ac:dyDescent="0.5">
      <c r="A2968" s="2" t="s">
        <v>162</v>
      </c>
      <c r="B2968">
        <v>1.8481209999999999</v>
      </c>
    </row>
    <row r="2969" spans="1:2" x14ac:dyDescent="0.5">
      <c r="A2969" s="2" t="s">
        <v>162</v>
      </c>
      <c r="B2969">
        <v>1.6616329999999999</v>
      </c>
    </row>
    <row r="2970" spans="1:2" x14ac:dyDescent="0.5">
      <c r="A2970" s="2" t="s">
        <v>162</v>
      </c>
      <c r="B2970">
        <v>1.812038</v>
      </c>
    </row>
    <row r="2971" spans="1:2" x14ac:dyDescent="0.5">
      <c r="A2971" s="2" t="s">
        <v>162</v>
      </c>
      <c r="B2971">
        <v>1.69252</v>
      </c>
    </row>
    <row r="2972" spans="1:2" x14ac:dyDescent="0.5">
      <c r="A2972" s="2" t="s">
        <v>163</v>
      </c>
      <c r="B2972">
        <v>1.6831750000000001</v>
      </c>
    </row>
    <row r="2973" spans="1:2" x14ac:dyDescent="0.5">
      <c r="A2973" s="2" t="s">
        <v>163</v>
      </c>
      <c r="B2973">
        <v>1.703174</v>
      </c>
    </row>
    <row r="2974" spans="1:2" x14ac:dyDescent="0.5">
      <c r="A2974" s="2" t="s">
        <v>163</v>
      </c>
      <c r="B2974">
        <v>1.8007359999999999</v>
      </c>
    </row>
    <row r="2975" spans="1:2" x14ac:dyDescent="0.5">
      <c r="A2975" s="2" t="s">
        <v>163</v>
      </c>
      <c r="B2975">
        <v>1.629429</v>
      </c>
    </row>
    <row r="2976" spans="1:2" x14ac:dyDescent="0.5">
      <c r="A2976" s="2" t="s">
        <v>163</v>
      </c>
      <c r="B2976">
        <v>1.72133</v>
      </c>
    </row>
    <row r="2977" spans="1:2" x14ac:dyDescent="0.5">
      <c r="A2977" s="2" t="s">
        <v>163</v>
      </c>
      <c r="B2977">
        <v>1.7235549999999999</v>
      </c>
    </row>
    <row r="2978" spans="1:2" x14ac:dyDescent="0.5">
      <c r="A2978" s="2" t="s">
        <v>163</v>
      </c>
      <c r="B2978">
        <v>1.6968939999999999</v>
      </c>
    </row>
    <row r="2979" spans="1:2" x14ac:dyDescent="0.5">
      <c r="A2979" s="2" t="s">
        <v>163</v>
      </c>
      <c r="B2979">
        <v>1.6378820000000001</v>
      </c>
    </row>
    <row r="2980" spans="1:2" x14ac:dyDescent="0.5">
      <c r="A2980" s="2" t="s">
        <v>163</v>
      </c>
      <c r="B2980">
        <v>1.6030390000000001</v>
      </c>
    </row>
    <row r="2981" spans="1:2" x14ac:dyDescent="0.5">
      <c r="A2981" s="2" t="s">
        <v>163</v>
      </c>
      <c r="B2981">
        <v>1.661899</v>
      </c>
    </row>
    <row r="2982" spans="1:2" x14ac:dyDescent="0.5">
      <c r="A2982" s="2" t="s">
        <v>163</v>
      </c>
      <c r="B2982">
        <v>1.634288</v>
      </c>
    </row>
    <row r="2983" spans="1:2" x14ac:dyDescent="0.5">
      <c r="A2983" s="2" t="s">
        <v>163</v>
      </c>
      <c r="B2983">
        <v>1.6294390000000001</v>
      </c>
    </row>
    <row r="2984" spans="1:2" x14ac:dyDescent="0.5">
      <c r="A2984" s="2" t="s">
        <v>163</v>
      </c>
      <c r="B2984">
        <v>1.8609770000000001</v>
      </c>
    </row>
    <row r="2985" spans="1:2" x14ac:dyDescent="0.5">
      <c r="A2985" s="2" t="s">
        <v>163</v>
      </c>
      <c r="B2985">
        <v>1.9826079999999999</v>
      </c>
    </row>
    <row r="2986" spans="1:2" x14ac:dyDescent="0.5">
      <c r="A2986" s="2" t="s">
        <v>163</v>
      </c>
      <c r="B2986">
        <v>1.6149819999999999</v>
      </c>
    </row>
    <row r="2987" spans="1:2" x14ac:dyDescent="0.5">
      <c r="A2987" s="2" t="s">
        <v>163</v>
      </c>
      <c r="B2987">
        <v>1.678931</v>
      </c>
    </row>
    <row r="2988" spans="1:2" x14ac:dyDescent="0.5">
      <c r="A2988" s="2" t="s">
        <v>163</v>
      </c>
      <c r="B2988">
        <v>1.8241309999999999</v>
      </c>
    </row>
    <row r="2989" spans="1:2" x14ac:dyDescent="0.5">
      <c r="A2989" s="2" t="s">
        <v>163</v>
      </c>
      <c r="B2989">
        <v>1.7302</v>
      </c>
    </row>
    <row r="2990" spans="1:2" x14ac:dyDescent="0.5">
      <c r="A2990" s="2" t="s">
        <v>163</v>
      </c>
      <c r="B2990">
        <v>1.6500490000000001</v>
      </c>
    </row>
    <row r="2991" spans="1:2" x14ac:dyDescent="0.5">
      <c r="A2991" s="2" t="s">
        <v>163</v>
      </c>
      <c r="B2991">
        <v>1.7322630000000001</v>
      </c>
    </row>
    <row r="2992" spans="1:2" x14ac:dyDescent="0.5">
      <c r="A2992" s="2" t="s">
        <v>163</v>
      </c>
      <c r="B2992">
        <v>1.8156600000000001</v>
      </c>
    </row>
    <row r="2993" spans="1:2" x14ac:dyDescent="0.5">
      <c r="A2993" s="2" t="s">
        <v>163</v>
      </c>
      <c r="B2993">
        <v>1.6940489999999999</v>
      </c>
    </row>
    <row r="2994" spans="1:2" x14ac:dyDescent="0.5">
      <c r="A2994" s="2" t="s">
        <v>163</v>
      </c>
      <c r="B2994">
        <v>1.6421730000000001</v>
      </c>
    </row>
    <row r="2995" spans="1:2" x14ac:dyDescent="0.5">
      <c r="A2995" s="2" t="s">
        <v>163</v>
      </c>
      <c r="B2995">
        <v>1.659972</v>
      </c>
    </row>
    <row r="2996" spans="1:2" x14ac:dyDescent="0.5">
      <c r="A2996" s="2" t="s">
        <v>163</v>
      </c>
      <c r="B2996">
        <v>1.9722379999999999</v>
      </c>
    </row>
    <row r="2997" spans="1:2" x14ac:dyDescent="0.5">
      <c r="A2997" s="2" t="s">
        <v>163</v>
      </c>
      <c r="B2997">
        <v>1.78603</v>
      </c>
    </row>
    <row r="2998" spans="1:2" x14ac:dyDescent="0.5">
      <c r="A2998" s="2" t="s">
        <v>163</v>
      </c>
      <c r="B2998">
        <v>1.6394820000000001</v>
      </c>
    </row>
    <row r="2999" spans="1:2" x14ac:dyDescent="0.5">
      <c r="A2999" s="2" t="s">
        <v>163</v>
      </c>
      <c r="B2999">
        <v>1.6899519999999999</v>
      </c>
    </row>
    <row r="3000" spans="1:2" x14ac:dyDescent="0.5">
      <c r="A3000" s="2" t="s">
        <v>163</v>
      </c>
      <c r="B3000">
        <v>1.673292</v>
      </c>
    </row>
    <row r="3001" spans="1:2" x14ac:dyDescent="0.5">
      <c r="A3001" s="2" t="s">
        <v>163</v>
      </c>
      <c r="B3001">
        <v>1.6515150000000001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O1" zoomScaleNormal="100" workbookViewId="0">
      <selection activeCell="AM34" sqref="AM34"/>
    </sheetView>
  </sheetViews>
  <sheetFormatPr defaultRowHeight="14.35" x14ac:dyDescent="0.5"/>
  <cols>
    <col min="1" max="1024" width="10.52734375" customWidth="1"/>
  </cols>
  <sheetData/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67EC-EF2F-42DF-8A5F-9004D2B94714}">
  <dimension ref="A1:E11"/>
  <sheetViews>
    <sheetView workbookViewId="0">
      <selection activeCell="F25" sqref="F25"/>
    </sheetView>
  </sheetViews>
  <sheetFormatPr defaultRowHeight="14.35" x14ac:dyDescent="0.5"/>
  <sheetData>
    <row r="1" spans="1:5" x14ac:dyDescent="0.5">
      <c r="B1">
        <v>2</v>
      </c>
      <c r="C1">
        <v>5</v>
      </c>
      <c r="D1">
        <v>7</v>
      </c>
      <c r="E1">
        <v>10</v>
      </c>
    </row>
    <row r="2" spans="1:5" x14ac:dyDescent="0.5">
      <c r="A2">
        <v>0</v>
      </c>
      <c r="B2">
        <v>9.4209999999999994</v>
      </c>
      <c r="C2">
        <v>10.39</v>
      </c>
      <c r="D2">
        <v>11.237</v>
      </c>
      <c r="E2">
        <v>12.824999999999999</v>
      </c>
    </row>
    <row r="3" spans="1:5" x14ac:dyDescent="0.5">
      <c r="A3">
        <v>1</v>
      </c>
      <c r="B3">
        <v>6.9379999999999997</v>
      </c>
      <c r="C3">
        <v>4.9059999999999997</v>
      </c>
      <c r="D3">
        <v>6.2939999999999996</v>
      </c>
      <c r="E3">
        <v>9.0419999999999998</v>
      </c>
    </row>
    <row r="4" spans="1:5" x14ac:dyDescent="0.5">
      <c r="A4">
        <v>2</v>
      </c>
      <c r="B4">
        <v>58.947000000000003</v>
      </c>
      <c r="C4">
        <v>3.5030000000000001</v>
      </c>
      <c r="D4">
        <v>4.3099999999999996</v>
      </c>
      <c r="E4">
        <v>9.4480000000000004</v>
      </c>
    </row>
    <row r="5" spans="1:5" x14ac:dyDescent="0.5">
      <c r="A5">
        <v>3</v>
      </c>
      <c r="B5">
        <v>0</v>
      </c>
      <c r="C5">
        <v>3.8029999999999999</v>
      </c>
      <c r="D5">
        <v>4.4489999999999998</v>
      </c>
      <c r="E5">
        <v>10.198</v>
      </c>
    </row>
    <row r="6" spans="1:5" x14ac:dyDescent="0.5">
      <c r="A6">
        <v>4</v>
      </c>
      <c r="B6">
        <v>0</v>
      </c>
      <c r="C6">
        <v>5.2809999999999997</v>
      </c>
      <c r="D6">
        <v>4.4539999999999997</v>
      </c>
      <c r="E6">
        <v>6.9279999999999999</v>
      </c>
    </row>
    <row r="7" spans="1:5" x14ac:dyDescent="0.5">
      <c r="A7">
        <v>5</v>
      </c>
      <c r="B7">
        <v>0</v>
      </c>
      <c r="C7">
        <v>23.608000000000001</v>
      </c>
      <c r="D7">
        <v>8.2149999999999999</v>
      </c>
      <c r="E7">
        <v>5.8280000000000003</v>
      </c>
    </row>
    <row r="8" spans="1:5" x14ac:dyDescent="0.5">
      <c r="A8">
        <v>6</v>
      </c>
      <c r="B8">
        <v>0</v>
      </c>
      <c r="C8">
        <v>0</v>
      </c>
      <c r="D8">
        <v>9.2919999999999998</v>
      </c>
      <c r="E8">
        <v>4.218</v>
      </c>
    </row>
    <row r="9" spans="1:5" x14ac:dyDescent="0.5">
      <c r="A9">
        <v>7</v>
      </c>
      <c r="B9">
        <v>0</v>
      </c>
      <c r="C9">
        <v>0</v>
      </c>
      <c r="D9">
        <v>2.23</v>
      </c>
      <c r="E9">
        <v>0.51900000000000002</v>
      </c>
    </row>
    <row r="10" spans="1:5" x14ac:dyDescent="0.5">
      <c r="A10">
        <v>8</v>
      </c>
      <c r="B10">
        <v>0</v>
      </c>
      <c r="C10">
        <v>0</v>
      </c>
      <c r="D10">
        <v>0</v>
      </c>
      <c r="E10">
        <v>1E-3</v>
      </c>
    </row>
    <row r="11" spans="1:5" x14ac:dyDescent="0.5">
      <c r="B11">
        <v>1.629</v>
      </c>
      <c r="C11">
        <v>3.0550000000000002</v>
      </c>
      <c r="D11">
        <v>3.1259999999999999</v>
      </c>
      <c r="E11">
        <v>2.42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4F26D-EBFA-48D3-9451-CA4827DA16C8}">
  <dimension ref="A1:H601"/>
  <sheetViews>
    <sheetView zoomScale="85" zoomScaleNormal="85" workbookViewId="0">
      <selection activeCell="H3" sqref="H3"/>
    </sheetView>
  </sheetViews>
  <sheetFormatPr defaultRowHeight="14.35" x14ac:dyDescent="0.5"/>
  <cols>
    <col min="1" max="1" width="13.87890625" bestFit="1" customWidth="1"/>
    <col min="2" max="2" width="10.17578125" bestFit="1" customWidth="1"/>
    <col min="4" max="4" width="12.52734375" bestFit="1" customWidth="1"/>
    <col min="5" max="5" width="22.05859375" bestFit="1" customWidth="1"/>
  </cols>
  <sheetData>
    <row r="1" spans="1:8" x14ac:dyDescent="0.5">
      <c r="A1" t="s">
        <v>0</v>
      </c>
      <c r="B1" t="s">
        <v>166</v>
      </c>
    </row>
    <row r="2" spans="1:8" x14ac:dyDescent="0.5">
      <c r="A2" s="2" t="s">
        <v>246</v>
      </c>
      <c r="B2">
        <v>1.044953</v>
      </c>
      <c r="D2" s="3" t="s">
        <v>164</v>
      </c>
      <c r="E2" t="s">
        <v>211</v>
      </c>
      <c r="F2">
        <v>1</v>
      </c>
      <c r="G2">
        <v>2.7707976666666672</v>
      </c>
      <c r="H2">
        <f>G2/G2</f>
        <v>1</v>
      </c>
    </row>
    <row r="3" spans="1:8" x14ac:dyDescent="0.5">
      <c r="A3" s="2" t="s">
        <v>246</v>
      </c>
      <c r="B3">
        <v>1.0746830000000001</v>
      </c>
      <c r="D3" s="4" t="s">
        <v>246</v>
      </c>
      <c r="E3" s="2">
        <v>1.0259628666666665</v>
      </c>
      <c r="F3">
        <v>10</v>
      </c>
      <c r="G3">
        <v>1.0259628666666665</v>
      </c>
      <c r="H3" cm="1">
        <f t="array" ref="H3">INDEX($G$2:$G$22,1+(ROW()-ROW($H$2))-(MOD(ROW()-ROW($F$2),20)))/G3</f>
        <v>2.700680265036234</v>
      </c>
    </row>
    <row r="4" spans="1:8" x14ac:dyDescent="0.5">
      <c r="A4" s="2" t="s">
        <v>246</v>
      </c>
      <c r="B4">
        <v>1.1041970000000001</v>
      </c>
      <c r="D4" s="4" t="s">
        <v>247</v>
      </c>
      <c r="E4" s="2">
        <v>0.91138396666666643</v>
      </c>
      <c r="F4">
        <v>20</v>
      </c>
      <c r="G4">
        <v>0.91138396666666643</v>
      </c>
      <c r="H4" cm="1">
        <f t="array" ref="H4">INDEX($G$2:$G$22,1+(ROW()-ROW($H$2))-(MOD(ROW()-ROW($F$2),20)))/G4</f>
        <v>3.0402089218232549</v>
      </c>
    </row>
    <row r="5" spans="1:8" x14ac:dyDescent="0.5">
      <c r="A5" s="2" t="s">
        <v>246</v>
      </c>
      <c r="B5">
        <v>1.029528</v>
      </c>
      <c r="D5" s="4" t="s">
        <v>248</v>
      </c>
      <c r="E5" s="2">
        <v>0.90519133333333357</v>
      </c>
      <c r="F5">
        <v>30</v>
      </c>
      <c r="G5">
        <v>0.90519133333333357</v>
      </c>
      <c r="H5" cm="1">
        <f t="array" ref="H5">INDEX($G$2:$G$22,1+(ROW()-ROW($H$2))-(MOD(ROW()-ROW($F$2),20)))/G5</f>
        <v>3.0610077280162495</v>
      </c>
    </row>
    <row r="6" spans="1:8" x14ac:dyDescent="0.5">
      <c r="A6" s="2" t="s">
        <v>246</v>
      </c>
      <c r="B6">
        <v>0.983213</v>
      </c>
      <c r="D6" s="4" t="s">
        <v>249</v>
      </c>
      <c r="E6" s="2">
        <v>0.84155386666666665</v>
      </c>
      <c r="F6">
        <v>40</v>
      </c>
      <c r="G6">
        <v>0.84155386666666665</v>
      </c>
      <c r="H6" cm="1">
        <f t="array" ref="H6">INDEX($G$2:$G$22,1+(ROW()-ROW($H$2))-(MOD(ROW()-ROW($F$2),20)))/G6</f>
        <v>3.2924780889446734</v>
      </c>
    </row>
    <row r="7" spans="1:8" x14ac:dyDescent="0.5">
      <c r="A7" s="2" t="s">
        <v>246</v>
      </c>
      <c r="B7">
        <v>0.95221900000000004</v>
      </c>
      <c r="D7" s="4" t="s">
        <v>250</v>
      </c>
      <c r="E7" s="2">
        <v>0.80481773333333317</v>
      </c>
      <c r="F7">
        <v>50</v>
      </c>
      <c r="G7">
        <v>0.80481773333333317</v>
      </c>
      <c r="H7" cm="1">
        <f t="array" ref="H7">INDEX($G$2:$G$22,1+(ROW()-ROW($H$2))-(MOD(ROW()-ROW($F$2),20)))/G7</f>
        <v>3.4427641836255112</v>
      </c>
    </row>
    <row r="8" spans="1:8" x14ac:dyDescent="0.5">
      <c r="A8" s="2" t="s">
        <v>246</v>
      </c>
      <c r="B8">
        <v>1.007344</v>
      </c>
      <c r="D8" s="4" t="s">
        <v>251</v>
      </c>
      <c r="E8" s="2">
        <v>0.80493326666666631</v>
      </c>
      <c r="F8">
        <v>60</v>
      </c>
      <c r="G8">
        <v>0.80493326666666631</v>
      </c>
      <c r="H8" cm="1">
        <f t="array" ref="H8">INDEX($G$2:$G$22,1+(ROW()-ROW($H$2))-(MOD(ROW()-ROW($F$2),20)))/G8</f>
        <v>3.4422700382864058</v>
      </c>
    </row>
    <row r="9" spans="1:8" x14ac:dyDescent="0.5">
      <c r="A9" s="2" t="s">
        <v>246</v>
      </c>
      <c r="B9">
        <v>1.1092679999999999</v>
      </c>
      <c r="D9" s="4" t="s">
        <v>252</v>
      </c>
      <c r="E9" s="2">
        <v>0.80309139999999979</v>
      </c>
      <c r="F9">
        <v>70</v>
      </c>
      <c r="G9">
        <v>0.80309139999999979</v>
      </c>
      <c r="H9" cm="1">
        <f t="array" ref="H9">INDEX($G$2:$G$22,1+(ROW()-ROW($H$2))-(MOD(ROW()-ROW($F$2),20)))/G9</f>
        <v>3.450164784066506</v>
      </c>
    </row>
    <row r="10" spans="1:8" x14ac:dyDescent="0.5">
      <c r="A10" s="2" t="s">
        <v>246</v>
      </c>
      <c r="B10">
        <v>1.0495080000000001</v>
      </c>
      <c r="D10" s="4" t="s">
        <v>253</v>
      </c>
      <c r="E10" s="2">
        <v>0.80749483333333316</v>
      </c>
      <c r="F10">
        <v>80</v>
      </c>
      <c r="G10">
        <v>0.80749483333333316</v>
      </c>
      <c r="H10" cm="1">
        <f t="array" ref="H10">INDEX($G$2:$G$22,1+(ROW()-ROW($H$2))-(MOD(ROW()-ROW($F$2),20)))/G10</f>
        <v>3.4313503347493053</v>
      </c>
    </row>
    <row r="11" spans="1:8" x14ac:dyDescent="0.5">
      <c r="A11" s="2" t="s">
        <v>246</v>
      </c>
      <c r="B11">
        <v>0.97776600000000002</v>
      </c>
      <c r="D11" s="4" t="s">
        <v>254</v>
      </c>
      <c r="E11" s="2">
        <v>0.80298279999999989</v>
      </c>
      <c r="F11">
        <v>90</v>
      </c>
      <c r="G11">
        <v>0.80298279999999989</v>
      </c>
      <c r="H11" cm="1">
        <f t="array" ref="H11">INDEX($G$2:$G$22,1+(ROW()-ROW($H$2))-(MOD(ROW()-ROW($F$2),20)))/G11</f>
        <v>3.4506314041429875</v>
      </c>
    </row>
    <row r="12" spans="1:8" x14ac:dyDescent="0.5">
      <c r="A12" s="2" t="s">
        <v>246</v>
      </c>
      <c r="B12">
        <v>1.0385329999999999</v>
      </c>
      <c r="D12" s="4" t="s">
        <v>255</v>
      </c>
      <c r="E12" s="2">
        <v>0.79906343333333318</v>
      </c>
      <c r="F12">
        <v>100</v>
      </c>
      <c r="G12">
        <v>0.79906343333333318</v>
      </c>
      <c r="H12" cm="1">
        <f t="array" ref="H12">INDEX($G$2:$G$22,1+(ROW()-ROW($H$2))-(MOD(ROW()-ROW($F$2),20)))/G12</f>
        <v>3.467556580718687</v>
      </c>
    </row>
    <row r="13" spans="1:8" x14ac:dyDescent="0.5">
      <c r="A13" s="2" t="s">
        <v>246</v>
      </c>
      <c r="B13">
        <v>0.99734</v>
      </c>
      <c r="D13" s="4" t="s">
        <v>256</v>
      </c>
      <c r="E13" s="2">
        <v>0.8004347666666668</v>
      </c>
      <c r="F13">
        <v>110</v>
      </c>
      <c r="G13">
        <v>0.8004347666666668</v>
      </c>
      <c r="H13" cm="1">
        <f t="array" ref="H13">INDEX($G$2:$G$22,1+(ROW()-ROW($H$2))-(MOD(ROW()-ROW($F$2),20)))/G13</f>
        <v>3.4616158393586351</v>
      </c>
    </row>
    <row r="14" spans="1:8" x14ac:dyDescent="0.5">
      <c r="A14" s="2" t="s">
        <v>246</v>
      </c>
      <c r="B14">
        <v>0.98100500000000002</v>
      </c>
      <c r="D14" s="4" t="s">
        <v>257</v>
      </c>
      <c r="E14" s="2">
        <v>0.80363453333333301</v>
      </c>
      <c r="F14">
        <v>120</v>
      </c>
      <c r="G14">
        <v>0.80363453333333301</v>
      </c>
      <c r="H14" cm="1">
        <f t="array" ref="H14">INDEX($G$2:$G$22,1+(ROW()-ROW($H$2))-(MOD(ROW()-ROW($F$2),20)))/G14</f>
        <v>3.4478330033602358</v>
      </c>
    </row>
    <row r="15" spans="1:8" x14ac:dyDescent="0.5">
      <c r="A15" s="2" t="s">
        <v>246</v>
      </c>
      <c r="B15">
        <v>1.0931789999999999</v>
      </c>
      <c r="D15" s="4" t="s">
        <v>258</v>
      </c>
      <c r="E15" s="2">
        <v>0.80481263333333353</v>
      </c>
      <c r="F15">
        <v>130</v>
      </c>
      <c r="G15">
        <v>0.80481263333333353</v>
      </c>
      <c r="H15" cm="1">
        <f t="array" ref="H15">INDEX($G$2:$G$22,1+(ROW()-ROW($H$2))-(MOD(ROW()-ROW($F$2),20)))/G15</f>
        <v>3.4427860000043902</v>
      </c>
    </row>
    <row r="16" spans="1:8" x14ac:dyDescent="0.5">
      <c r="A16" s="2" t="s">
        <v>246</v>
      </c>
      <c r="B16">
        <v>1.036888</v>
      </c>
      <c r="D16" s="4" t="s">
        <v>259</v>
      </c>
      <c r="E16" s="2">
        <v>0.79295803333333326</v>
      </c>
      <c r="F16">
        <v>140</v>
      </c>
      <c r="G16">
        <v>0.79295803333333326</v>
      </c>
      <c r="H16" cm="1">
        <f t="array" ref="H16">INDEX($G$2:$G$22,1+(ROW()-ROW($H$2))-(MOD(ROW()-ROW($F$2),20)))/G16</f>
        <v>3.4942551184192565</v>
      </c>
    </row>
    <row r="17" spans="1:8" x14ac:dyDescent="0.5">
      <c r="A17" s="2" t="s">
        <v>246</v>
      </c>
      <c r="B17">
        <v>0.96044499999999999</v>
      </c>
      <c r="D17" s="4" t="s">
        <v>260</v>
      </c>
      <c r="E17" s="2">
        <v>0.80080096666666667</v>
      </c>
      <c r="F17">
        <v>150</v>
      </c>
      <c r="G17">
        <v>0.80080096666666667</v>
      </c>
      <c r="H17" cm="1">
        <f t="array" ref="H17">INDEX($G$2:$G$22,1+(ROW()-ROW($H$2))-(MOD(ROW()-ROW($F$2),20)))/G17</f>
        <v>3.4600328695906923</v>
      </c>
    </row>
    <row r="18" spans="1:8" x14ac:dyDescent="0.5">
      <c r="A18" s="2" t="s">
        <v>246</v>
      </c>
      <c r="B18">
        <v>0.97073799999999999</v>
      </c>
      <c r="D18" s="4" t="s">
        <v>261</v>
      </c>
      <c r="E18" s="2">
        <v>0.80422070000000001</v>
      </c>
      <c r="F18">
        <v>160</v>
      </c>
      <c r="G18">
        <v>0.80422070000000001</v>
      </c>
      <c r="H18" cm="1">
        <f t="array" ref="H18">INDEX($G$2:$G$22,1+(ROW()-ROW($H$2))-(MOD(ROW()-ROW($F$2),20)))/G18</f>
        <v>3.4453200056485329</v>
      </c>
    </row>
    <row r="19" spans="1:8" x14ac:dyDescent="0.5">
      <c r="A19" s="2" t="s">
        <v>246</v>
      </c>
      <c r="B19">
        <v>0.99837799999999999</v>
      </c>
      <c r="D19" s="4" t="s">
        <v>262</v>
      </c>
      <c r="E19" s="2">
        <v>0.8049280333333334</v>
      </c>
      <c r="F19">
        <v>170</v>
      </c>
      <c r="G19">
        <v>0.8049280333333334</v>
      </c>
      <c r="H19" cm="1">
        <f t="array" ref="H19">INDEX($G$2:$G$22,1+(ROW()-ROW($H$2))-(MOD(ROW()-ROW($F$2),20)))/G19</f>
        <v>3.4422924186058705</v>
      </c>
    </row>
    <row r="20" spans="1:8" x14ac:dyDescent="0.5">
      <c r="A20" s="2" t="s">
        <v>246</v>
      </c>
      <c r="B20">
        <v>1.038653</v>
      </c>
      <c r="D20" s="4" t="s">
        <v>263</v>
      </c>
      <c r="E20" s="2">
        <v>0.8147371000000001</v>
      </c>
      <c r="F20">
        <v>180</v>
      </c>
      <c r="G20">
        <v>0.8147371000000001</v>
      </c>
      <c r="H20" cm="1">
        <f t="array" ref="H20">INDEX($G$2:$G$22,1+(ROW()-ROW($H$2))-(MOD(ROW()-ROW($F$2),20)))/G20</f>
        <v>3.400848772771814</v>
      </c>
    </row>
    <row r="21" spans="1:8" x14ac:dyDescent="0.5">
      <c r="A21" s="2" t="s">
        <v>246</v>
      </c>
      <c r="B21">
        <v>0.975356</v>
      </c>
      <c r="D21" s="4" t="s">
        <v>264</v>
      </c>
      <c r="E21" s="2">
        <v>0.80291636666666655</v>
      </c>
      <c r="F21">
        <v>190</v>
      </c>
      <c r="G21">
        <v>0.80291636666666655</v>
      </c>
      <c r="H21" cm="1">
        <f t="array" ref="H21">INDEX($G$2:$G$22,1+(ROW()-ROW($H$2))-(MOD(ROW()-ROW($F$2),20)))/G21</f>
        <v>3.4509169095278551</v>
      </c>
    </row>
    <row r="22" spans="1:8" x14ac:dyDescent="0.5">
      <c r="A22" s="2" t="s">
        <v>246</v>
      </c>
      <c r="B22">
        <v>0.99696899999999999</v>
      </c>
      <c r="D22" s="4" t="s">
        <v>265</v>
      </c>
      <c r="E22" s="2">
        <v>0.81512109999999993</v>
      </c>
      <c r="F22">
        <v>200</v>
      </c>
      <c r="G22">
        <v>0.81512109999999993</v>
      </c>
      <c r="H22" cm="1">
        <f t="array" ref="H22">INDEX($G$2:$G$22,1+(ROW()-ROW($H$2))-(MOD(ROW()-ROW($F$2),21)))/G22</f>
        <v>3.3992466477271503</v>
      </c>
    </row>
    <row r="23" spans="1:8" x14ac:dyDescent="0.5">
      <c r="A23" s="2" t="s">
        <v>246</v>
      </c>
      <c r="B23">
        <v>1.0280940000000001</v>
      </c>
      <c r="D23" s="4" t="s">
        <v>165</v>
      </c>
      <c r="E23" s="2">
        <v>0.82755198666666663</v>
      </c>
    </row>
    <row r="24" spans="1:8" x14ac:dyDescent="0.5">
      <c r="A24" s="2" t="s">
        <v>246</v>
      </c>
      <c r="B24">
        <v>1.1710050000000001</v>
      </c>
    </row>
    <row r="25" spans="1:8" x14ac:dyDescent="0.5">
      <c r="A25" s="2" t="s">
        <v>246</v>
      </c>
      <c r="B25">
        <v>1.0125010000000001</v>
      </c>
    </row>
    <row r="26" spans="1:8" x14ac:dyDescent="0.5">
      <c r="A26" s="2" t="s">
        <v>246</v>
      </c>
      <c r="B26">
        <v>1.0138659999999999</v>
      </c>
    </row>
    <row r="27" spans="1:8" x14ac:dyDescent="0.5">
      <c r="A27" s="2" t="s">
        <v>246</v>
      </c>
      <c r="B27">
        <v>1.092131</v>
      </c>
    </row>
    <row r="28" spans="1:8" x14ac:dyDescent="0.5">
      <c r="A28" s="2" t="s">
        <v>246</v>
      </c>
      <c r="B28">
        <v>1.032516</v>
      </c>
    </row>
    <row r="29" spans="1:8" x14ac:dyDescent="0.5">
      <c r="A29" s="2" t="s">
        <v>246</v>
      </c>
      <c r="B29">
        <v>1.033785</v>
      </c>
    </row>
    <row r="30" spans="1:8" x14ac:dyDescent="0.5">
      <c r="A30" s="2" t="s">
        <v>246</v>
      </c>
      <c r="B30">
        <v>1.0147729999999999</v>
      </c>
    </row>
    <row r="31" spans="1:8" x14ac:dyDescent="0.5">
      <c r="A31" s="2" t="s">
        <v>246</v>
      </c>
      <c r="B31">
        <v>0.96005200000000002</v>
      </c>
    </row>
    <row r="32" spans="1:8" x14ac:dyDescent="0.5">
      <c r="A32" s="2" t="s">
        <v>247</v>
      </c>
      <c r="B32">
        <v>0.881243</v>
      </c>
    </row>
    <row r="33" spans="1:2" x14ac:dyDescent="0.5">
      <c r="A33" s="2" t="s">
        <v>247</v>
      </c>
      <c r="B33">
        <v>0.95565699999999998</v>
      </c>
    </row>
    <row r="34" spans="1:2" x14ac:dyDescent="0.5">
      <c r="A34" s="2" t="s">
        <v>247</v>
      </c>
      <c r="B34">
        <v>0.87325299999999995</v>
      </c>
    </row>
    <row r="35" spans="1:2" x14ac:dyDescent="0.5">
      <c r="A35" s="2" t="s">
        <v>247</v>
      </c>
      <c r="B35">
        <v>0.91811299999999996</v>
      </c>
    </row>
    <row r="36" spans="1:2" x14ac:dyDescent="0.5">
      <c r="A36" s="2" t="s">
        <v>247</v>
      </c>
      <c r="B36">
        <v>0.88247100000000001</v>
      </c>
    </row>
    <row r="37" spans="1:2" x14ac:dyDescent="0.5">
      <c r="A37" s="2" t="s">
        <v>247</v>
      </c>
      <c r="B37">
        <v>0.91739099999999996</v>
      </c>
    </row>
    <row r="38" spans="1:2" x14ac:dyDescent="0.5">
      <c r="A38" s="2" t="s">
        <v>247</v>
      </c>
      <c r="B38">
        <v>0.88861400000000001</v>
      </c>
    </row>
    <row r="39" spans="1:2" x14ac:dyDescent="0.5">
      <c r="A39" s="2" t="s">
        <v>247</v>
      </c>
      <c r="B39">
        <v>0.93553500000000001</v>
      </c>
    </row>
    <row r="40" spans="1:2" x14ac:dyDescent="0.5">
      <c r="A40" s="2" t="s">
        <v>247</v>
      </c>
      <c r="B40">
        <v>0.93229799999999996</v>
      </c>
    </row>
    <row r="41" spans="1:2" x14ac:dyDescent="0.5">
      <c r="A41" s="2" t="s">
        <v>247</v>
      </c>
      <c r="B41">
        <v>0.88761699999999999</v>
      </c>
    </row>
    <row r="42" spans="1:2" x14ac:dyDescent="0.5">
      <c r="A42" s="2" t="s">
        <v>247</v>
      </c>
      <c r="B42">
        <v>0.90477200000000002</v>
      </c>
    </row>
    <row r="43" spans="1:2" x14ac:dyDescent="0.5">
      <c r="A43" s="2" t="s">
        <v>247</v>
      </c>
      <c r="B43">
        <v>0.89860300000000004</v>
      </c>
    </row>
    <row r="44" spans="1:2" x14ac:dyDescent="0.5">
      <c r="A44" s="2" t="s">
        <v>247</v>
      </c>
      <c r="B44">
        <v>0.86855899999999997</v>
      </c>
    </row>
    <row r="45" spans="1:2" x14ac:dyDescent="0.5">
      <c r="A45" s="2" t="s">
        <v>247</v>
      </c>
      <c r="B45">
        <v>0.86576299999999995</v>
      </c>
    </row>
    <row r="46" spans="1:2" x14ac:dyDescent="0.5">
      <c r="A46" s="2" t="s">
        <v>247</v>
      </c>
      <c r="B46">
        <v>0.94525700000000001</v>
      </c>
    </row>
    <row r="47" spans="1:2" x14ac:dyDescent="0.5">
      <c r="A47" s="2" t="s">
        <v>247</v>
      </c>
      <c r="B47">
        <v>0.90240500000000001</v>
      </c>
    </row>
    <row r="48" spans="1:2" x14ac:dyDescent="0.5">
      <c r="A48" s="2" t="s">
        <v>247</v>
      </c>
      <c r="B48">
        <v>0.898617</v>
      </c>
    </row>
    <row r="49" spans="1:2" x14ac:dyDescent="0.5">
      <c r="A49" s="2" t="s">
        <v>247</v>
      </c>
      <c r="B49">
        <v>0.88775400000000004</v>
      </c>
    </row>
    <row r="50" spans="1:2" x14ac:dyDescent="0.5">
      <c r="A50" s="2" t="s">
        <v>247</v>
      </c>
      <c r="B50">
        <v>0.89553199999999999</v>
      </c>
    </row>
    <row r="51" spans="1:2" x14ac:dyDescent="0.5">
      <c r="A51" s="2" t="s">
        <v>247</v>
      </c>
      <c r="B51">
        <v>0.94147899999999995</v>
      </c>
    </row>
    <row r="52" spans="1:2" x14ac:dyDescent="0.5">
      <c r="A52" s="2" t="s">
        <v>247</v>
      </c>
      <c r="B52">
        <v>0.94077299999999997</v>
      </c>
    </row>
    <row r="53" spans="1:2" x14ac:dyDescent="0.5">
      <c r="A53" s="2" t="s">
        <v>247</v>
      </c>
      <c r="B53">
        <v>0.88893900000000003</v>
      </c>
    </row>
    <row r="54" spans="1:2" x14ac:dyDescent="0.5">
      <c r="A54" s="2" t="s">
        <v>247</v>
      </c>
      <c r="B54">
        <v>0.927346</v>
      </c>
    </row>
    <row r="55" spans="1:2" x14ac:dyDescent="0.5">
      <c r="A55" s="2" t="s">
        <v>247</v>
      </c>
      <c r="B55">
        <v>0.94726200000000005</v>
      </c>
    </row>
    <row r="56" spans="1:2" x14ac:dyDescent="0.5">
      <c r="A56" s="2" t="s">
        <v>247</v>
      </c>
      <c r="B56">
        <v>0.94671499999999997</v>
      </c>
    </row>
    <row r="57" spans="1:2" x14ac:dyDescent="0.5">
      <c r="A57" s="2" t="s">
        <v>247</v>
      </c>
      <c r="B57">
        <v>0.93501699999999999</v>
      </c>
    </row>
    <row r="58" spans="1:2" x14ac:dyDescent="0.5">
      <c r="A58" s="2" t="s">
        <v>247</v>
      </c>
      <c r="B58">
        <v>0.94201000000000001</v>
      </c>
    </row>
    <row r="59" spans="1:2" x14ac:dyDescent="0.5">
      <c r="A59" s="2" t="s">
        <v>247</v>
      </c>
      <c r="B59">
        <v>0.88525699999999996</v>
      </c>
    </row>
    <row r="60" spans="1:2" x14ac:dyDescent="0.5">
      <c r="A60" s="2" t="s">
        <v>247</v>
      </c>
      <c r="B60">
        <v>0.87686900000000001</v>
      </c>
    </row>
    <row r="61" spans="1:2" x14ac:dyDescent="0.5">
      <c r="A61" s="2" t="s">
        <v>247</v>
      </c>
      <c r="B61">
        <v>0.97039799999999998</v>
      </c>
    </row>
    <row r="62" spans="1:2" x14ac:dyDescent="0.5">
      <c r="A62" s="2" t="s">
        <v>248</v>
      </c>
      <c r="B62">
        <v>0.82111199999999995</v>
      </c>
    </row>
    <row r="63" spans="1:2" x14ac:dyDescent="0.5">
      <c r="A63" s="2" t="s">
        <v>248</v>
      </c>
      <c r="B63">
        <v>0.87463599999999997</v>
      </c>
    </row>
    <row r="64" spans="1:2" x14ac:dyDescent="0.5">
      <c r="A64" s="2" t="s">
        <v>248</v>
      </c>
      <c r="B64">
        <v>0.884579</v>
      </c>
    </row>
    <row r="65" spans="1:2" x14ac:dyDescent="0.5">
      <c r="A65" s="2" t="s">
        <v>248</v>
      </c>
      <c r="B65">
        <v>0.89494700000000005</v>
      </c>
    </row>
    <row r="66" spans="1:2" x14ac:dyDescent="0.5">
      <c r="A66" s="2" t="s">
        <v>248</v>
      </c>
      <c r="B66">
        <v>0.83981399999999995</v>
      </c>
    </row>
    <row r="67" spans="1:2" x14ac:dyDescent="0.5">
      <c r="A67" s="2" t="s">
        <v>248</v>
      </c>
      <c r="B67">
        <v>0.87077400000000005</v>
      </c>
    </row>
    <row r="68" spans="1:2" x14ac:dyDescent="0.5">
      <c r="A68" s="2" t="s">
        <v>248</v>
      </c>
      <c r="B68">
        <v>0.87675400000000003</v>
      </c>
    </row>
    <row r="69" spans="1:2" x14ac:dyDescent="0.5">
      <c r="A69" s="2" t="s">
        <v>248</v>
      </c>
      <c r="B69">
        <v>0.82295799999999997</v>
      </c>
    </row>
    <row r="70" spans="1:2" x14ac:dyDescent="0.5">
      <c r="A70" s="2" t="s">
        <v>248</v>
      </c>
      <c r="B70">
        <v>0.80532300000000001</v>
      </c>
    </row>
    <row r="71" spans="1:2" x14ac:dyDescent="0.5">
      <c r="A71" s="2" t="s">
        <v>248</v>
      </c>
      <c r="B71">
        <v>0.85533700000000001</v>
      </c>
    </row>
    <row r="72" spans="1:2" x14ac:dyDescent="0.5">
      <c r="A72" s="2" t="s">
        <v>248</v>
      </c>
      <c r="B72">
        <v>0.84579099999999996</v>
      </c>
    </row>
    <row r="73" spans="1:2" x14ac:dyDescent="0.5">
      <c r="A73" s="2" t="s">
        <v>248</v>
      </c>
      <c r="B73">
        <v>0.80796599999999996</v>
      </c>
    </row>
    <row r="74" spans="1:2" x14ac:dyDescent="0.5">
      <c r="A74" s="2" t="s">
        <v>248</v>
      </c>
      <c r="B74">
        <v>0.83898399999999995</v>
      </c>
    </row>
    <row r="75" spans="1:2" x14ac:dyDescent="0.5">
      <c r="A75" s="2" t="s">
        <v>248</v>
      </c>
      <c r="B75">
        <v>0.80064299999999999</v>
      </c>
    </row>
    <row r="76" spans="1:2" x14ac:dyDescent="0.5">
      <c r="A76" s="2" t="s">
        <v>248</v>
      </c>
      <c r="B76">
        <v>0.86558000000000002</v>
      </c>
    </row>
    <row r="77" spans="1:2" x14ac:dyDescent="0.5">
      <c r="A77" s="2" t="s">
        <v>248</v>
      </c>
      <c r="B77">
        <v>0.85910500000000001</v>
      </c>
    </row>
    <row r="78" spans="1:2" x14ac:dyDescent="0.5">
      <c r="A78" s="2" t="s">
        <v>248</v>
      </c>
      <c r="B78">
        <v>0.93212799999999996</v>
      </c>
    </row>
    <row r="79" spans="1:2" x14ac:dyDescent="0.5">
      <c r="A79" s="2" t="s">
        <v>248</v>
      </c>
      <c r="B79">
        <v>0.96958599999999995</v>
      </c>
    </row>
    <row r="80" spans="1:2" x14ac:dyDescent="0.5">
      <c r="A80" s="2" t="s">
        <v>248</v>
      </c>
      <c r="B80">
        <v>1.0006409999999999</v>
      </c>
    </row>
    <row r="81" spans="1:2" x14ac:dyDescent="0.5">
      <c r="A81" s="2" t="s">
        <v>248</v>
      </c>
      <c r="B81">
        <v>1.0461020000000001</v>
      </c>
    </row>
    <row r="82" spans="1:2" x14ac:dyDescent="0.5">
      <c r="A82" s="2" t="s">
        <v>248</v>
      </c>
      <c r="B82">
        <v>1.076816</v>
      </c>
    </row>
    <row r="83" spans="1:2" x14ac:dyDescent="0.5">
      <c r="A83" s="2" t="s">
        <v>248</v>
      </c>
      <c r="B83">
        <v>0.96697</v>
      </c>
    </row>
    <row r="84" spans="1:2" x14ac:dyDescent="0.5">
      <c r="A84" s="2" t="s">
        <v>248</v>
      </c>
      <c r="B84">
        <v>0.96232399999999996</v>
      </c>
    </row>
    <row r="85" spans="1:2" x14ac:dyDescent="0.5">
      <c r="A85" s="2" t="s">
        <v>248</v>
      </c>
      <c r="B85">
        <v>0.958013</v>
      </c>
    </row>
    <row r="86" spans="1:2" x14ac:dyDescent="0.5">
      <c r="A86" s="2" t="s">
        <v>248</v>
      </c>
      <c r="B86">
        <v>0.91971999999999998</v>
      </c>
    </row>
    <row r="87" spans="1:2" x14ac:dyDescent="0.5">
      <c r="A87" s="2" t="s">
        <v>248</v>
      </c>
      <c r="B87">
        <v>0.93816900000000003</v>
      </c>
    </row>
    <row r="88" spans="1:2" x14ac:dyDescent="0.5">
      <c r="A88" s="2" t="s">
        <v>248</v>
      </c>
      <c r="B88">
        <v>0.98348500000000005</v>
      </c>
    </row>
    <row r="89" spans="1:2" x14ac:dyDescent="0.5">
      <c r="A89" s="2" t="s">
        <v>248</v>
      </c>
      <c r="B89">
        <v>0.96255100000000005</v>
      </c>
    </row>
    <row r="90" spans="1:2" x14ac:dyDescent="0.5">
      <c r="A90" s="2" t="s">
        <v>248</v>
      </c>
      <c r="B90">
        <v>0.94254599999999999</v>
      </c>
    </row>
    <row r="91" spans="1:2" x14ac:dyDescent="0.5">
      <c r="A91" s="2" t="s">
        <v>248</v>
      </c>
      <c r="B91">
        <v>0.93238600000000005</v>
      </c>
    </row>
    <row r="92" spans="1:2" x14ac:dyDescent="0.5">
      <c r="A92" s="2" t="s">
        <v>249</v>
      </c>
      <c r="B92">
        <v>0.92479999999999996</v>
      </c>
    </row>
    <row r="93" spans="1:2" x14ac:dyDescent="0.5">
      <c r="A93" s="2" t="s">
        <v>249</v>
      </c>
      <c r="B93">
        <v>0.94487100000000002</v>
      </c>
    </row>
    <row r="94" spans="1:2" x14ac:dyDescent="0.5">
      <c r="A94" s="2" t="s">
        <v>249</v>
      </c>
      <c r="B94">
        <v>0.97005799999999998</v>
      </c>
    </row>
    <row r="95" spans="1:2" x14ac:dyDescent="0.5">
      <c r="A95" s="2" t="s">
        <v>249</v>
      </c>
      <c r="B95">
        <v>0.95682</v>
      </c>
    </row>
    <row r="96" spans="1:2" x14ac:dyDescent="0.5">
      <c r="A96" s="2" t="s">
        <v>249</v>
      </c>
      <c r="B96">
        <v>0.96210099999999998</v>
      </c>
    </row>
    <row r="97" spans="1:2" x14ac:dyDescent="0.5">
      <c r="A97" s="2" t="s">
        <v>249</v>
      </c>
      <c r="B97">
        <v>0.93131600000000003</v>
      </c>
    </row>
    <row r="98" spans="1:2" x14ac:dyDescent="0.5">
      <c r="A98" s="2" t="s">
        <v>249</v>
      </c>
      <c r="B98">
        <v>0.88938499999999998</v>
      </c>
    </row>
    <row r="99" spans="1:2" x14ac:dyDescent="0.5">
      <c r="A99" s="2" t="s">
        <v>249</v>
      </c>
      <c r="B99">
        <v>0.83265400000000001</v>
      </c>
    </row>
    <row r="100" spans="1:2" x14ac:dyDescent="0.5">
      <c r="A100" s="2" t="s">
        <v>249</v>
      </c>
      <c r="B100">
        <v>0.79777699999999996</v>
      </c>
    </row>
    <row r="101" spans="1:2" x14ac:dyDescent="0.5">
      <c r="A101" s="2" t="s">
        <v>249</v>
      </c>
      <c r="B101">
        <v>0.81221299999999996</v>
      </c>
    </row>
    <row r="102" spans="1:2" x14ac:dyDescent="0.5">
      <c r="A102" s="2" t="s">
        <v>249</v>
      </c>
      <c r="B102">
        <v>0.82920499999999997</v>
      </c>
    </row>
    <row r="103" spans="1:2" x14ac:dyDescent="0.5">
      <c r="A103" s="2" t="s">
        <v>249</v>
      </c>
      <c r="B103">
        <v>0.81672</v>
      </c>
    </row>
    <row r="104" spans="1:2" x14ac:dyDescent="0.5">
      <c r="A104" s="2" t="s">
        <v>249</v>
      </c>
      <c r="B104">
        <v>0.80404900000000001</v>
      </c>
    </row>
    <row r="105" spans="1:2" x14ac:dyDescent="0.5">
      <c r="A105" s="2" t="s">
        <v>249</v>
      </c>
      <c r="B105">
        <v>0.80161800000000005</v>
      </c>
    </row>
    <row r="106" spans="1:2" x14ac:dyDescent="0.5">
      <c r="A106" s="2" t="s">
        <v>249</v>
      </c>
      <c r="B106">
        <v>0.81683399999999995</v>
      </c>
    </row>
    <row r="107" spans="1:2" x14ac:dyDescent="0.5">
      <c r="A107" s="2" t="s">
        <v>249</v>
      </c>
      <c r="B107">
        <v>0.81564199999999998</v>
      </c>
    </row>
    <row r="108" spans="1:2" x14ac:dyDescent="0.5">
      <c r="A108" s="2" t="s">
        <v>249</v>
      </c>
      <c r="B108">
        <v>0.82392100000000001</v>
      </c>
    </row>
    <row r="109" spans="1:2" x14ac:dyDescent="0.5">
      <c r="A109" s="2" t="s">
        <v>249</v>
      </c>
      <c r="B109">
        <v>0.796261</v>
      </c>
    </row>
    <row r="110" spans="1:2" x14ac:dyDescent="0.5">
      <c r="A110" s="2" t="s">
        <v>249</v>
      </c>
      <c r="B110">
        <v>0.78265799999999996</v>
      </c>
    </row>
    <row r="111" spans="1:2" x14ac:dyDescent="0.5">
      <c r="A111" s="2" t="s">
        <v>249</v>
      </c>
      <c r="B111">
        <v>0.79689100000000002</v>
      </c>
    </row>
    <row r="112" spans="1:2" x14ac:dyDescent="0.5">
      <c r="A112" s="2" t="s">
        <v>249</v>
      </c>
      <c r="B112">
        <v>0.80607899999999999</v>
      </c>
    </row>
    <row r="113" spans="1:2" x14ac:dyDescent="0.5">
      <c r="A113" s="2" t="s">
        <v>249</v>
      </c>
      <c r="B113">
        <v>0.80425800000000003</v>
      </c>
    </row>
    <row r="114" spans="1:2" x14ac:dyDescent="0.5">
      <c r="A114" s="2" t="s">
        <v>249</v>
      </c>
      <c r="B114">
        <v>0.80557199999999995</v>
      </c>
    </row>
    <row r="115" spans="1:2" x14ac:dyDescent="0.5">
      <c r="A115" s="2" t="s">
        <v>249</v>
      </c>
      <c r="B115">
        <v>0.79177600000000004</v>
      </c>
    </row>
    <row r="116" spans="1:2" x14ac:dyDescent="0.5">
      <c r="A116" s="2" t="s">
        <v>249</v>
      </c>
      <c r="B116">
        <v>0.84059399999999995</v>
      </c>
    </row>
    <row r="117" spans="1:2" x14ac:dyDescent="0.5">
      <c r="A117" s="2" t="s">
        <v>249</v>
      </c>
      <c r="B117">
        <v>0.80773099999999998</v>
      </c>
    </row>
    <row r="118" spans="1:2" x14ac:dyDescent="0.5">
      <c r="A118" s="2" t="s">
        <v>249</v>
      </c>
      <c r="B118">
        <v>0.82148399999999999</v>
      </c>
    </row>
    <row r="119" spans="1:2" x14ac:dyDescent="0.5">
      <c r="A119" s="2" t="s">
        <v>249</v>
      </c>
      <c r="B119">
        <v>0.80558200000000002</v>
      </c>
    </row>
    <row r="120" spans="1:2" x14ac:dyDescent="0.5">
      <c r="A120" s="2" t="s">
        <v>249</v>
      </c>
      <c r="B120">
        <v>0.82168399999999997</v>
      </c>
    </row>
    <row r="121" spans="1:2" x14ac:dyDescent="0.5">
      <c r="A121" s="2" t="s">
        <v>249</v>
      </c>
      <c r="B121">
        <v>0.83606199999999997</v>
      </c>
    </row>
    <row r="122" spans="1:2" x14ac:dyDescent="0.5">
      <c r="A122" s="2" t="s">
        <v>250</v>
      </c>
      <c r="B122">
        <v>0.78454100000000004</v>
      </c>
    </row>
    <row r="123" spans="1:2" x14ac:dyDescent="0.5">
      <c r="A123" s="2" t="s">
        <v>250</v>
      </c>
      <c r="B123">
        <v>0.78206500000000001</v>
      </c>
    </row>
    <row r="124" spans="1:2" x14ac:dyDescent="0.5">
      <c r="A124" s="2" t="s">
        <v>250</v>
      </c>
      <c r="B124">
        <v>0.82159400000000005</v>
      </c>
    </row>
    <row r="125" spans="1:2" x14ac:dyDescent="0.5">
      <c r="A125" s="2" t="s">
        <v>250</v>
      </c>
      <c r="B125">
        <v>0.78845500000000002</v>
      </c>
    </row>
    <row r="126" spans="1:2" x14ac:dyDescent="0.5">
      <c r="A126" s="2" t="s">
        <v>250</v>
      </c>
      <c r="B126">
        <v>0.84300600000000003</v>
      </c>
    </row>
    <row r="127" spans="1:2" x14ac:dyDescent="0.5">
      <c r="A127" s="2" t="s">
        <v>250</v>
      </c>
      <c r="B127">
        <v>0.83225199999999999</v>
      </c>
    </row>
    <row r="128" spans="1:2" x14ac:dyDescent="0.5">
      <c r="A128" s="2" t="s">
        <v>250</v>
      </c>
      <c r="B128">
        <v>0.84957000000000005</v>
      </c>
    </row>
    <row r="129" spans="1:2" x14ac:dyDescent="0.5">
      <c r="A129" s="2" t="s">
        <v>250</v>
      </c>
      <c r="B129">
        <v>0.79919899999999999</v>
      </c>
    </row>
    <row r="130" spans="1:2" x14ac:dyDescent="0.5">
      <c r="A130" s="2" t="s">
        <v>250</v>
      </c>
      <c r="B130">
        <v>0.85172099999999995</v>
      </c>
    </row>
    <row r="131" spans="1:2" x14ac:dyDescent="0.5">
      <c r="A131" s="2" t="s">
        <v>250</v>
      </c>
      <c r="B131">
        <v>0.84113199999999999</v>
      </c>
    </row>
    <row r="132" spans="1:2" x14ac:dyDescent="0.5">
      <c r="A132" s="2" t="s">
        <v>250</v>
      </c>
      <c r="B132">
        <v>0.83394699999999999</v>
      </c>
    </row>
    <row r="133" spans="1:2" x14ac:dyDescent="0.5">
      <c r="A133" s="2" t="s">
        <v>250</v>
      </c>
      <c r="B133">
        <v>0.79394799999999999</v>
      </c>
    </row>
    <row r="134" spans="1:2" x14ac:dyDescent="0.5">
      <c r="A134" s="2" t="s">
        <v>250</v>
      </c>
      <c r="B134">
        <v>0.811608</v>
      </c>
    </row>
    <row r="135" spans="1:2" x14ac:dyDescent="0.5">
      <c r="A135" s="2" t="s">
        <v>250</v>
      </c>
      <c r="B135">
        <v>0.78827199999999997</v>
      </c>
    </row>
    <row r="136" spans="1:2" x14ac:dyDescent="0.5">
      <c r="A136" s="2" t="s">
        <v>250</v>
      </c>
      <c r="B136">
        <v>0.81548100000000001</v>
      </c>
    </row>
    <row r="137" spans="1:2" x14ac:dyDescent="0.5">
      <c r="A137" s="2" t="s">
        <v>250</v>
      </c>
      <c r="B137">
        <v>0.77315400000000001</v>
      </c>
    </row>
    <row r="138" spans="1:2" x14ac:dyDescent="0.5">
      <c r="A138" s="2" t="s">
        <v>250</v>
      </c>
      <c r="B138">
        <v>0.78601399999999999</v>
      </c>
    </row>
    <row r="139" spans="1:2" x14ac:dyDescent="0.5">
      <c r="A139" s="2" t="s">
        <v>250</v>
      </c>
      <c r="B139">
        <v>0.79786699999999999</v>
      </c>
    </row>
    <row r="140" spans="1:2" x14ac:dyDescent="0.5">
      <c r="A140" s="2" t="s">
        <v>250</v>
      </c>
      <c r="B140">
        <v>0.800651</v>
      </c>
    </row>
    <row r="141" spans="1:2" x14ac:dyDescent="0.5">
      <c r="A141" s="2" t="s">
        <v>250</v>
      </c>
      <c r="B141">
        <v>0.79156000000000004</v>
      </c>
    </row>
    <row r="142" spans="1:2" x14ac:dyDescent="0.5">
      <c r="A142" s="2" t="s">
        <v>250</v>
      </c>
      <c r="B142">
        <v>0.80551899999999999</v>
      </c>
    </row>
    <row r="143" spans="1:2" x14ac:dyDescent="0.5">
      <c r="A143" s="2" t="s">
        <v>250</v>
      </c>
      <c r="B143">
        <v>0.79392200000000002</v>
      </c>
    </row>
    <row r="144" spans="1:2" x14ac:dyDescent="0.5">
      <c r="A144" s="2" t="s">
        <v>250</v>
      </c>
      <c r="B144">
        <v>0.796736</v>
      </c>
    </row>
    <row r="145" spans="1:2" x14ac:dyDescent="0.5">
      <c r="A145" s="2" t="s">
        <v>250</v>
      </c>
      <c r="B145">
        <v>0.78673599999999999</v>
      </c>
    </row>
    <row r="146" spans="1:2" x14ac:dyDescent="0.5">
      <c r="A146" s="2" t="s">
        <v>250</v>
      </c>
      <c r="B146">
        <v>0.80653699999999995</v>
      </c>
    </row>
    <row r="147" spans="1:2" x14ac:dyDescent="0.5">
      <c r="A147" s="2" t="s">
        <v>250</v>
      </c>
      <c r="B147">
        <v>0.77224199999999998</v>
      </c>
    </row>
    <row r="148" spans="1:2" x14ac:dyDescent="0.5">
      <c r="A148" s="2" t="s">
        <v>250</v>
      </c>
      <c r="B148">
        <v>0.77415999999999996</v>
      </c>
    </row>
    <row r="149" spans="1:2" x14ac:dyDescent="0.5">
      <c r="A149" s="2" t="s">
        <v>250</v>
      </c>
      <c r="B149">
        <v>0.81243600000000005</v>
      </c>
    </row>
    <row r="150" spans="1:2" x14ac:dyDescent="0.5">
      <c r="A150" s="2" t="s">
        <v>250</v>
      </c>
      <c r="B150">
        <v>0.804261</v>
      </c>
    </row>
    <row r="151" spans="1:2" x14ac:dyDescent="0.5">
      <c r="A151" s="2" t="s">
        <v>250</v>
      </c>
      <c r="B151">
        <v>0.80594600000000005</v>
      </c>
    </row>
    <row r="152" spans="1:2" x14ac:dyDescent="0.5">
      <c r="A152" s="2" t="s">
        <v>251</v>
      </c>
      <c r="B152">
        <v>0.81344300000000003</v>
      </c>
    </row>
    <row r="153" spans="1:2" x14ac:dyDescent="0.5">
      <c r="A153" s="2" t="s">
        <v>251</v>
      </c>
      <c r="B153">
        <v>0.78572699999999995</v>
      </c>
    </row>
    <row r="154" spans="1:2" x14ac:dyDescent="0.5">
      <c r="A154" s="2" t="s">
        <v>251</v>
      </c>
      <c r="B154">
        <v>0.80030100000000004</v>
      </c>
    </row>
    <row r="155" spans="1:2" x14ac:dyDescent="0.5">
      <c r="A155" s="2" t="s">
        <v>251</v>
      </c>
      <c r="B155">
        <v>0.79147400000000001</v>
      </c>
    </row>
    <row r="156" spans="1:2" x14ac:dyDescent="0.5">
      <c r="A156" s="2" t="s">
        <v>251</v>
      </c>
      <c r="B156">
        <v>0.77578899999999995</v>
      </c>
    </row>
    <row r="157" spans="1:2" x14ac:dyDescent="0.5">
      <c r="A157" s="2" t="s">
        <v>251</v>
      </c>
      <c r="B157">
        <v>0.78327199999999997</v>
      </c>
    </row>
    <row r="158" spans="1:2" x14ac:dyDescent="0.5">
      <c r="A158" s="2" t="s">
        <v>251</v>
      </c>
      <c r="B158">
        <v>0.82412099999999999</v>
      </c>
    </row>
    <row r="159" spans="1:2" x14ac:dyDescent="0.5">
      <c r="A159" s="2" t="s">
        <v>251</v>
      </c>
      <c r="B159">
        <v>0.78853499999999999</v>
      </c>
    </row>
    <row r="160" spans="1:2" x14ac:dyDescent="0.5">
      <c r="A160" s="2" t="s">
        <v>251</v>
      </c>
      <c r="B160">
        <v>0.88911799999999996</v>
      </c>
    </row>
    <row r="161" spans="1:2" x14ac:dyDescent="0.5">
      <c r="A161" s="2" t="s">
        <v>251</v>
      </c>
      <c r="B161">
        <v>0.82720700000000003</v>
      </c>
    </row>
    <row r="162" spans="1:2" x14ac:dyDescent="0.5">
      <c r="A162" s="2" t="s">
        <v>251</v>
      </c>
      <c r="B162">
        <v>0.82519900000000002</v>
      </c>
    </row>
    <row r="163" spans="1:2" x14ac:dyDescent="0.5">
      <c r="A163" s="2" t="s">
        <v>251</v>
      </c>
      <c r="B163">
        <v>0.79736899999999999</v>
      </c>
    </row>
    <row r="164" spans="1:2" x14ac:dyDescent="0.5">
      <c r="A164" s="2" t="s">
        <v>251</v>
      </c>
      <c r="B164">
        <v>0.80290799999999996</v>
      </c>
    </row>
    <row r="165" spans="1:2" x14ac:dyDescent="0.5">
      <c r="A165" s="2" t="s">
        <v>251</v>
      </c>
      <c r="B165">
        <v>0.79849199999999998</v>
      </c>
    </row>
    <row r="166" spans="1:2" x14ac:dyDescent="0.5">
      <c r="A166" s="2" t="s">
        <v>251</v>
      </c>
      <c r="B166">
        <v>0.80564599999999997</v>
      </c>
    </row>
    <row r="167" spans="1:2" x14ac:dyDescent="0.5">
      <c r="A167" s="2" t="s">
        <v>251</v>
      </c>
      <c r="B167">
        <v>0.82225400000000004</v>
      </c>
    </row>
    <row r="168" spans="1:2" x14ac:dyDescent="0.5">
      <c r="A168" s="2" t="s">
        <v>251</v>
      </c>
      <c r="B168">
        <v>0.81443200000000004</v>
      </c>
    </row>
    <row r="169" spans="1:2" x14ac:dyDescent="0.5">
      <c r="A169" s="2" t="s">
        <v>251</v>
      </c>
      <c r="B169">
        <v>0.80111299999999996</v>
      </c>
    </row>
    <row r="170" spans="1:2" x14ac:dyDescent="0.5">
      <c r="A170" s="2" t="s">
        <v>251</v>
      </c>
      <c r="B170">
        <v>0.79588099999999995</v>
      </c>
    </row>
    <row r="171" spans="1:2" x14ac:dyDescent="0.5">
      <c r="A171" s="2" t="s">
        <v>251</v>
      </c>
      <c r="B171">
        <v>0.78796299999999997</v>
      </c>
    </row>
    <row r="172" spans="1:2" x14ac:dyDescent="0.5">
      <c r="A172" s="2" t="s">
        <v>251</v>
      </c>
      <c r="B172">
        <v>0.78380000000000005</v>
      </c>
    </row>
    <row r="173" spans="1:2" x14ac:dyDescent="0.5">
      <c r="A173" s="2" t="s">
        <v>251</v>
      </c>
      <c r="B173">
        <v>0.796072</v>
      </c>
    </row>
    <row r="174" spans="1:2" x14ac:dyDescent="0.5">
      <c r="A174" s="2" t="s">
        <v>251</v>
      </c>
      <c r="B174">
        <v>0.80458399999999997</v>
      </c>
    </row>
    <row r="175" spans="1:2" x14ac:dyDescent="0.5">
      <c r="A175" s="2" t="s">
        <v>251</v>
      </c>
      <c r="B175">
        <v>0.80329499999999998</v>
      </c>
    </row>
    <row r="176" spans="1:2" x14ac:dyDescent="0.5">
      <c r="A176" s="2" t="s">
        <v>251</v>
      </c>
      <c r="B176">
        <v>0.82233699999999998</v>
      </c>
    </row>
    <row r="177" spans="1:2" x14ac:dyDescent="0.5">
      <c r="A177" s="2" t="s">
        <v>251</v>
      </c>
      <c r="B177">
        <v>0.80503999999999998</v>
      </c>
    </row>
    <row r="178" spans="1:2" x14ac:dyDescent="0.5">
      <c r="A178" s="2" t="s">
        <v>251</v>
      </c>
      <c r="B178">
        <v>0.79612700000000003</v>
      </c>
    </row>
    <row r="179" spans="1:2" x14ac:dyDescent="0.5">
      <c r="A179" s="2" t="s">
        <v>251</v>
      </c>
      <c r="B179">
        <v>0.80108900000000005</v>
      </c>
    </row>
    <row r="180" spans="1:2" x14ac:dyDescent="0.5">
      <c r="A180" s="2" t="s">
        <v>251</v>
      </c>
      <c r="B180">
        <v>0.80040699999999998</v>
      </c>
    </row>
    <row r="181" spans="1:2" x14ac:dyDescent="0.5">
      <c r="A181" s="2" t="s">
        <v>251</v>
      </c>
      <c r="B181">
        <v>0.80500300000000002</v>
      </c>
    </row>
    <row r="182" spans="1:2" x14ac:dyDescent="0.5">
      <c r="A182" s="2" t="s">
        <v>252</v>
      </c>
      <c r="B182">
        <v>0.80151499999999998</v>
      </c>
    </row>
    <row r="183" spans="1:2" x14ac:dyDescent="0.5">
      <c r="A183" s="2" t="s">
        <v>252</v>
      </c>
      <c r="B183">
        <v>0.86519900000000005</v>
      </c>
    </row>
    <row r="184" spans="1:2" x14ac:dyDescent="0.5">
      <c r="A184" s="2" t="s">
        <v>252</v>
      </c>
      <c r="B184">
        <v>0.79446899999999998</v>
      </c>
    </row>
    <row r="185" spans="1:2" x14ac:dyDescent="0.5">
      <c r="A185" s="2" t="s">
        <v>252</v>
      </c>
      <c r="B185">
        <v>0.80941399999999997</v>
      </c>
    </row>
    <row r="186" spans="1:2" x14ac:dyDescent="0.5">
      <c r="A186" s="2" t="s">
        <v>252</v>
      </c>
      <c r="B186">
        <v>0.79825900000000005</v>
      </c>
    </row>
    <row r="187" spans="1:2" x14ac:dyDescent="0.5">
      <c r="A187" s="2" t="s">
        <v>252</v>
      </c>
      <c r="B187">
        <v>0.81923400000000002</v>
      </c>
    </row>
    <row r="188" spans="1:2" x14ac:dyDescent="0.5">
      <c r="A188" s="2" t="s">
        <v>252</v>
      </c>
      <c r="B188">
        <v>0.80746399999999996</v>
      </c>
    </row>
    <row r="189" spans="1:2" x14ac:dyDescent="0.5">
      <c r="A189" s="2" t="s">
        <v>252</v>
      </c>
      <c r="B189">
        <v>0.80411500000000002</v>
      </c>
    </row>
    <row r="190" spans="1:2" x14ac:dyDescent="0.5">
      <c r="A190" s="2" t="s">
        <v>252</v>
      </c>
      <c r="B190">
        <v>0.810168</v>
      </c>
    </row>
    <row r="191" spans="1:2" x14ac:dyDescent="0.5">
      <c r="A191" s="2" t="s">
        <v>252</v>
      </c>
      <c r="B191">
        <v>0.79876400000000003</v>
      </c>
    </row>
    <row r="192" spans="1:2" x14ac:dyDescent="0.5">
      <c r="A192" s="2" t="s">
        <v>252</v>
      </c>
      <c r="B192">
        <v>0.78870499999999999</v>
      </c>
    </row>
    <row r="193" spans="1:2" x14ac:dyDescent="0.5">
      <c r="A193" s="2" t="s">
        <v>252</v>
      </c>
      <c r="B193">
        <v>0.78703900000000004</v>
      </c>
    </row>
    <row r="194" spans="1:2" x14ac:dyDescent="0.5">
      <c r="A194" s="2" t="s">
        <v>252</v>
      </c>
      <c r="B194">
        <v>0.81250599999999995</v>
      </c>
    </row>
    <row r="195" spans="1:2" x14ac:dyDescent="0.5">
      <c r="A195" s="2" t="s">
        <v>252</v>
      </c>
      <c r="B195">
        <v>0.80418599999999996</v>
      </c>
    </row>
    <row r="196" spans="1:2" x14ac:dyDescent="0.5">
      <c r="A196" s="2" t="s">
        <v>252</v>
      </c>
      <c r="B196">
        <v>0.80811900000000003</v>
      </c>
    </row>
    <row r="197" spans="1:2" x14ac:dyDescent="0.5">
      <c r="A197" s="2" t="s">
        <v>252</v>
      </c>
      <c r="B197">
        <v>0.80256899999999998</v>
      </c>
    </row>
    <row r="198" spans="1:2" x14ac:dyDescent="0.5">
      <c r="A198" s="2" t="s">
        <v>252</v>
      </c>
      <c r="B198">
        <v>0.81088199999999999</v>
      </c>
    </row>
    <row r="199" spans="1:2" x14ac:dyDescent="0.5">
      <c r="A199" s="2" t="s">
        <v>252</v>
      </c>
      <c r="B199">
        <v>0.79019499999999998</v>
      </c>
    </row>
    <row r="200" spans="1:2" x14ac:dyDescent="0.5">
      <c r="A200" s="2" t="s">
        <v>252</v>
      </c>
      <c r="B200">
        <v>0.80420499999999995</v>
      </c>
    </row>
    <row r="201" spans="1:2" x14ac:dyDescent="0.5">
      <c r="A201" s="2" t="s">
        <v>252</v>
      </c>
      <c r="B201">
        <v>0.79766400000000004</v>
      </c>
    </row>
    <row r="202" spans="1:2" x14ac:dyDescent="0.5">
      <c r="A202" s="2" t="s">
        <v>252</v>
      </c>
      <c r="B202">
        <v>0.80258799999999997</v>
      </c>
    </row>
    <row r="203" spans="1:2" x14ac:dyDescent="0.5">
      <c r="A203" s="2" t="s">
        <v>252</v>
      </c>
      <c r="B203">
        <v>0.79313500000000003</v>
      </c>
    </row>
    <row r="204" spans="1:2" x14ac:dyDescent="0.5">
      <c r="A204" s="2" t="s">
        <v>252</v>
      </c>
      <c r="B204">
        <v>0.80325000000000002</v>
      </c>
    </row>
    <row r="205" spans="1:2" x14ac:dyDescent="0.5">
      <c r="A205" s="2" t="s">
        <v>252</v>
      </c>
      <c r="B205">
        <v>0.78669900000000004</v>
      </c>
    </row>
    <row r="206" spans="1:2" x14ac:dyDescent="0.5">
      <c r="A206" s="2" t="s">
        <v>252</v>
      </c>
      <c r="B206">
        <v>0.80137000000000003</v>
      </c>
    </row>
    <row r="207" spans="1:2" x14ac:dyDescent="0.5">
      <c r="A207" s="2" t="s">
        <v>252</v>
      </c>
      <c r="B207">
        <v>0.798817</v>
      </c>
    </row>
    <row r="208" spans="1:2" x14ac:dyDescent="0.5">
      <c r="A208" s="2" t="s">
        <v>252</v>
      </c>
      <c r="B208">
        <v>0.79364999999999997</v>
      </c>
    </row>
    <row r="209" spans="1:2" x14ac:dyDescent="0.5">
      <c r="A209" s="2" t="s">
        <v>252</v>
      </c>
      <c r="B209">
        <v>0.79944199999999999</v>
      </c>
    </row>
    <row r="210" spans="1:2" x14ac:dyDescent="0.5">
      <c r="A210" s="2" t="s">
        <v>252</v>
      </c>
      <c r="B210">
        <v>0.80297300000000005</v>
      </c>
    </row>
    <row r="211" spans="1:2" x14ac:dyDescent="0.5">
      <c r="A211" s="2" t="s">
        <v>252</v>
      </c>
      <c r="B211">
        <v>0.79614700000000005</v>
      </c>
    </row>
    <row r="212" spans="1:2" x14ac:dyDescent="0.5">
      <c r="A212" s="2" t="s">
        <v>253</v>
      </c>
      <c r="B212">
        <v>0.79508100000000004</v>
      </c>
    </row>
    <row r="213" spans="1:2" x14ac:dyDescent="0.5">
      <c r="A213" s="2" t="s">
        <v>253</v>
      </c>
      <c r="B213">
        <v>0.80293999999999999</v>
      </c>
    </row>
    <row r="214" spans="1:2" x14ac:dyDescent="0.5">
      <c r="A214" s="2" t="s">
        <v>253</v>
      </c>
      <c r="B214">
        <v>0.81523199999999996</v>
      </c>
    </row>
    <row r="215" spans="1:2" x14ac:dyDescent="0.5">
      <c r="A215" s="2" t="s">
        <v>253</v>
      </c>
      <c r="B215">
        <v>0.80789599999999995</v>
      </c>
    </row>
    <row r="216" spans="1:2" x14ac:dyDescent="0.5">
      <c r="A216" s="2" t="s">
        <v>253</v>
      </c>
      <c r="B216">
        <v>0.79824700000000004</v>
      </c>
    </row>
    <row r="217" spans="1:2" x14ac:dyDescent="0.5">
      <c r="A217" s="2" t="s">
        <v>253</v>
      </c>
      <c r="B217">
        <v>0.81931200000000004</v>
      </c>
    </row>
    <row r="218" spans="1:2" x14ac:dyDescent="0.5">
      <c r="A218" s="2" t="s">
        <v>253</v>
      </c>
      <c r="B218">
        <v>0.814774</v>
      </c>
    </row>
    <row r="219" spans="1:2" x14ac:dyDescent="0.5">
      <c r="A219" s="2" t="s">
        <v>253</v>
      </c>
      <c r="B219">
        <v>0.79520199999999996</v>
      </c>
    </row>
    <row r="220" spans="1:2" x14ac:dyDescent="0.5">
      <c r="A220" s="2" t="s">
        <v>253</v>
      </c>
      <c r="B220">
        <v>0.80044599999999999</v>
      </c>
    </row>
    <row r="221" spans="1:2" x14ac:dyDescent="0.5">
      <c r="A221" s="2" t="s">
        <v>253</v>
      </c>
      <c r="B221">
        <v>0.79724200000000001</v>
      </c>
    </row>
    <row r="222" spans="1:2" x14ac:dyDescent="0.5">
      <c r="A222" s="2" t="s">
        <v>253</v>
      </c>
      <c r="B222">
        <v>0.81970799999999999</v>
      </c>
    </row>
    <row r="223" spans="1:2" x14ac:dyDescent="0.5">
      <c r="A223" s="2" t="s">
        <v>253</v>
      </c>
      <c r="B223">
        <v>0.78903800000000002</v>
      </c>
    </row>
    <row r="224" spans="1:2" x14ac:dyDescent="0.5">
      <c r="A224" s="2" t="s">
        <v>253</v>
      </c>
      <c r="B224">
        <v>0.82362800000000003</v>
      </c>
    </row>
    <row r="225" spans="1:2" x14ac:dyDescent="0.5">
      <c r="A225" s="2" t="s">
        <v>253</v>
      </c>
      <c r="B225">
        <v>0.79249400000000003</v>
      </c>
    </row>
    <row r="226" spans="1:2" x14ac:dyDescent="0.5">
      <c r="A226" s="2" t="s">
        <v>253</v>
      </c>
      <c r="B226">
        <v>0.80504299999999995</v>
      </c>
    </row>
    <row r="227" spans="1:2" x14ac:dyDescent="0.5">
      <c r="A227" s="2" t="s">
        <v>253</v>
      </c>
      <c r="B227">
        <v>0.814222</v>
      </c>
    </row>
    <row r="228" spans="1:2" x14ac:dyDescent="0.5">
      <c r="A228" s="2" t="s">
        <v>253</v>
      </c>
      <c r="B228">
        <v>0.79262100000000002</v>
      </c>
    </row>
    <row r="229" spans="1:2" x14ac:dyDescent="0.5">
      <c r="A229" s="2" t="s">
        <v>253</v>
      </c>
      <c r="B229">
        <v>0.78609300000000004</v>
      </c>
    </row>
    <row r="230" spans="1:2" x14ac:dyDescent="0.5">
      <c r="A230" s="2" t="s">
        <v>253</v>
      </c>
      <c r="B230">
        <v>0.80539300000000003</v>
      </c>
    </row>
    <row r="231" spans="1:2" x14ac:dyDescent="0.5">
      <c r="A231" s="2" t="s">
        <v>253</v>
      </c>
      <c r="B231">
        <v>0.88153400000000004</v>
      </c>
    </row>
    <row r="232" spans="1:2" x14ac:dyDescent="0.5">
      <c r="A232" s="2" t="s">
        <v>253</v>
      </c>
      <c r="B232">
        <v>0.84945999999999999</v>
      </c>
    </row>
    <row r="233" spans="1:2" x14ac:dyDescent="0.5">
      <c r="A233" s="2" t="s">
        <v>253</v>
      </c>
      <c r="B233">
        <v>0.81589299999999998</v>
      </c>
    </row>
    <row r="234" spans="1:2" x14ac:dyDescent="0.5">
      <c r="A234" s="2" t="s">
        <v>253</v>
      </c>
      <c r="B234">
        <v>0.798454</v>
      </c>
    </row>
    <row r="235" spans="1:2" x14ac:dyDescent="0.5">
      <c r="A235" s="2" t="s">
        <v>253</v>
      </c>
      <c r="B235">
        <v>0.81572299999999998</v>
      </c>
    </row>
    <row r="236" spans="1:2" x14ac:dyDescent="0.5">
      <c r="A236" s="2" t="s">
        <v>253</v>
      </c>
      <c r="B236">
        <v>0.787941</v>
      </c>
    </row>
    <row r="237" spans="1:2" x14ac:dyDescent="0.5">
      <c r="A237" s="2" t="s">
        <v>253</v>
      </c>
      <c r="B237">
        <v>0.81054400000000004</v>
      </c>
    </row>
    <row r="238" spans="1:2" x14ac:dyDescent="0.5">
      <c r="A238" s="2" t="s">
        <v>253</v>
      </c>
      <c r="B238">
        <v>0.78962500000000002</v>
      </c>
    </row>
    <row r="239" spans="1:2" x14ac:dyDescent="0.5">
      <c r="A239" s="2" t="s">
        <v>253</v>
      </c>
      <c r="B239">
        <v>0.79279200000000005</v>
      </c>
    </row>
    <row r="240" spans="1:2" x14ac:dyDescent="0.5">
      <c r="A240" s="2" t="s">
        <v>253</v>
      </c>
      <c r="B240">
        <v>0.80299299999999996</v>
      </c>
    </row>
    <row r="241" spans="1:2" x14ac:dyDescent="0.5">
      <c r="A241" s="2" t="s">
        <v>253</v>
      </c>
      <c r="B241">
        <v>0.80527400000000005</v>
      </c>
    </row>
    <row r="242" spans="1:2" x14ac:dyDescent="0.5">
      <c r="A242" s="2" t="s">
        <v>254</v>
      </c>
      <c r="B242">
        <v>0.79188999999999998</v>
      </c>
    </row>
    <row r="243" spans="1:2" x14ac:dyDescent="0.5">
      <c r="A243" s="2" t="s">
        <v>254</v>
      </c>
      <c r="B243">
        <v>0.80255399999999999</v>
      </c>
    </row>
    <row r="244" spans="1:2" x14ac:dyDescent="0.5">
      <c r="A244" s="2" t="s">
        <v>254</v>
      </c>
      <c r="B244">
        <v>0.81395899999999999</v>
      </c>
    </row>
    <row r="245" spans="1:2" x14ac:dyDescent="0.5">
      <c r="A245" s="2" t="s">
        <v>254</v>
      </c>
      <c r="B245">
        <v>0.82418000000000002</v>
      </c>
    </row>
    <row r="246" spans="1:2" x14ac:dyDescent="0.5">
      <c r="A246" s="2" t="s">
        <v>254</v>
      </c>
      <c r="B246">
        <v>0.80148399999999997</v>
      </c>
    </row>
    <row r="247" spans="1:2" x14ac:dyDescent="0.5">
      <c r="A247" s="2" t="s">
        <v>254</v>
      </c>
      <c r="B247">
        <v>0.80538399999999999</v>
      </c>
    </row>
    <row r="248" spans="1:2" x14ac:dyDescent="0.5">
      <c r="A248" s="2" t="s">
        <v>254</v>
      </c>
      <c r="B248">
        <v>0.79561300000000001</v>
      </c>
    </row>
    <row r="249" spans="1:2" x14ac:dyDescent="0.5">
      <c r="A249" s="2" t="s">
        <v>254</v>
      </c>
      <c r="B249">
        <v>0.81539700000000004</v>
      </c>
    </row>
    <row r="250" spans="1:2" x14ac:dyDescent="0.5">
      <c r="A250" s="2" t="s">
        <v>254</v>
      </c>
      <c r="B250">
        <v>0.79205099999999995</v>
      </c>
    </row>
    <row r="251" spans="1:2" x14ac:dyDescent="0.5">
      <c r="A251" s="2" t="s">
        <v>254</v>
      </c>
      <c r="B251">
        <v>0.80960699999999997</v>
      </c>
    </row>
    <row r="252" spans="1:2" x14ac:dyDescent="0.5">
      <c r="A252" s="2" t="s">
        <v>254</v>
      </c>
      <c r="B252">
        <v>0.79587399999999997</v>
      </c>
    </row>
    <row r="253" spans="1:2" x14ac:dyDescent="0.5">
      <c r="A253" s="2" t="s">
        <v>254</v>
      </c>
      <c r="B253">
        <v>0.80776899999999996</v>
      </c>
    </row>
    <row r="254" spans="1:2" x14ac:dyDescent="0.5">
      <c r="A254" s="2" t="s">
        <v>254</v>
      </c>
      <c r="B254">
        <v>0.81437599999999999</v>
      </c>
    </row>
    <row r="255" spans="1:2" x14ac:dyDescent="0.5">
      <c r="A255" s="2" t="s">
        <v>254</v>
      </c>
      <c r="B255">
        <v>0.82063200000000003</v>
      </c>
    </row>
    <row r="256" spans="1:2" x14ac:dyDescent="0.5">
      <c r="A256" s="2" t="s">
        <v>254</v>
      </c>
      <c r="B256">
        <v>0.79872699999999996</v>
      </c>
    </row>
    <row r="257" spans="1:2" x14ac:dyDescent="0.5">
      <c r="A257" s="2" t="s">
        <v>254</v>
      </c>
      <c r="B257">
        <v>0.79574500000000004</v>
      </c>
    </row>
    <row r="258" spans="1:2" x14ac:dyDescent="0.5">
      <c r="A258" s="2" t="s">
        <v>254</v>
      </c>
      <c r="B258">
        <v>0.79685799999999996</v>
      </c>
    </row>
    <row r="259" spans="1:2" x14ac:dyDescent="0.5">
      <c r="A259" s="2" t="s">
        <v>254</v>
      </c>
      <c r="B259">
        <v>0.80250699999999997</v>
      </c>
    </row>
    <row r="260" spans="1:2" x14ac:dyDescent="0.5">
      <c r="A260" s="2" t="s">
        <v>254</v>
      </c>
      <c r="B260">
        <v>0.82134600000000002</v>
      </c>
    </row>
    <row r="261" spans="1:2" x14ac:dyDescent="0.5">
      <c r="A261" s="2" t="s">
        <v>254</v>
      </c>
      <c r="B261">
        <v>0.79580499999999998</v>
      </c>
    </row>
    <row r="262" spans="1:2" x14ac:dyDescent="0.5">
      <c r="A262" s="2" t="s">
        <v>254</v>
      </c>
      <c r="B262">
        <v>0.79652500000000004</v>
      </c>
    </row>
    <row r="263" spans="1:2" x14ac:dyDescent="0.5">
      <c r="A263" s="2" t="s">
        <v>254</v>
      </c>
      <c r="B263">
        <v>0.82101900000000005</v>
      </c>
    </row>
    <row r="264" spans="1:2" x14ac:dyDescent="0.5">
      <c r="A264" s="2" t="s">
        <v>254</v>
      </c>
      <c r="B264">
        <v>0.79870099999999999</v>
      </c>
    </row>
    <row r="265" spans="1:2" x14ac:dyDescent="0.5">
      <c r="A265" s="2" t="s">
        <v>254</v>
      </c>
      <c r="B265">
        <v>0.80204200000000003</v>
      </c>
    </row>
    <row r="266" spans="1:2" x14ac:dyDescent="0.5">
      <c r="A266" s="2" t="s">
        <v>254</v>
      </c>
      <c r="B266">
        <v>0.79070499999999999</v>
      </c>
    </row>
    <row r="267" spans="1:2" x14ac:dyDescent="0.5">
      <c r="A267" s="2" t="s">
        <v>254</v>
      </c>
      <c r="B267">
        <v>0.80541799999999997</v>
      </c>
    </row>
    <row r="268" spans="1:2" x14ac:dyDescent="0.5">
      <c r="A268" s="2" t="s">
        <v>254</v>
      </c>
      <c r="B268">
        <v>0.79975600000000002</v>
      </c>
    </row>
    <row r="269" spans="1:2" x14ac:dyDescent="0.5">
      <c r="A269" s="2" t="s">
        <v>254</v>
      </c>
      <c r="B269">
        <v>0.78599600000000003</v>
      </c>
    </row>
    <row r="270" spans="1:2" x14ac:dyDescent="0.5">
      <c r="A270" s="2" t="s">
        <v>254</v>
      </c>
      <c r="B270">
        <v>0.790991</v>
      </c>
    </row>
    <row r="271" spans="1:2" x14ac:dyDescent="0.5">
      <c r="A271" s="2" t="s">
        <v>254</v>
      </c>
      <c r="B271">
        <v>0.79657299999999998</v>
      </c>
    </row>
    <row r="272" spans="1:2" x14ac:dyDescent="0.5">
      <c r="A272" s="2" t="s">
        <v>255</v>
      </c>
      <c r="B272">
        <v>0.79025800000000002</v>
      </c>
    </row>
    <row r="273" spans="1:2" x14ac:dyDescent="0.5">
      <c r="A273" s="2" t="s">
        <v>255</v>
      </c>
      <c r="B273">
        <v>0.79518699999999998</v>
      </c>
    </row>
    <row r="274" spans="1:2" x14ac:dyDescent="0.5">
      <c r="A274" s="2" t="s">
        <v>255</v>
      </c>
      <c r="B274">
        <v>0.80080899999999999</v>
      </c>
    </row>
    <row r="275" spans="1:2" x14ac:dyDescent="0.5">
      <c r="A275" s="2" t="s">
        <v>255</v>
      </c>
      <c r="B275">
        <v>0.79296199999999994</v>
      </c>
    </row>
    <row r="276" spans="1:2" x14ac:dyDescent="0.5">
      <c r="A276" s="2" t="s">
        <v>255</v>
      </c>
      <c r="B276">
        <v>0.79269900000000004</v>
      </c>
    </row>
    <row r="277" spans="1:2" x14ac:dyDescent="0.5">
      <c r="A277" s="2" t="s">
        <v>255</v>
      </c>
      <c r="B277">
        <v>0.79559999999999997</v>
      </c>
    </row>
    <row r="278" spans="1:2" x14ac:dyDescent="0.5">
      <c r="A278" s="2" t="s">
        <v>255</v>
      </c>
      <c r="B278">
        <v>0.79958899999999999</v>
      </c>
    </row>
    <row r="279" spans="1:2" x14ac:dyDescent="0.5">
      <c r="A279" s="2" t="s">
        <v>255</v>
      </c>
      <c r="B279">
        <v>0.798099</v>
      </c>
    </row>
    <row r="280" spans="1:2" x14ac:dyDescent="0.5">
      <c r="A280" s="2" t="s">
        <v>255</v>
      </c>
      <c r="B280">
        <v>0.80908000000000002</v>
      </c>
    </row>
    <row r="281" spans="1:2" x14ac:dyDescent="0.5">
      <c r="A281" s="2" t="s">
        <v>255</v>
      </c>
      <c r="B281">
        <v>0.79311799999999999</v>
      </c>
    </row>
    <row r="282" spans="1:2" x14ac:dyDescent="0.5">
      <c r="A282" s="2" t="s">
        <v>255</v>
      </c>
      <c r="B282">
        <v>0.802508</v>
      </c>
    </row>
    <row r="283" spans="1:2" x14ac:dyDescent="0.5">
      <c r="A283" s="2" t="s">
        <v>255</v>
      </c>
      <c r="B283">
        <v>0.81097200000000003</v>
      </c>
    </row>
    <row r="284" spans="1:2" x14ac:dyDescent="0.5">
      <c r="A284" s="2" t="s">
        <v>255</v>
      </c>
      <c r="B284">
        <v>0.77970499999999998</v>
      </c>
    </row>
    <row r="285" spans="1:2" x14ac:dyDescent="0.5">
      <c r="A285" s="2" t="s">
        <v>255</v>
      </c>
      <c r="B285">
        <v>0.80766300000000002</v>
      </c>
    </row>
    <row r="286" spans="1:2" x14ac:dyDescent="0.5">
      <c r="A286" s="2" t="s">
        <v>255</v>
      </c>
      <c r="B286">
        <v>0.79579599999999995</v>
      </c>
    </row>
    <row r="287" spans="1:2" x14ac:dyDescent="0.5">
      <c r="A287" s="2" t="s">
        <v>255</v>
      </c>
      <c r="B287">
        <v>0.80329499999999998</v>
      </c>
    </row>
    <row r="288" spans="1:2" x14ac:dyDescent="0.5">
      <c r="A288" s="2" t="s">
        <v>255</v>
      </c>
      <c r="B288">
        <v>0.80004200000000003</v>
      </c>
    </row>
    <row r="289" spans="1:2" x14ac:dyDescent="0.5">
      <c r="A289" s="2" t="s">
        <v>255</v>
      </c>
      <c r="B289">
        <v>0.79955699999999996</v>
      </c>
    </row>
    <row r="290" spans="1:2" x14ac:dyDescent="0.5">
      <c r="A290" s="2" t="s">
        <v>255</v>
      </c>
      <c r="B290">
        <v>0.79916799999999999</v>
      </c>
    </row>
    <row r="291" spans="1:2" x14ac:dyDescent="0.5">
      <c r="A291" s="2" t="s">
        <v>255</v>
      </c>
      <c r="B291">
        <v>0.79688499999999995</v>
      </c>
    </row>
    <row r="292" spans="1:2" x14ac:dyDescent="0.5">
      <c r="A292" s="2" t="s">
        <v>255</v>
      </c>
      <c r="B292">
        <v>0.79039999999999999</v>
      </c>
    </row>
    <row r="293" spans="1:2" x14ac:dyDescent="0.5">
      <c r="A293" s="2" t="s">
        <v>255</v>
      </c>
      <c r="B293">
        <v>0.78458799999999995</v>
      </c>
    </row>
    <row r="294" spans="1:2" x14ac:dyDescent="0.5">
      <c r="A294" s="2" t="s">
        <v>255</v>
      </c>
      <c r="B294">
        <v>0.78980700000000004</v>
      </c>
    </row>
    <row r="295" spans="1:2" x14ac:dyDescent="0.5">
      <c r="A295" s="2" t="s">
        <v>255</v>
      </c>
      <c r="B295">
        <v>0.79915899999999995</v>
      </c>
    </row>
    <row r="296" spans="1:2" x14ac:dyDescent="0.5">
      <c r="A296" s="2" t="s">
        <v>255</v>
      </c>
      <c r="B296">
        <v>0.80741499999999999</v>
      </c>
    </row>
    <row r="297" spans="1:2" x14ac:dyDescent="0.5">
      <c r="A297" s="2" t="s">
        <v>255</v>
      </c>
      <c r="B297">
        <v>0.78765799999999997</v>
      </c>
    </row>
    <row r="298" spans="1:2" x14ac:dyDescent="0.5">
      <c r="A298" s="2" t="s">
        <v>255</v>
      </c>
      <c r="B298">
        <v>0.83952199999999999</v>
      </c>
    </row>
    <row r="299" spans="1:2" x14ac:dyDescent="0.5">
      <c r="A299" s="2" t="s">
        <v>255</v>
      </c>
      <c r="B299">
        <v>0.79606900000000003</v>
      </c>
    </row>
    <row r="300" spans="1:2" x14ac:dyDescent="0.5">
      <c r="A300" s="2" t="s">
        <v>255</v>
      </c>
      <c r="B300">
        <v>0.801014</v>
      </c>
    </row>
    <row r="301" spans="1:2" x14ac:dyDescent="0.5">
      <c r="A301" s="2" t="s">
        <v>255</v>
      </c>
      <c r="B301">
        <v>0.81327899999999997</v>
      </c>
    </row>
    <row r="302" spans="1:2" x14ac:dyDescent="0.5">
      <c r="A302" s="2" t="s">
        <v>256</v>
      </c>
      <c r="B302">
        <v>0.82584400000000002</v>
      </c>
    </row>
    <row r="303" spans="1:2" x14ac:dyDescent="0.5">
      <c r="A303" s="2" t="s">
        <v>256</v>
      </c>
      <c r="B303">
        <v>0.793184</v>
      </c>
    </row>
    <row r="304" spans="1:2" x14ac:dyDescent="0.5">
      <c r="A304" s="2" t="s">
        <v>256</v>
      </c>
      <c r="B304">
        <v>0.80730299999999999</v>
      </c>
    </row>
    <row r="305" spans="1:2" x14ac:dyDescent="0.5">
      <c r="A305" s="2" t="s">
        <v>256</v>
      </c>
      <c r="B305">
        <v>0.79981199999999997</v>
      </c>
    </row>
    <row r="306" spans="1:2" x14ac:dyDescent="0.5">
      <c r="A306" s="2" t="s">
        <v>256</v>
      </c>
      <c r="B306">
        <v>0.80279500000000004</v>
      </c>
    </row>
    <row r="307" spans="1:2" x14ac:dyDescent="0.5">
      <c r="A307" s="2" t="s">
        <v>256</v>
      </c>
      <c r="B307">
        <v>0.79597300000000004</v>
      </c>
    </row>
    <row r="308" spans="1:2" x14ac:dyDescent="0.5">
      <c r="A308" s="2" t="s">
        <v>256</v>
      </c>
      <c r="B308">
        <v>0.80873099999999998</v>
      </c>
    </row>
    <row r="309" spans="1:2" x14ac:dyDescent="0.5">
      <c r="A309" s="2" t="s">
        <v>256</v>
      </c>
      <c r="B309">
        <v>0.796512</v>
      </c>
    </row>
    <row r="310" spans="1:2" x14ac:dyDescent="0.5">
      <c r="A310" s="2" t="s">
        <v>256</v>
      </c>
      <c r="B310">
        <v>0.80313100000000004</v>
      </c>
    </row>
    <row r="311" spans="1:2" x14ac:dyDescent="0.5">
      <c r="A311" s="2" t="s">
        <v>256</v>
      </c>
      <c r="B311">
        <v>0.80469999999999997</v>
      </c>
    </row>
    <row r="312" spans="1:2" x14ac:dyDescent="0.5">
      <c r="A312" s="2" t="s">
        <v>256</v>
      </c>
      <c r="B312">
        <v>0.80745800000000001</v>
      </c>
    </row>
    <row r="313" spans="1:2" x14ac:dyDescent="0.5">
      <c r="A313" s="2" t="s">
        <v>256</v>
      </c>
      <c r="B313">
        <v>0.79706200000000005</v>
      </c>
    </row>
    <row r="314" spans="1:2" x14ac:dyDescent="0.5">
      <c r="A314" s="2" t="s">
        <v>256</v>
      </c>
      <c r="B314">
        <v>0.78897499999999998</v>
      </c>
    </row>
    <row r="315" spans="1:2" x14ac:dyDescent="0.5">
      <c r="A315" s="2" t="s">
        <v>256</v>
      </c>
      <c r="B315">
        <v>0.79669199999999996</v>
      </c>
    </row>
    <row r="316" spans="1:2" x14ac:dyDescent="0.5">
      <c r="A316" s="2" t="s">
        <v>256</v>
      </c>
      <c r="B316">
        <v>0.78583400000000003</v>
      </c>
    </row>
    <row r="317" spans="1:2" x14ac:dyDescent="0.5">
      <c r="A317" s="2" t="s">
        <v>256</v>
      </c>
      <c r="B317">
        <v>0.79460799999999998</v>
      </c>
    </row>
    <row r="318" spans="1:2" x14ac:dyDescent="0.5">
      <c r="A318" s="2" t="s">
        <v>256</v>
      </c>
      <c r="B318">
        <v>0.79100199999999998</v>
      </c>
    </row>
    <row r="319" spans="1:2" x14ac:dyDescent="0.5">
      <c r="A319" s="2" t="s">
        <v>256</v>
      </c>
      <c r="B319">
        <v>0.79606600000000005</v>
      </c>
    </row>
    <row r="320" spans="1:2" x14ac:dyDescent="0.5">
      <c r="A320" s="2" t="s">
        <v>256</v>
      </c>
      <c r="B320">
        <v>0.79564500000000005</v>
      </c>
    </row>
    <row r="321" spans="1:2" x14ac:dyDescent="0.5">
      <c r="A321" s="2" t="s">
        <v>256</v>
      </c>
      <c r="B321">
        <v>0.80078199999999999</v>
      </c>
    </row>
    <row r="322" spans="1:2" x14ac:dyDescent="0.5">
      <c r="A322" s="2" t="s">
        <v>256</v>
      </c>
      <c r="B322">
        <v>0.80342000000000002</v>
      </c>
    </row>
    <row r="323" spans="1:2" x14ac:dyDescent="0.5">
      <c r="A323" s="2" t="s">
        <v>256</v>
      </c>
      <c r="B323">
        <v>0.79912899999999998</v>
      </c>
    </row>
    <row r="324" spans="1:2" x14ac:dyDescent="0.5">
      <c r="A324" s="2" t="s">
        <v>256</v>
      </c>
      <c r="B324">
        <v>0.80316699999999996</v>
      </c>
    </row>
    <row r="325" spans="1:2" x14ac:dyDescent="0.5">
      <c r="A325" s="2" t="s">
        <v>256</v>
      </c>
      <c r="B325">
        <v>0.80457900000000004</v>
      </c>
    </row>
    <row r="326" spans="1:2" x14ac:dyDescent="0.5">
      <c r="A326" s="2" t="s">
        <v>256</v>
      </c>
      <c r="B326">
        <v>0.79521200000000003</v>
      </c>
    </row>
    <row r="327" spans="1:2" x14ac:dyDescent="0.5">
      <c r="A327" s="2" t="s">
        <v>256</v>
      </c>
      <c r="B327">
        <v>0.79967900000000003</v>
      </c>
    </row>
    <row r="328" spans="1:2" x14ac:dyDescent="0.5">
      <c r="A328" s="2" t="s">
        <v>256</v>
      </c>
      <c r="B328">
        <v>0.79533500000000001</v>
      </c>
    </row>
    <row r="329" spans="1:2" x14ac:dyDescent="0.5">
      <c r="A329" s="2" t="s">
        <v>256</v>
      </c>
      <c r="B329">
        <v>0.80177500000000002</v>
      </c>
    </row>
    <row r="330" spans="1:2" x14ac:dyDescent="0.5">
      <c r="A330" s="2" t="s">
        <v>256</v>
      </c>
      <c r="B330">
        <v>0.81380600000000003</v>
      </c>
    </row>
    <row r="331" spans="1:2" x14ac:dyDescent="0.5">
      <c r="A331" s="2" t="s">
        <v>256</v>
      </c>
      <c r="B331">
        <v>0.80483199999999999</v>
      </c>
    </row>
    <row r="332" spans="1:2" x14ac:dyDescent="0.5">
      <c r="A332" s="2" t="s">
        <v>257</v>
      </c>
      <c r="B332">
        <v>0.80362</v>
      </c>
    </row>
    <row r="333" spans="1:2" x14ac:dyDescent="0.5">
      <c r="A333" s="2" t="s">
        <v>257</v>
      </c>
      <c r="B333">
        <v>0.80479800000000001</v>
      </c>
    </row>
    <row r="334" spans="1:2" x14ac:dyDescent="0.5">
      <c r="A334" s="2" t="s">
        <v>257</v>
      </c>
      <c r="B334">
        <v>0.808141</v>
      </c>
    </row>
    <row r="335" spans="1:2" x14ac:dyDescent="0.5">
      <c r="A335" s="2" t="s">
        <v>257</v>
      </c>
      <c r="B335">
        <v>0.80033900000000002</v>
      </c>
    </row>
    <row r="336" spans="1:2" x14ac:dyDescent="0.5">
      <c r="A336" s="2" t="s">
        <v>257</v>
      </c>
      <c r="B336">
        <v>0.80498599999999998</v>
      </c>
    </row>
    <row r="337" spans="1:2" x14ac:dyDescent="0.5">
      <c r="A337" s="2" t="s">
        <v>257</v>
      </c>
      <c r="B337">
        <v>0.79371599999999998</v>
      </c>
    </row>
    <row r="338" spans="1:2" x14ac:dyDescent="0.5">
      <c r="A338" s="2" t="s">
        <v>257</v>
      </c>
      <c r="B338">
        <v>0.81081999999999999</v>
      </c>
    </row>
    <row r="339" spans="1:2" x14ac:dyDescent="0.5">
      <c r="A339" s="2" t="s">
        <v>257</v>
      </c>
      <c r="B339">
        <v>0.80646099999999998</v>
      </c>
    </row>
    <row r="340" spans="1:2" x14ac:dyDescent="0.5">
      <c r="A340" s="2" t="s">
        <v>257</v>
      </c>
      <c r="B340">
        <v>0.81076499999999996</v>
      </c>
    </row>
    <row r="341" spans="1:2" x14ac:dyDescent="0.5">
      <c r="A341" s="2" t="s">
        <v>257</v>
      </c>
      <c r="B341">
        <v>0.79850200000000005</v>
      </c>
    </row>
    <row r="342" spans="1:2" x14ac:dyDescent="0.5">
      <c r="A342" s="2" t="s">
        <v>257</v>
      </c>
      <c r="B342">
        <v>0.79452999999999996</v>
      </c>
    </row>
    <row r="343" spans="1:2" x14ac:dyDescent="0.5">
      <c r="A343" s="2" t="s">
        <v>257</v>
      </c>
      <c r="B343">
        <v>0.79125500000000004</v>
      </c>
    </row>
    <row r="344" spans="1:2" x14ac:dyDescent="0.5">
      <c r="A344" s="2" t="s">
        <v>257</v>
      </c>
      <c r="B344">
        <v>0.80494200000000005</v>
      </c>
    </row>
    <row r="345" spans="1:2" x14ac:dyDescent="0.5">
      <c r="A345" s="2" t="s">
        <v>257</v>
      </c>
      <c r="B345">
        <v>0.80663099999999999</v>
      </c>
    </row>
    <row r="346" spans="1:2" x14ac:dyDescent="0.5">
      <c r="A346" s="2" t="s">
        <v>257</v>
      </c>
      <c r="B346">
        <v>0.80325599999999997</v>
      </c>
    </row>
    <row r="347" spans="1:2" x14ac:dyDescent="0.5">
      <c r="A347" s="2" t="s">
        <v>257</v>
      </c>
      <c r="B347">
        <v>0.79847299999999999</v>
      </c>
    </row>
    <row r="348" spans="1:2" x14ac:dyDescent="0.5">
      <c r="A348" s="2" t="s">
        <v>257</v>
      </c>
      <c r="B348">
        <v>0.79864199999999996</v>
      </c>
    </row>
    <row r="349" spans="1:2" x14ac:dyDescent="0.5">
      <c r="A349" s="2" t="s">
        <v>257</v>
      </c>
      <c r="B349">
        <v>0.806697</v>
      </c>
    </row>
    <row r="350" spans="1:2" x14ac:dyDescent="0.5">
      <c r="A350" s="2" t="s">
        <v>257</v>
      </c>
      <c r="B350">
        <v>0.79688099999999995</v>
      </c>
    </row>
    <row r="351" spans="1:2" x14ac:dyDescent="0.5">
      <c r="A351" s="2" t="s">
        <v>257</v>
      </c>
      <c r="B351">
        <v>0.81484999999999996</v>
      </c>
    </row>
    <row r="352" spans="1:2" x14ac:dyDescent="0.5">
      <c r="A352" s="2" t="s">
        <v>257</v>
      </c>
      <c r="B352">
        <v>0.80347999999999997</v>
      </c>
    </row>
    <row r="353" spans="1:2" x14ac:dyDescent="0.5">
      <c r="A353" s="2" t="s">
        <v>257</v>
      </c>
      <c r="B353">
        <v>0.80985499999999999</v>
      </c>
    </row>
    <row r="354" spans="1:2" x14ac:dyDescent="0.5">
      <c r="A354" s="2" t="s">
        <v>257</v>
      </c>
      <c r="B354">
        <v>0.80016399999999999</v>
      </c>
    </row>
    <row r="355" spans="1:2" x14ac:dyDescent="0.5">
      <c r="A355" s="2" t="s">
        <v>257</v>
      </c>
      <c r="B355">
        <v>0.80992900000000001</v>
      </c>
    </row>
    <row r="356" spans="1:2" x14ac:dyDescent="0.5">
      <c r="A356" s="2" t="s">
        <v>257</v>
      </c>
      <c r="B356">
        <v>0.80561400000000005</v>
      </c>
    </row>
    <row r="357" spans="1:2" x14ac:dyDescent="0.5">
      <c r="A357" s="2" t="s">
        <v>257</v>
      </c>
      <c r="B357">
        <v>0.81016299999999997</v>
      </c>
    </row>
    <row r="358" spans="1:2" x14ac:dyDescent="0.5">
      <c r="A358" s="2" t="s">
        <v>257</v>
      </c>
      <c r="B358">
        <v>0.79580899999999999</v>
      </c>
    </row>
    <row r="359" spans="1:2" x14ac:dyDescent="0.5">
      <c r="A359" s="2" t="s">
        <v>257</v>
      </c>
      <c r="B359">
        <v>0.80347100000000005</v>
      </c>
    </row>
    <row r="360" spans="1:2" x14ac:dyDescent="0.5">
      <c r="A360" s="2" t="s">
        <v>257</v>
      </c>
      <c r="B360">
        <v>0.806782</v>
      </c>
    </row>
    <row r="361" spans="1:2" x14ac:dyDescent="0.5">
      <c r="A361" s="2" t="s">
        <v>257</v>
      </c>
      <c r="B361">
        <v>0.80546399999999996</v>
      </c>
    </row>
    <row r="362" spans="1:2" x14ac:dyDescent="0.5">
      <c r="A362" s="2" t="s">
        <v>258</v>
      </c>
      <c r="B362">
        <v>0.80489100000000002</v>
      </c>
    </row>
    <row r="363" spans="1:2" x14ac:dyDescent="0.5">
      <c r="A363" s="2" t="s">
        <v>258</v>
      </c>
      <c r="B363">
        <v>0.793404</v>
      </c>
    </row>
    <row r="364" spans="1:2" x14ac:dyDescent="0.5">
      <c r="A364" s="2" t="s">
        <v>258</v>
      </c>
      <c r="B364">
        <v>0.80195899999999998</v>
      </c>
    </row>
    <row r="365" spans="1:2" x14ac:dyDescent="0.5">
      <c r="A365" s="2" t="s">
        <v>258</v>
      </c>
      <c r="B365">
        <v>0.79923999999999995</v>
      </c>
    </row>
    <row r="366" spans="1:2" x14ac:dyDescent="0.5">
      <c r="A366" s="2" t="s">
        <v>258</v>
      </c>
      <c r="B366">
        <v>0.80961300000000003</v>
      </c>
    </row>
    <row r="367" spans="1:2" x14ac:dyDescent="0.5">
      <c r="A367" s="2" t="s">
        <v>258</v>
      </c>
      <c r="B367">
        <v>0.79744999999999999</v>
      </c>
    </row>
    <row r="368" spans="1:2" x14ac:dyDescent="0.5">
      <c r="A368" s="2" t="s">
        <v>258</v>
      </c>
      <c r="B368">
        <v>0.80148299999999995</v>
      </c>
    </row>
    <row r="369" spans="1:2" x14ac:dyDescent="0.5">
      <c r="A369" s="2" t="s">
        <v>258</v>
      </c>
      <c r="B369">
        <v>0.80396999999999996</v>
      </c>
    </row>
    <row r="370" spans="1:2" x14ac:dyDescent="0.5">
      <c r="A370" s="2" t="s">
        <v>258</v>
      </c>
      <c r="B370">
        <v>0.80349199999999998</v>
      </c>
    </row>
    <row r="371" spans="1:2" x14ac:dyDescent="0.5">
      <c r="A371" s="2" t="s">
        <v>258</v>
      </c>
      <c r="B371">
        <v>0.88061999999999996</v>
      </c>
    </row>
    <row r="372" spans="1:2" x14ac:dyDescent="0.5">
      <c r="A372" s="2" t="s">
        <v>258</v>
      </c>
      <c r="B372">
        <v>0.85137499999999999</v>
      </c>
    </row>
    <row r="373" spans="1:2" x14ac:dyDescent="0.5">
      <c r="A373" s="2" t="s">
        <v>258</v>
      </c>
      <c r="B373">
        <v>0.79451300000000002</v>
      </c>
    </row>
    <row r="374" spans="1:2" x14ac:dyDescent="0.5">
      <c r="A374" s="2" t="s">
        <v>258</v>
      </c>
      <c r="B374">
        <v>0.80234499999999997</v>
      </c>
    </row>
    <row r="375" spans="1:2" x14ac:dyDescent="0.5">
      <c r="A375" s="2" t="s">
        <v>258</v>
      </c>
      <c r="B375">
        <v>0.80177299999999996</v>
      </c>
    </row>
    <row r="376" spans="1:2" x14ac:dyDescent="0.5">
      <c r="A376" s="2" t="s">
        <v>258</v>
      </c>
      <c r="B376">
        <v>0.80097499999999999</v>
      </c>
    </row>
    <row r="377" spans="1:2" x14ac:dyDescent="0.5">
      <c r="A377" s="2" t="s">
        <v>258</v>
      </c>
      <c r="B377">
        <v>0.80344899999999997</v>
      </c>
    </row>
    <row r="378" spans="1:2" x14ac:dyDescent="0.5">
      <c r="A378" s="2" t="s">
        <v>258</v>
      </c>
      <c r="B378">
        <v>0.79792700000000005</v>
      </c>
    </row>
    <row r="379" spans="1:2" x14ac:dyDescent="0.5">
      <c r="A379" s="2" t="s">
        <v>258</v>
      </c>
      <c r="B379">
        <v>0.78935699999999998</v>
      </c>
    </row>
    <row r="380" spans="1:2" x14ac:dyDescent="0.5">
      <c r="A380" s="2" t="s">
        <v>258</v>
      </c>
      <c r="B380">
        <v>0.80118999999999996</v>
      </c>
    </row>
    <row r="381" spans="1:2" x14ac:dyDescent="0.5">
      <c r="A381" s="2" t="s">
        <v>258</v>
      </c>
      <c r="B381">
        <v>0.79055399999999998</v>
      </c>
    </row>
    <row r="382" spans="1:2" x14ac:dyDescent="0.5">
      <c r="A382" s="2" t="s">
        <v>258</v>
      </c>
      <c r="B382">
        <v>0.79786500000000005</v>
      </c>
    </row>
    <row r="383" spans="1:2" x14ac:dyDescent="0.5">
      <c r="A383" s="2" t="s">
        <v>258</v>
      </c>
      <c r="B383">
        <v>0.80798599999999998</v>
      </c>
    </row>
    <row r="384" spans="1:2" x14ac:dyDescent="0.5">
      <c r="A384" s="2" t="s">
        <v>258</v>
      </c>
      <c r="B384">
        <v>0.80457999999999996</v>
      </c>
    </row>
    <row r="385" spans="1:2" x14ac:dyDescent="0.5">
      <c r="A385" s="2" t="s">
        <v>258</v>
      </c>
      <c r="B385">
        <v>0.79957</v>
      </c>
    </row>
    <row r="386" spans="1:2" x14ac:dyDescent="0.5">
      <c r="A386" s="2" t="s">
        <v>258</v>
      </c>
      <c r="B386">
        <v>0.82128100000000004</v>
      </c>
    </row>
    <row r="387" spans="1:2" x14ac:dyDescent="0.5">
      <c r="A387" s="2" t="s">
        <v>258</v>
      </c>
      <c r="B387">
        <v>0.79944800000000005</v>
      </c>
    </row>
    <row r="388" spans="1:2" x14ac:dyDescent="0.5">
      <c r="A388" s="2" t="s">
        <v>258</v>
      </c>
      <c r="B388">
        <v>0.79781899999999994</v>
      </c>
    </row>
    <row r="389" spans="1:2" x14ac:dyDescent="0.5">
      <c r="A389" s="2" t="s">
        <v>258</v>
      </c>
      <c r="B389">
        <v>0.79608999999999996</v>
      </c>
    </row>
    <row r="390" spans="1:2" x14ac:dyDescent="0.5">
      <c r="A390" s="2" t="s">
        <v>258</v>
      </c>
      <c r="B390">
        <v>0.78956599999999999</v>
      </c>
    </row>
    <row r="391" spans="1:2" x14ac:dyDescent="0.5">
      <c r="A391" s="2" t="s">
        <v>258</v>
      </c>
      <c r="B391">
        <v>0.80059400000000003</v>
      </c>
    </row>
    <row r="392" spans="1:2" x14ac:dyDescent="0.5">
      <c r="A392" s="2" t="s">
        <v>259</v>
      </c>
      <c r="B392">
        <v>0.80085799999999996</v>
      </c>
    </row>
    <row r="393" spans="1:2" x14ac:dyDescent="0.5">
      <c r="A393" s="2" t="s">
        <v>259</v>
      </c>
      <c r="B393">
        <v>0.79802600000000001</v>
      </c>
    </row>
    <row r="394" spans="1:2" x14ac:dyDescent="0.5">
      <c r="A394" s="2" t="s">
        <v>259</v>
      </c>
      <c r="B394">
        <v>0.79767999999999994</v>
      </c>
    </row>
    <row r="395" spans="1:2" x14ac:dyDescent="0.5">
      <c r="A395" s="2" t="s">
        <v>259</v>
      </c>
      <c r="B395">
        <v>0.77790000000000004</v>
      </c>
    </row>
    <row r="396" spans="1:2" x14ac:dyDescent="0.5">
      <c r="A396" s="2" t="s">
        <v>259</v>
      </c>
      <c r="B396">
        <v>0.78653700000000004</v>
      </c>
    </row>
    <row r="397" spans="1:2" x14ac:dyDescent="0.5">
      <c r="A397" s="2" t="s">
        <v>259</v>
      </c>
      <c r="B397">
        <v>0.78685300000000002</v>
      </c>
    </row>
    <row r="398" spans="1:2" x14ac:dyDescent="0.5">
      <c r="A398" s="2" t="s">
        <v>259</v>
      </c>
      <c r="B398">
        <v>0.79647400000000002</v>
      </c>
    </row>
    <row r="399" spans="1:2" x14ac:dyDescent="0.5">
      <c r="A399" s="2" t="s">
        <v>259</v>
      </c>
      <c r="B399">
        <v>0.79274900000000004</v>
      </c>
    </row>
    <row r="400" spans="1:2" x14ac:dyDescent="0.5">
      <c r="A400" s="2" t="s">
        <v>259</v>
      </c>
      <c r="B400">
        <v>0.79462999999999995</v>
      </c>
    </row>
    <row r="401" spans="1:2" x14ac:dyDescent="0.5">
      <c r="A401" s="2" t="s">
        <v>259</v>
      </c>
      <c r="B401">
        <v>0.81598800000000005</v>
      </c>
    </row>
    <row r="402" spans="1:2" x14ac:dyDescent="0.5">
      <c r="A402" s="2" t="s">
        <v>259</v>
      </c>
      <c r="B402">
        <v>0.792381</v>
      </c>
    </row>
    <row r="403" spans="1:2" x14ac:dyDescent="0.5">
      <c r="A403" s="2" t="s">
        <v>259</v>
      </c>
      <c r="B403">
        <v>0.788941</v>
      </c>
    </row>
    <row r="404" spans="1:2" x14ac:dyDescent="0.5">
      <c r="A404" s="2" t="s">
        <v>259</v>
      </c>
      <c r="B404">
        <v>0.778555</v>
      </c>
    </row>
    <row r="405" spans="1:2" x14ac:dyDescent="0.5">
      <c r="A405" s="2" t="s">
        <v>259</v>
      </c>
      <c r="B405">
        <v>0.78156300000000001</v>
      </c>
    </row>
    <row r="406" spans="1:2" x14ac:dyDescent="0.5">
      <c r="A406" s="2" t="s">
        <v>259</v>
      </c>
      <c r="B406">
        <v>0.79679299999999997</v>
      </c>
    </row>
    <row r="407" spans="1:2" x14ac:dyDescent="0.5">
      <c r="A407" s="2" t="s">
        <v>259</v>
      </c>
      <c r="B407">
        <v>0.795539</v>
      </c>
    </row>
    <row r="408" spans="1:2" x14ac:dyDescent="0.5">
      <c r="A408" s="2" t="s">
        <v>259</v>
      </c>
      <c r="B408">
        <v>0.78212700000000002</v>
      </c>
    </row>
    <row r="409" spans="1:2" x14ac:dyDescent="0.5">
      <c r="A409" s="2" t="s">
        <v>259</v>
      </c>
      <c r="B409">
        <v>0.79585600000000001</v>
      </c>
    </row>
    <row r="410" spans="1:2" x14ac:dyDescent="0.5">
      <c r="A410" s="2" t="s">
        <v>259</v>
      </c>
      <c r="B410">
        <v>0.78923399999999999</v>
      </c>
    </row>
    <row r="411" spans="1:2" x14ac:dyDescent="0.5">
      <c r="A411" s="2" t="s">
        <v>259</v>
      </c>
      <c r="B411">
        <v>0.80278400000000005</v>
      </c>
    </row>
    <row r="412" spans="1:2" x14ac:dyDescent="0.5">
      <c r="A412" s="2" t="s">
        <v>259</v>
      </c>
      <c r="B412">
        <v>0.80132499999999995</v>
      </c>
    </row>
    <row r="413" spans="1:2" x14ac:dyDescent="0.5">
      <c r="A413" s="2" t="s">
        <v>259</v>
      </c>
      <c r="B413">
        <v>0.79195599999999999</v>
      </c>
    </row>
    <row r="414" spans="1:2" x14ac:dyDescent="0.5">
      <c r="A414" s="2" t="s">
        <v>259</v>
      </c>
      <c r="B414">
        <v>0.79316500000000001</v>
      </c>
    </row>
    <row r="415" spans="1:2" x14ac:dyDescent="0.5">
      <c r="A415" s="2" t="s">
        <v>259</v>
      </c>
      <c r="B415">
        <v>0.79241499999999998</v>
      </c>
    </row>
    <row r="416" spans="1:2" x14ac:dyDescent="0.5">
      <c r="A416" s="2" t="s">
        <v>259</v>
      </c>
      <c r="B416">
        <v>0.79361999999999999</v>
      </c>
    </row>
    <row r="417" spans="1:2" x14ac:dyDescent="0.5">
      <c r="A417" s="2" t="s">
        <v>259</v>
      </c>
      <c r="B417">
        <v>0.79000899999999996</v>
      </c>
    </row>
    <row r="418" spans="1:2" x14ac:dyDescent="0.5">
      <c r="A418" s="2" t="s">
        <v>259</v>
      </c>
      <c r="B418">
        <v>0.79098400000000002</v>
      </c>
    </row>
    <row r="419" spans="1:2" x14ac:dyDescent="0.5">
      <c r="A419" s="2" t="s">
        <v>259</v>
      </c>
      <c r="B419">
        <v>0.80184500000000003</v>
      </c>
    </row>
    <row r="420" spans="1:2" x14ac:dyDescent="0.5">
      <c r="A420" s="2" t="s">
        <v>259</v>
      </c>
      <c r="B420">
        <v>0.79823900000000003</v>
      </c>
    </row>
    <row r="421" spans="1:2" x14ac:dyDescent="0.5">
      <c r="A421" s="2" t="s">
        <v>259</v>
      </c>
      <c r="B421">
        <v>0.78371500000000005</v>
      </c>
    </row>
    <row r="422" spans="1:2" x14ac:dyDescent="0.5">
      <c r="A422" s="2" t="s">
        <v>260</v>
      </c>
      <c r="B422">
        <v>0.78781599999999996</v>
      </c>
    </row>
    <row r="423" spans="1:2" x14ac:dyDescent="0.5">
      <c r="A423" s="2" t="s">
        <v>260</v>
      </c>
      <c r="B423">
        <v>0.79820800000000003</v>
      </c>
    </row>
    <row r="424" spans="1:2" x14ac:dyDescent="0.5">
      <c r="A424" s="2" t="s">
        <v>260</v>
      </c>
      <c r="B424">
        <v>0.78839899999999996</v>
      </c>
    </row>
    <row r="425" spans="1:2" x14ac:dyDescent="0.5">
      <c r="A425" s="2" t="s">
        <v>260</v>
      </c>
      <c r="B425">
        <v>0.80059800000000003</v>
      </c>
    </row>
    <row r="426" spans="1:2" x14ac:dyDescent="0.5">
      <c r="A426" s="2" t="s">
        <v>260</v>
      </c>
      <c r="B426">
        <v>0.78892300000000004</v>
      </c>
    </row>
    <row r="427" spans="1:2" x14ac:dyDescent="0.5">
      <c r="A427" s="2" t="s">
        <v>260</v>
      </c>
      <c r="B427">
        <v>0.79587600000000003</v>
      </c>
    </row>
    <row r="428" spans="1:2" x14ac:dyDescent="0.5">
      <c r="A428" s="2" t="s">
        <v>260</v>
      </c>
      <c r="B428">
        <v>0.792736</v>
      </c>
    </row>
    <row r="429" spans="1:2" x14ac:dyDescent="0.5">
      <c r="A429" s="2" t="s">
        <v>260</v>
      </c>
      <c r="B429">
        <v>0.80204600000000004</v>
      </c>
    </row>
    <row r="430" spans="1:2" x14ac:dyDescent="0.5">
      <c r="A430" s="2" t="s">
        <v>260</v>
      </c>
      <c r="B430">
        <v>0.77822400000000003</v>
      </c>
    </row>
    <row r="431" spans="1:2" x14ac:dyDescent="0.5">
      <c r="A431" s="2" t="s">
        <v>260</v>
      </c>
      <c r="B431">
        <v>0.79113800000000001</v>
      </c>
    </row>
    <row r="432" spans="1:2" x14ac:dyDescent="0.5">
      <c r="A432" s="2" t="s">
        <v>260</v>
      </c>
      <c r="B432">
        <v>0.78874100000000003</v>
      </c>
    </row>
    <row r="433" spans="1:2" x14ac:dyDescent="0.5">
      <c r="A433" s="2" t="s">
        <v>260</v>
      </c>
      <c r="B433">
        <v>0.79233100000000001</v>
      </c>
    </row>
    <row r="434" spans="1:2" x14ac:dyDescent="0.5">
      <c r="A434" s="2" t="s">
        <v>260</v>
      </c>
      <c r="B434">
        <v>0.78857999999999995</v>
      </c>
    </row>
    <row r="435" spans="1:2" x14ac:dyDescent="0.5">
      <c r="A435" s="2" t="s">
        <v>260</v>
      </c>
      <c r="B435">
        <v>0.78442400000000001</v>
      </c>
    </row>
    <row r="436" spans="1:2" x14ac:dyDescent="0.5">
      <c r="A436" s="2" t="s">
        <v>260</v>
      </c>
      <c r="B436">
        <v>0.81521900000000003</v>
      </c>
    </row>
    <row r="437" spans="1:2" x14ac:dyDescent="0.5">
      <c r="A437" s="2" t="s">
        <v>260</v>
      </c>
      <c r="B437">
        <v>0.80455699999999997</v>
      </c>
    </row>
    <row r="438" spans="1:2" x14ac:dyDescent="0.5">
      <c r="A438" s="2" t="s">
        <v>260</v>
      </c>
      <c r="B438">
        <v>0.80977500000000002</v>
      </c>
    </row>
    <row r="439" spans="1:2" x14ac:dyDescent="0.5">
      <c r="A439" s="2" t="s">
        <v>260</v>
      </c>
      <c r="B439">
        <v>0.79818999999999996</v>
      </c>
    </row>
    <row r="440" spans="1:2" x14ac:dyDescent="0.5">
      <c r="A440" s="2" t="s">
        <v>260</v>
      </c>
      <c r="B440">
        <v>0.80296299999999998</v>
      </c>
    </row>
    <row r="441" spans="1:2" x14ac:dyDescent="0.5">
      <c r="A441" s="2" t="s">
        <v>260</v>
      </c>
      <c r="B441">
        <v>0.79845699999999997</v>
      </c>
    </row>
    <row r="442" spans="1:2" x14ac:dyDescent="0.5">
      <c r="A442" s="2" t="s">
        <v>260</v>
      </c>
      <c r="B442">
        <v>0.79994299999999996</v>
      </c>
    </row>
    <row r="443" spans="1:2" x14ac:dyDescent="0.5">
      <c r="A443" s="2" t="s">
        <v>260</v>
      </c>
      <c r="B443">
        <v>0.90032999999999996</v>
      </c>
    </row>
    <row r="444" spans="1:2" x14ac:dyDescent="0.5">
      <c r="A444" s="2" t="s">
        <v>260</v>
      </c>
      <c r="B444">
        <v>0.82019500000000001</v>
      </c>
    </row>
    <row r="445" spans="1:2" x14ac:dyDescent="0.5">
      <c r="A445" s="2" t="s">
        <v>260</v>
      </c>
      <c r="B445">
        <v>0.80011500000000002</v>
      </c>
    </row>
    <row r="446" spans="1:2" x14ac:dyDescent="0.5">
      <c r="A446" s="2" t="s">
        <v>260</v>
      </c>
      <c r="B446">
        <v>0.80225199999999997</v>
      </c>
    </row>
    <row r="447" spans="1:2" x14ac:dyDescent="0.5">
      <c r="A447" s="2" t="s">
        <v>260</v>
      </c>
      <c r="B447">
        <v>0.79727199999999998</v>
      </c>
    </row>
    <row r="448" spans="1:2" x14ac:dyDescent="0.5">
      <c r="A448" s="2" t="s">
        <v>260</v>
      </c>
      <c r="B448">
        <v>0.80613000000000001</v>
      </c>
    </row>
    <row r="449" spans="1:2" x14ac:dyDescent="0.5">
      <c r="A449" s="2" t="s">
        <v>260</v>
      </c>
      <c r="B449">
        <v>0.79415800000000003</v>
      </c>
    </row>
    <row r="450" spans="1:2" x14ac:dyDescent="0.5">
      <c r="A450" s="2" t="s">
        <v>260</v>
      </c>
      <c r="B450">
        <v>0.79653499999999999</v>
      </c>
    </row>
    <row r="451" spans="1:2" x14ac:dyDescent="0.5">
      <c r="A451" s="2" t="s">
        <v>260</v>
      </c>
      <c r="B451">
        <v>0.799898</v>
      </c>
    </row>
    <row r="452" spans="1:2" x14ac:dyDescent="0.5">
      <c r="A452" s="2" t="s">
        <v>261</v>
      </c>
      <c r="B452">
        <v>0.80561499999999997</v>
      </c>
    </row>
    <row r="453" spans="1:2" x14ac:dyDescent="0.5">
      <c r="A453" s="2" t="s">
        <v>261</v>
      </c>
      <c r="B453">
        <v>0.79816200000000004</v>
      </c>
    </row>
    <row r="454" spans="1:2" x14ac:dyDescent="0.5">
      <c r="A454" s="2" t="s">
        <v>261</v>
      </c>
      <c r="B454">
        <v>0.80496500000000004</v>
      </c>
    </row>
    <row r="455" spans="1:2" x14ac:dyDescent="0.5">
      <c r="A455" s="2" t="s">
        <v>261</v>
      </c>
      <c r="B455">
        <v>0.80347299999999999</v>
      </c>
    </row>
    <row r="456" spans="1:2" x14ac:dyDescent="0.5">
      <c r="A456" s="2" t="s">
        <v>261</v>
      </c>
      <c r="B456">
        <v>0.79950200000000005</v>
      </c>
    </row>
    <row r="457" spans="1:2" x14ac:dyDescent="0.5">
      <c r="A457" s="2" t="s">
        <v>261</v>
      </c>
      <c r="B457">
        <v>0.80414600000000003</v>
      </c>
    </row>
    <row r="458" spans="1:2" x14ac:dyDescent="0.5">
      <c r="A458" s="2" t="s">
        <v>261</v>
      </c>
      <c r="B458">
        <v>0.79719499999999999</v>
      </c>
    </row>
    <row r="459" spans="1:2" x14ac:dyDescent="0.5">
      <c r="A459" s="2" t="s">
        <v>261</v>
      </c>
      <c r="B459">
        <v>0.80362999999999996</v>
      </c>
    </row>
    <row r="460" spans="1:2" x14ac:dyDescent="0.5">
      <c r="A460" s="2" t="s">
        <v>261</v>
      </c>
      <c r="B460">
        <v>0.79083999999999999</v>
      </c>
    </row>
    <row r="461" spans="1:2" x14ac:dyDescent="0.5">
      <c r="A461" s="2" t="s">
        <v>261</v>
      </c>
      <c r="B461">
        <v>0.80781400000000003</v>
      </c>
    </row>
    <row r="462" spans="1:2" x14ac:dyDescent="0.5">
      <c r="A462" s="2" t="s">
        <v>261</v>
      </c>
      <c r="B462">
        <v>0.80743299999999996</v>
      </c>
    </row>
    <row r="463" spans="1:2" x14ac:dyDescent="0.5">
      <c r="A463" s="2" t="s">
        <v>261</v>
      </c>
      <c r="B463">
        <v>0.80423900000000004</v>
      </c>
    </row>
    <row r="464" spans="1:2" x14ac:dyDescent="0.5">
      <c r="A464" s="2" t="s">
        <v>261</v>
      </c>
      <c r="B464">
        <v>0.80834300000000003</v>
      </c>
    </row>
    <row r="465" spans="1:2" x14ac:dyDescent="0.5">
      <c r="A465" s="2" t="s">
        <v>261</v>
      </c>
      <c r="B465">
        <v>0.80432199999999998</v>
      </c>
    </row>
    <row r="466" spans="1:2" x14ac:dyDescent="0.5">
      <c r="A466" s="2" t="s">
        <v>261</v>
      </c>
      <c r="B466">
        <v>0.79974800000000001</v>
      </c>
    </row>
    <row r="467" spans="1:2" x14ac:dyDescent="0.5">
      <c r="A467" s="2" t="s">
        <v>261</v>
      </c>
      <c r="B467">
        <v>0.80562100000000003</v>
      </c>
    </row>
    <row r="468" spans="1:2" x14ac:dyDescent="0.5">
      <c r="A468" s="2" t="s">
        <v>261</v>
      </c>
      <c r="B468">
        <v>0.79413900000000004</v>
      </c>
    </row>
    <row r="469" spans="1:2" x14ac:dyDescent="0.5">
      <c r="A469" s="2" t="s">
        <v>261</v>
      </c>
      <c r="B469">
        <v>0.80520499999999995</v>
      </c>
    </row>
    <row r="470" spans="1:2" x14ac:dyDescent="0.5">
      <c r="A470" s="2" t="s">
        <v>261</v>
      </c>
      <c r="B470">
        <v>0.79120000000000001</v>
      </c>
    </row>
    <row r="471" spans="1:2" x14ac:dyDescent="0.5">
      <c r="A471" s="2" t="s">
        <v>261</v>
      </c>
      <c r="B471">
        <v>0.80660299999999996</v>
      </c>
    </row>
    <row r="472" spans="1:2" x14ac:dyDescent="0.5">
      <c r="A472" s="2" t="s">
        <v>261</v>
      </c>
      <c r="B472">
        <v>0.81589500000000004</v>
      </c>
    </row>
    <row r="473" spans="1:2" x14ac:dyDescent="0.5">
      <c r="A473" s="2" t="s">
        <v>261</v>
      </c>
      <c r="B473">
        <v>0.799238</v>
      </c>
    </row>
    <row r="474" spans="1:2" x14ac:dyDescent="0.5">
      <c r="A474" s="2" t="s">
        <v>261</v>
      </c>
      <c r="B474">
        <v>0.81637499999999996</v>
      </c>
    </row>
    <row r="475" spans="1:2" x14ac:dyDescent="0.5">
      <c r="A475" s="2" t="s">
        <v>261</v>
      </c>
      <c r="B475">
        <v>0.79101500000000002</v>
      </c>
    </row>
    <row r="476" spans="1:2" x14ac:dyDescent="0.5">
      <c r="A476" s="2" t="s">
        <v>261</v>
      </c>
      <c r="B476">
        <v>0.80827000000000004</v>
      </c>
    </row>
    <row r="477" spans="1:2" x14ac:dyDescent="0.5">
      <c r="A477" s="2" t="s">
        <v>261</v>
      </c>
      <c r="B477">
        <v>0.803979</v>
      </c>
    </row>
    <row r="478" spans="1:2" x14ac:dyDescent="0.5">
      <c r="A478" s="2" t="s">
        <v>261</v>
      </c>
      <c r="B478">
        <v>0.80471499999999996</v>
      </c>
    </row>
    <row r="479" spans="1:2" x14ac:dyDescent="0.5">
      <c r="A479" s="2" t="s">
        <v>261</v>
      </c>
      <c r="B479">
        <v>0.79881599999999997</v>
      </c>
    </row>
    <row r="480" spans="1:2" x14ac:dyDescent="0.5">
      <c r="A480" s="2" t="s">
        <v>261</v>
      </c>
      <c r="B480">
        <v>0.80749899999999997</v>
      </c>
    </row>
    <row r="481" spans="1:2" x14ac:dyDescent="0.5">
      <c r="A481" s="2" t="s">
        <v>261</v>
      </c>
      <c r="B481">
        <v>0.83862400000000004</v>
      </c>
    </row>
    <row r="482" spans="1:2" x14ac:dyDescent="0.5">
      <c r="A482" s="2" t="s">
        <v>262</v>
      </c>
      <c r="B482">
        <v>0.79847100000000004</v>
      </c>
    </row>
    <row r="483" spans="1:2" x14ac:dyDescent="0.5">
      <c r="A483" s="2" t="s">
        <v>262</v>
      </c>
      <c r="B483">
        <v>0.80312300000000003</v>
      </c>
    </row>
    <row r="484" spans="1:2" x14ac:dyDescent="0.5">
      <c r="A484" s="2" t="s">
        <v>262</v>
      </c>
      <c r="B484">
        <v>0.80865799999999999</v>
      </c>
    </row>
    <row r="485" spans="1:2" x14ac:dyDescent="0.5">
      <c r="A485" s="2" t="s">
        <v>262</v>
      </c>
      <c r="B485">
        <v>0.81840599999999997</v>
      </c>
    </row>
    <row r="486" spans="1:2" x14ac:dyDescent="0.5">
      <c r="A486" s="2" t="s">
        <v>262</v>
      </c>
      <c r="B486">
        <v>0.80489900000000003</v>
      </c>
    </row>
    <row r="487" spans="1:2" x14ac:dyDescent="0.5">
      <c r="A487" s="2" t="s">
        <v>262</v>
      </c>
      <c r="B487">
        <v>0.80546600000000002</v>
      </c>
    </row>
    <row r="488" spans="1:2" x14ac:dyDescent="0.5">
      <c r="A488" s="2" t="s">
        <v>262</v>
      </c>
      <c r="B488">
        <v>0.79915199999999997</v>
      </c>
    </row>
    <row r="489" spans="1:2" x14ac:dyDescent="0.5">
      <c r="A489" s="2" t="s">
        <v>262</v>
      </c>
      <c r="B489">
        <v>0.80357199999999995</v>
      </c>
    </row>
    <row r="490" spans="1:2" x14ac:dyDescent="0.5">
      <c r="A490" s="2" t="s">
        <v>262</v>
      </c>
      <c r="B490">
        <v>0.80196800000000001</v>
      </c>
    </row>
    <row r="491" spans="1:2" x14ac:dyDescent="0.5">
      <c r="A491" s="2" t="s">
        <v>262</v>
      </c>
      <c r="B491">
        <v>0.81092600000000004</v>
      </c>
    </row>
    <row r="492" spans="1:2" x14ac:dyDescent="0.5">
      <c r="A492" s="2" t="s">
        <v>262</v>
      </c>
      <c r="B492">
        <v>0.79651700000000003</v>
      </c>
    </row>
    <row r="493" spans="1:2" x14ac:dyDescent="0.5">
      <c r="A493" s="2" t="s">
        <v>262</v>
      </c>
      <c r="B493">
        <v>0.80654099999999995</v>
      </c>
    </row>
    <row r="494" spans="1:2" x14ac:dyDescent="0.5">
      <c r="A494" s="2" t="s">
        <v>262</v>
      </c>
      <c r="B494">
        <v>0.79963799999999996</v>
      </c>
    </row>
    <row r="495" spans="1:2" x14ac:dyDescent="0.5">
      <c r="A495" s="2" t="s">
        <v>262</v>
      </c>
      <c r="B495">
        <v>0.81454800000000005</v>
      </c>
    </row>
    <row r="496" spans="1:2" x14ac:dyDescent="0.5">
      <c r="A496" s="2" t="s">
        <v>262</v>
      </c>
      <c r="B496">
        <v>0.80190600000000001</v>
      </c>
    </row>
    <row r="497" spans="1:2" x14ac:dyDescent="0.5">
      <c r="A497" s="2" t="s">
        <v>262</v>
      </c>
      <c r="B497">
        <v>0.80906199999999995</v>
      </c>
    </row>
    <row r="498" spans="1:2" x14ac:dyDescent="0.5">
      <c r="A498" s="2" t="s">
        <v>262</v>
      </c>
      <c r="B498">
        <v>0.80554999999999999</v>
      </c>
    </row>
    <row r="499" spans="1:2" x14ac:dyDescent="0.5">
      <c r="A499" s="2" t="s">
        <v>262</v>
      </c>
      <c r="B499">
        <v>0.80623500000000003</v>
      </c>
    </row>
    <row r="500" spans="1:2" x14ac:dyDescent="0.5">
      <c r="A500" s="2" t="s">
        <v>262</v>
      </c>
      <c r="B500">
        <v>0.80362599999999995</v>
      </c>
    </row>
    <row r="501" spans="1:2" x14ac:dyDescent="0.5">
      <c r="A501" s="2" t="s">
        <v>262</v>
      </c>
      <c r="B501">
        <v>0.81532199999999999</v>
      </c>
    </row>
    <row r="502" spans="1:2" x14ac:dyDescent="0.5">
      <c r="A502" s="2" t="s">
        <v>262</v>
      </c>
      <c r="B502">
        <v>0.79594100000000001</v>
      </c>
    </row>
    <row r="503" spans="1:2" x14ac:dyDescent="0.5">
      <c r="A503" s="2" t="s">
        <v>262</v>
      </c>
      <c r="B503">
        <v>0.80959000000000003</v>
      </c>
    </row>
    <row r="504" spans="1:2" x14ac:dyDescent="0.5">
      <c r="A504" s="2" t="s">
        <v>262</v>
      </c>
      <c r="B504">
        <v>0.79744400000000004</v>
      </c>
    </row>
    <row r="505" spans="1:2" x14ac:dyDescent="0.5">
      <c r="A505" s="2" t="s">
        <v>262</v>
      </c>
      <c r="B505">
        <v>0.79971700000000001</v>
      </c>
    </row>
    <row r="506" spans="1:2" x14ac:dyDescent="0.5">
      <c r="A506" s="2" t="s">
        <v>262</v>
      </c>
      <c r="B506">
        <v>0.808311</v>
      </c>
    </row>
    <row r="507" spans="1:2" x14ac:dyDescent="0.5">
      <c r="A507" s="2" t="s">
        <v>262</v>
      </c>
      <c r="B507">
        <v>0.81090399999999996</v>
      </c>
    </row>
    <row r="508" spans="1:2" x14ac:dyDescent="0.5">
      <c r="A508" s="2" t="s">
        <v>262</v>
      </c>
      <c r="B508">
        <v>0.79132999999999998</v>
      </c>
    </row>
    <row r="509" spans="1:2" x14ac:dyDescent="0.5">
      <c r="A509" s="2" t="s">
        <v>262</v>
      </c>
      <c r="B509">
        <v>0.80909699999999996</v>
      </c>
    </row>
    <row r="510" spans="1:2" x14ac:dyDescent="0.5">
      <c r="A510" s="2" t="s">
        <v>262</v>
      </c>
      <c r="B510">
        <v>0.808222</v>
      </c>
    </row>
    <row r="511" spans="1:2" x14ac:dyDescent="0.5">
      <c r="A511" s="2" t="s">
        <v>262</v>
      </c>
      <c r="B511">
        <v>0.80369900000000005</v>
      </c>
    </row>
    <row r="512" spans="1:2" x14ac:dyDescent="0.5">
      <c r="A512" s="2" t="s">
        <v>263</v>
      </c>
      <c r="B512">
        <v>0.87626099999999996</v>
      </c>
    </row>
    <row r="513" spans="1:2" x14ac:dyDescent="0.5">
      <c r="A513" s="2" t="s">
        <v>263</v>
      </c>
      <c r="B513">
        <v>0.84903200000000001</v>
      </c>
    </row>
    <row r="514" spans="1:2" x14ac:dyDescent="0.5">
      <c r="A514" s="2" t="s">
        <v>263</v>
      </c>
      <c r="B514">
        <v>0.81051799999999996</v>
      </c>
    </row>
    <row r="515" spans="1:2" x14ac:dyDescent="0.5">
      <c r="A515" s="2" t="s">
        <v>263</v>
      </c>
      <c r="B515">
        <v>0.80228100000000002</v>
      </c>
    </row>
    <row r="516" spans="1:2" x14ac:dyDescent="0.5">
      <c r="A516" s="2" t="s">
        <v>263</v>
      </c>
      <c r="B516">
        <v>0.80386000000000002</v>
      </c>
    </row>
    <row r="517" spans="1:2" x14ac:dyDescent="0.5">
      <c r="A517" s="2" t="s">
        <v>263</v>
      </c>
      <c r="B517">
        <v>0.81339499999999998</v>
      </c>
    </row>
    <row r="518" spans="1:2" x14ac:dyDescent="0.5">
      <c r="A518" s="2" t="s">
        <v>263</v>
      </c>
      <c r="B518">
        <v>0.81409299999999996</v>
      </c>
    </row>
    <row r="519" spans="1:2" x14ac:dyDescent="0.5">
      <c r="A519" s="2" t="s">
        <v>263</v>
      </c>
      <c r="B519">
        <v>0.79943600000000004</v>
      </c>
    </row>
    <row r="520" spans="1:2" x14ac:dyDescent="0.5">
      <c r="A520" s="2" t="s">
        <v>263</v>
      </c>
      <c r="B520">
        <v>0.80796400000000002</v>
      </c>
    </row>
    <row r="521" spans="1:2" x14ac:dyDescent="0.5">
      <c r="A521" s="2" t="s">
        <v>263</v>
      </c>
      <c r="B521">
        <v>0.80688599999999999</v>
      </c>
    </row>
    <row r="522" spans="1:2" x14ac:dyDescent="0.5">
      <c r="A522" s="2" t="s">
        <v>263</v>
      </c>
      <c r="B522">
        <v>0.81691999999999998</v>
      </c>
    </row>
    <row r="523" spans="1:2" x14ac:dyDescent="0.5">
      <c r="A523" s="2" t="s">
        <v>263</v>
      </c>
      <c r="B523">
        <v>0.809473</v>
      </c>
    </row>
    <row r="524" spans="1:2" x14ac:dyDescent="0.5">
      <c r="A524" s="2" t="s">
        <v>263</v>
      </c>
      <c r="B524">
        <v>0.82370900000000002</v>
      </c>
    </row>
    <row r="525" spans="1:2" x14ac:dyDescent="0.5">
      <c r="A525" s="2" t="s">
        <v>263</v>
      </c>
      <c r="B525">
        <v>0.80446399999999996</v>
      </c>
    </row>
    <row r="526" spans="1:2" x14ac:dyDescent="0.5">
      <c r="A526" s="2" t="s">
        <v>263</v>
      </c>
      <c r="B526">
        <v>0.81433</v>
      </c>
    </row>
    <row r="527" spans="1:2" x14ac:dyDescent="0.5">
      <c r="A527" s="2" t="s">
        <v>263</v>
      </c>
      <c r="B527">
        <v>0.81360900000000003</v>
      </c>
    </row>
    <row r="528" spans="1:2" x14ac:dyDescent="0.5">
      <c r="A528" s="2" t="s">
        <v>263</v>
      </c>
      <c r="B528">
        <v>0.81067500000000003</v>
      </c>
    </row>
    <row r="529" spans="1:2" x14ac:dyDescent="0.5">
      <c r="A529" s="2" t="s">
        <v>263</v>
      </c>
      <c r="B529">
        <v>0.80172699999999997</v>
      </c>
    </row>
    <row r="530" spans="1:2" x14ac:dyDescent="0.5">
      <c r="A530" s="2" t="s">
        <v>263</v>
      </c>
      <c r="B530">
        <v>0.805674</v>
      </c>
    </row>
    <row r="531" spans="1:2" x14ac:dyDescent="0.5">
      <c r="A531" s="2" t="s">
        <v>263</v>
      </c>
      <c r="B531">
        <v>0.80763600000000002</v>
      </c>
    </row>
    <row r="532" spans="1:2" x14ac:dyDescent="0.5">
      <c r="A532" s="2" t="s">
        <v>263</v>
      </c>
      <c r="B532">
        <v>0.81659999999999999</v>
      </c>
    </row>
    <row r="533" spans="1:2" x14ac:dyDescent="0.5">
      <c r="A533" s="2" t="s">
        <v>263</v>
      </c>
      <c r="B533">
        <v>0.80339400000000005</v>
      </c>
    </row>
    <row r="534" spans="1:2" x14ac:dyDescent="0.5">
      <c r="A534" s="2" t="s">
        <v>263</v>
      </c>
      <c r="B534">
        <v>0.81393800000000005</v>
      </c>
    </row>
    <row r="535" spans="1:2" x14ac:dyDescent="0.5">
      <c r="A535" s="2" t="s">
        <v>263</v>
      </c>
      <c r="B535">
        <v>0.795516</v>
      </c>
    </row>
    <row r="536" spans="1:2" x14ac:dyDescent="0.5">
      <c r="A536" s="2" t="s">
        <v>263</v>
      </c>
      <c r="B536">
        <v>0.81537300000000001</v>
      </c>
    </row>
    <row r="537" spans="1:2" x14ac:dyDescent="0.5">
      <c r="A537" s="2" t="s">
        <v>263</v>
      </c>
      <c r="B537">
        <v>0.80963300000000005</v>
      </c>
    </row>
    <row r="538" spans="1:2" x14ac:dyDescent="0.5">
      <c r="A538" s="2" t="s">
        <v>263</v>
      </c>
      <c r="B538">
        <v>0.87384600000000001</v>
      </c>
    </row>
    <row r="539" spans="1:2" x14ac:dyDescent="0.5">
      <c r="A539" s="2" t="s">
        <v>263</v>
      </c>
      <c r="B539">
        <v>0.79545900000000003</v>
      </c>
    </row>
    <row r="540" spans="1:2" x14ac:dyDescent="0.5">
      <c r="A540" s="2" t="s">
        <v>263</v>
      </c>
      <c r="B540">
        <v>0.810249</v>
      </c>
    </row>
    <row r="541" spans="1:2" x14ac:dyDescent="0.5">
      <c r="A541" s="2" t="s">
        <v>263</v>
      </c>
      <c r="B541">
        <v>0.81616200000000005</v>
      </c>
    </row>
    <row r="542" spans="1:2" x14ac:dyDescent="0.5">
      <c r="A542" s="2" t="s">
        <v>264</v>
      </c>
      <c r="B542">
        <v>0.799929</v>
      </c>
    </row>
    <row r="543" spans="1:2" x14ac:dyDescent="0.5">
      <c r="A543" s="2" t="s">
        <v>264</v>
      </c>
      <c r="B543">
        <v>0.81809399999999999</v>
      </c>
    </row>
    <row r="544" spans="1:2" x14ac:dyDescent="0.5">
      <c r="A544" s="2" t="s">
        <v>264</v>
      </c>
      <c r="B544">
        <v>0.80797399999999997</v>
      </c>
    </row>
    <row r="545" spans="1:2" x14ac:dyDescent="0.5">
      <c r="A545" s="2" t="s">
        <v>264</v>
      </c>
      <c r="B545">
        <v>0.81128599999999995</v>
      </c>
    </row>
    <row r="546" spans="1:2" x14ac:dyDescent="0.5">
      <c r="A546" s="2" t="s">
        <v>264</v>
      </c>
      <c r="B546">
        <v>0.805724</v>
      </c>
    </row>
    <row r="547" spans="1:2" x14ac:dyDescent="0.5">
      <c r="A547" s="2" t="s">
        <v>264</v>
      </c>
      <c r="B547">
        <v>0.81704699999999997</v>
      </c>
    </row>
    <row r="548" spans="1:2" x14ac:dyDescent="0.5">
      <c r="A548" s="2" t="s">
        <v>264</v>
      </c>
      <c r="B548">
        <v>0.81198400000000004</v>
      </c>
    </row>
    <row r="549" spans="1:2" x14ac:dyDescent="0.5">
      <c r="A549" s="2" t="s">
        <v>264</v>
      </c>
      <c r="B549">
        <v>0.818909</v>
      </c>
    </row>
    <row r="550" spans="1:2" x14ac:dyDescent="0.5">
      <c r="A550" s="2" t="s">
        <v>264</v>
      </c>
      <c r="B550">
        <v>0.81194599999999995</v>
      </c>
    </row>
    <row r="551" spans="1:2" x14ac:dyDescent="0.5">
      <c r="A551" s="2" t="s">
        <v>264</v>
      </c>
      <c r="B551">
        <v>0.79561199999999999</v>
      </c>
    </row>
    <row r="552" spans="1:2" x14ac:dyDescent="0.5">
      <c r="A552" s="2" t="s">
        <v>264</v>
      </c>
      <c r="B552">
        <v>0.79729300000000003</v>
      </c>
    </row>
    <row r="553" spans="1:2" x14ac:dyDescent="0.5">
      <c r="A553" s="2" t="s">
        <v>264</v>
      </c>
      <c r="B553">
        <v>0.79959999999999998</v>
      </c>
    </row>
    <row r="554" spans="1:2" x14ac:dyDescent="0.5">
      <c r="A554" s="2" t="s">
        <v>264</v>
      </c>
      <c r="B554">
        <v>0.79409399999999997</v>
      </c>
    </row>
    <row r="555" spans="1:2" x14ac:dyDescent="0.5">
      <c r="A555" s="2" t="s">
        <v>264</v>
      </c>
      <c r="B555">
        <v>0.79803599999999997</v>
      </c>
    </row>
    <row r="556" spans="1:2" x14ac:dyDescent="0.5">
      <c r="A556" s="2" t="s">
        <v>264</v>
      </c>
      <c r="B556">
        <v>0.79373300000000002</v>
      </c>
    </row>
    <row r="557" spans="1:2" x14ac:dyDescent="0.5">
      <c r="A557" s="2" t="s">
        <v>264</v>
      </c>
      <c r="B557">
        <v>0.80223999999999995</v>
      </c>
    </row>
    <row r="558" spans="1:2" x14ac:dyDescent="0.5">
      <c r="A558" s="2" t="s">
        <v>264</v>
      </c>
      <c r="B558">
        <v>0.79291999999999996</v>
      </c>
    </row>
    <row r="559" spans="1:2" x14ac:dyDescent="0.5">
      <c r="A559" s="2" t="s">
        <v>264</v>
      </c>
      <c r="B559">
        <v>0.79639800000000005</v>
      </c>
    </row>
    <row r="560" spans="1:2" x14ac:dyDescent="0.5">
      <c r="A560" s="2" t="s">
        <v>264</v>
      </c>
      <c r="B560">
        <v>0.78852800000000001</v>
      </c>
    </row>
    <row r="561" spans="1:2" x14ac:dyDescent="0.5">
      <c r="A561" s="2" t="s">
        <v>264</v>
      </c>
      <c r="B561">
        <v>0.79241399999999995</v>
      </c>
    </row>
    <row r="562" spans="1:2" x14ac:dyDescent="0.5">
      <c r="A562" s="2" t="s">
        <v>264</v>
      </c>
      <c r="B562">
        <v>0.79691500000000004</v>
      </c>
    </row>
    <row r="563" spans="1:2" x14ac:dyDescent="0.5">
      <c r="A563" s="2" t="s">
        <v>264</v>
      </c>
      <c r="B563">
        <v>0.79327099999999995</v>
      </c>
    </row>
    <row r="564" spans="1:2" x14ac:dyDescent="0.5">
      <c r="A564" s="2" t="s">
        <v>264</v>
      </c>
      <c r="B564">
        <v>0.80180499999999999</v>
      </c>
    </row>
    <row r="565" spans="1:2" x14ac:dyDescent="0.5">
      <c r="A565" s="2" t="s">
        <v>264</v>
      </c>
      <c r="B565">
        <v>0.79563899999999999</v>
      </c>
    </row>
    <row r="566" spans="1:2" x14ac:dyDescent="0.5">
      <c r="A566" s="2" t="s">
        <v>264</v>
      </c>
      <c r="B566">
        <v>0.79998999999999998</v>
      </c>
    </row>
    <row r="567" spans="1:2" x14ac:dyDescent="0.5">
      <c r="A567" s="2" t="s">
        <v>264</v>
      </c>
      <c r="B567">
        <v>0.79370700000000005</v>
      </c>
    </row>
    <row r="568" spans="1:2" x14ac:dyDescent="0.5">
      <c r="A568" s="2" t="s">
        <v>264</v>
      </c>
      <c r="B568">
        <v>0.7974</v>
      </c>
    </row>
    <row r="569" spans="1:2" x14ac:dyDescent="0.5">
      <c r="A569" s="2" t="s">
        <v>264</v>
      </c>
      <c r="B569">
        <v>0.79484900000000003</v>
      </c>
    </row>
    <row r="570" spans="1:2" x14ac:dyDescent="0.5">
      <c r="A570" s="2" t="s">
        <v>264</v>
      </c>
      <c r="B570">
        <v>0.87065499999999996</v>
      </c>
    </row>
    <row r="571" spans="1:2" x14ac:dyDescent="0.5">
      <c r="A571" s="2" t="s">
        <v>264</v>
      </c>
      <c r="B571">
        <v>0.78949899999999995</v>
      </c>
    </row>
    <row r="572" spans="1:2" x14ac:dyDescent="0.5">
      <c r="A572" s="2" t="s">
        <v>265</v>
      </c>
      <c r="B572">
        <v>0.79430500000000004</v>
      </c>
    </row>
    <row r="573" spans="1:2" x14ac:dyDescent="0.5">
      <c r="A573" s="2" t="s">
        <v>265</v>
      </c>
      <c r="B573">
        <v>0.803064</v>
      </c>
    </row>
    <row r="574" spans="1:2" x14ac:dyDescent="0.5">
      <c r="A574" s="2" t="s">
        <v>265</v>
      </c>
      <c r="B574">
        <v>0.83859099999999998</v>
      </c>
    </row>
    <row r="575" spans="1:2" x14ac:dyDescent="0.5">
      <c r="A575" s="2" t="s">
        <v>265</v>
      </c>
      <c r="B575">
        <v>0.80729600000000001</v>
      </c>
    </row>
    <row r="576" spans="1:2" x14ac:dyDescent="0.5">
      <c r="A576" s="2" t="s">
        <v>265</v>
      </c>
      <c r="B576">
        <v>0.80478499999999997</v>
      </c>
    </row>
    <row r="577" spans="1:2" x14ac:dyDescent="0.5">
      <c r="A577" s="2" t="s">
        <v>265</v>
      </c>
      <c r="B577">
        <v>0.80781999999999998</v>
      </c>
    </row>
    <row r="578" spans="1:2" x14ac:dyDescent="0.5">
      <c r="A578" s="2" t="s">
        <v>265</v>
      </c>
      <c r="B578">
        <v>0.80527499999999996</v>
      </c>
    </row>
    <row r="579" spans="1:2" x14ac:dyDescent="0.5">
      <c r="A579" s="2" t="s">
        <v>265</v>
      </c>
      <c r="B579">
        <v>0.801431</v>
      </c>
    </row>
    <row r="580" spans="1:2" x14ac:dyDescent="0.5">
      <c r="A580" s="2" t="s">
        <v>265</v>
      </c>
      <c r="B580">
        <v>0.80578399999999994</v>
      </c>
    </row>
    <row r="581" spans="1:2" x14ac:dyDescent="0.5">
      <c r="A581" s="2" t="s">
        <v>265</v>
      </c>
      <c r="B581">
        <v>0.81779199999999996</v>
      </c>
    </row>
    <row r="582" spans="1:2" x14ac:dyDescent="0.5">
      <c r="A582" s="2" t="s">
        <v>265</v>
      </c>
      <c r="B582">
        <v>0.81084000000000001</v>
      </c>
    </row>
    <row r="583" spans="1:2" x14ac:dyDescent="0.5">
      <c r="A583" s="2" t="s">
        <v>265</v>
      </c>
      <c r="B583">
        <v>0.92302399999999996</v>
      </c>
    </row>
    <row r="584" spans="1:2" x14ac:dyDescent="0.5">
      <c r="A584" s="2" t="s">
        <v>265</v>
      </c>
      <c r="B584">
        <v>0.80784100000000003</v>
      </c>
    </row>
    <row r="585" spans="1:2" x14ac:dyDescent="0.5">
      <c r="A585" s="2" t="s">
        <v>265</v>
      </c>
      <c r="B585">
        <v>0.81375500000000001</v>
      </c>
    </row>
    <row r="586" spans="1:2" x14ac:dyDescent="0.5">
      <c r="A586" s="2" t="s">
        <v>265</v>
      </c>
      <c r="B586">
        <v>0.81106199999999995</v>
      </c>
    </row>
    <row r="587" spans="1:2" x14ac:dyDescent="0.5">
      <c r="A587" s="2" t="s">
        <v>265</v>
      </c>
      <c r="B587">
        <v>0.81305700000000003</v>
      </c>
    </row>
    <row r="588" spans="1:2" x14ac:dyDescent="0.5">
      <c r="A588" s="2" t="s">
        <v>265</v>
      </c>
      <c r="B588">
        <v>0.80900000000000005</v>
      </c>
    </row>
    <row r="589" spans="1:2" x14ac:dyDescent="0.5">
      <c r="A589" s="2" t="s">
        <v>265</v>
      </c>
      <c r="B589">
        <v>0.81802600000000003</v>
      </c>
    </row>
    <row r="590" spans="1:2" x14ac:dyDescent="0.5">
      <c r="A590" s="2" t="s">
        <v>265</v>
      </c>
      <c r="B590">
        <v>0.80238100000000001</v>
      </c>
    </row>
    <row r="591" spans="1:2" x14ac:dyDescent="0.5">
      <c r="A591" s="2" t="s">
        <v>265</v>
      </c>
      <c r="B591">
        <v>0.81038399999999999</v>
      </c>
    </row>
    <row r="592" spans="1:2" x14ac:dyDescent="0.5">
      <c r="A592" s="2" t="s">
        <v>265</v>
      </c>
      <c r="B592">
        <v>0.81700499999999998</v>
      </c>
    </row>
    <row r="593" spans="1:2" x14ac:dyDescent="0.5">
      <c r="A593" s="2" t="s">
        <v>265</v>
      </c>
      <c r="B593">
        <v>0.83203499999999997</v>
      </c>
    </row>
    <row r="594" spans="1:2" x14ac:dyDescent="0.5">
      <c r="A594" s="2" t="s">
        <v>265</v>
      </c>
      <c r="B594">
        <v>0.82040999999999997</v>
      </c>
    </row>
    <row r="595" spans="1:2" x14ac:dyDescent="0.5">
      <c r="A595" s="2" t="s">
        <v>265</v>
      </c>
      <c r="B595">
        <v>0.81380399999999997</v>
      </c>
    </row>
    <row r="596" spans="1:2" x14ac:dyDescent="0.5">
      <c r="A596" s="2" t="s">
        <v>265</v>
      </c>
      <c r="B596">
        <v>0.80972999999999995</v>
      </c>
    </row>
    <row r="597" spans="1:2" x14ac:dyDescent="0.5">
      <c r="A597" s="2" t="s">
        <v>265</v>
      </c>
      <c r="B597">
        <v>0.81119699999999995</v>
      </c>
    </row>
    <row r="598" spans="1:2" x14ac:dyDescent="0.5">
      <c r="A598" s="2" t="s">
        <v>265</v>
      </c>
      <c r="B598">
        <v>0.81226699999999996</v>
      </c>
    </row>
    <row r="599" spans="1:2" x14ac:dyDescent="0.5">
      <c r="A599" s="2" t="s">
        <v>265</v>
      </c>
      <c r="B599">
        <v>0.80692399999999997</v>
      </c>
    </row>
    <row r="600" spans="1:2" x14ac:dyDescent="0.5">
      <c r="A600" s="2" t="s">
        <v>265</v>
      </c>
      <c r="B600">
        <v>0.81276700000000002</v>
      </c>
    </row>
    <row r="601" spans="1:2" x14ac:dyDescent="0.5">
      <c r="A601" s="2" t="s">
        <v>265</v>
      </c>
      <c r="B601">
        <v>0.81198099999999995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16498-B451-4887-9A6D-5B92D587BCE5}">
  <dimension ref="A1:H3001"/>
  <sheetViews>
    <sheetView topLeftCell="A4" zoomScale="85" zoomScaleNormal="85" workbookViewId="0">
      <selection activeCell="Z33" sqref="Z33"/>
    </sheetView>
  </sheetViews>
  <sheetFormatPr defaultRowHeight="14.35" x14ac:dyDescent="0.5"/>
  <cols>
    <col min="1" max="1" width="15.5859375" bestFit="1" customWidth="1"/>
    <col min="2" max="2" width="10.17578125" bestFit="1" customWidth="1"/>
    <col min="4" max="4" width="15.5859375" bestFit="1" customWidth="1"/>
    <col min="5" max="5" width="22.05859375" bestFit="1" customWidth="1"/>
  </cols>
  <sheetData>
    <row r="1" spans="1:8" x14ac:dyDescent="0.5">
      <c r="A1" t="s">
        <v>0</v>
      </c>
      <c r="B1" t="s">
        <v>266</v>
      </c>
      <c r="D1" s="3" t="s">
        <v>164</v>
      </c>
      <c r="E1" t="s">
        <v>211</v>
      </c>
      <c r="F1">
        <v>1</v>
      </c>
      <c r="G1">
        <v>8.0376666666666678E-4</v>
      </c>
      <c r="H1">
        <f>G1/G1</f>
        <v>1</v>
      </c>
    </row>
    <row r="2" spans="1:8" x14ac:dyDescent="0.5">
      <c r="A2" s="2" t="s">
        <v>267</v>
      </c>
      <c r="B2">
        <v>0.22132099999999999</v>
      </c>
      <c r="D2" s="4" t="s">
        <v>267</v>
      </c>
      <c r="E2" s="2">
        <v>0.20409196666666668</v>
      </c>
      <c r="F2">
        <v>1000</v>
      </c>
      <c r="G2">
        <v>0.20409196666666668</v>
      </c>
      <c r="H2" cm="1">
        <f t="array" ref="H2">INDEX($G$1:$G$105,1+(ROW()-ROW($H$1))-(MOD(ROW()-ROW($H$1),21)))/G2</f>
        <v>3.9382572464472312E-3</v>
      </c>
    </row>
    <row r="3" spans="1:8" x14ac:dyDescent="0.5">
      <c r="A3" s="2" t="s">
        <v>267</v>
      </c>
      <c r="B3">
        <v>0.212173</v>
      </c>
      <c r="D3" s="4" t="s">
        <v>268</v>
      </c>
      <c r="E3" s="2">
        <v>0.4226721</v>
      </c>
      <c r="F3">
        <v>2000</v>
      </c>
      <c r="G3">
        <v>0.4226721</v>
      </c>
      <c r="H3" cm="1">
        <f t="array" ref="H3">INDEX($G$1:$G$105,1+(ROW()-ROW($H$1))-(MOD(ROW()-ROW($H$1),21)))/G3</f>
        <v>1.9016317061539354E-3</v>
      </c>
    </row>
    <row r="4" spans="1:8" x14ac:dyDescent="0.5">
      <c r="A4" s="2" t="s">
        <v>267</v>
      </c>
      <c r="B4">
        <v>0.20838999999999999</v>
      </c>
      <c r="D4" s="4" t="s">
        <v>269</v>
      </c>
      <c r="E4" s="2">
        <v>0.64108356666666677</v>
      </c>
      <c r="F4">
        <v>3000</v>
      </c>
      <c r="G4">
        <v>0.64108356666666677</v>
      </c>
      <c r="H4" cm="1">
        <f t="array" ref="H4">INDEX($G$1:$G$105,1+(ROW()-ROW($H$1))-(MOD(ROW()-ROW($H$1),21)))/G4</f>
        <v>1.2537627049869265E-3</v>
      </c>
    </row>
    <row r="5" spans="1:8" x14ac:dyDescent="0.5">
      <c r="A5" s="2" t="s">
        <v>267</v>
      </c>
      <c r="B5">
        <v>0.206291</v>
      </c>
      <c r="D5" s="4" t="s">
        <v>270</v>
      </c>
      <c r="E5" s="2">
        <v>0.85595083333333344</v>
      </c>
      <c r="F5">
        <v>4000</v>
      </c>
      <c r="G5">
        <v>0.85595083333333344</v>
      </c>
      <c r="H5" cm="1">
        <f t="array" ref="H5">INDEX($G$1:$G$105,1+(ROW()-ROW($H$1))-(MOD(ROW()-ROW($H$1),21)))/G5</f>
        <v>9.3903368670903028E-4</v>
      </c>
    </row>
    <row r="6" spans="1:8" x14ac:dyDescent="0.5">
      <c r="A6" s="2" t="s">
        <v>267</v>
      </c>
      <c r="B6">
        <v>0.207395</v>
      </c>
      <c r="D6" s="4" t="s">
        <v>271</v>
      </c>
      <c r="E6" s="2">
        <v>1.064994133333333</v>
      </c>
      <c r="F6">
        <v>5000</v>
      </c>
      <c r="G6">
        <v>1.064994133333333</v>
      </c>
      <c r="H6" cm="1">
        <f t="array" ref="H6">INDEX($G$1:$G$105,1+(ROW()-ROW($H$1))-(MOD(ROW()-ROW($H$1),21)))/G6</f>
        <v>7.5471464255953366E-4</v>
      </c>
    </row>
    <row r="7" spans="1:8" x14ac:dyDescent="0.5">
      <c r="A7" s="2" t="s">
        <v>267</v>
      </c>
      <c r="B7">
        <v>0.20197599999999999</v>
      </c>
      <c r="D7" s="4" t="s">
        <v>272</v>
      </c>
      <c r="E7" s="2">
        <v>1.2687559333333331</v>
      </c>
      <c r="F7">
        <v>6000</v>
      </c>
      <c r="G7">
        <v>1.2687559333333331</v>
      </c>
      <c r="H7" cm="1">
        <f t="array" ref="H7">INDEX($G$1:$G$105,1+(ROW()-ROW($H$1))-(MOD(ROW()-ROW($H$1),21)))/G7</f>
        <v>6.3350771062403981E-4</v>
      </c>
    </row>
    <row r="8" spans="1:8" x14ac:dyDescent="0.5">
      <c r="A8" s="2" t="s">
        <v>267</v>
      </c>
      <c r="B8">
        <v>0.20360600000000001</v>
      </c>
      <c r="D8" s="4" t="s">
        <v>273</v>
      </c>
      <c r="E8" s="2">
        <v>1.4809302333333334</v>
      </c>
      <c r="F8">
        <v>7000</v>
      </c>
      <c r="G8">
        <v>1.4809302333333334</v>
      </c>
      <c r="H8" cm="1">
        <f t="array" ref="H8">INDEX($G$1:$G$105,1+(ROW()-ROW($H$1))-(MOD(ROW()-ROW($H$1),21)))/G8</f>
        <v>5.4274445113968578E-4</v>
      </c>
    </row>
    <row r="9" spans="1:8" x14ac:dyDescent="0.5">
      <c r="A9" s="2" t="s">
        <v>267</v>
      </c>
      <c r="B9">
        <v>0.20158899999999999</v>
      </c>
      <c r="D9" s="4" t="s">
        <v>274</v>
      </c>
      <c r="E9" s="2">
        <v>1.6984778000000003</v>
      </c>
      <c r="F9">
        <v>8000</v>
      </c>
      <c r="G9">
        <v>1.6984778000000003</v>
      </c>
      <c r="H9" cm="1">
        <f t="array" ref="H9">INDEX($G$1:$G$105,1+(ROW()-ROW($H$1))-(MOD(ROW()-ROW($H$1),21)))/G9</f>
        <v>4.7322765517845842E-4</v>
      </c>
    </row>
    <row r="10" spans="1:8" x14ac:dyDescent="0.5">
      <c r="A10" s="2" t="s">
        <v>267</v>
      </c>
      <c r="B10">
        <v>0.20444799999999999</v>
      </c>
      <c r="D10" s="4" t="s">
        <v>275</v>
      </c>
      <c r="E10" s="2">
        <v>1.9033783666666666</v>
      </c>
      <c r="F10">
        <v>9000</v>
      </c>
      <c r="G10">
        <v>1.9033783666666666</v>
      </c>
      <c r="H10" cm="1">
        <f t="array" ref="H10">INDEX($G$1:$G$105,1+(ROW()-ROW($H$1))-(MOD(ROW()-ROW($H$1),21)))/G10</f>
        <v>4.2228422931709627E-4</v>
      </c>
    </row>
    <row r="11" spans="1:8" x14ac:dyDescent="0.5">
      <c r="A11" s="2" t="s">
        <v>267</v>
      </c>
      <c r="B11">
        <v>0.20730100000000001</v>
      </c>
      <c r="D11" s="4" t="s">
        <v>276</v>
      </c>
      <c r="E11" s="2">
        <v>2.1157996666666672</v>
      </c>
      <c r="F11">
        <v>10000</v>
      </c>
      <c r="G11">
        <v>2.1157996666666672</v>
      </c>
      <c r="H11" cm="1">
        <f t="array" ref="H11">INDEX($G$1:$G$105,1+(ROW()-ROW($H$1))-(MOD(ROW()-ROW($H$1),21)))/G11</f>
        <v>3.7988788793646023E-4</v>
      </c>
    </row>
    <row r="12" spans="1:8" x14ac:dyDescent="0.5">
      <c r="A12" s="2" t="s">
        <v>267</v>
      </c>
      <c r="B12">
        <v>0.206978</v>
      </c>
      <c r="D12" s="4" t="s">
        <v>277</v>
      </c>
      <c r="E12" s="2">
        <v>2.3431995666666667</v>
      </c>
      <c r="F12">
        <v>11000</v>
      </c>
      <c r="G12">
        <v>2.3431995666666667</v>
      </c>
      <c r="H12" cm="1">
        <f t="array" ref="H12">INDEX($G$1:$G$105,1+(ROW()-ROW($H$1))-(MOD(ROW()-ROW($H$1),21)))/G12</f>
        <v>3.4302100346069543E-4</v>
      </c>
    </row>
    <row r="13" spans="1:8" x14ac:dyDescent="0.5">
      <c r="A13" s="2" t="s">
        <v>267</v>
      </c>
      <c r="B13">
        <v>0.203151</v>
      </c>
      <c r="D13" s="4" t="s">
        <v>278</v>
      </c>
      <c r="E13" s="2">
        <v>2.5715590000000006</v>
      </c>
      <c r="F13">
        <v>12000</v>
      </c>
      <c r="G13">
        <v>2.5715590000000006</v>
      </c>
      <c r="H13" cm="1">
        <f t="array" ref="H13">INDEX($G$1:$G$105,1+(ROW()-ROW($H$1))-(MOD(ROW()-ROW($H$1),21)))/G13</f>
        <v>3.1256007218448677E-4</v>
      </c>
    </row>
    <row r="14" spans="1:8" x14ac:dyDescent="0.5">
      <c r="A14" s="2" t="s">
        <v>267</v>
      </c>
      <c r="B14">
        <v>0.202656</v>
      </c>
      <c r="D14" s="4" t="s">
        <v>279</v>
      </c>
      <c r="E14" s="2">
        <v>2.7905692666666666</v>
      </c>
      <c r="F14">
        <v>13000</v>
      </c>
      <c r="G14">
        <v>2.7905692666666666</v>
      </c>
      <c r="H14" cm="1">
        <f t="array" ref="H14">INDEX($G$1:$G$105,1+(ROW()-ROW($H$1))-(MOD(ROW()-ROW($H$1),21)))/G14</f>
        <v>2.8802964193279661E-4</v>
      </c>
    </row>
    <row r="15" spans="1:8" x14ac:dyDescent="0.5">
      <c r="A15" s="2" t="s">
        <v>267</v>
      </c>
      <c r="B15">
        <v>0.20572099999999999</v>
      </c>
      <c r="D15" s="4" t="s">
        <v>280</v>
      </c>
      <c r="E15" s="2">
        <v>2.9991049333333337</v>
      </c>
      <c r="F15">
        <v>14000</v>
      </c>
      <c r="G15">
        <v>2.9991049333333337</v>
      </c>
      <c r="H15" cm="1">
        <f t="array" ref="H15">INDEX($G$1:$G$105,1+(ROW()-ROW($H$1))-(MOD(ROW()-ROW($H$1),21)))/G15</f>
        <v>2.6800218216217135E-4</v>
      </c>
    </row>
    <row r="16" spans="1:8" x14ac:dyDescent="0.5">
      <c r="A16" s="2" t="s">
        <v>267</v>
      </c>
      <c r="B16">
        <v>0.204816</v>
      </c>
      <c r="D16" s="4" t="s">
        <v>281</v>
      </c>
      <c r="E16" s="2">
        <v>3.2553972333333325</v>
      </c>
      <c r="F16">
        <v>15000</v>
      </c>
      <c r="G16">
        <v>3.2553972333333325</v>
      </c>
      <c r="H16" cm="1">
        <f t="array" ref="H16">INDEX($G$1:$G$105,1+(ROW()-ROW($H$1))-(MOD(ROW()-ROW($H$1),21)))/G16</f>
        <v>2.4690279221121586E-4</v>
      </c>
    </row>
    <row r="17" spans="1:8" x14ac:dyDescent="0.5">
      <c r="A17" s="2" t="s">
        <v>267</v>
      </c>
      <c r="B17">
        <v>0.203041</v>
      </c>
      <c r="D17" s="4" t="s">
        <v>282</v>
      </c>
      <c r="E17" s="2">
        <v>3.4867268666666664</v>
      </c>
      <c r="F17">
        <v>16000</v>
      </c>
      <c r="G17">
        <v>3.4867268666666664</v>
      </c>
      <c r="H17" cm="1">
        <f t="array" ref="H17">INDEX($G$1:$G$105,1+(ROW()-ROW($H$1))-(MOD(ROW()-ROW($H$1),21)))/G17</f>
        <v>2.3052183248155396E-4</v>
      </c>
    </row>
    <row r="18" spans="1:8" x14ac:dyDescent="0.5">
      <c r="A18" s="2" t="s">
        <v>267</v>
      </c>
      <c r="B18">
        <v>0.20169899999999999</v>
      </c>
      <c r="D18" s="4" t="s">
        <v>283</v>
      </c>
      <c r="E18" s="2">
        <v>3.6895777666666651</v>
      </c>
      <c r="F18">
        <v>17000</v>
      </c>
      <c r="G18">
        <v>3.6895777666666651</v>
      </c>
      <c r="H18" cm="1">
        <f t="array" ref="H18">INDEX($G$1:$G$105,1+(ROW()-ROW($H$1))-(MOD(ROW()-ROW($H$1),21)))/G18</f>
        <v>2.1784787243902618E-4</v>
      </c>
    </row>
    <row r="19" spans="1:8" x14ac:dyDescent="0.5">
      <c r="A19" s="2" t="s">
        <v>267</v>
      </c>
      <c r="B19">
        <v>0.20236100000000001</v>
      </c>
      <c r="D19" s="4" t="s">
        <v>284</v>
      </c>
      <c r="E19" s="2">
        <v>3.9294795333333341</v>
      </c>
      <c r="F19">
        <v>18000</v>
      </c>
      <c r="G19">
        <v>3.9294795333333341</v>
      </c>
      <c r="H19" cm="1">
        <f t="array" ref="H19">INDEX($G$1:$G$105,1+(ROW()-ROW($H$1))-(MOD(ROW()-ROW($H$1),21)))/G19</f>
        <v>2.0454786946932902E-4</v>
      </c>
    </row>
    <row r="20" spans="1:8" x14ac:dyDescent="0.5">
      <c r="A20" s="2" t="s">
        <v>267</v>
      </c>
      <c r="B20">
        <v>0.20046700000000001</v>
      </c>
      <c r="D20" s="4" t="s">
        <v>285</v>
      </c>
      <c r="E20" s="2">
        <v>4.1338098000000008</v>
      </c>
      <c r="F20">
        <v>19000</v>
      </c>
      <c r="G20">
        <v>4.1338098000000008</v>
      </c>
      <c r="H20" cm="1">
        <f t="array" ref="H20">INDEX($G$1:$G$105,1+(ROW()-ROW($H$1))-(MOD(ROW()-ROW($H$1),21)))/G20</f>
        <v>1.9443726382057215E-4</v>
      </c>
    </row>
    <row r="21" spans="1:8" x14ac:dyDescent="0.5">
      <c r="A21" s="2" t="s">
        <v>267</v>
      </c>
      <c r="B21">
        <v>0.20085600000000001</v>
      </c>
      <c r="D21" s="4" t="s">
        <v>286</v>
      </c>
      <c r="E21" s="2">
        <v>4.3892731999999999</v>
      </c>
      <c r="F21">
        <v>20000</v>
      </c>
      <c r="G21">
        <v>4.3892731999999999</v>
      </c>
      <c r="H21" cm="1">
        <f t="array" ref="H21">INDEX($G$1:$G$105,1+(ROW()-ROW($H$1))-(MOD(ROW()-ROW($H$1),21)))/G21</f>
        <v>1.8312067398007186E-4</v>
      </c>
    </row>
    <row r="22" spans="1:8" x14ac:dyDescent="0.5">
      <c r="A22" s="2" t="s">
        <v>267</v>
      </c>
      <c r="B22">
        <v>0.201428</v>
      </c>
      <c r="D22" s="4" t="s">
        <v>287</v>
      </c>
      <c r="E22" s="2">
        <v>0.19561039999999999</v>
      </c>
      <c r="F22">
        <v>1</v>
      </c>
      <c r="G22">
        <v>7.4531666666666652E-3</v>
      </c>
      <c r="H22" cm="1">
        <f t="array" ref="H22">INDEX($G$1:$G$105,1+(ROW()-ROW($H$1))-(MOD(ROW()-ROW($H$1),21)))/G22</f>
        <v>1</v>
      </c>
    </row>
    <row r="23" spans="1:8" x14ac:dyDescent="0.5">
      <c r="A23" s="2" t="s">
        <v>267</v>
      </c>
      <c r="B23">
        <v>0.20164199999999999</v>
      </c>
      <c r="D23" s="4" t="s">
        <v>288</v>
      </c>
      <c r="E23" s="2">
        <v>0.39470583333333337</v>
      </c>
      <c r="G23">
        <v>0.19561039999999999</v>
      </c>
      <c r="H23" cm="1">
        <f t="array" ref="H23">INDEX($G$1:$G$105,1+(ROW()-ROW($H$1))-(MOD(ROW()-ROW($H$1),21)))/G23</f>
        <v>3.8102098184281952E-2</v>
      </c>
    </row>
    <row r="24" spans="1:8" x14ac:dyDescent="0.5">
      <c r="A24" s="2" t="s">
        <v>267</v>
      </c>
      <c r="B24">
        <v>0.20041999999999999</v>
      </c>
      <c r="D24" s="4" t="s">
        <v>289</v>
      </c>
      <c r="E24" s="2">
        <v>0.60562256666666658</v>
      </c>
      <c r="G24">
        <v>0.39470583333333337</v>
      </c>
      <c r="H24" cm="1">
        <f t="array" ref="H24">INDEX($G$1:$G$105,1+(ROW()-ROW($H$1))-(MOD(ROW()-ROW($H$1),21)))/G24</f>
        <v>1.888283890745639E-2</v>
      </c>
    </row>
    <row r="25" spans="1:8" x14ac:dyDescent="0.5">
      <c r="A25" s="2" t="s">
        <v>267</v>
      </c>
      <c r="B25">
        <v>0.203543</v>
      </c>
      <c r="D25" s="4" t="s">
        <v>290</v>
      </c>
      <c r="E25" s="2">
        <v>0.81618176666666675</v>
      </c>
      <c r="G25">
        <v>0.60562256666666658</v>
      </c>
      <c r="H25" cm="1">
        <f t="array" ref="H25">INDEX($G$1:$G$105,1+(ROW()-ROW($H$1))-(MOD(ROW()-ROW($H$1),21)))/G25</f>
        <v>1.2306619794055449E-2</v>
      </c>
    </row>
    <row r="26" spans="1:8" x14ac:dyDescent="0.5">
      <c r="A26" s="2" t="s">
        <v>267</v>
      </c>
      <c r="B26">
        <v>0.20349400000000001</v>
      </c>
      <c r="D26" s="4" t="s">
        <v>291</v>
      </c>
      <c r="E26" s="2">
        <v>1.0274225666666663</v>
      </c>
      <c r="G26">
        <v>0.81618176666666675</v>
      </c>
      <c r="H26" cm="1">
        <f t="array" ref="H26">INDEX($G$1:$G$105,1+(ROW()-ROW($H$1))-(MOD(ROW()-ROW($H$1),21)))/G26</f>
        <v>9.1317485529060841E-3</v>
      </c>
    </row>
    <row r="27" spans="1:8" x14ac:dyDescent="0.5">
      <c r="A27" s="2" t="s">
        <v>267</v>
      </c>
      <c r="B27">
        <v>0.19985700000000001</v>
      </c>
      <c r="D27" s="4" t="s">
        <v>292</v>
      </c>
      <c r="E27" s="2">
        <v>1.2422146666666665</v>
      </c>
      <c r="G27">
        <v>1.0274225666666663</v>
      </c>
      <c r="H27" cm="1">
        <f t="array" ref="H27">INDEX($G$1:$G$105,1+(ROW()-ROW($H$1))-(MOD(ROW()-ROW($H$1),21)))/G27</f>
        <v>7.2542368724170204E-3</v>
      </c>
    </row>
    <row r="28" spans="1:8" x14ac:dyDescent="0.5">
      <c r="A28" s="2" t="s">
        <v>267</v>
      </c>
      <c r="B28">
        <v>0.20100499999999999</v>
      </c>
      <c r="D28" s="4" t="s">
        <v>293</v>
      </c>
      <c r="E28" s="2">
        <v>1.4546260000000002</v>
      </c>
      <c r="G28">
        <v>1.2422146666666665</v>
      </c>
      <c r="H28" cm="1">
        <f t="array" ref="H28">INDEX($G$1:$G$105,1+(ROW()-ROW($H$1))-(MOD(ROW()-ROW($H$1),21)))/G28</f>
        <v>5.9999023249873076E-3</v>
      </c>
    </row>
    <row r="29" spans="1:8" x14ac:dyDescent="0.5">
      <c r="A29" s="2" t="s">
        <v>267</v>
      </c>
      <c r="B29">
        <v>0.20133799999999999</v>
      </c>
      <c r="D29" s="4" t="s">
        <v>294</v>
      </c>
      <c r="E29" s="2">
        <v>1.6587492333333331</v>
      </c>
      <c r="G29">
        <v>1.4546260000000002</v>
      </c>
      <c r="H29" cm="1">
        <f t="array" ref="H29">INDEX($G$1:$G$105,1+(ROW()-ROW($H$1))-(MOD(ROW()-ROW($H$1),21)))/G29</f>
        <v>5.1237683546606922E-3</v>
      </c>
    </row>
    <row r="30" spans="1:8" x14ac:dyDescent="0.5">
      <c r="A30" s="2" t="s">
        <v>267</v>
      </c>
      <c r="B30">
        <v>0.200767</v>
      </c>
      <c r="D30" s="4" t="s">
        <v>295</v>
      </c>
      <c r="E30" s="2">
        <v>1.8575968666666667</v>
      </c>
      <c r="G30">
        <v>1.6587492333333331</v>
      </c>
      <c r="H30" cm="1">
        <f t="array" ref="H30">INDEX($G$1:$G$105,1+(ROW()-ROW($H$1))-(MOD(ROW()-ROW($H$1),21)))/G30</f>
        <v>4.4932449805503046E-3</v>
      </c>
    </row>
    <row r="31" spans="1:8" x14ac:dyDescent="0.5">
      <c r="A31" s="2" t="s">
        <v>267</v>
      </c>
      <c r="B31">
        <v>0.20302899999999999</v>
      </c>
      <c r="D31" s="4" t="s">
        <v>296</v>
      </c>
      <c r="E31" s="2">
        <v>2.0662926333333336</v>
      </c>
      <c r="G31">
        <v>1.8575968666666667</v>
      </c>
      <c r="H31" cm="1">
        <f t="array" ref="H31">INDEX($G$1:$G$105,1+(ROW()-ROW($H$1))-(MOD(ROW()-ROW($H$1),21)))/G31</f>
        <v>4.0122627252493562E-3</v>
      </c>
    </row>
    <row r="32" spans="1:8" x14ac:dyDescent="0.5">
      <c r="A32" s="2" t="s">
        <v>268</v>
      </c>
      <c r="B32">
        <v>0.42634899999999998</v>
      </c>
      <c r="D32" s="4" t="s">
        <v>297</v>
      </c>
      <c r="E32" s="2">
        <v>2.280226966666667</v>
      </c>
      <c r="G32">
        <v>2.0662926333333336</v>
      </c>
      <c r="H32" cm="1">
        <f t="array" ref="H32">INDEX($G$1:$G$105,1+(ROW()-ROW($H$1))-(MOD(ROW()-ROW($H$1),21)))/G32</f>
        <v>3.6070237808684688E-3</v>
      </c>
    </row>
    <row r="33" spans="1:8" x14ac:dyDescent="0.5">
      <c r="A33" s="2" t="s">
        <v>268</v>
      </c>
      <c r="B33">
        <v>0.418207</v>
      </c>
      <c r="D33" s="4" t="s">
        <v>298</v>
      </c>
      <c r="E33" s="2">
        <v>2.4880607666666674</v>
      </c>
      <c r="G33">
        <v>2.280226966666667</v>
      </c>
      <c r="H33" cm="1">
        <f t="array" ref="H33">INDEX($G$1:$G$105,1+(ROW()-ROW($H$1))-(MOD(ROW()-ROW($H$1),21)))/G33</f>
        <v>3.2686073691874725E-3</v>
      </c>
    </row>
    <row r="34" spans="1:8" x14ac:dyDescent="0.5">
      <c r="A34" s="2" t="s">
        <v>268</v>
      </c>
      <c r="B34">
        <v>0.41737600000000002</v>
      </c>
      <c r="D34" s="4" t="s">
        <v>299</v>
      </c>
      <c r="E34" s="2">
        <v>2.6758929333333343</v>
      </c>
      <c r="G34">
        <v>2.4880607666666674</v>
      </c>
      <c r="H34" cm="1">
        <f t="array" ref="H34">INDEX($G$1:$G$105,1+(ROW()-ROW($H$1))-(MOD(ROW()-ROW($H$1),21)))/G34</f>
        <v>2.9955726027752548E-3</v>
      </c>
    </row>
    <row r="35" spans="1:8" x14ac:dyDescent="0.5">
      <c r="A35" s="2" t="s">
        <v>268</v>
      </c>
      <c r="B35">
        <v>0.422346</v>
      </c>
      <c r="D35" s="4" t="s">
        <v>300</v>
      </c>
      <c r="E35" s="2">
        <v>2.9206329333333341</v>
      </c>
      <c r="G35">
        <v>2.6758929333333343</v>
      </c>
      <c r="H35" cm="1">
        <f t="array" ref="H35">INDEX($G$1:$G$105,1+(ROW()-ROW($H$1))-(MOD(ROW()-ROW($H$1),21)))/G35</f>
        <v>2.7853007771063273E-3</v>
      </c>
    </row>
    <row r="36" spans="1:8" x14ac:dyDescent="0.5">
      <c r="A36" s="2" t="s">
        <v>268</v>
      </c>
      <c r="B36">
        <v>0.42652299999999999</v>
      </c>
      <c r="D36" s="4" t="s">
        <v>301</v>
      </c>
      <c r="E36" s="2">
        <v>3.1144862333333334</v>
      </c>
      <c r="G36">
        <v>2.9206329333333341</v>
      </c>
      <c r="H36" cm="1">
        <f t="array" ref="H36">INDEX($G$1:$G$105,1+(ROW()-ROW($H$1))-(MOD(ROW()-ROW($H$1),21)))/G36</f>
        <v>2.5519011929240713E-3</v>
      </c>
    </row>
    <row r="37" spans="1:8" x14ac:dyDescent="0.5">
      <c r="A37" s="2" t="s">
        <v>268</v>
      </c>
      <c r="B37">
        <v>0.421537</v>
      </c>
      <c r="D37" s="4" t="s">
        <v>302</v>
      </c>
      <c r="E37" s="2">
        <v>3.3518081666666668</v>
      </c>
      <c r="G37">
        <v>3.1144862333333334</v>
      </c>
      <c r="H37" cm="1">
        <f t="array" ref="H37">INDEX($G$1:$G$105,1+(ROW()-ROW($H$1))-(MOD(ROW()-ROW($H$1),21)))/G37</f>
        <v>2.3930645725442116E-3</v>
      </c>
    </row>
    <row r="38" spans="1:8" x14ac:dyDescent="0.5">
      <c r="A38" s="2" t="s">
        <v>268</v>
      </c>
      <c r="B38">
        <v>0.41670000000000001</v>
      </c>
      <c r="D38" s="4" t="s">
        <v>303</v>
      </c>
      <c r="E38" s="2">
        <v>3.551900666666667</v>
      </c>
      <c r="G38">
        <v>3.3518081666666668</v>
      </c>
      <c r="H38" cm="1">
        <f t="array" ref="H38">INDEX($G$1:$G$105,1+(ROW()-ROW($H$1))-(MOD(ROW()-ROW($H$1),21)))/G38</f>
        <v>2.2236256659278774E-3</v>
      </c>
    </row>
    <row r="39" spans="1:8" x14ac:dyDescent="0.5">
      <c r="A39" s="2" t="s">
        <v>268</v>
      </c>
      <c r="B39">
        <v>0.42263699999999998</v>
      </c>
      <c r="D39" s="4" t="s">
        <v>304</v>
      </c>
      <c r="E39" s="2">
        <v>3.7737680666666651</v>
      </c>
      <c r="G39">
        <v>3.551900666666667</v>
      </c>
      <c r="H39" cm="1">
        <f t="array" ref="H39">INDEX($G$1:$G$105,1+(ROW()-ROW($H$1))-(MOD(ROW()-ROW($H$1),21)))/G39</f>
        <v>2.0983601080435616E-3</v>
      </c>
    </row>
    <row r="40" spans="1:8" x14ac:dyDescent="0.5">
      <c r="A40" s="2" t="s">
        <v>268</v>
      </c>
      <c r="B40">
        <v>0.41910199999999997</v>
      </c>
      <c r="D40" s="4" t="s">
        <v>305</v>
      </c>
      <c r="E40" s="2">
        <v>3.9877494999999996</v>
      </c>
      <c r="G40">
        <v>3.7737680666666651</v>
      </c>
      <c r="H40" cm="1">
        <f t="array" ref="H40">INDEX($G$1:$G$105,1+(ROW()-ROW($H$1))-(MOD(ROW()-ROW($H$1),21)))/G40</f>
        <v>1.9749933050999553E-3</v>
      </c>
    </row>
    <row r="41" spans="1:8" x14ac:dyDescent="0.5">
      <c r="A41" s="2" t="s">
        <v>268</v>
      </c>
      <c r="B41">
        <v>0.42669299999999999</v>
      </c>
      <c r="D41" s="4" t="s">
        <v>306</v>
      </c>
      <c r="E41" s="2">
        <v>4.2142276000000001</v>
      </c>
      <c r="G41">
        <v>3.9877494999999996</v>
      </c>
      <c r="H41" cm="1">
        <f t="array" ref="H41">INDEX($G$1:$G$105,1+(ROW()-ROW($H$1))-(MOD(ROW()-ROW($H$1),21)))/G41</f>
        <v>1.8690157610618886E-3</v>
      </c>
    </row>
    <row r="42" spans="1:8" x14ac:dyDescent="0.5">
      <c r="A42" s="2" t="s">
        <v>268</v>
      </c>
      <c r="B42">
        <v>0.42058600000000002</v>
      </c>
      <c r="D42" s="4" t="s">
        <v>307</v>
      </c>
      <c r="E42" s="2">
        <v>0.12672786666666666</v>
      </c>
      <c r="G42">
        <v>4.2142276000000001</v>
      </c>
      <c r="H42" cm="1">
        <f t="array" ref="H42">INDEX($G$1:$G$105,1+(ROW()-ROW($H$1))-(MOD(ROW()-ROW($H$1),21)))/G42</f>
        <v>1.7685724109126582E-3</v>
      </c>
    </row>
    <row r="43" spans="1:8" x14ac:dyDescent="0.5">
      <c r="A43" s="2" t="s">
        <v>268</v>
      </c>
      <c r="B43">
        <v>0.42330600000000002</v>
      </c>
      <c r="D43" s="4" t="s">
        <v>308</v>
      </c>
      <c r="E43" s="2">
        <v>0.27360619999999997</v>
      </c>
      <c r="G43">
        <v>6.0944166666666653E-2</v>
      </c>
      <c r="H43" cm="1">
        <f t="array" ref="H43">INDEX($G$1:$G$105,1+(ROW()-ROW($H$1))-(MOD(ROW()-ROW($H$1),21)))/G43</f>
        <v>1</v>
      </c>
    </row>
    <row r="44" spans="1:8" x14ac:dyDescent="0.5">
      <c r="A44" s="2" t="s">
        <v>268</v>
      </c>
      <c r="B44">
        <v>0.42435400000000001</v>
      </c>
      <c r="D44" s="4" t="s">
        <v>309</v>
      </c>
      <c r="E44" s="2">
        <v>0.4231076666666666</v>
      </c>
      <c r="G44">
        <v>0.12672786666666666</v>
      </c>
      <c r="H44" cm="1">
        <f t="array" ref="H44">INDEX($G$1:$G$105,1+(ROW()-ROW($H$1))-(MOD(ROW()-ROW($H$1),21)))/G44</f>
        <v>0.48090580445868775</v>
      </c>
    </row>
    <row r="45" spans="1:8" x14ac:dyDescent="0.5">
      <c r="A45" s="2" t="s">
        <v>268</v>
      </c>
      <c r="B45">
        <v>0.423732</v>
      </c>
      <c r="D45" s="4" t="s">
        <v>310</v>
      </c>
      <c r="E45" s="2">
        <v>0.56343186666666667</v>
      </c>
      <c r="G45">
        <v>0.27360619999999997</v>
      </c>
      <c r="H45" cm="1">
        <f t="array" ref="H45">INDEX($G$1:$G$105,1+(ROW()-ROW($H$1))-(MOD(ROW()-ROW($H$1),21)))/G45</f>
        <v>0.22274409960982852</v>
      </c>
    </row>
    <row r="46" spans="1:8" x14ac:dyDescent="0.5">
      <c r="A46" s="2" t="s">
        <v>268</v>
      </c>
      <c r="B46">
        <v>0.42685800000000002</v>
      </c>
      <c r="D46" s="4" t="s">
        <v>311</v>
      </c>
      <c r="E46" s="2">
        <v>0.68535273333333335</v>
      </c>
      <c r="G46">
        <v>0.4231076666666666</v>
      </c>
      <c r="H46" cm="1">
        <f t="array" ref="H46">INDEX($G$1:$G$105,1+(ROW()-ROW($H$1))-(MOD(ROW()-ROW($H$1),21)))/G46</f>
        <v>0.14403938162311719</v>
      </c>
    </row>
    <row r="47" spans="1:8" x14ac:dyDescent="0.5">
      <c r="A47" s="2" t="s">
        <v>268</v>
      </c>
      <c r="B47">
        <v>0.42512899999999998</v>
      </c>
      <c r="D47" s="4" t="s">
        <v>312</v>
      </c>
      <c r="E47" s="2">
        <v>0.8053925999999999</v>
      </c>
      <c r="G47">
        <v>0.56343186666666667</v>
      </c>
      <c r="H47" cm="1">
        <f t="array" ref="H47">INDEX($G$1:$G$105,1+(ROW()-ROW($H$1))-(MOD(ROW()-ROW($H$1),21)))/G47</f>
        <v>0.10816599179457129</v>
      </c>
    </row>
    <row r="48" spans="1:8" x14ac:dyDescent="0.5">
      <c r="A48" s="2" t="s">
        <v>268</v>
      </c>
      <c r="B48">
        <v>0.42105900000000002</v>
      </c>
      <c r="D48" s="4" t="s">
        <v>313</v>
      </c>
      <c r="E48" s="2">
        <v>0.96790153333333351</v>
      </c>
      <c r="G48">
        <v>0.68535273333333335</v>
      </c>
      <c r="H48" cm="1">
        <f t="array" ref="H48">INDEX($G$1:$G$105,1+(ROW()-ROW($H$1))-(MOD(ROW()-ROW($H$1),21)))/G48</f>
        <v>8.8923796028731072E-2</v>
      </c>
    </row>
    <row r="49" spans="1:8" x14ac:dyDescent="0.5">
      <c r="A49" s="2" t="s">
        <v>268</v>
      </c>
      <c r="B49">
        <v>0.42153499999999999</v>
      </c>
      <c r="D49" s="4" t="s">
        <v>314</v>
      </c>
      <c r="E49" s="2">
        <v>1.107031866666667</v>
      </c>
      <c r="G49">
        <v>0.8053925999999999</v>
      </c>
      <c r="H49" cm="1">
        <f t="array" ref="H49">INDEX($G$1:$G$105,1+(ROW()-ROW($H$1))-(MOD(ROW()-ROW($H$1),21)))/G49</f>
        <v>7.5670134871696937E-2</v>
      </c>
    </row>
    <row r="50" spans="1:8" x14ac:dyDescent="0.5">
      <c r="A50" s="2" t="s">
        <v>268</v>
      </c>
      <c r="B50">
        <v>0.41697099999999998</v>
      </c>
      <c r="D50" s="4" t="s">
        <v>315</v>
      </c>
      <c r="E50" s="2">
        <v>1.2331876666666666</v>
      </c>
      <c r="G50">
        <v>0.96790153333333351</v>
      </c>
      <c r="H50" cm="1">
        <f t="array" ref="H50">INDEX($G$1:$G$105,1+(ROW()-ROW($H$1))-(MOD(ROW()-ROW($H$1),21)))/G50</f>
        <v>6.2965254798990206E-2</v>
      </c>
    </row>
    <row r="51" spans="1:8" x14ac:dyDescent="0.5">
      <c r="A51" s="2" t="s">
        <v>268</v>
      </c>
      <c r="B51">
        <v>0.41752699999999998</v>
      </c>
      <c r="D51" s="4" t="s">
        <v>316</v>
      </c>
      <c r="E51" s="2">
        <v>1.3741374666666666</v>
      </c>
      <c r="G51">
        <v>1.107031866666667</v>
      </c>
      <c r="H51" cm="1">
        <f t="array" ref="H51">INDEX($G$1:$G$105,1+(ROW()-ROW($H$1))-(MOD(ROW()-ROW($H$1),21)))/G51</f>
        <v>5.5051863005690024E-2</v>
      </c>
    </row>
    <row r="52" spans="1:8" x14ac:dyDescent="0.5">
      <c r="A52" s="2" t="s">
        <v>268</v>
      </c>
      <c r="B52">
        <v>0.41738700000000001</v>
      </c>
      <c r="D52" s="4" t="s">
        <v>317</v>
      </c>
      <c r="E52" s="2">
        <v>1.5127824999999999</v>
      </c>
      <c r="G52">
        <v>1.2331876666666666</v>
      </c>
      <c r="H52" cm="1">
        <f t="array" ref="H52">INDEX($G$1:$G$105,1+(ROW()-ROW($H$1))-(MOD(ROW()-ROW($H$1),21)))/G52</f>
        <v>4.9420026094973916E-2</v>
      </c>
    </row>
    <row r="53" spans="1:8" x14ac:dyDescent="0.5">
      <c r="A53" s="2" t="s">
        <v>268</v>
      </c>
      <c r="B53">
        <v>0.423072</v>
      </c>
      <c r="D53" s="4" t="s">
        <v>318</v>
      </c>
      <c r="E53" s="2">
        <v>1.581750266666667</v>
      </c>
      <c r="G53">
        <v>1.3741374666666666</v>
      </c>
      <c r="H53" cm="1">
        <f t="array" ref="H53">INDEX($G$1:$G$105,1+(ROW()-ROW($H$1))-(MOD(ROW()-ROW($H$1),21)))/G53</f>
        <v>4.4350851457753228E-2</v>
      </c>
    </row>
    <row r="54" spans="1:8" x14ac:dyDescent="0.5">
      <c r="A54" s="2" t="s">
        <v>268</v>
      </c>
      <c r="B54">
        <v>0.42451699999999998</v>
      </c>
      <c r="D54" s="4" t="s">
        <v>319</v>
      </c>
      <c r="E54" s="2">
        <v>1.7121108000000003</v>
      </c>
      <c r="G54">
        <v>1.5127824999999999</v>
      </c>
      <c r="H54" cm="1">
        <f t="array" ref="H54">INDEX($G$1:$G$105,1+(ROW()-ROW($H$1))-(MOD(ROW()-ROW($H$1),21)))/G54</f>
        <v>4.0286139393248308E-2</v>
      </c>
    </row>
    <row r="55" spans="1:8" x14ac:dyDescent="0.5">
      <c r="A55" s="2" t="s">
        <v>268</v>
      </c>
      <c r="B55">
        <v>0.43633499999999997</v>
      </c>
      <c r="D55" s="4" t="s">
        <v>320</v>
      </c>
      <c r="E55" s="2">
        <v>1.8497336333333336</v>
      </c>
      <c r="G55">
        <v>1.581750266666667</v>
      </c>
      <c r="H55" cm="1">
        <f t="array" ref="H55">INDEX($G$1:$G$105,1+(ROW()-ROW($H$1))-(MOD(ROW()-ROW($H$1),21)))/G55</f>
        <v>3.8529575718105336E-2</v>
      </c>
    </row>
    <row r="56" spans="1:8" x14ac:dyDescent="0.5">
      <c r="A56" s="2" t="s">
        <v>268</v>
      </c>
      <c r="B56">
        <v>0.41673199999999999</v>
      </c>
      <c r="D56" s="4" t="s">
        <v>321</v>
      </c>
      <c r="E56" s="2">
        <v>1.9836699333333334</v>
      </c>
      <c r="G56">
        <v>1.7121108000000003</v>
      </c>
      <c r="H56" cm="1">
        <f t="array" ref="H56">INDEX($G$1:$G$105,1+(ROW()-ROW($H$1))-(MOD(ROW()-ROW($H$1),21)))/G56</f>
        <v>3.5595924438223653E-2</v>
      </c>
    </row>
    <row r="57" spans="1:8" x14ac:dyDescent="0.5">
      <c r="A57" s="2" t="s">
        <v>268</v>
      </c>
      <c r="B57">
        <v>0.42028599999999999</v>
      </c>
      <c r="D57" s="4" t="s">
        <v>322</v>
      </c>
      <c r="E57" s="2">
        <v>2.1131501333333333</v>
      </c>
      <c r="G57">
        <v>1.8497336333333336</v>
      </c>
      <c r="H57" cm="1">
        <f t="array" ref="H57">INDEX($G$1:$G$105,1+(ROW()-ROW($H$1))-(MOD(ROW()-ROW($H$1),21)))/G57</f>
        <v>3.2947536644420267E-2</v>
      </c>
    </row>
    <row r="58" spans="1:8" x14ac:dyDescent="0.5">
      <c r="A58" s="2" t="s">
        <v>268</v>
      </c>
      <c r="B58">
        <v>0.44348300000000002</v>
      </c>
      <c r="D58" s="4" t="s">
        <v>323</v>
      </c>
      <c r="E58" s="2">
        <v>2.2510995</v>
      </c>
      <c r="G58">
        <v>1.9836699333333334</v>
      </c>
      <c r="H58" cm="1">
        <f t="array" ref="H58">INDEX($G$1:$G$105,1+(ROW()-ROW($H$1))-(MOD(ROW()-ROW($H$1),21)))/G58</f>
        <v>3.0722937139172575E-2</v>
      </c>
    </row>
    <row r="59" spans="1:8" x14ac:dyDescent="0.5">
      <c r="A59" s="2" t="s">
        <v>268</v>
      </c>
      <c r="B59">
        <v>0.41824299999999998</v>
      </c>
      <c r="D59" s="4" t="s">
        <v>324</v>
      </c>
      <c r="E59" s="2">
        <v>2.3868423000000001</v>
      </c>
      <c r="G59">
        <v>2.1131501333333333</v>
      </c>
      <c r="H59" cm="1">
        <f t="array" ref="H59">INDEX($G$1:$G$105,1+(ROW()-ROW($H$1))-(MOD(ROW()-ROW($H$1),21)))/G59</f>
        <v>2.8840433864740066E-2</v>
      </c>
    </row>
    <row r="60" spans="1:8" x14ac:dyDescent="0.5">
      <c r="A60" s="2" t="s">
        <v>268</v>
      </c>
      <c r="B60">
        <v>0.41746</v>
      </c>
      <c r="D60" s="4" t="s">
        <v>325</v>
      </c>
      <c r="E60" s="2">
        <v>2.5212042000000001</v>
      </c>
      <c r="G60">
        <v>2.2510995</v>
      </c>
      <c r="H60" cm="1">
        <f t="array" ref="H60">INDEX($G$1:$G$105,1+(ROW()-ROW($H$1))-(MOD(ROW()-ROW($H$1),21)))/G60</f>
        <v>2.7073066591088778E-2</v>
      </c>
    </row>
    <row r="61" spans="1:8" x14ac:dyDescent="0.5">
      <c r="A61" s="2" t="s">
        <v>268</v>
      </c>
      <c r="B61">
        <v>0.42412100000000003</v>
      </c>
      <c r="D61" s="4" t="s">
        <v>326</v>
      </c>
      <c r="E61" s="2">
        <v>2.6597926666666671</v>
      </c>
      <c r="G61">
        <v>2.3868423000000001</v>
      </c>
      <c r="H61" cm="1">
        <f t="array" ref="H61">INDEX($G$1:$G$105,1+(ROW()-ROW($H$1))-(MOD(ROW()-ROW($H$1),21)))/G61</f>
        <v>2.5533386376915917E-2</v>
      </c>
    </row>
    <row r="62" spans="1:8" x14ac:dyDescent="0.5">
      <c r="A62" s="2" t="s">
        <v>269</v>
      </c>
      <c r="B62">
        <v>0.65470300000000003</v>
      </c>
      <c r="D62" s="4" t="s">
        <v>327</v>
      </c>
      <c r="E62" s="2">
        <v>0.92807666666666677</v>
      </c>
      <c r="G62">
        <v>2.5212042000000001</v>
      </c>
      <c r="H62" cm="1">
        <f t="array" ref="H62">INDEX($G$1:$G$105,1+(ROW()-ROW($H$1))-(MOD(ROW()-ROW($H$1),21)))/G62</f>
        <v>2.4172642052026825E-2</v>
      </c>
    </row>
    <row r="63" spans="1:8" x14ac:dyDescent="0.5">
      <c r="A63" s="2" t="s">
        <v>269</v>
      </c>
      <c r="B63">
        <v>0.63307899999999995</v>
      </c>
      <c r="D63" s="4" t="s">
        <v>328</v>
      </c>
      <c r="E63" s="2">
        <v>1.2134996666666664</v>
      </c>
      <c r="G63">
        <v>2.6597926666666671</v>
      </c>
      <c r="H63" cm="1">
        <f t="array" ref="H63">INDEX($G$1:$G$105,1+(ROW()-ROW($H$1))-(MOD(ROW()-ROW($H$1),21)))/G63</f>
        <v>2.2913126812641276E-2</v>
      </c>
    </row>
    <row r="64" spans="1:8" x14ac:dyDescent="0.5">
      <c r="A64" s="2" t="s">
        <v>269</v>
      </c>
      <c r="B64">
        <v>0.640957</v>
      </c>
      <c r="D64" s="4" t="s">
        <v>329</v>
      </c>
      <c r="E64" s="2">
        <v>1.6261372999999999</v>
      </c>
      <c r="F64">
        <v>1</v>
      </c>
      <c r="G64">
        <v>2.7707976666666672</v>
      </c>
      <c r="H64" cm="1">
        <f t="array" ref="H64">INDEX($G$1:$G$105,1+(ROW()-ROW($H$1))-(MOD(ROW()-ROW($H$1),21)))/G64</f>
        <v>1</v>
      </c>
    </row>
    <row r="65" spans="1:8" x14ac:dyDescent="0.5">
      <c r="A65" s="2" t="s">
        <v>269</v>
      </c>
      <c r="B65">
        <v>0.63112199999999996</v>
      </c>
      <c r="D65" s="4" t="s">
        <v>330</v>
      </c>
      <c r="E65" s="2">
        <v>2.1780892999999995</v>
      </c>
      <c r="G65">
        <v>0.92807666666666677</v>
      </c>
      <c r="H65" cm="1">
        <f t="array" ref="H65">INDEX($G$1:$G$105,1+(ROW()-ROW($H$1))-(MOD(ROW()-ROW($H$1),21)))/G65</f>
        <v>2.9855266985845281</v>
      </c>
    </row>
    <row r="66" spans="1:8" x14ac:dyDescent="0.5">
      <c r="A66" s="2" t="s">
        <v>269</v>
      </c>
      <c r="B66">
        <v>0.64622100000000005</v>
      </c>
      <c r="D66" s="4" t="s">
        <v>331</v>
      </c>
      <c r="E66" s="2">
        <v>2.8121366333333331</v>
      </c>
      <c r="G66">
        <v>1.2134996666666664</v>
      </c>
      <c r="H66" cm="1">
        <f t="array" ref="H66">INDEX($G$1:$G$105,1+(ROW()-ROW($H$1))-(MOD(ROW()-ROW($H$1),21)))/G66</f>
        <v>2.2833114361520228</v>
      </c>
    </row>
    <row r="67" spans="1:8" x14ac:dyDescent="0.5">
      <c r="A67" s="2" t="s">
        <v>269</v>
      </c>
      <c r="B67">
        <v>0.63449900000000004</v>
      </c>
      <c r="D67" s="4" t="s">
        <v>332</v>
      </c>
      <c r="E67" s="2">
        <v>3.4682962000000006</v>
      </c>
      <c r="G67">
        <v>1.6261372999999999</v>
      </c>
      <c r="H67" cm="1">
        <f t="array" ref="H67">INDEX($G$1:$G$105,1+(ROW()-ROW($H$1))-(MOD(ROW()-ROW($H$1),21)))/G67</f>
        <v>1.7039137265141555</v>
      </c>
    </row>
    <row r="68" spans="1:8" x14ac:dyDescent="0.5">
      <c r="A68" s="2" t="s">
        <v>269</v>
      </c>
      <c r="B68">
        <v>0.63970000000000005</v>
      </c>
      <c r="D68" s="4" t="s">
        <v>333</v>
      </c>
      <c r="E68" s="2">
        <v>4.0547796666666667</v>
      </c>
      <c r="G68">
        <v>2.1780892999999995</v>
      </c>
      <c r="H68" cm="1">
        <f t="array" ref="H68">INDEX($G$1:$G$105,1+(ROW()-ROW($H$1))-(MOD(ROW()-ROW($H$1),21)))/G68</f>
        <v>1.2721230790062961</v>
      </c>
    </row>
    <row r="69" spans="1:8" x14ac:dyDescent="0.5">
      <c r="A69" s="2" t="s">
        <v>269</v>
      </c>
      <c r="B69">
        <v>0.64043499999999998</v>
      </c>
      <c r="D69" s="4" t="s">
        <v>334</v>
      </c>
      <c r="E69" s="2">
        <v>4.6235661000000015</v>
      </c>
      <c r="G69">
        <v>2.8121366333333331</v>
      </c>
      <c r="H69" cm="1">
        <f t="array" ref="H69">INDEX($G$1:$G$105,1+(ROW()-ROW($H$1))-(MOD(ROW()-ROW($H$1),21)))/G69</f>
        <v>0.98529980151865337</v>
      </c>
    </row>
    <row r="70" spans="1:8" x14ac:dyDescent="0.5">
      <c r="A70" s="2" t="s">
        <v>269</v>
      </c>
      <c r="B70">
        <v>0.63748300000000002</v>
      </c>
      <c r="D70" s="4" t="s">
        <v>335</v>
      </c>
      <c r="E70" s="2">
        <v>5.2413888666666679</v>
      </c>
      <c r="G70">
        <v>3.4682962000000006</v>
      </c>
      <c r="H70" cm="1">
        <f t="array" ref="H70">INDEX($G$1:$G$105,1+(ROW()-ROW($H$1))-(MOD(ROW()-ROW($H$1),21)))/G70</f>
        <v>0.79889303187734273</v>
      </c>
    </row>
    <row r="71" spans="1:8" x14ac:dyDescent="0.5">
      <c r="A71" s="2" t="s">
        <v>269</v>
      </c>
      <c r="B71">
        <v>0.63650600000000002</v>
      </c>
      <c r="D71" s="4" t="s">
        <v>336</v>
      </c>
      <c r="E71" s="2">
        <v>5.8295847333333324</v>
      </c>
      <c r="G71">
        <v>4.0547796666666667</v>
      </c>
      <c r="H71" cm="1">
        <f t="array" ref="H71">INDEX($G$1:$G$105,1+(ROW()-ROW($H$1))-(MOD(ROW()-ROW($H$1),21)))/G71</f>
        <v>0.68334111701424971</v>
      </c>
    </row>
    <row r="72" spans="1:8" x14ac:dyDescent="0.5">
      <c r="A72" s="2" t="s">
        <v>269</v>
      </c>
      <c r="B72">
        <v>0.63771999999999995</v>
      </c>
      <c r="D72" s="4" t="s">
        <v>337</v>
      </c>
      <c r="E72" s="2">
        <v>6.423301133333335</v>
      </c>
      <c r="G72">
        <v>4.6235661000000015</v>
      </c>
      <c r="H72" cm="1">
        <f t="array" ref="H72">INDEX($G$1:$G$105,1+(ROW()-ROW($H$1))-(MOD(ROW()-ROW($H$1),21)))/G72</f>
        <v>0.59927718275005659</v>
      </c>
    </row>
    <row r="73" spans="1:8" x14ac:dyDescent="0.5">
      <c r="A73" s="2" t="s">
        <v>269</v>
      </c>
      <c r="B73">
        <v>0.63612599999999997</v>
      </c>
      <c r="D73" s="4" t="s">
        <v>338</v>
      </c>
      <c r="E73" s="2">
        <v>7.0697745333333346</v>
      </c>
      <c r="G73">
        <v>5.2413888666666679</v>
      </c>
      <c r="H73" cm="1">
        <f t="array" ref="H73">INDEX($G$1:$G$105,1+(ROW()-ROW($H$1))-(MOD(ROW()-ROW($H$1),21)))/G73</f>
        <v>0.52863806467173913</v>
      </c>
    </row>
    <row r="74" spans="1:8" x14ac:dyDescent="0.5">
      <c r="A74" s="2" t="s">
        <v>269</v>
      </c>
      <c r="B74">
        <v>0.63742100000000002</v>
      </c>
      <c r="D74" s="4" t="s">
        <v>339</v>
      </c>
      <c r="E74" s="2">
        <v>7.8154461999999993</v>
      </c>
      <c r="G74">
        <v>5.8295847333333324</v>
      </c>
      <c r="H74" cm="1">
        <f t="array" ref="H74">INDEX($G$1:$G$105,1+(ROW()-ROW($H$1))-(MOD(ROW()-ROW($H$1),21)))/G74</f>
        <v>0.47529932120608126</v>
      </c>
    </row>
    <row r="75" spans="1:8" x14ac:dyDescent="0.5">
      <c r="A75" s="2" t="s">
        <v>269</v>
      </c>
      <c r="B75">
        <v>0.63067600000000001</v>
      </c>
      <c r="D75" s="4" t="s">
        <v>340</v>
      </c>
      <c r="E75" s="2">
        <v>8.6087106333333345</v>
      </c>
      <c r="G75">
        <v>6.423301133333335</v>
      </c>
      <c r="H75" cm="1">
        <f t="array" ref="H75">INDEX($G$1:$G$105,1+(ROW()-ROW($H$1))-(MOD(ROW()-ROW($H$1),21)))/G75</f>
        <v>0.43136661494628975</v>
      </c>
    </row>
    <row r="76" spans="1:8" x14ac:dyDescent="0.5">
      <c r="A76" s="2" t="s">
        <v>269</v>
      </c>
      <c r="B76">
        <v>0.64191299999999996</v>
      </c>
      <c r="D76" s="4" t="s">
        <v>341</v>
      </c>
      <c r="E76" s="2">
        <v>9.3272671666666671</v>
      </c>
      <c r="G76">
        <v>7.0697745333333346</v>
      </c>
      <c r="H76" cm="1">
        <f t="array" ref="H76">INDEX($G$1:$G$105,1+(ROW()-ROW($H$1))-(MOD(ROW()-ROW($H$1),21)))/G76</f>
        <v>0.39192164525227952</v>
      </c>
    </row>
    <row r="77" spans="1:8" x14ac:dyDescent="0.5">
      <c r="A77" s="2" t="s">
        <v>269</v>
      </c>
      <c r="B77">
        <v>0.647343</v>
      </c>
      <c r="D77" s="4" t="s">
        <v>342</v>
      </c>
      <c r="E77" s="2">
        <v>10.097157866666667</v>
      </c>
      <c r="G77">
        <v>7.8154461999999993</v>
      </c>
      <c r="H77" cm="1">
        <f t="array" ref="H77">INDEX($G$1:$G$105,1+(ROW()-ROW($H$1))-(MOD(ROW()-ROW($H$1),21)))/G77</f>
        <v>0.35452840385065504</v>
      </c>
    </row>
    <row r="78" spans="1:8" x14ac:dyDescent="0.5">
      <c r="A78" s="2" t="s">
        <v>269</v>
      </c>
      <c r="B78">
        <v>0.63786799999999999</v>
      </c>
      <c r="D78" s="4" t="s">
        <v>343</v>
      </c>
      <c r="E78" s="2">
        <v>10.621064666666671</v>
      </c>
      <c r="G78">
        <v>8.6087106333333345</v>
      </c>
      <c r="H78" cm="1">
        <f t="array" ref="H78">INDEX($G$1:$G$105,1+(ROW()-ROW($H$1))-(MOD(ROW()-ROW($H$1),21)))/G78</f>
        <v>0.32185977490496748</v>
      </c>
    </row>
    <row r="79" spans="1:8" x14ac:dyDescent="0.5">
      <c r="A79" s="2" t="s">
        <v>269</v>
      </c>
      <c r="B79">
        <v>0.64516399999999996</v>
      </c>
      <c r="D79" s="4" t="s">
        <v>344</v>
      </c>
      <c r="E79" s="2">
        <v>11.246865333333336</v>
      </c>
      <c r="G79">
        <v>9.3272671666666671</v>
      </c>
      <c r="H79" cm="1">
        <f t="array" ref="H79">INDEX($G$1:$G$105,1+(ROW()-ROW($H$1))-(MOD(ROW()-ROW($H$1),21)))/G79</f>
        <v>0.29706425442264683</v>
      </c>
    </row>
    <row r="80" spans="1:8" x14ac:dyDescent="0.5">
      <c r="A80" s="2" t="s">
        <v>269</v>
      </c>
      <c r="B80">
        <v>0.64553300000000002</v>
      </c>
      <c r="D80" s="4" t="s">
        <v>345</v>
      </c>
      <c r="E80" s="2">
        <v>11.810207733333332</v>
      </c>
      <c r="G80">
        <v>10.097157866666667</v>
      </c>
      <c r="H80" cm="1">
        <f t="array" ref="H80">INDEX($G$1:$G$105,1+(ROW()-ROW($H$1))-(MOD(ROW()-ROW($H$1),21)))/G80</f>
        <v>0.27441362245249112</v>
      </c>
    </row>
    <row r="81" spans="1:8" x14ac:dyDescent="0.5">
      <c r="A81" s="2" t="s">
        <v>269</v>
      </c>
      <c r="B81">
        <v>0.646347</v>
      </c>
      <c r="D81" s="4" t="s">
        <v>346</v>
      </c>
      <c r="E81" s="2">
        <v>12.428573399999999</v>
      </c>
      <c r="G81">
        <v>10.621064666666671</v>
      </c>
      <c r="H81" cm="1">
        <f t="array" ref="H81">INDEX($G$1:$G$105,1+(ROW()-ROW($H$1))-(MOD(ROW()-ROW($H$1),21)))/G81</f>
        <v>0.26087758182685633</v>
      </c>
    </row>
    <row r="82" spans="1:8" x14ac:dyDescent="0.5">
      <c r="A82" s="2" t="s">
        <v>269</v>
      </c>
      <c r="B82">
        <v>0.65891699999999997</v>
      </c>
      <c r="D82" s="4" t="s">
        <v>347</v>
      </c>
      <c r="E82" s="2">
        <v>1.5277845666666663</v>
      </c>
      <c r="G82">
        <v>11.246865333333336</v>
      </c>
      <c r="H82" cm="1">
        <f t="array" ref="H82">INDEX($G$1:$G$105,1+(ROW()-ROW($H$1))-(MOD(ROW()-ROW($H$1),21)))/G82</f>
        <v>0.24636177143995913</v>
      </c>
    </row>
    <row r="83" spans="1:8" x14ac:dyDescent="0.5">
      <c r="A83" s="2" t="s">
        <v>269</v>
      </c>
      <c r="B83">
        <v>0.65024099999999996</v>
      </c>
      <c r="D83" s="4" t="s">
        <v>348</v>
      </c>
      <c r="E83" s="2">
        <v>1.6007386333333333</v>
      </c>
      <c r="G83">
        <v>11.810207733333332</v>
      </c>
      <c r="H83" cm="1">
        <f t="array" ref="H83">INDEX($G$1:$G$105,1+(ROW()-ROW($H$1))-(MOD(ROW()-ROW($H$1),21)))/G83</f>
        <v>0.23461040899782995</v>
      </c>
    </row>
    <row r="84" spans="1:8" x14ac:dyDescent="0.5">
      <c r="A84" s="2" t="s">
        <v>269</v>
      </c>
      <c r="B84">
        <v>0.64085199999999998</v>
      </c>
      <c r="D84" s="4" t="s">
        <v>349</v>
      </c>
      <c r="E84" s="2">
        <v>1.657393066666667</v>
      </c>
      <c r="G84">
        <v>12.428573399999999</v>
      </c>
      <c r="H84" cm="1">
        <f t="array" ref="H84">INDEX($G$1:$G$105,1+(ROW()-ROW($H$1))-(MOD(ROW()-ROW($H$1),21)))/G84</f>
        <v>0.22293770793248621</v>
      </c>
    </row>
    <row r="85" spans="1:8" x14ac:dyDescent="0.5">
      <c r="A85" s="2" t="s">
        <v>269</v>
      </c>
      <c r="B85">
        <v>0.64418900000000001</v>
      </c>
      <c r="D85" s="4" t="s">
        <v>350</v>
      </c>
      <c r="E85" s="2">
        <v>1.7221917333333332</v>
      </c>
      <c r="F85">
        <v>1</v>
      </c>
      <c r="G85">
        <v>6.0213011000000014</v>
      </c>
      <c r="H85" cm="1">
        <f t="array" ref="H85">INDEX($G$1:$G$105,1+(ROW()-ROW($H$1))-(MOD(ROW()-ROW($H$1),21)))/G85</f>
        <v>1</v>
      </c>
    </row>
    <row r="86" spans="1:8" x14ac:dyDescent="0.5">
      <c r="A86" s="2" t="s">
        <v>269</v>
      </c>
      <c r="B86">
        <v>0.63895400000000002</v>
      </c>
      <c r="D86" s="4" t="s">
        <v>351</v>
      </c>
      <c r="E86" s="2">
        <v>1.7758293000000001</v>
      </c>
      <c r="G86">
        <v>1.5277845666666663</v>
      </c>
      <c r="H86" cm="1">
        <f t="array" ref="H86">INDEX($G$1:$G$105,1+(ROW()-ROW($H$1))-(MOD(ROW()-ROW($H$1),21)))/G86</f>
        <v>3.9411977522048995</v>
      </c>
    </row>
    <row r="87" spans="1:8" x14ac:dyDescent="0.5">
      <c r="A87" s="2" t="s">
        <v>269</v>
      </c>
      <c r="B87">
        <v>0.63975899999999997</v>
      </c>
      <c r="D87" s="4" t="s">
        <v>352</v>
      </c>
      <c r="E87" s="2">
        <v>1.8355573333333335</v>
      </c>
      <c r="G87">
        <v>1.6007386333333333</v>
      </c>
      <c r="H87" cm="1">
        <f t="array" ref="H87">INDEX($G$1:$G$105,1+(ROW()-ROW($H$1))-(MOD(ROW()-ROW($H$1),21)))/G87</f>
        <v>3.7615766713029299</v>
      </c>
    </row>
    <row r="88" spans="1:8" x14ac:dyDescent="0.5">
      <c r="A88" s="2" t="s">
        <v>269</v>
      </c>
      <c r="B88">
        <v>0.629193</v>
      </c>
      <c r="D88" s="4" t="s">
        <v>353</v>
      </c>
      <c r="E88" s="2">
        <v>1.8883878333333337</v>
      </c>
      <c r="G88">
        <v>1.657393066666667</v>
      </c>
      <c r="H88" cm="1">
        <f t="array" ref="H88">INDEX($G$1:$G$105,1+(ROW()-ROW($H$1))-(MOD(ROW()-ROW($H$1),21)))/G88</f>
        <v>3.6329952267207104</v>
      </c>
    </row>
    <row r="89" spans="1:8" x14ac:dyDescent="0.5">
      <c r="A89" s="2" t="s">
        <v>269</v>
      </c>
      <c r="B89">
        <v>0.65357699999999996</v>
      </c>
      <c r="D89" s="4" t="s">
        <v>354</v>
      </c>
      <c r="E89" s="2">
        <v>1.9480173999999997</v>
      </c>
      <c r="G89">
        <v>1.7221917333333332</v>
      </c>
      <c r="H89" cm="1">
        <f t="array" ref="H89">INDEX($G$1:$G$105,1+(ROW()-ROW($H$1))-(MOD(ROW()-ROW($H$1),21)))/G89</f>
        <v>3.4963012441975114</v>
      </c>
    </row>
    <row r="90" spans="1:8" x14ac:dyDescent="0.5">
      <c r="A90" s="2" t="s">
        <v>269</v>
      </c>
      <c r="B90">
        <v>0.64405500000000004</v>
      </c>
      <c r="D90" s="4" t="s">
        <v>355</v>
      </c>
      <c r="E90" s="2">
        <v>2.0004295333333335</v>
      </c>
      <c r="G90">
        <v>1.7758293000000001</v>
      </c>
      <c r="H90" cm="1">
        <f t="array" ref="H90">INDEX($G$1:$G$105,1+(ROW()-ROW($H$1))-(MOD(ROW()-ROW($H$1),21)))/G90</f>
        <v>3.3906981374842737</v>
      </c>
    </row>
    <row r="91" spans="1:8" x14ac:dyDescent="0.5">
      <c r="A91" s="2" t="s">
        <v>269</v>
      </c>
      <c r="B91">
        <v>0.63195400000000002</v>
      </c>
      <c r="D91" s="4" t="s">
        <v>356</v>
      </c>
      <c r="E91" s="2">
        <v>2.0562069333333333</v>
      </c>
      <c r="G91">
        <v>1.8355573333333335</v>
      </c>
      <c r="H91" cm="1">
        <f t="array" ref="H91">INDEX($G$1:$G$105,1+(ROW()-ROW($H$1))-(MOD(ROW()-ROW($H$1),21)))/G91</f>
        <v>3.2803666715577036</v>
      </c>
    </row>
    <row r="92" spans="1:8" x14ac:dyDescent="0.5">
      <c r="A92" s="2" t="s">
        <v>270</v>
      </c>
      <c r="B92">
        <v>0.862649</v>
      </c>
      <c r="D92" s="4" t="s">
        <v>357</v>
      </c>
      <c r="E92" s="2">
        <v>2.1162597666666669</v>
      </c>
      <c r="G92">
        <v>1.8883878333333337</v>
      </c>
      <c r="H92" cm="1">
        <f t="array" ref="H92">INDEX($G$1:$G$105,1+(ROW()-ROW($H$1))-(MOD(ROW()-ROW($H$1),21)))/G92</f>
        <v>3.1885934624834746</v>
      </c>
    </row>
    <row r="93" spans="1:8" x14ac:dyDescent="0.5">
      <c r="A93" s="2" t="s">
        <v>270</v>
      </c>
      <c r="B93">
        <v>0.85065000000000002</v>
      </c>
      <c r="D93" s="4" t="s">
        <v>358</v>
      </c>
      <c r="E93" s="2">
        <v>2.1838866333333331</v>
      </c>
      <c r="G93">
        <v>1.9480173999999997</v>
      </c>
      <c r="H93" cm="1">
        <f t="array" ref="H93">INDEX($G$1:$G$105,1+(ROW()-ROW($H$1))-(MOD(ROW()-ROW($H$1),21)))/G93</f>
        <v>3.0909893823330337</v>
      </c>
    </row>
    <row r="94" spans="1:8" x14ac:dyDescent="0.5">
      <c r="A94" s="2" t="s">
        <v>270</v>
      </c>
      <c r="B94">
        <v>0.85469399999999995</v>
      </c>
      <c r="D94" s="4" t="s">
        <v>359</v>
      </c>
      <c r="E94" s="2">
        <v>2.2296424000000008</v>
      </c>
      <c r="G94">
        <v>2.0004295333333335</v>
      </c>
      <c r="H94" cm="1">
        <f t="array" ref="H94">INDEX($G$1:$G$105,1+(ROW()-ROW($H$1))-(MOD(ROW()-ROW($H$1),21)))/G94</f>
        <v>3.0100041014524783</v>
      </c>
    </row>
    <row r="95" spans="1:8" x14ac:dyDescent="0.5">
      <c r="A95" s="2" t="s">
        <v>270</v>
      </c>
      <c r="B95">
        <v>0.85552700000000004</v>
      </c>
      <c r="D95" s="4" t="s">
        <v>360</v>
      </c>
      <c r="E95" s="2">
        <v>2.2961007333333336</v>
      </c>
      <c r="G95">
        <v>2.0562069333333333</v>
      </c>
      <c r="H95" cm="1">
        <f t="array" ref="H95">INDEX($G$1:$G$105,1+(ROW()-ROW($H$1))-(MOD(ROW()-ROW($H$1),21)))/G95</f>
        <v>2.928353660513547</v>
      </c>
    </row>
    <row r="96" spans="1:8" x14ac:dyDescent="0.5">
      <c r="A96" s="2" t="s">
        <v>270</v>
      </c>
      <c r="B96">
        <v>0.869089</v>
      </c>
      <c r="D96" s="4" t="s">
        <v>361</v>
      </c>
      <c r="E96" s="2">
        <v>2.3593070333333328</v>
      </c>
      <c r="G96">
        <v>2.1162597666666669</v>
      </c>
      <c r="H96" cm="1">
        <f t="array" ref="H96">INDEX($G$1:$G$105,1+(ROW()-ROW($H$1))-(MOD(ROW()-ROW($H$1),21)))/G96</f>
        <v>2.8452561423894513</v>
      </c>
    </row>
    <row r="97" spans="1:8" x14ac:dyDescent="0.5">
      <c r="A97" s="2" t="s">
        <v>270</v>
      </c>
      <c r="B97">
        <v>0.84562199999999998</v>
      </c>
      <c r="D97" s="4" t="s">
        <v>362</v>
      </c>
      <c r="E97" s="2">
        <v>2.423289</v>
      </c>
      <c r="G97">
        <v>2.1838866333333331</v>
      </c>
      <c r="H97" cm="1">
        <f t="array" ref="H97">INDEX($G$1:$G$105,1+(ROW()-ROW($H$1))-(MOD(ROW()-ROW($H$1),21)))/G97</f>
        <v>2.7571491157530943</v>
      </c>
    </row>
    <row r="98" spans="1:8" x14ac:dyDescent="0.5">
      <c r="A98" s="2" t="s">
        <v>270</v>
      </c>
      <c r="B98">
        <v>0.849943</v>
      </c>
      <c r="D98" s="4" t="s">
        <v>363</v>
      </c>
      <c r="E98" s="2">
        <v>2.4877234000000001</v>
      </c>
      <c r="G98">
        <v>2.2296424000000008</v>
      </c>
      <c r="H98" cm="1">
        <f t="array" ref="H98">INDEX($G$1:$G$105,1+(ROW()-ROW($H$1))-(MOD(ROW()-ROW($H$1),21)))/G98</f>
        <v>2.7005680821283264</v>
      </c>
    </row>
    <row r="99" spans="1:8" x14ac:dyDescent="0.5">
      <c r="A99" s="2" t="s">
        <v>270</v>
      </c>
      <c r="B99">
        <v>0.86277199999999998</v>
      </c>
      <c r="D99" s="4" t="s">
        <v>364</v>
      </c>
      <c r="E99" s="2">
        <v>2.5662114000000003</v>
      </c>
      <c r="G99">
        <v>2.2961007333333336</v>
      </c>
      <c r="H99" cm="1">
        <f t="array" ref="H99">INDEX($G$1:$G$105,1+(ROW()-ROW($H$1))-(MOD(ROW()-ROW($H$1),21)))/G99</f>
        <v>2.6224028469598797</v>
      </c>
    </row>
    <row r="100" spans="1:8" x14ac:dyDescent="0.5">
      <c r="A100" s="2" t="s">
        <v>270</v>
      </c>
      <c r="B100">
        <v>0.85479400000000005</v>
      </c>
      <c r="D100" s="4" t="s">
        <v>365</v>
      </c>
      <c r="E100" s="2">
        <v>2.637390533333333</v>
      </c>
      <c r="G100">
        <v>2.3593070333333328</v>
      </c>
      <c r="H100" cm="1">
        <f t="array" ref="H100">INDEX($G$1:$G$105,1+(ROW()-ROW($H$1))-(MOD(ROW()-ROW($H$1),21)))/G100</f>
        <v>2.5521481583059762</v>
      </c>
    </row>
    <row r="101" spans="1:8" x14ac:dyDescent="0.5">
      <c r="A101" s="2" t="s">
        <v>270</v>
      </c>
      <c r="B101">
        <v>0.86981200000000003</v>
      </c>
      <c r="D101" s="4" t="s">
        <v>366</v>
      </c>
      <c r="E101" s="2">
        <v>2.711136366666667</v>
      </c>
      <c r="G101">
        <v>2.423289</v>
      </c>
      <c r="H101" cm="1">
        <f t="array" ref="H101">INDEX($G$1:$G$105,1+(ROW()-ROW($H$1))-(MOD(ROW()-ROW($H$1),21)))/G101</f>
        <v>2.4847639303442559</v>
      </c>
    </row>
    <row r="102" spans="1:8" x14ac:dyDescent="0.5">
      <c r="A102" s="2" t="s">
        <v>270</v>
      </c>
      <c r="B102">
        <v>0.85669200000000001</v>
      </c>
      <c r="D102" s="4" t="s">
        <v>165</v>
      </c>
      <c r="E102" s="2">
        <v>2.8650202893333354</v>
      </c>
      <c r="G102">
        <v>2.4877234000000001</v>
      </c>
      <c r="H102" cm="1">
        <f t="array" ref="H102">INDEX($G$1:$G$105,1+(ROW()-ROW($H$1))-(MOD(ROW()-ROW($H$1),21)))/G102</f>
        <v>2.4204061834205528</v>
      </c>
    </row>
    <row r="103" spans="1:8" x14ac:dyDescent="0.5">
      <c r="A103" s="2" t="s">
        <v>270</v>
      </c>
      <c r="B103">
        <v>0.86519999999999997</v>
      </c>
      <c r="G103">
        <v>2.5662114000000003</v>
      </c>
      <c r="H103" cm="1">
        <f t="array" ref="H103">INDEX($G$1:$G$105,1+(ROW()-ROW($H$1))-(MOD(ROW()-ROW($H$1),21)))/G103</f>
        <v>2.346377660078979</v>
      </c>
    </row>
    <row r="104" spans="1:8" x14ac:dyDescent="0.5">
      <c r="A104" s="2" t="s">
        <v>270</v>
      </c>
      <c r="B104">
        <v>0.85509299999999999</v>
      </c>
      <c r="G104">
        <v>2.637390533333333</v>
      </c>
      <c r="H104" cm="1">
        <f t="array" ref="H104">INDEX($G$1:$G$105,1+(ROW()-ROW($H$1))-(MOD(ROW()-ROW($H$1),21)))/G104</f>
        <v>2.2830525187294985</v>
      </c>
    </row>
    <row r="105" spans="1:8" x14ac:dyDescent="0.5">
      <c r="A105" s="2" t="s">
        <v>270</v>
      </c>
      <c r="B105">
        <v>0.86784600000000001</v>
      </c>
      <c r="G105">
        <v>2.711136366666667</v>
      </c>
      <c r="H105" cm="1">
        <f t="array" ref="H105">INDEX($G$1:$G$105,1+(ROW()-ROW($H$1))-(MOD(ROW()-ROW($H$1),21)))/G105</f>
        <v>2.2209510277799751</v>
      </c>
    </row>
    <row r="106" spans="1:8" x14ac:dyDescent="0.5">
      <c r="A106" s="2" t="s">
        <v>270</v>
      </c>
      <c r="B106">
        <v>0.86574700000000004</v>
      </c>
    </row>
    <row r="107" spans="1:8" x14ac:dyDescent="0.5">
      <c r="A107" s="2" t="s">
        <v>270</v>
      </c>
      <c r="B107">
        <v>0.85653900000000005</v>
      </c>
    </row>
    <row r="108" spans="1:8" x14ac:dyDescent="0.5">
      <c r="A108" s="2" t="s">
        <v>270</v>
      </c>
      <c r="B108">
        <v>0.86013399999999995</v>
      </c>
    </row>
    <row r="109" spans="1:8" x14ac:dyDescent="0.5">
      <c r="A109" s="2" t="s">
        <v>270</v>
      </c>
      <c r="B109">
        <v>0.86882099999999995</v>
      </c>
    </row>
    <row r="110" spans="1:8" x14ac:dyDescent="0.5">
      <c r="A110" s="2" t="s">
        <v>270</v>
      </c>
      <c r="B110">
        <v>0.82508800000000004</v>
      </c>
    </row>
    <row r="111" spans="1:8" x14ac:dyDescent="0.5">
      <c r="A111" s="2" t="s">
        <v>270</v>
      </c>
      <c r="B111">
        <v>0.82469099999999995</v>
      </c>
    </row>
    <row r="112" spans="1:8" x14ac:dyDescent="0.5">
      <c r="A112" s="2" t="s">
        <v>270</v>
      </c>
      <c r="B112">
        <v>0.86632900000000002</v>
      </c>
    </row>
    <row r="113" spans="1:2" x14ac:dyDescent="0.5">
      <c r="A113" s="2" t="s">
        <v>270</v>
      </c>
      <c r="B113">
        <v>0.86370199999999997</v>
      </c>
    </row>
    <row r="114" spans="1:2" x14ac:dyDescent="0.5">
      <c r="A114" s="2" t="s">
        <v>270</v>
      </c>
      <c r="B114">
        <v>0.86035099999999998</v>
      </c>
    </row>
    <row r="115" spans="1:2" x14ac:dyDescent="0.5">
      <c r="A115" s="2" t="s">
        <v>270</v>
      </c>
      <c r="B115">
        <v>0.85709100000000005</v>
      </c>
    </row>
    <row r="116" spans="1:2" x14ac:dyDescent="0.5">
      <c r="A116" s="2" t="s">
        <v>270</v>
      </c>
      <c r="B116">
        <v>0.84394199999999997</v>
      </c>
    </row>
    <row r="117" spans="1:2" x14ac:dyDescent="0.5">
      <c r="A117" s="2" t="s">
        <v>270</v>
      </c>
      <c r="B117">
        <v>0.852464</v>
      </c>
    </row>
    <row r="118" spans="1:2" x14ac:dyDescent="0.5">
      <c r="A118" s="2" t="s">
        <v>270</v>
      </c>
      <c r="B118">
        <v>0.85356799999999999</v>
      </c>
    </row>
    <row r="119" spans="1:2" x14ac:dyDescent="0.5">
      <c r="A119" s="2" t="s">
        <v>270</v>
      </c>
      <c r="B119">
        <v>0.85692599999999997</v>
      </c>
    </row>
    <row r="120" spans="1:2" x14ac:dyDescent="0.5">
      <c r="A120" s="2" t="s">
        <v>270</v>
      </c>
      <c r="B120">
        <v>0.86016599999999999</v>
      </c>
    </row>
    <row r="121" spans="1:2" x14ac:dyDescent="0.5">
      <c r="A121" s="2" t="s">
        <v>270</v>
      </c>
      <c r="B121">
        <v>0.84258299999999997</v>
      </c>
    </row>
    <row r="122" spans="1:2" x14ac:dyDescent="0.5">
      <c r="A122" s="2" t="s">
        <v>271</v>
      </c>
      <c r="B122">
        <v>1.08555</v>
      </c>
    </row>
    <row r="123" spans="1:2" x14ac:dyDescent="0.5">
      <c r="A123" s="2" t="s">
        <v>271</v>
      </c>
      <c r="B123">
        <v>1.0723849999999999</v>
      </c>
    </row>
    <row r="124" spans="1:2" x14ac:dyDescent="0.5">
      <c r="A124" s="2" t="s">
        <v>271</v>
      </c>
      <c r="B124">
        <v>1.0707610000000001</v>
      </c>
    </row>
    <row r="125" spans="1:2" x14ac:dyDescent="0.5">
      <c r="A125" s="2" t="s">
        <v>271</v>
      </c>
      <c r="B125">
        <v>1.0948880000000001</v>
      </c>
    </row>
    <row r="126" spans="1:2" x14ac:dyDescent="0.5">
      <c r="A126" s="2" t="s">
        <v>271</v>
      </c>
      <c r="B126">
        <v>1.084239</v>
      </c>
    </row>
    <row r="127" spans="1:2" x14ac:dyDescent="0.5">
      <c r="A127" s="2" t="s">
        <v>271</v>
      </c>
      <c r="B127">
        <v>1.080891</v>
      </c>
    </row>
    <row r="128" spans="1:2" x14ac:dyDescent="0.5">
      <c r="A128" s="2" t="s">
        <v>271</v>
      </c>
      <c r="B128">
        <v>1.068368</v>
      </c>
    </row>
    <row r="129" spans="1:2" x14ac:dyDescent="0.5">
      <c r="A129" s="2" t="s">
        <v>271</v>
      </c>
      <c r="B129">
        <v>1.085054</v>
      </c>
    </row>
    <row r="130" spans="1:2" x14ac:dyDescent="0.5">
      <c r="A130" s="2" t="s">
        <v>271</v>
      </c>
      <c r="B130">
        <v>1.071323</v>
      </c>
    </row>
    <row r="131" spans="1:2" x14ac:dyDescent="0.5">
      <c r="A131" s="2" t="s">
        <v>271</v>
      </c>
      <c r="B131">
        <v>1.277188</v>
      </c>
    </row>
    <row r="132" spans="1:2" x14ac:dyDescent="0.5">
      <c r="A132" s="2" t="s">
        <v>271</v>
      </c>
      <c r="B132">
        <v>0.976719</v>
      </c>
    </row>
    <row r="133" spans="1:2" x14ac:dyDescent="0.5">
      <c r="A133" s="2" t="s">
        <v>271</v>
      </c>
      <c r="B133">
        <v>0.99770999999999999</v>
      </c>
    </row>
    <row r="134" spans="1:2" x14ac:dyDescent="0.5">
      <c r="A134" s="2" t="s">
        <v>271</v>
      </c>
      <c r="B134">
        <v>1.0117020000000001</v>
      </c>
    </row>
    <row r="135" spans="1:2" x14ac:dyDescent="0.5">
      <c r="A135" s="2" t="s">
        <v>271</v>
      </c>
      <c r="B135">
        <v>1.057733</v>
      </c>
    </row>
    <row r="136" spans="1:2" x14ac:dyDescent="0.5">
      <c r="A136" s="2" t="s">
        <v>271</v>
      </c>
      <c r="B136">
        <v>1.0570949999999999</v>
      </c>
    </row>
    <row r="137" spans="1:2" x14ac:dyDescent="0.5">
      <c r="A137" s="2" t="s">
        <v>271</v>
      </c>
      <c r="B137">
        <v>1.0486</v>
      </c>
    </row>
    <row r="138" spans="1:2" x14ac:dyDescent="0.5">
      <c r="A138" s="2" t="s">
        <v>271</v>
      </c>
      <c r="B138">
        <v>1.0695600000000001</v>
      </c>
    </row>
    <row r="139" spans="1:2" x14ac:dyDescent="0.5">
      <c r="A139" s="2" t="s">
        <v>271</v>
      </c>
      <c r="B139">
        <v>1.0600240000000001</v>
      </c>
    </row>
    <row r="140" spans="1:2" x14ac:dyDescent="0.5">
      <c r="A140" s="2" t="s">
        <v>271</v>
      </c>
      <c r="B140">
        <v>1.060003</v>
      </c>
    </row>
    <row r="141" spans="1:2" x14ac:dyDescent="0.5">
      <c r="A141" s="2" t="s">
        <v>271</v>
      </c>
      <c r="B141">
        <v>1.0578959999999999</v>
      </c>
    </row>
    <row r="142" spans="1:2" x14ac:dyDescent="0.5">
      <c r="A142" s="2" t="s">
        <v>271</v>
      </c>
      <c r="B142">
        <v>1.0621339999999999</v>
      </c>
    </row>
    <row r="143" spans="1:2" x14ac:dyDescent="0.5">
      <c r="A143" s="2" t="s">
        <v>271</v>
      </c>
      <c r="B143">
        <v>1.052386</v>
      </c>
    </row>
    <row r="144" spans="1:2" x14ac:dyDescent="0.5">
      <c r="A144" s="2" t="s">
        <v>271</v>
      </c>
      <c r="B144">
        <v>1.0515829999999999</v>
      </c>
    </row>
    <row r="145" spans="1:2" x14ac:dyDescent="0.5">
      <c r="A145" s="2" t="s">
        <v>271</v>
      </c>
      <c r="B145">
        <v>1.0576220000000001</v>
      </c>
    </row>
    <row r="146" spans="1:2" x14ac:dyDescent="0.5">
      <c r="A146" s="2" t="s">
        <v>271</v>
      </c>
      <c r="B146">
        <v>1.07884</v>
      </c>
    </row>
    <row r="147" spans="1:2" x14ac:dyDescent="0.5">
      <c r="A147" s="2" t="s">
        <v>271</v>
      </c>
      <c r="B147">
        <v>1.0496129999999999</v>
      </c>
    </row>
    <row r="148" spans="1:2" x14ac:dyDescent="0.5">
      <c r="A148" s="2" t="s">
        <v>271</v>
      </c>
      <c r="B148">
        <v>1.060751</v>
      </c>
    </row>
    <row r="149" spans="1:2" x14ac:dyDescent="0.5">
      <c r="A149" s="2" t="s">
        <v>271</v>
      </c>
      <c r="B149">
        <v>1.0439290000000001</v>
      </c>
    </row>
    <row r="150" spans="1:2" x14ac:dyDescent="0.5">
      <c r="A150" s="2" t="s">
        <v>271</v>
      </c>
      <c r="B150">
        <v>1.0494509999999999</v>
      </c>
    </row>
    <row r="151" spans="1:2" x14ac:dyDescent="0.5">
      <c r="A151" s="2" t="s">
        <v>271</v>
      </c>
      <c r="B151">
        <v>1.0558259999999999</v>
      </c>
    </row>
    <row r="152" spans="1:2" x14ac:dyDescent="0.5">
      <c r="A152" s="2" t="s">
        <v>272</v>
      </c>
      <c r="B152">
        <v>1.2891410000000001</v>
      </c>
    </row>
    <row r="153" spans="1:2" x14ac:dyDescent="0.5">
      <c r="A153" s="2" t="s">
        <v>272</v>
      </c>
      <c r="B153">
        <v>1.2765869999999999</v>
      </c>
    </row>
    <row r="154" spans="1:2" x14ac:dyDescent="0.5">
      <c r="A154" s="2" t="s">
        <v>272</v>
      </c>
      <c r="B154">
        <v>1.285182</v>
      </c>
    </row>
    <row r="155" spans="1:2" x14ac:dyDescent="0.5">
      <c r="A155" s="2" t="s">
        <v>272</v>
      </c>
      <c r="B155">
        <v>1.2881609999999999</v>
      </c>
    </row>
    <row r="156" spans="1:2" x14ac:dyDescent="0.5">
      <c r="A156" s="2" t="s">
        <v>272</v>
      </c>
      <c r="B156">
        <v>1.2698990000000001</v>
      </c>
    </row>
    <row r="157" spans="1:2" x14ac:dyDescent="0.5">
      <c r="A157" s="2" t="s">
        <v>272</v>
      </c>
      <c r="B157">
        <v>1.268675</v>
      </c>
    </row>
    <row r="158" spans="1:2" x14ac:dyDescent="0.5">
      <c r="A158" s="2" t="s">
        <v>272</v>
      </c>
      <c r="B158">
        <v>1.270011</v>
      </c>
    </row>
    <row r="159" spans="1:2" x14ac:dyDescent="0.5">
      <c r="A159" s="2" t="s">
        <v>272</v>
      </c>
      <c r="B159">
        <v>1.260256</v>
      </c>
    </row>
    <row r="160" spans="1:2" x14ac:dyDescent="0.5">
      <c r="A160" s="2" t="s">
        <v>272</v>
      </c>
      <c r="B160">
        <v>1.2698990000000001</v>
      </c>
    </row>
    <row r="161" spans="1:2" x14ac:dyDescent="0.5">
      <c r="A161" s="2" t="s">
        <v>272</v>
      </c>
      <c r="B161">
        <v>1.2969889999999999</v>
      </c>
    </row>
    <row r="162" spans="1:2" x14ac:dyDescent="0.5">
      <c r="A162" s="2" t="s">
        <v>272</v>
      </c>
      <c r="B162">
        <v>1.2519499999999999</v>
      </c>
    </row>
    <row r="163" spans="1:2" x14ac:dyDescent="0.5">
      <c r="A163" s="2" t="s">
        <v>272</v>
      </c>
      <c r="B163">
        <v>1.2214419999999999</v>
      </c>
    </row>
    <row r="164" spans="1:2" x14ac:dyDescent="0.5">
      <c r="A164" s="2" t="s">
        <v>272</v>
      </c>
      <c r="B164">
        <v>1.254051</v>
      </c>
    </row>
    <row r="165" spans="1:2" x14ac:dyDescent="0.5">
      <c r="A165" s="2" t="s">
        <v>272</v>
      </c>
      <c r="B165">
        <v>1.279121</v>
      </c>
    </row>
    <row r="166" spans="1:2" x14ac:dyDescent="0.5">
      <c r="A166" s="2" t="s">
        <v>272</v>
      </c>
      <c r="B166">
        <v>1.2666440000000001</v>
      </c>
    </row>
    <row r="167" spans="1:2" x14ac:dyDescent="0.5">
      <c r="A167" s="2" t="s">
        <v>272</v>
      </c>
      <c r="B167">
        <v>1.261843</v>
      </c>
    </row>
    <row r="168" spans="1:2" x14ac:dyDescent="0.5">
      <c r="A168" s="2" t="s">
        <v>272</v>
      </c>
      <c r="B168">
        <v>1.275344</v>
      </c>
    </row>
    <row r="169" spans="1:2" x14ac:dyDescent="0.5">
      <c r="A169" s="2" t="s">
        <v>272</v>
      </c>
      <c r="B169">
        <v>1.2562439999999999</v>
      </c>
    </row>
    <row r="170" spans="1:2" x14ac:dyDescent="0.5">
      <c r="A170" s="2" t="s">
        <v>272</v>
      </c>
      <c r="B170">
        <v>1.253784</v>
      </c>
    </row>
    <row r="171" spans="1:2" x14ac:dyDescent="0.5">
      <c r="A171" s="2" t="s">
        <v>272</v>
      </c>
      <c r="B171">
        <v>1.2653639999999999</v>
      </c>
    </row>
    <row r="172" spans="1:2" x14ac:dyDescent="0.5">
      <c r="A172" s="2" t="s">
        <v>272</v>
      </c>
      <c r="B172">
        <v>1.2642979999999999</v>
      </c>
    </row>
    <row r="173" spans="1:2" x14ac:dyDescent="0.5">
      <c r="A173" s="2" t="s">
        <v>272</v>
      </c>
      <c r="B173">
        <v>1.2647740000000001</v>
      </c>
    </row>
    <row r="174" spans="1:2" x14ac:dyDescent="0.5">
      <c r="A174" s="2" t="s">
        <v>272</v>
      </c>
      <c r="B174">
        <v>1.2616849999999999</v>
      </c>
    </row>
    <row r="175" spans="1:2" x14ac:dyDescent="0.5">
      <c r="A175" s="2" t="s">
        <v>272</v>
      </c>
      <c r="B175">
        <v>1.290907</v>
      </c>
    </row>
    <row r="176" spans="1:2" x14ac:dyDescent="0.5">
      <c r="A176" s="2" t="s">
        <v>272</v>
      </c>
      <c r="B176">
        <v>1.258051</v>
      </c>
    </row>
    <row r="177" spans="1:2" x14ac:dyDescent="0.5">
      <c r="A177" s="2" t="s">
        <v>272</v>
      </c>
      <c r="B177">
        <v>1.269056</v>
      </c>
    </row>
    <row r="178" spans="1:2" x14ac:dyDescent="0.5">
      <c r="A178" s="2" t="s">
        <v>272</v>
      </c>
      <c r="B178">
        <v>1.284403</v>
      </c>
    </row>
    <row r="179" spans="1:2" x14ac:dyDescent="0.5">
      <c r="A179" s="2" t="s">
        <v>272</v>
      </c>
      <c r="B179">
        <v>1.2752239999999999</v>
      </c>
    </row>
    <row r="180" spans="1:2" x14ac:dyDescent="0.5">
      <c r="A180" s="2" t="s">
        <v>272</v>
      </c>
      <c r="B180">
        <v>1.26285</v>
      </c>
    </row>
    <row r="181" spans="1:2" x14ac:dyDescent="0.5">
      <c r="A181" s="2" t="s">
        <v>272</v>
      </c>
      <c r="B181">
        <v>1.2708429999999999</v>
      </c>
    </row>
    <row r="182" spans="1:2" x14ac:dyDescent="0.5">
      <c r="A182" s="2" t="s">
        <v>273</v>
      </c>
      <c r="B182">
        <v>1.5197780000000001</v>
      </c>
    </row>
    <row r="183" spans="1:2" x14ac:dyDescent="0.5">
      <c r="A183" s="2" t="s">
        <v>273</v>
      </c>
      <c r="B183">
        <v>1.461373</v>
      </c>
    </row>
    <row r="184" spans="1:2" x14ac:dyDescent="0.5">
      <c r="A184" s="2" t="s">
        <v>273</v>
      </c>
      <c r="B184">
        <v>1.5156510000000001</v>
      </c>
    </row>
    <row r="185" spans="1:2" x14ac:dyDescent="0.5">
      <c r="A185" s="2" t="s">
        <v>273</v>
      </c>
      <c r="B185">
        <v>1.47573</v>
      </c>
    </row>
    <row r="186" spans="1:2" x14ac:dyDescent="0.5">
      <c r="A186" s="2" t="s">
        <v>273</v>
      </c>
      <c r="B186">
        <v>1.4713000000000001</v>
      </c>
    </row>
    <row r="187" spans="1:2" x14ac:dyDescent="0.5">
      <c r="A187" s="2" t="s">
        <v>273</v>
      </c>
      <c r="B187">
        <v>1.4665379999999999</v>
      </c>
    </row>
    <row r="188" spans="1:2" x14ac:dyDescent="0.5">
      <c r="A188" s="2" t="s">
        <v>273</v>
      </c>
      <c r="B188">
        <v>1.4824349999999999</v>
      </c>
    </row>
    <row r="189" spans="1:2" x14ac:dyDescent="0.5">
      <c r="A189" s="2" t="s">
        <v>273</v>
      </c>
      <c r="B189">
        <v>1.4555880000000001</v>
      </c>
    </row>
    <row r="190" spans="1:2" x14ac:dyDescent="0.5">
      <c r="A190" s="2" t="s">
        <v>273</v>
      </c>
      <c r="B190">
        <v>1.490572</v>
      </c>
    </row>
    <row r="191" spans="1:2" x14ac:dyDescent="0.5">
      <c r="A191" s="2" t="s">
        <v>273</v>
      </c>
      <c r="B191">
        <v>1.470337</v>
      </c>
    </row>
    <row r="192" spans="1:2" x14ac:dyDescent="0.5">
      <c r="A192" s="2" t="s">
        <v>273</v>
      </c>
      <c r="B192">
        <v>1.484915</v>
      </c>
    </row>
    <row r="193" spans="1:2" x14ac:dyDescent="0.5">
      <c r="A193" s="2" t="s">
        <v>273</v>
      </c>
      <c r="B193">
        <v>1.4850300000000001</v>
      </c>
    </row>
    <row r="194" spans="1:2" x14ac:dyDescent="0.5">
      <c r="A194" s="2" t="s">
        <v>273</v>
      </c>
      <c r="B194">
        <v>1.499878</v>
      </c>
    </row>
    <row r="195" spans="1:2" x14ac:dyDescent="0.5">
      <c r="A195" s="2" t="s">
        <v>273</v>
      </c>
      <c r="B195">
        <v>1.4822150000000001</v>
      </c>
    </row>
    <row r="196" spans="1:2" x14ac:dyDescent="0.5">
      <c r="A196" s="2" t="s">
        <v>273</v>
      </c>
      <c r="B196">
        <v>1.474985</v>
      </c>
    </row>
    <row r="197" spans="1:2" x14ac:dyDescent="0.5">
      <c r="A197" s="2" t="s">
        <v>273</v>
      </c>
      <c r="B197">
        <v>1.4975000000000001</v>
      </c>
    </row>
    <row r="198" spans="1:2" x14ac:dyDescent="0.5">
      <c r="A198" s="2" t="s">
        <v>273</v>
      </c>
      <c r="B198">
        <v>1.4721169999999999</v>
      </c>
    </row>
    <row r="199" spans="1:2" x14ac:dyDescent="0.5">
      <c r="A199" s="2" t="s">
        <v>273</v>
      </c>
      <c r="B199">
        <v>1.4784569999999999</v>
      </c>
    </row>
    <row r="200" spans="1:2" x14ac:dyDescent="0.5">
      <c r="A200" s="2" t="s">
        <v>273</v>
      </c>
      <c r="B200">
        <v>1.4790829999999999</v>
      </c>
    </row>
    <row r="201" spans="1:2" x14ac:dyDescent="0.5">
      <c r="A201" s="2" t="s">
        <v>273</v>
      </c>
      <c r="B201">
        <v>1.4962230000000001</v>
      </c>
    </row>
    <row r="202" spans="1:2" x14ac:dyDescent="0.5">
      <c r="A202" s="2" t="s">
        <v>273</v>
      </c>
      <c r="B202">
        <v>1.47071</v>
      </c>
    </row>
    <row r="203" spans="1:2" x14ac:dyDescent="0.5">
      <c r="A203" s="2" t="s">
        <v>273</v>
      </c>
      <c r="B203">
        <v>1.4816609999999999</v>
      </c>
    </row>
    <row r="204" spans="1:2" x14ac:dyDescent="0.5">
      <c r="A204" s="2" t="s">
        <v>273</v>
      </c>
      <c r="B204">
        <v>1.486629</v>
      </c>
    </row>
    <row r="205" spans="1:2" x14ac:dyDescent="0.5">
      <c r="A205" s="2" t="s">
        <v>273</v>
      </c>
      <c r="B205">
        <v>1.477911</v>
      </c>
    </row>
    <row r="206" spans="1:2" x14ac:dyDescent="0.5">
      <c r="A206" s="2" t="s">
        <v>273</v>
      </c>
      <c r="B206">
        <v>1.473795</v>
      </c>
    </row>
    <row r="207" spans="1:2" x14ac:dyDescent="0.5">
      <c r="A207" s="2" t="s">
        <v>273</v>
      </c>
      <c r="B207">
        <v>1.4664029999999999</v>
      </c>
    </row>
    <row r="208" spans="1:2" x14ac:dyDescent="0.5">
      <c r="A208" s="2" t="s">
        <v>273</v>
      </c>
      <c r="B208">
        <v>1.4625140000000001</v>
      </c>
    </row>
    <row r="209" spans="1:2" x14ac:dyDescent="0.5">
      <c r="A209" s="2" t="s">
        <v>273</v>
      </c>
      <c r="B209">
        <v>1.4872110000000001</v>
      </c>
    </row>
    <row r="210" spans="1:2" x14ac:dyDescent="0.5">
      <c r="A210" s="2" t="s">
        <v>273</v>
      </c>
      <c r="B210">
        <v>1.4689369999999999</v>
      </c>
    </row>
    <row r="211" spans="1:2" x14ac:dyDescent="0.5">
      <c r="A211" s="2" t="s">
        <v>273</v>
      </c>
      <c r="B211">
        <v>1.4924310000000001</v>
      </c>
    </row>
    <row r="212" spans="1:2" x14ac:dyDescent="0.5">
      <c r="A212" s="2" t="s">
        <v>274</v>
      </c>
      <c r="B212">
        <v>1.700043</v>
      </c>
    </row>
    <row r="213" spans="1:2" x14ac:dyDescent="0.5">
      <c r="A213" s="2" t="s">
        <v>274</v>
      </c>
      <c r="B213">
        <v>1.684553</v>
      </c>
    </row>
    <row r="214" spans="1:2" x14ac:dyDescent="0.5">
      <c r="A214" s="2" t="s">
        <v>274</v>
      </c>
      <c r="B214">
        <v>1.6912769999999999</v>
      </c>
    </row>
    <row r="215" spans="1:2" x14ac:dyDescent="0.5">
      <c r="A215" s="2" t="s">
        <v>274</v>
      </c>
      <c r="B215">
        <v>1.7008760000000001</v>
      </c>
    </row>
    <row r="216" spans="1:2" x14ac:dyDescent="0.5">
      <c r="A216" s="2" t="s">
        <v>274</v>
      </c>
      <c r="B216">
        <v>1.723066</v>
      </c>
    </row>
    <row r="217" spans="1:2" x14ac:dyDescent="0.5">
      <c r="A217" s="2" t="s">
        <v>274</v>
      </c>
      <c r="B217">
        <v>1.7059500000000001</v>
      </c>
    </row>
    <row r="218" spans="1:2" x14ac:dyDescent="0.5">
      <c r="A218" s="2" t="s">
        <v>274</v>
      </c>
      <c r="B218">
        <v>1.699524</v>
      </c>
    </row>
    <row r="219" spans="1:2" x14ac:dyDescent="0.5">
      <c r="A219" s="2" t="s">
        <v>274</v>
      </c>
      <c r="B219">
        <v>1.695989</v>
      </c>
    </row>
    <row r="220" spans="1:2" x14ac:dyDescent="0.5">
      <c r="A220" s="2" t="s">
        <v>274</v>
      </c>
      <c r="B220">
        <v>1.6991579999999999</v>
      </c>
    </row>
    <row r="221" spans="1:2" x14ac:dyDescent="0.5">
      <c r="A221" s="2" t="s">
        <v>274</v>
      </c>
      <c r="B221">
        <v>1.682707</v>
      </c>
    </row>
    <row r="222" spans="1:2" x14ac:dyDescent="0.5">
      <c r="A222" s="2" t="s">
        <v>274</v>
      </c>
      <c r="B222">
        <v>1.725114</v>
      </c>
    </row>
    <row r="223" spans="1:2" x14ac:dyDescent="0.5">
      <c r="A223" s="2" t="s">
        <v>274</v>
      </c>
      <c r="B223">
        <v>1.696834</v>
      </c>
    </row>
    <row r="224" spans="1:2" x14ac:dyDescent="0.5">
      <c r="A224" s="2" t="s">
        <v>274</v>
      </c>
      <c r="B224">
        <v>1.709141</v>
      </c>
    </row>
    <row r="225" spans="1:2" x14ac:dyDescent="0.5">
      <c r="A225" s="2" t="s">
        <v>274</v>
      </c>
      <c r="B225">
        <v>1.7198290000000001</v>
      </c>
    </row>
    <row r="226" spans="1:2" x14ac:dyDescent="0.5">
      <c r="A226" s="2" t="s">
        <v>274</v>
      </c>
      <c r="B226">
        <v>1.6946479999999999</v>
      </c>
    </row>
    <row r="227" spans="1:2" x14ac:dyDescent="0.5">
      <c r="A227" s="2" t="s">
        <v>274</v>
      </c>
      <c r="B227">
        <v>1.700493</v>
      </c>
    </row>
    <row r="228" spans="1:2" x14ac:dyDescent="0.5">
      <c r="A228" s="2" t="s">
        <v>274</v>
      </c>
      <c r="B228">
        <v>1.6789940000000001</v>
      </c>
    </row>
    <row r="229" spans="1:2" x14ac:dyDescent="0.5">
      <c r="A229" s="2" t="s">
        <v>274</v>
      </c>
      <c r="B229">
        <v>1.6984539999999999</v>
      </c>
    </row>
    <row r="230" spans="1:2" x14ac:dyDescent="0.5">
      <c r="A230" s="2" t="s">
        <v>274</v>
      </c>
      <c r="B230">
        <v>1.7005319999999999</v>
      </c>
    </row>
    <row r="231" spans="1:2" x14ac:dyDescent="0.5">
      <c r="A231" s="2" t="s">
        <v>274</v>
      </c>
      <c r="B231">
        <v>1.7108730000000001</v>
      </c>
    </row>
    <row r="232" spans="1:2" x14ac:dyDescent="0.5">
      <c r="A232" s="2" t="s">
        <v>274</v>
      </c>
      <c r="B232">
        <v>1.6896739999999999</v>
      </c>
    </row>
    <row r="233" spans="1:2" x14ac:dyDescent="0.5">
      <c r="A233" s="2" t="s">
        <v>274</v>
      </c>
      <c r="B233">
        <v>1.7120709999999999</v>
      </c>
    </row>
    <row r="234" spans="1:2" x14ac:dyDescent="0.5">
      <c r="A234" s="2" t="s">
        <v>274</v>
      </c>
      <c r="B234">
        <v>1.6980470000000001</v>
      </c>
    </row>
    <row r="235" spans="1:2" x14ac:dyDescent="0.5">
      <c r="A235" s="2" t="s">
        <v>274</v>
      </c>
      <c r="B235">
        <v>1.6849369999999999</v>
      </c>
    </row>
    <row r="236" spans="1:2" x14ac:dyDescent="0.5">
      <c r="A236" s="2" t="s">
        <v>274</v>
      </c>
      <c r="B236">
        <v>1.7046520000000001</v>
      </c>
    </row>
    <row r="237" spans="1:2" x14ac:dyDescent="0.5">
      <c r="A237" s="2" t="s">
        <v>274</v>
      </c>
      <c r="B237">
        <v>1.6849499999999999</v>
      </c>
    </row>
    <row r="238" spans="1:2" x14ac:dyDescent="0.5">
      <c r="A238" s="2" t="s">
        <v>274</v>
      </c>
      <c r="B238">
        <v>1.7120010000000001</v>
      </c>
    </row>
    <row r="239" spans="1:2" x14ac:dyDescent="0.5">
      <c r="A239" s="2" t="s">
        <v>274</v>
      </c>
      <c r="B239">
        <v>1.7013830000000001</v>
      </c>
    </row>
    <row r="240" spans="1:2" x14ac:dyDescent="0.5">
      <c r="A240" s="2" t="s">
        <v>274</v>
      </c>
      <c r="B240">
        <v>1.6755979999999999</v>
      </c>
    </row>
    <row r="241" spans="1:2" x14ac:dyDescent="0.5">
      <c r="A241" s="2" t="s">
        <v>274</v>
      </c>
      <c r="B241">
        <v>1.672966</v>
      </c>
    </row>
    <row r="242" spans="1:2" x14ac:dyDescent="0.5">
      <c r="A242" s="2" t="s">
        <v>275</v>
      </c>
      <c r="B242">
        <v>1.9322710000000001</v>
      </c>
    </row>
    <row r="243" spans="1:2" x14ac:dyDescent="0.5">
      <c r="A243" s="2" t="s">
        <v>275</v>
      </c>
      <c r="B243">
        <v>1.885283</v>
      </c>
    </row>
    <row r="244" spans="1:2" x14ac:dyDescent="0.5">
      <c r="A244" s="2" t="s">
        <v>275</v>
      </c>
      <c r="B244">
        <v>1.884587</v>
      </c>
    </row>
    <row r="245" spans="1:2" x14ac:dyDescent="0.5">
      <c r="A245" s="2" t="s">
        <v>275</v>
      </c>
      <c r="B245">
        <v>1.9066380000000001</v>
      </c>
    </row>
    <row r="246" spans="1:2" x14ac:dyDescent="0.5">
      <c r="A246" s="2" t="s">
        <v>275</v>
      </c>
      <c r="B246">
        <v>1.9026289999999999</v>
      </c>
    </row>
    <row r="247" spans="1:2" x14ac:dyDescent="0.5">
      <c r="A247" s="2" t="s">
        <v>275</v>
      </c>
      <c r="B247">
        <v>1.8958809999999999</v>
      </c>
    </row>
    <row r="248" spans="1:2" x14ac:dyDescent="0.5">
      <c r="A248" s="2" t="s">
        <v>275</v>
      </c>
      <c r="B248">
        <v>1.8868100000000001</v>
      </c>
    </row>
    <row r="249" spans="1:2" x14ac:dyDescent="0.5">
      <c r="A249" s="2" t="s">
        <v>275</v>
      </c>
      <c r="B249">
        <v>1.886015</v>
      </c>
    </row>
    <row r="250" spans="1:2" x14ac:dyDescent="0.5">
      <c r="A250" s="2" t="s">
        <v>275</v>
      </c>
      <c r="B250">
        <v>1.9033819999999999</v>
      </c>
    </row>
    <row r="251" spans="1:2" x14ac:dyDescent="0.5">
      <c r="A251" s="2" t="s">
        <v>275</v>
      </c>
      <c r="B251">
        <v>1.877041</v>
      </c>
    </row>
    <row r="252" spans="1:2" x14ac:dyDescent="0.5">
      <c r="A252" s="2" t="s">
        <v>275</v>
      </c>
      <c r="B252">
        <v>1.9028210000000001</v>
      </c>
    </row>
    <row r="253" spans="1:2" x14ac:dyDescent="0.5">
      <c r="A253" s="2" t="s">
        <v>275</v>
      </c>
      <c r="B253">
        <v>1.874887</v>
      </c>
    </row>
    <row r="254" spans="1:2" x14ac:dyDescent="0.5">
      <c r="A254" s="2" t="s">
        <v>275</v>
      </c>
      <c r="B254">
        <v>1.9208620000000001</v>
      </c>
    </row>
    <row r="255" spans="1:2" x14ac:dyDescent="0.5">
      <c r="A255" s="2" t="s">
        <v>275</v>
      </c>
      <c r="B255">
        <v>1.908596</v>
      </c>
    </row>
    <row r="256" spans="1:2" x14ac:dyDescent="0.5">
      <c r="A256" s="2" t="s">
        <v>275</v>
      </c>
      <c r="B256">
        <v>1.9129689999999999</v>
      </c>
    </row>
    <row r="257" spans="1:2" x14ac:dyDescent="0.5">
      <c r="A257" s="2" t="s">
        <v>275</v>
      </c>
      <c r="B257">
        <v>1.929853</v>
      </c>
    </row>
    <row r="258" spans="1:2" x14ac:dyDescent="0.5">
      <c r="A258" s="2" t="s">
        <v>275</v>
      </c>
      <c r="B258">
        <v>1.907751</v>
      </c>
    </row>
    <row r="259" spans="1:2" x14ac:dyDescent="0.5">
      <c r="A259" s="2" t="s">
        <v>275</v>
      </c>
      <c r="B259">
        <v>1.908952</v>
      </c>
    </row>
    <row r="260" spans="1:2" x14ac:dyDescent="0.5">
      <c r="A260" s="2" t="s">
        <v>275</v>
      </c>
      <c r="B260">
        <v>1.9066989999999999</v>
      </c>
    </row>
    <row r="261" spans="1:2" x14ac:dyDescent="0.5">
      <c r="A261" s="2" t="s">
        <v>275</v>
      </c>
      <c r="B261">
        <v>1.892744</v>
      </c>
    </row>
    <row r="262" spans="1:2" x14ac:dyDescent="0.5">
      <c r="A262" s="2" t="s">
        <v>275</v>
      </c>
      <c r="B262">
        <v>1.905289</v>
      </c>
    </row>
    <row r="263" spans="1:2" x14ac:dyDescent="0.5">
      <c r="A263" s="2" t="s">
        <v>275</v>
      </c>
      <c r="B263">
        <v>1.9065510000000001</v>
      </c>
    </row>
    <row r="264" spans="1:2" x14ac:dyDescent="0.5">
      <c r="A264" s="2" t="s">
        <v>275</v>
      </c>
      <c r="B264">
        <v>1.921549</v>
      </c>
    </row>
    <row r="265" spans="1:2" x14ac:dyDescent="0.5">
      <c r="A265" s="2" t="s">
        <v>275</v>
      </c>
      <c r="B265">
        <v>1.9013439999999999</v>
      </c>
    </row>
    <row r="266" spans="1:2" x14ac:dyDescent="0.5">
      <c r="A266" s="2" t="s">
        <v>275</v>
      </c>
      <c r="B266">
        <v>1.8859509999999999</v>
      </c>
    </row>
    <row r="267" spans="1:2" x14ac:dyDescent="0.5">
      <c r="A267" s="2" t="s">
        <v>275</v>
      </c>
      <c r="B267">
        <v>1.9287000000000001</v>
      </c>
    </row>
    <row r="268" spans="1:2" x14ac:dyDescent="0.5">
      <c r="A268" s="2" t="s">
        <v>275</v>
      </c>
      <c r="B268">
        <v>1.8775440000000001</v>
      </c>
    </row>
    <row r="269" spans="1:2" x14ac:dyDescent="0.5">
      <c r="A269" s="2" t="s">
        <v>275</v>
      </c>
      <c r="B269">
        <v>1.8914059999999999</v>
      </c>
    </row>
    <row r="270" spans="1:2" x14ac:dyDescent="0.5">
      <c r="A270" s="2" t="s">
        <v>275</v>
      </c>
      <c r="B270">
        <v>1.935686</v>
      </c>
    </row>
    <row r="271" spans="1:2" x14ac:dyDescent="0.5">
      <c r="A271" s="2" t="s">
        <v>275</v>
      </c>
      <c r="B271">
        <v>1.92066</v>
      </c>
    </row>
    <row r="272" spans="1:2" x14ac:dyDescent="0.5">
      <c r="A272" s="2" t="s">
        <v>276</v>
      </c>
      <c r="B272">
        <v>2.142137</v>
      </c>
    </row>
    <row r="273" spans="1:2" x14ac:dyDescent="0.5">
      <c r="A273" s="2" t="s">
        <v>276</v>
      </c>
      <c r="B273">
        <v>2.1161020000000001</v>
      </c>
    </row>
    <row r="274" spans="1:2" x14ac:dyDescent="0.5">
      <c r="A274" s="2" t="s">
        <v>276</v>
      </c>
      <c r="B274">
        <v>2.1197539999999999</v>
      </c>
    </row>
    <row r="275" spans="1:2" x14ac:dyDescent="0.5">
      <c r="A275" s="2" t="s">
        <v>276</v>
      </c>
      <c r="B275">
        <v>2.099596</v>
      </c>
    </row>
    <row r="276" spans="1:2" x14ac:dyDescent="0.5">
      <c r="A276" s="2" t="s">
        <v>276</v>
      </c>
      <c r="B276">
        <v>2.0788570000000002</v>
      </c>
    </row>
    <row r="277" spans="1:2" x14ac:dyDescent="0.5">
      <c r="A277" s="2" t="s">
        <v>276</v>
      </c>
      <c r="B277">
        <v>2.1351330000000002</v>
      </c>
    </row>
    <row r="278" spans="1:2" x14ac:dyDescent="0.5">
      <c r="A278" s="2" t="s">
        <v>276</v>
      </c>
      <c r="B278">
        <v>2.1083630000000002</v>
      </c>
    </row>
    <row r="279" spans="1:2" x14ac:dyDescent="0.5">
      <c r="A279" s="2" t="s">
        <v>276</v>
      </c>
      <c r="B279">
        <v>2.1254119999999999</v>
      </c>
    </row>
    <row r="280" spans="1:2" x14ac:dyDescent="0.5">
      <c r="A280" s="2" t="s">
        <v>276</v>
      </c>
      <c r="B280">
        <v>2.0996100000000002</v>
      </c>
    </row>
    <row r="281" spans="1:2" x14ac:dyDescent="0.5">
      <c r="A281" s="2" t="s">
        <v>276</v>
      </c>
      <c r="B281">
        <v>2.1011299999999999</v>
      </c>
    </row>
    <row r="282" spans="1:2" x14ac:dyDescent="0.5">
      <c r="A282" s="2" t="s">
        <v>276</v>
      </c>
      <c r="B282">
        <v>2.1280709999999998</v>
      </c>
    </row>
    <row r="283" spans="1:2" x14ac:dyDescent="0.5">
      <c r="A283" s="2" t="s">
        <v>276</v>
      </c>
      <c r="B283">
        <v>2.137613</v>
      </c>
    </row>
    <row r="284" spans="1:2" x14ac:dyDescent="0.5">
      <c r="A284" s="2" t="s">
        <v>276</v>
      </c>
      <c r="B284">
        <v>2.1270259999999999</v>
      </c>
    </row>
    <row r="285" spans="1:2" x14ac:dyDescent="0.5">
      <c r="A285" s="2" t="s">
        <v>276</v>
      </c>
      <c r="B285">
        <v>2.1057320000000002</v>
      </c>
    </row>
    <row r="286" spans="1:2" x14ac:dyDescent="0.5">
      <c r="A286" s="2" t="s">
        <v>276</v>
      </c>
      <c r="B286">
        <v>2.123059</v>
      </c>
    </row>
    <row r="287" spans="1:2" x14ac:dyDescent="0.5">
      <c r="A287" s="2" t="s">
        <v>276</v>
      </c>
      <c r="B287">
        <v>2.1080260000000002</v>
      </c>
    </row>
    <row r="288" spans="1:2" x14ac:dyDescent="0.5">
      <c r="A288" s="2" t="s">
        <v>276</v>
      </c>
      <c r="B288">
        <v>2.1070739999999999</v>
      </c>
    </row>
    <row r="289" spans="1:2" x14ac:dyDescent="0.5">
      <c r="A289" s="2" t="s">
        <v>276</v>
      </c>
      <c r="B289">
        <v>2.1207159999999998</v>
      </c>
    </row>
    <row r="290" spans="1:2" x14ac:dyDescent="0.5">
      <c r="A290" s="2" t="s">
        <v>276</v>
      </c>
      <c r="B290">
        <v>2.1096560000000002</v>
      </c>
    </row>
    <row r="291" spans="1:2" x14ac:dyDescent="0.5">
      <c r="A291" s="2" t="s">
        <v>276</v>
      </c>
      <c r="B291">
        <v>2.1197940000000002</v>
      </c>
    </row>
    <row r="292" spans="1:2" x14ac:dyDescent="0.5">
      <c r="A292" s="2" t="s">
        <v>276</v>
      </c>
      <c r="B292">
        <v>2.089591</v>
      </c>
    </row>
    <row r="293" spans="1:2" x14ac:dyDescent="0.5">
      <c r="A293" s="2" t="s">
        <v>276</v>
      </c>
      <c r="B293">
        <v>2.1269640000000001</v>
      </c>
    </row>
    <row r="294" spans="1:2" x14ac:dyDescent="0.5">
      <c r="A294" s="2" t="s">
        <v>276</v>
      </c>
      <c r="B294">
        <v>2.126782</v>
      </c>
    </row>
    <row r="295" spans="1:2" x14ac:dyDescent="0.5">
      <c r="A295" s="2" t="s">
        <v>276</v>
      </c>
      <c r="B295">
        <v>2.120879</v>
      </c>
    </row>
    <row r="296" spans="1:2" x14ac:dyDescent="0.5">
      <c r="A296" s="2" t="s">
        <v>276</v>
      </c>
      <c r="B296">
        <v>2.121394</v>
      </c>
    </row>
    <row r="297" spans="1:2" x14ac:dyDescent="0.5">
      <c r="A297" s="2" t="s">
        <v>276</v>
      </c>
      <c r="B297">
        <v>2.1291959999999999</v>
      </c>
    </row>
    <row r="298" spans="1:2" x14ac:dyDescent="0.5">
      <c r="A298" s="2" t="s">
        <v>276</v>
      </c>
      <c r="B298">
        <v>2.1208420000000001</v>
      </c>
    </row>
    <row r="299" spans="1:2" x14ac:dyDescent="0.5">
      <c r="A299" s="2" t="s">
        <v>276</v>
      </c>
      <c r="B299">
        <v>2.119742</v>
      </c>
    </row>
    <row r="300" spans="1:2" x14ac:dyDescent="0.5">
      <c r="A300" s="2" t="s">
        <v>276</v>
      </c>
      <c r="B300">
        <v>2.0906340000000001</v>
      </c>
    </row>
    <row r="301" spans="1:2" x14ac:dyDescent="0.5">
      <c r="A301" s="2" t="s">
        <v>276</v>
      </c>
      <c r="B301">
        <v>2.1151049999999998</v>
      </c>
    </row>
    <row r="302" spans="1:2" x14ac:dyDescent="0.5">
      <c r="A302" s="2" t="s">
        <v>277</v>
      </c>
      <c r="B302">
        <v>2.3455789999999999</v>
      </c>
    </row>
    <row r="303" spans="1:2" x14ac:dyDescent="0.5">
      <c r="A303" s="2" t="s">
        <v>277</v>
      </c>
      <c r="B303">
        <v>2.3188710000000001</v>
      </c>
    </row>
    <row r="304" spans="1:2" x14ac:dyDescent="0.5">
      <c r="A304" s="2" t="s">
        <v>277</v>
      </c>
      <c r="B304">
        <v>2.3556699999999999</v>
      </c>
    </row>
    <row r="305" spans="1:2" x14ac:dyDescent="0.5">
      <c r="A305" s="2" t="s">
        <v>277</v>
      </c>
      <c r="B305">
        <v>2.3724820000000002</v>
      </c>
    </row>
    <row r="306" spans="1:2" x14ac:dyDescent="0.5">
      <c r="A306" s="2" t="s">
        <v>277</v>
      </c>
      <c r="B306">
        <v>2.4193090000000002</v>
      </c>
    </row>
    <row r="307" spans="1:2" x14ac:dyDescent="0.5">
      <c r="A307" s="2" t="s">
        <v>277</v>
      </c>
      <c r="B307">
        <v>2.3834420000000001</v>
      </c>
    </row>
    <row r="308" spans="1:2" x14ac:dyDescent="0.5">
      <c r="A308" s="2" t="s">
        <v>277</v>
      </c>
      <c r="B308">
        <v>2.394495</v>
      </c>
    </row>
    <row r="309" spans="1:2" x14ac:dyDescent="0.5">
      <c r="A309" s="2" t="s">
        <v>277</v>
      </c>
      <c r="B309">
        <v>2.381367</v>
      </c>
    </row>
    <row r="310" spans="1:2" x14ac:dyDescent="0.5">
      <c r="A310" s="2" t="s">
        <v>277</v>
      </c>
      <c r="B310">
        <v>2.3225289999999998</v>
      </c>
    </row>
    <row r="311" spans="1:2" x14ac:dyDescent="0.5">
      <c r="A311" s="2" t="s">
        <v>277</v>
      </c>
      <c r="B311">
        <v>2.324719</v>
      </c>
    </row>
    <row r="312" spans="1:2" x14ac:dyDescent="0.5">
      <c r="A312" s="2" t="s">
        <v>277</v>
      </c>
      <c r="B312">
        <v>2.3341500000000002</v>
      </c>
    </row>
    <row r="313" spans="1:2" x14ac:dyDescent="0.5">
      <c r="A313" s="2" t="s">
        <v>277</v>
      </c>
      <c r="B313">
        <v>2.3185479999999998</v>
      </c>
    </row>
    <row r="314" spans="1:2" x14ac:dyDescent="0.5">
      <c r="A314" s="2" t="s">
        <v>277</v>
      </c>
      <c r="B314">
        <v>2.323429</v>
      </c>
    </row>
    <row r="315" spans="1:2" x14ac:dyDescent="0.5">
      <c r="A315" s="2" t="s">
        <v>277</v>
      </c>
      <c r="B315">
        <v>2.352277</v>
      </c>
    </row>
    <row r="316" spans="1:2" x14ac:dyDescent="0.5">
      <c r="A316" s="2" t="s">
        <v>277</v>
      </c>
      <c r="B316">
        <v>2.3110740000000001</v>
      </c>
    </row>
    <row r="317" spans="1:2" x14ac:dyDescent="0.5">
      <c r="A317" s="2" t="s">
        <v>277</v>
      </c>
      <c r="B317">
        <v>2.334355</v>
      </c>
    </row>
    <row r="318" spans="1:2" x14ac:dyDescent="0.5">
      <c r="A318" s="2" t="s">
        <v>277</v>
      </c>
      <c r="B318">
        <v>2.350368</v>
      </c>
    </row>
    <row r="319" spans="1:2" x14ac:dyDescent="0.5">
      <c r="A319" s="2" t="s">
        <v>277</v>
      </c>
      <c r="B319">
        <v>2.3022109999999998</v>
      </c>
    </row>
    <row r="320" spans="1:2" x14ac:dyDescent="0.5">
      <c r="A320" s="2" t="s">
        <v>277</v>
      </c>
      <c r="B320">
        <v>2.3398240000000001</v>
      </c>
    </row>
    <row r="321" spans="1:2" x14ac:dyDescent="0.5">
      <c r="A321" s="2" t="s">
        <v>277</v>
      </c>
      <c r="B321">
        <v>2.3464960000000001</v>
      </c>
    </row>
    <row r="322" spans="1:2" x14ac:dyDescent="0.5">
      <c r="A322" s="2" t="s">
        <v>277</v>
      </c>
      <c r="B322">
        <v>2.3301400000000001</v>
      </c>
    </row>
    <row r="323" spans="1:2" x14ac:dyDescent="0.5">
      <c r="A323" s="2" t="s">
        <v>277</v>
      </c>
      <c r="B323">
        <v>2.3418730000000001</v>
      </c>
    </row>
    <row r="324" spans="1:2" x14ac:dyDescent="0.5">
      <c r="A324" s="2" t="s">
        <v>277</v>
      </c>
      <c r="B324">
        <v>2.3417249999999998</v>
      </c>
    </row>
    <row r="325" spans="1:2" x14ac:dyDescent="0.5">
      <c r="A325" s="2" t="s">
        <v>277</v>
      </c>
      <c r="B325">
        <v>2.3256320000000001</v>
      </c>
    </row>
    <row r="326" spans="1:2" x14ac:dyDescent="0.5">
      <c r="A326" s="2" t="s">
        <v>277</v>
      </c>
      <c r="B326">
        <v>2.3465370000000001</v>
      </c>
    </row>
    <row r="327" spans="1:2" x14ac:dyDescent="0.5">
      <c r="A327" s="2" t="s">
        <v>277</v>
      </c>
      <c r="B327">
        <v>2.3047409999999999</v>
      </c>
    </row>
    <row r="328" spans="1:2" x14ac:dyDescent="0.5">
      <c r="A328" s="2" t="s">
        <v>277</v>
      </c>
      <c r="B328">
        <v>2.3141370000000001</v>
      </c>
    </row>
    <row r="329" spans="1:2" x14ac:dyDescent="0.5">
      <c r="A329" s="2" t="s">
        <v>277</v>
      </c>
      <c r="B329">
        <v>2.3683019999999999</v>
      </c>
    </row>
    <row r="330" spans="1:2" x14ac:dyDescent="0.5">
      <c r="A330" s="2" t="s">
        <v>277</v>
      </c>
      <c r="B330">
        <v>2.3717779999999999</v>
      </c>
    </row>
    <row r="331" spans="1:2" x14ac:dyDescent="0.5">
      <c r="A331" s="2" t="s">
        <v>277</v>
      </c>
      <c r="B331">
        <v>2.3199269999999999</v>
      </c>
    </row>
    <row r="332" spans="1:2" x14ac:dyDescent="0.5">
      <c r="A332" s="2" t="s">
        <v>278</v>
      </c>
      <c r="B332">
        <v>2.5617160000000001</v>
      </c>
    </row>
    <row r="333" spans="1:2" x14ac:dyDescent="0.5">
      <c r="A333" s="2" t="s">
        <v>278</v>
      </c>
      <c r="B333">
        <v>2.5519449999999999</v>
      </c>
    </row>
    <row r="334" spans="1:2" x14ac:dyDescent="0.5">
      <c r="A334" s="2" t="s">
        <v>278</v>
      </c>
      <c r="B334">
        <v>2.5535109999999999</v>
      </c>
    </row>
    <row r="335" spans="1:2" x14ac:dyDescent="0.5">
      <c r="A335" s="2" t="s">
        <v>278</v>
      </c>
      <c r="B335">
        <v>2.591634</v>
      </c>
    </row>
    <row r="336" spans="1:2" x14ac:dyDescent="0.5">
      <c r="A336" s="2" t="s">
        <v>278</v>
      </c>
      <c r="B336">
        <v>2.6154069999999998</v>
      </c>
    </row>
    <row r="337" spans="1:2" x14ac:dyDescent="0.5">
      <c r="A337" s="2" t="s">
        <v>278</v>
      </c>
      <c r="B337">
        <v>2.5288889999999999</v>
      </c>
    </row>
    <row r="338" spans="1:2" x14ac:dyDescent="0.5">
      <c r="A338" s="2" t="s">
        <v>278</v>
      </c>
      <c r="B338">
        <v>2.6059779999999999</v>
      </c>
    </row>
    <row r="339" spans="1:2" x14ac:dyDescent="0.5">
      <c r="A339" s="2" t="s">
        <v>278</v>
      </c>
      <c r="B339">
        <v>2.567688</v>
      </c>
    </row>
    <row r="340" spans="1:2" x14ac:dyDescent="0.5">
      <c r="A340" s="2" t="s">
        <v>278</v>
      </c>
      <c r="B340">
        <v>2.5296340000000002</v>
      </c>
    </row>
    <row r="341" spans="1:2" x14ac:dyDescent="0.5">
      <c r="A341" s="2" t="s">
        <v>278</v>
      </c>
      <c r="B341">
        <v>2.5870199999999999</v>
      </c>
    </row>
    <row r="342" spans="1:2" x14ac:dyDescent="0.5">
      <c r="A342" s="2" t="s">
        <v>278</v>
      </c>
      <c r="B342">
        <v>2.5568680000000001</v>
      </c>
    </row>
    <row r="343" spans="1:2" x14ac:dyDescent="0.5">
      <c r="A343" s="2" t="s">
        <v>278</v>
      </c>
      <c r="B343">
        <v>2.5829420000000001</v>
      </c>
    </row>
    <row r="344" spans="1:2" x14ac:dyDescent="0.5">
      <c r="A344" s="2" t="s">
        <v>278</v>
      </c>
      <c r="B344">
        <v>2.5598930000000002</v>
      </c>
    </row>
    <row r="345" spans="1:2" x14ac:dyDescent="0.5">
      <c r="A345" s="2" t="s">
        <v>278</v>
      </c>
      <c r="B345">
        <v>2.584136</v>
      </c>
    </row>
    <row r="346" spans="1:2" x14ac:dyDescent="0.5">
      <c r="A346" s="2" t="s">
        <v>278</v>
      </c>
      <c r="B346">
        <v>2.5433629999999998</v>
      </c>
    </row>
    <row r="347" spans="1:2" x14ac:dyDescent="0.5">
      <c r="A347" s="2" t="s">
        <v>278</v>
      </c>
      <c r="B347">
        <v>2.5759569999999998</v>
      </c>
    </row>
    <row r="348" spans="1:2" x14ac:dyDescent="0.5">
      <c r="A348" s="2" t="s">
        <v>278</v>
      </c>
      <c r="B348">
        <v>2.5731449999999998</v>
      </c>
    </row>
    <row r="349" spans="1:2" x14ac:dyDescent="0.5">
      <c r="A349" s="2" t="s">
        <v>278</v>
      </c>
      <c r="B349">
        <v>2.6111710000000001</v>
      </c>
    </row>
    <row r="350" spans="1:2" x14ac:dyDescent="0.5">
      <c r="A350" s="2" t="s">
        <v>278</v>
      </c>
      <c r="B350">
        <v>2.588158</v>
      </c>
    </row>
    <row r="351" spans="1:2" x14ac:dyDescent="0.5">
      <c r="A351" s="2" t="s">
        <v>278</v>
      </c>
      <c r="B351">
        <v>2.5780059999999998</v>
      </c>
    </row>
    <row r="352" spans="1:2" x14ac:dyDescent="0.5">
      <c r="A352" s="2" t="s">
        <v>278</v>
      </c>
      <c r="B352">
        <v>2.5527679999999999</v>
      </c>
    </row>
    <row r="353" spans="1:2" x14ac:dyDescent="0.5">
      <c r="A353" s="2" t="s">
        <v>278</v>
      </c>
      <c r="B353">
        <v>2.529366</v>
      </c>
    </row>
    <row r="354" spans="1:2" x14ac:dyDescent="0.5">
      <c r="A354" s="2" t="s">
        <v>278</v>
      </c>
      <c r="B354">
        <v>2.589855</v>
      </c>
    </row>
    <row r="355" spans="1:2" x14ac:dyDescent="0.5">
      <c r="A355" s="2" t="s">
        <v>278</v>
      </c>
      <c r="B355">
        <v>2.5648070000000001</v>
      </c>
    </row>
    <row r="356" spans="1:2" x14ac:dyDescent="0.5">
      <c r="A356" s="2" t="s">
        <v>278</v>
      </c>
      <c r="B356">
        <v>2.593181</v>
      </c>
    </row>
    <row r="357" spans="1:2" x14ac:dyDescent="0.5">
      <c r="A357" s="2" t="s">
        <v>278</v>
      </c>
      <c r="B357">
        <v>2.56968</v>
      </c>
    </row>
    <row r="358" spans="1:2" x14ac:dyDescent="0.5">
      <c r="A358" s="2" t="s">
        <v>278</v>
      </c>
      <c r="B358">
        <v>2.5829209999999998</v>
      </c>
    </row>
    <row r="359" spans="1:2" x14ac:dyDescent="0.5">
      <c r="A359" s="2" t="s">
        <v>278</v>
      </c>
      <c r="B359">
        <v>2.5692539999999999</v>
      </c>
    </row>
    <row r="360" spans="1:2" x14ac:dyDescent="0.5">
      <c r="A360" s="2" t="s">
        <v>278</v>
      </c>
      <c r="B360">
        <v>2.5728040000000001</v>
      </c>
    </row>
    <row r="361" spans="1:2" x14ac:dyDescent="0.5">
      <c r="A361" s="2" t="s">
        <v>278</v>
      </c>
      <c r="B361">
        <v>2.5750730000000002</v>
      </c>
    </row>
    <row r="362" spans="1:2" x14ac:dyDescent="0.5">
      <c r="A362" s="2" t="s">
        <v>279</v>
      </c>
      <c r="B362">
        <v>2.7816900000000002</v>
      </c>
    </row>
    <row r="363" spans="1:2" x14ac:dyDescent="0.5">
      <c r="A363" s="2" t="s">
        <v>279</v>
      </c>
      <c r="B363">
        <v>2.8311959999999998</v>
      </c>
    </row>
    <row r="364" spans="1:2" x14ac:dyDescent="0.5">
      <c r="A364" s="2" t="s">
        <v>279</v>
      </c>
      <c r="B364">
        <v>2.7740109999999998</v>
      </c>
    </row>
    <row r="365" spans="1:2" x14ac:dyDescent="0.5">
      <c r="A365" s="2" t="s">
        <v>279</v>
      </c>
      <c r="B365">
        <v>2.7791199999999998</v>
      </c>
    </row>
    <row r="366" spans="1:2" x14ac:dyDescent="0.5">
      <c r="A366" s="2" t="s">
        <v>279</v>
      </c>
      <c r="B366">
        <v>2.7738179999999999</v>
      </c>
    </row>
    <row r="367" spans="1:2" x14ac:dyDescent="0.5">
      <c r="A367" s="2" t="s">
        <v>279</v>
      </c>
      <c r="B367">
        <v>2.7837510000000001</v>
      </c>
    </row>
    <row r="368" spans="1:2" x14ac:dyDescent="0.5">
      <c r="A368" s="2" t="s">
        <v>279</v>
      </c>
      <c r="B368">
        <v>2.7871700000000001</v>
      </c>
    </row>
    <row r="369" spans="1:2" x14ac:dyDescent="0.5">
      <c r="A369" s="2" t="s">
        <v>279</v>
      </c>
      <c r="B369">
        <v>2.7761450000000001</v>
      </c>
    </row>
    <row r="370" spans="1:2" x14ac:dyDescent="0.5">
      <c r="A370" s="2" t="s">
        <v>279</v>
      </c>
      <c r="B370">
        <v>2.793685</v>
      </c>
    </row>
    <row r="371" spans="1:2" x14ac:dyDescent="0.5">
      <c r="A371" s="2" t="s">
        <v>279</v>
      </c>
      <c r="B371">
        <v>2.8006760000000002</v>
      </c>
    </row>
    <row r="372" spans="1:2" x14ac:dyDescent="0.5">
      <c r="A372" s="2" t="s">
        <v>279</v>
      </c>
      <c r="B372">
        <v>2.8426110000000002</v>
      </c>
    </row>
    <row r="373" spans="1:2" x14ac:dyDescent="0.5">
      <c r="A373" s="2" t="s">
        <v>279</v>
      </c>
      <c r="B373">
        <v>2.7985129999999998</v>
      </c>
    </row>
    <row r="374" spans="1:2" x14ac:dyDescent="0.5">
      <c r="A374" s="2" t="s">
        <v>279</v>
      </c>
      <c r="B374">
        <v>2.7460170000000002</v>
      </c>
    </row>
    <row r="375" spans="1:2" x14ac:dyDescent="0.5">
      <c r="A375" s="2" t="s">
        <v>279</v>
      </c>
      <c r="B375">
        <v>2.7340080000000002</v>
      </c>
    </row>
    <row r="376" spans="1:2" x14ac:dyDescent="0.5">
      <c r="A376" s="2" t="s">
        <v>279</v>
      </c>
      <c r="B376">
        <v>2.7832379999999999</v>
      </c>
    </row>
    <row r="377" spans="1:2" x14ac:dyDescent="0.5">
      <c r="A377" s="2" t="s">
        <v>279</v>
      </c>
      <c r="B377">
        <v>2.7800699999999998</v>
      </c>
    </row>
    <row r="378" spans="1:2" x14ac:dyDescent="0.5">
      <c r="A378" s="2" t="s">
        <v>279</v>
      </c>
      <c r="B378">
        <v>2.7598120000000002</v>
      </c>
    </row>
    <row r="379" spans="1:2" x14ac:dyDescent="0.5">
      <c r="A379" s="2" t="s">
        <v>279</v>
      </c>
      <c r="B379">
        <v>2.8318840000000001</v>
      </c>
    </row>
    <row r="380" spans="1:2" x14ac:dyDescent="0.5">
      <c r="A380" s="2" t="s">
        <v>279</v>
      </c>
      <c r="B380">
        <v>2.8073220000000001</v>
      </c>
    </row>
    <row r="381" spans="1:2" x14ac:dyDescent="0.5">
      <c r="A381" s="2" t="s">
        <v>279</v>
      </c>
      <c r="B381">
        <v>2.7971789999999999</v>
      </c>
    </row>
    <row r="382" spans="1:2" x14ac:dyDescent="0.5">
      <c r="A382" s="2" t="s">
        <v>279</v>
      </c>
      <c r="B382">
        <v>2.7699750000000001</v>
      </c>
    </row>
    <row r="383" spans="1:2" x14ac:dyDescent="0.5">
      <c r="A383" s="2" t="s">
        <v>279</v>
      </c>
      <c r="B383">
        <v>2.780319</v>
      </c>
    </row>
    <row r="384" spans="1:2" x14ac:dyDescent="0.5">
      <c r="A384" s="2" t="s">
        <v>279</v>
      </c>
      <c r="B384">
        <v>2.8697710000000001</v>
      </c>
    </row>
    <row r="385" spans="1:2" x14ac:dyDescent="0.5">
      <c r="A385" s="2" t="s">
        <v>279</v>
      </c>
      <c r="B385">
        <v>2.769333</v>
      </c>
    </row>
    <row r="386" spans="1:2" x14ac:dyDescent="0.5">
      <c r="A386" s="2" t="s">
        <v>279</v>
      </c>
      <c r="B386">
        <v>2.792459</v>
      </c>
    </row>
    <row r="387" spans="1:2" x14ac:dyDescent="0.5">
      <c r="A387" s="2" t="s">
        <v>279</v>
      </c>
      <c r="B387">
        <v>2.7702270000000002</v>
      </c>
    </row>
    <row r="388" spans="1:2" x14ac:dyDescent="0.5">
      <c r="A388" s="2" t="s">
        <v>279</v>
      </c>
      <c r="B388">
        <v>2.7576230000000002</v>
      </c>
    </row>
    <row r="389" spans="1:2" x14ac:dyDescent="0.5">
      <c r="A389" s="2" t="s">
        <v>279</v>
      </c>
      <c r="B389">
        <v>2.8064040000000001</v>
      </c>
    </row>
    <row r="390" spans="1:2" x14ac:dyDescent="0.5">
      <c r="A390" s="2" t="s">
        <v>279</v>
      </c>
      <c r="B390">
        <v>2.7498109999999998</v>
      </c>
    </row>
    <row r="391" spans="1:2" x14ac:dyDescent="0.5">
      <c r="A391" s="2" t="s">
        <v>279</v>
      </c>
      <c r="B391">
        <v>2.88924</v>
      </c>
    </row>
    <row r="392" spans="1:2" x14ac:dyDescent="0.5">
      <c r="A392" s="2" t="s">
        <v>280</v>
      </c>
      <c r="B392">
        <v>3.0558450000000001</v>
      </c>
    </row>
    <row r="393" spans="1:2" x14ac:dyDescent="0.5">
      <c r="A393" s="2" t="s">
        <v>280</v>
      </c>
      <c r="B393">
        <v>3.0092669999999999</v>
      </c>
    </row>
    <row r="394" spans="1:2" x14ac:dyDescent="0.5">
      <c r="A394" s="2" t="s">
        <v>280</v>
      </c>
      <c r="B394">
        <v>3.0415640000000002</v>
      </c>
    </row>
    <row r="395" spans="1:2" x14ac:dyDescent="0.5">
      <c r="A395" s="2" t="s">
        <v>280</v>
      </c>
      <c r="B395">
        <v>3.0073919999999998</v>
      </c>
    </row>
    <row r="396" spans="1:2" x14ac:dyDescent="0.5">
      <c r="A396" s="2" t="s">
        <v>280</v>
      </c>
      <c r="B396">
        <v>3.0318499999999999</v>
      </c>
    </row>
    <row r="397" spans="1:2" x14ac:dyDescent="0.5">
      <c r="A397" s="2" t="s">
        <v>280</v>
      </c>
      <c r="B397">
        <v>2.971676</v>
      </c>
    </row>
    <row r="398" spans="1:2" x14ac:dyDescent="0.5">
      <c r="A398" s="2" t="s">
        <v>280</v>
      </c>
      <c r="B398">
        <v>2.9951669999999999</v>
      </c>
    </row>
    <row r="399" spans="1:2" x14ac:dyDescent="0.5">
      <c r="A399" s="2" t="s">
        <v>280</v>
      </c>
      <c r="B399">
        <v>3.0044460000000002</v>
      </c>
    </row>
    <row r="400" spans="1:2" x14ac:dyDescent="0.5">
      <c r="A400" s="2" t="s">
        <v>280</v>
      </c>
      <c r="B400">
        <v>3.1223879999999999</v>
      </c>
    </row>
    <row r="401" spans="1:2" x14ac:dyDescent="0.5">
      <c r="A401" s="2" t="s">
        <v>280</v>
      </c>
      <c r="B401">
        <v>2.969436</v>
      </c>
    </row>
    <row r="402" spans="1:2" x14ac:dyDescent="0.5">
      <c r="A402" s="2" t="s">
        <v>280</v>
      </c>
      <c r="B402">
        <v>2.979787</v>
      </c>
    </row>
    <row r="403" spans="1:2" x14ac:dyDescent="0.5">
      <c r="A403" s="2" t="s">
        <v>280</v>
      </c>
      <c r="B403">
        <v>3.0064120000000001</v>
      </c>
    </row>
    <row r="404" spans="1:2" x14ac:dyDescent="0.5">
      <c r="A404" s="2" t="s">
        <v>280</v>
      </c>
      <c r="B404">
        <v>3.0014159999999999</v>
      </c>
    </row>
    <row r="405" spans="1:2" x14ac:dyDescent="0.5">
      <c r="A405" s="2" t="s">
        <v>280</v>
      </c>
      <c r="B405">
        <v>2.9539770000000001</v>
      </c>
    </row>
    <row r="406" spans="1:2" x14ac:dyDescent="0.5">
      <c r="A406" s="2" t="s">
        <v>280</v>
      </c>
      <c r="B406">
        <v>2.9753720000000001</v>
      </c>
    </row>
    <row r="407" spans="1:2" x14ac:dyDescent="0.5">
      <c r="A407" s="2" t="s">
        <v>280</v>
      </c>
      <c r="B407">
        <v>2.9795029999999998</v>
      </c>
    </row>
    <row r="408" spans="1:2" x14ac:dyDescent="0.5">
      <c r="A408" s="2" t="s">
        <v>280</v>
      </c>
      <c r="B408">
        <v>2.9911219999999998</v>
      </c>
    </row>
    <row r="409" spans="1:2" x14ac:dyDescent="0.5">
      <c r="A409" s="2" t="s">
        <v>280</v>
      </c>
      <c r="B409">
        <v>2.972537</v>
      </c>
    </row>
    <row r="410" spans="1:2" x14ac:dyDescent="0.5">
      <c r="A410" s="2" t="s">
        <v>280</v>
      </c>
      <c r="B410">
        <v>2.993627</v>
      </c>
    </row>
    <row r="411" spans="1:2" x14ac:dyDescent="0.5">
      <c r="A411" s="2" t="s">
        <v>280</v>
      </c>
      <c r="B411">
        <v>3.066643</v>
      </c>
    </row>
    <row r="412" spans="1:2" x14ac:dyDescent="0.5">
      <c r="A412" s="2" t="s">
        <v>280</v>
      </c>
      <c r="B412">
        <v>2.970526</v>
      </c>
    </row>
    <row r="413" spans="1:2" x14ac:dyDescent="0.5">
      <c r="A413" s="2" t="s">
        <v>280</v>
      </c>
      <c r="B413">
        <v>2.8816790000000001</v>
      </c>
    </row>
    <row r="414" spans="1:2" x14ac:dyDescent="0.5">
      <c r="A414" s="2" t="s">
        <v>280</v>
      </c>
      <c r="B414">
        <v>3.0223399999999998</v>
      </c>
    </row>
    <row r="415" spans="1:2" x14ac:dyDescent="0.5">
      <c r="A415" s="2" t="s">
        <v>280</v>
      </c>
      <c r="B415">
        <v>2.9858820000000001</v>
      </c>
    </row>
    <row r="416" spans="1:2" x14ac:dyDescent="0.5">
      <c r="A416" s="2" t="s">
        <v>280</v>
      </c>
      <c r="B416">
        <v>2.9735849999999999</v>
      </c>
    </row>
    <row r="417" spans="1:2" x14ac:dyDescent="0.5">
      <c r="A417" s="2" t="s">
        <v>280</v>
      </c>
      <c r="B417">
        <v>2.9734609999999999</v>
      </c>
    </row>
    <row r="418" spans="1:2" x14ac:dyDescent="0.5">
      <c r="A418" s="2" t="s">
        <v>280</v>
      </c>
      <c r="B418">
        <v>3.0318550000000002</v>
      </c>
    </row>
    <row r="419" spans="1:2" x14ac:dyDescent="0.5">
      <c r="A419" s="2" t="s">
        <v>280</v>
      </c>
      <c r="B419">
        <v>2.9977320000000001</v>
      </c>
    </row>
    <row r="420" spans="1:2" x14ac:dyDescent="0.5">
      <c r="A420" s="2" t="s">
        <v>280</v>
      </c>
      <c r="B420">
        <v>2.9893510000000001</v>
      </c>
    </row>
    <row r="421" spans="1:2" x14ac:dyDescent="0.5">
      <c r="A421" s="2" t="s">
        <v>280</v>
      </c>
      <c r="B421">
        <v>3.0173100000000002</v>
      </c>
    </row>
    <row r="422" spans="1:2" x14ac:dyDescent="0.5">
      <c r="A422" s="2" t="s">
        <v>281</v>
      </c>
      <c r="B422">
        <v>3.2594249999999998</v>
      </c>
    </row>
    <row r="423" spans="1:2" x14ac:dyDescent="0.5">
      <c r="A423" s="2" t="s">
        <v>281</v>
      </c>
      <c r="B423">
        <v>3.2463679999999999</v>
      </c>
    </row>
    <row r="424" spans="1:2" x14ac:dyDescent="0.5">
      <c r="A424" s="2" t="s">
        <v>281</v>
      </c>
      <c r="B424">
        <v>3.2399849999999999</v>
      </c>
    </row>
    <row r="425" spans="1:2" x14ac:dyDescent="0.5">
      <c r="A425" s="2" t="s">
        <v>281</v>
      </c>
      <c r="B425">
        <v>3.240513</v>
      </c>
    </row>
    <row r="426" spans="1:2" x14ac:dyDescent="0.5">
      <c r="A426" s="2" t="s">
        <v>281</v>
      </c>
      <c r="B426">
        <v>3.2829619999999999</v>
      </c>
    </row>
    <row r="427" spans="1:2" x14ac:dyDescent="0.5">
      <c r="A427" s="2" t="s">
        <v>281</v>
      </c>
      <c r="B427">
        <v>3.16323</v>
      </c>
    </row>
    <row r="428" spans="1:2" x14ac:dyDescent="0.5">
      <c r="A428" s="2" t="s">
        <v>281</v>
      </c>
      <c r="B428">
        <v>3.2934800000000002</v>
      </c>
    </row>
    <row r="429" spans="1:2" x14ac:dyDescent="0.5">
      <c r="A429" s="2" t="s">
        <v>281</v>
      </c>
      <c r="B429">
        <v>3.2563589999999998</v>
      </c>
    </row>
    <row r="430" spans="1:2" x14ac:dyDescent="0.5">
      <c r="A430" s="2" t="s">
        <v>281</v>
      </c>
      <c r="B430">
        <v>3.2724319999999998</v>
      </c>
    </row>
    <row r="431" spans="1:2" x14ac:dyDescent="0.5">
      <c r="A431" s="2" t="s">
        <v>281</v>
      </c>
      <c r="B431">
        <v>3.2623489999999999</v>
      </c>
    </row>
    <row r="432" spans="1:2" x14ac:dyDescent="0.5">
      <c r="A432" s="2" t="s">
        <v>281</v>
      </c>
      <c r="B432">
        <v>3.3161559999999999</v>
      </c>
    </row>
    <row r="433" spans="1:2" x14ac:dyDescent="0.5">
      <c r="A433" s="2" t="s">
        <v>281</v>
      </c>
      <c r="B433">
        <v>3.1783769999999998</v>
      </c>
    </row>
    <row r="434" spans="1:2" x14ac:dyDescent="0.5">
      <c r="A434" s="2" t="s">
        <v>281</v>
      </c>
      <c r="B434">
        <v>3.2211759999999998</v>
      </c>
    </row>
    <row r="435" spans="1:2" x14ac:dyDescent="0.5">
      <c r="A435" s="2" t="s">
        <v>281</v>
      </c>
      <c r="B435">
        <v>3.1854749999999998</v>
      </c>
    </row>
    <row r="436" spans="1:2" x14ac:dyDescent="0.5">
      <c r="A436" s="2" t="s">
        <v>281</v>
      </c>
      <c r="B436">
        <v>3.3560629999999998</v>
      </c>
    </row>
    <row r="437" spans="1:2" x14ac:dyDescent="0.5">
      <c r="A437" s="2" t="s">
        <v>281</v>
      </c>
      <c r="B437">
        <v>3.2872750000000002</v>
      </c>
    </row>
    <row r="438" spans="1:2" x14ac:dyDescent="0.5">
      <c r="A438" s="2" t="s">
        <v>281</v>
      </c>
      <c r="B438">
        <v>3.2527879999999998</v>
      </c>
    </row>
    <row r="439" spans="1:2" x14ac:dyDescent="0.5">
      <c r="A439" s="2" t="s">
        <v>281</v>
      </c>
      <c r="B439">
        <v>3.2726359999999999</v>
      </c>
    </row>
    <row r="440" spans="1:2" x14ac:dyDescent="0.5">
      <c r="A440" s="2" t="s">
        <v>281</v>
      </c>
      <c r="B440">
        <v>3.2073299999999998</v>
      </c>
    </row>
    <row r="441" spans="1:2" x14ac:dyDescent="0.5">
      <c r="A441" s="2" t="s">
        <v>281</v>
      </c>
      <c r="B441">
        <v>3.2217440000000002</v>
      </c>
    </row>
    <row r="442" spans="1:2" x14ac:dyDescent="0.5">
      <c r="A442" s="2" t="s">
        <v>281</v>
      </c>
      <c r="B442">
        <v>3.243468</v>
      </c>
    </row>
    <row r="443" spans="1:2" x14ac:dyDescent="0.5">
      <c r="A443" s="2" t="s">
        <v>281</v>
      </c>
      <c r="B443">
        <v>3.2458930000000001</v>
      </c>
    </row>
    <row r="444" spans="1:2" x14ac:dyDescent="0.5">
      <c r="A444" s="2" t="s">
        <v>281</v>
      </c>
      <c r="B444">
        <v>3.3164470000000001</v>
      </c>
    </row>
    <row r="445" spans="1:2" x14ac:dyDescent="0.5">
      <c r="A445" s="2" t="s">
        <v>281</v>
      </c>
      <c r="B445">
        <v>3.2850640000000002</v>
      </c>
    </row>
    <row r="446" spans="1:2" x14ac:dyDescent="0.5">
      <c r="A446" s="2" t="s">
        <v>281</v>
      </c>
      <c r="B446">
        <v>3.2435900000000002</v>
      </c>
    </row>
    <row r="447" spans="1:2" x14ac:dyDescent="0.5">
      <c r="A447" s="2" t="s">
        <v>281</v>
      </c>
      <c r="B447">
        <v>3.1929599999999998</v>
      </c>
    </row>
    <row r="448" spans="1:2" x14ac:dyDescent="0.5">
      <c r="A448" s="2" t="s">
        <v>281</v>
      </c>
      <c r="B448">
        <v>3.3426520000000002</v>
      </c>
    </row>
    <row r="449" spans="1:2" x14ac:dyDescent="0.5">
      <c r="A449" s="2" t="s">
        <v>281</v>
      </c>
      <c r="B449">
        <v>3.299868</v>
      </c>
    </row>
    <row r="450" spans="1:2" x14ac:dyDescent="0.5">
      <c r="A450" s="2" t="s">
        <v>281</v>
      </c>
      <c r="B450">
        <v>3.2109040000000002</v>
      </c>
    </row>
    <row r="451" spans="1:2" x14ac:dyDescent="0.5">
      <c r="A451" s="2" t="s">
        <v>281</v>
      </c>
      <c r="B451">
        <v>3.264948</v>
      </c>
    </row>
    <row r="452" spans="1:2" x14ac:dyDescent="0.5">
      <c r="A452" s="2" t="s">
        <v>282</v>
      </c>
      <c r="B452">
        <v>3.4556680000000002</v>
      </c>
    </row>
    <row r="453" spans="1:2" x14ac:dyDescent="0.5">
      <c r="A453" s="2" t="s">
        <v>282</v>
      </c>
      <c r="B453">
        <v>3.4109280000000002</v>
      </c>
    </row>
    <row r="454" spans="1:2" x14ac:dyDescent="0.5">
      <c r="A454" s="2" t="s">
        <v>282</v>
      </c>
      <c r="B454">
        <v>3.4187310000000002</v>
      </c>
    </row>
    <row r="455" spans="1:2" x14ac:dyDescent="0.5">
      <c r="A455" s="2" t="s">
        <v>282</v>
      </c>
      <c r="B455">
        <v>3.4829910000000002</v>
      </c>
    </row>
    <row r="456" spans="1:2" x14ac:dyDescent="0.5">
      <c r="A456" s="2" t="s">
        <v>282</v>
      </c>
      <c r="B456">
        <v>3.4458950000000002</v>
      </c>
    </row>
    <row r="457" spans="1:2" x14ac:dyDescent="0.5">
      <c r="A457" s="2" t="s">
        <v>282</v>
      </c>
      <c r="B457">
        <v>3.5743930000000002</v>
      </c>
    </row>
    <row r="458" spans="1:2" x14ac:dyDescent="0.5">
      <c r="A458" s="2" t="s">
        <v>282</v>
      </c>
      <c r="B458">
        <v>3.4978570000000002</v>
      </c>
    </row>
    <row r="459" spans="1:2" x14ac:dyDescent="0.5">
      <c r="A459" s="2" t="s">
        <v>282</v>
      </c>
      <c r="B459">
        <v>3.5246759999999999</v>
      </c>
    </row>
    <row r="460" spans="1:2" x14ac:dyDescent="0.5">
      <c r="A460" s="2" t="s">
        <v>282</v>
      </c>
      <c r="B460">
        <v>3.4154990000000001</v>
      </c>
    </row>
    <row r="461" spans="1:2" x14ac:dyDescent="0.5">
      <c r="A461" s="2" t="s">
        <v>282</v>
      </c>
      <c r="B461">
        <v>3.6556500000000001</v>
      </c>
    </row>
    <row r="462" spans="1:2" x14ac:dyDescent="0.5">
      <c r="A462" s="2" t="s">
        <v>282</v>
      </c>
      <c r="B462">
        <v>3.5034450000000001</v>
      </c>
    </row>
    <row r="463" spans="1:2" x14ac:dyDescent="0.5">
      <c r="A463" s="2" t="s">
        <v>282</v>
      </c>
      <c r="B463">
        <v>3.6410429999999998</v>
      </c>
    </row>
    <row r="464" spans="1:2" x14ac:dyDescent="0.5">
      <c r="A464" s="2" t="s">
        <v>282</v>
      </c>
      <c r="B464">
        <v>3.535431</v>
      </c>
    </row>
    <row r="465" spans="1:2" x14ac:dyDescent="0.5">
      <c r="A465" s="2" t="s">
        <v>282</v>
      </c>
      <c r="B465">
        <v>3.4238110000000002</v>
      </c>
    </row>
    <row r="466" spans="1:2" x14ac:dyDescent="0.5">
      <c r="A466" s="2" t="s">
        <v>282</v>
      </c>
      <c r="B466">
        <v>3.4169100000000001</v>
      </c>
    </row>
    <row r="467" spans="1:2" x14ac:dyDescent="0.5">
      <c r="A467" s="2" t="s">
        <v>282</v>
      </c>
      <c r="B467">
        <v>3.4714520000000002</v>
      </c>
    </row>
    <row r="468" spans="1:2" x14ac:dyDescent="0.5">
      <c r="A468" s="2" t="s">
        <v>282</v>
      </c>
      <c r="B468">
        <v>3.4321060000000001</v>
      </c>
    </row>
    <row r="469" spans="1:2" x14ac:dyDescent="0.5">
      <c r="A469" s="2" t="s">
        <v>282</v>
      </c>
      <c r="B469">
        <v>3.4047190000000001</v>
      </c>
    </row>
    <row r="470" spans="1:2" x14ac:dyDescent="0.5">
      <c r="A470" s="2" t="s">
        <v>282</v>
      </c>
      <c r="B470">
        <v>3.4101119999999998</v>
      </c>
    </row>
    <row r="471" spans="1:2" x14ac:dyDescent="0.5">
      <c r="A471" s="2" t="s">
        <v>282</v>
      </c>
      <c r="B471">
        <v>3.3904640000000001</v>
      </c>
    </row>
    <row r="472" spans="1:2" x14ac:dyDescent="0.5">
      <c r="A472" s="2" t="s">
        <v>282</v>
      </c>
      <c r="B472">
        <v>3.5292439999999998</v>
      </c>
    </row>
    <row r="473" spans="1:2" x14ac:dyDescent="0.5">
      <c r="A473" s="2" t="s">
        <v>282</v>
      </c>
      <c r="B473">
        <v>3.509916</v>
      </c>
    </row>
    <row r="474" spans="1:2" x14ac:dyDescent="0.5">
      <c r="A474" s="2" t="s">
        <v>282</v>
      </c>
      <c r="B474">
        <v>3.576225</v>
      </c>
    </row>
    <row r="475" spans="1:2" x14ac:dyDescent="0.5">
      <c r="A475" s="2" t="s">
        <v>282</v>
      </c>
      <c r="B475">
        <v>3.4739179999999998</v>
      </c>
    </row>
    <row r="476" spans="1:2" x14ac:dyDescent="0.5">
      <c r="A476" s="2" t="s">
        <v>282</v>
      </c>
      <c r="B476">
        <v>3.4668670000000001</v>
      </c>
    </row>
    <row r="477" spans="1:2" x14ac:dyDescent="0.5">
      <c r="A477" s="2" t="s">
        <v>282</v>
      </c>
      <c r="B477">
        <v>3.4939969999999998</v>
      </c>
    </row>
    <row r="478" spans="1:2" x14ac:dyDescent="0.5">
      <c r="A478" s="2" t="s">
        <v>282</v>
      </c>
      <c r="B478">
        <v>3.4878819999999999</v>
      </c>
    </row>
    <row r="479" spans="1:2" x14ac:dyDescent="0.5">
      <c r="A479" s="2" t="s">
        <v>282</v>
      </c>
      <c r="B479">
        <v>3.6173380000000002</v>
      </c>
    </row>
    <row r="480" spans="1:2" x14ac:dyDescent="0.5">
      <c r="A480" s="2" t="s">
        <v>282</v>
      </c>
      <c r="B480">
        <v>3.4241630000000001</v>
      </c>
    </row>
    <row r="481" spans="1:2" x14ac:dyDescent="0.5">
      <c r="A481" s="2" t="s">
        <v>282</v>
      </c>
      <c r="B481">
        <v>3.510475</v>
      </c>
    </row>
    <row r="482" spans="1:2" x14ac:dyDescent="0.5">
      <c r="A482" s="2" t="s">
        <v>283</v>
      </c>
      <c r="B482">
        <v>3.7286779999999999</v>
      </c>
    </row>
    <row r="483" spans="1:2" x14ac:dyDescent="0.5">
      <c r="A483" s="2" t="s">
        <v>283</v>
      </c>
      <c r="B483">
        <v>3.703754</v>
      </c>
    </row>
    <row r="484" spans="1:2" x14ac:dyDescent="0.5">
      <c r="A484" s="2" t="s">
        <v>283</v>
      </c>
      <c r="B484">
        <v>3.6485029999999998</v>
      </c>
    </row>
    <row r="485" spans="1:2" x14ac:dyDescent="0.5">
      <c r="A485" s="2" t="s">
        <v>283</v>
      </c>
      <c r="B485">
        <v>3.6994259999999999</v>
      </c>
    </row>
    <row r="486" spans="1:2" x14ac:dyDescent="0.5">
      <c r="A486" s="2" t="s">
        <v>283</v>
      </c>
      <c r="B486">
        <v>3.7791130000000002</v>
      </c>
    </row>
    <row r="487" spans="1:2" x14ac:dyDescent="0.5">
      <c r="A487" s="2" t="s">
        <v>283</v>
      </c>
      <c r="B487">
        <v>3.6790750000000001</v>
      </c>
    </row>
    <row r="488" spans="1:2" x14ac:dyDescent="0.5">
      <c r="A488" s="2" t="s">
        <v>283</v>
      </c>
      <c r="B488">
        <v>3.76126</v>
      </c>
    </row>
    <row r="489" spans="1:2" x14ac:dyDescent="0.5">
      <c r="A489" s="2" t="s">
        <v>283</v>
      </c>
      <c r="B489">
        <v>3.7685050000000002</v>
      </c>
    </row>
    <row r="490" spans="1:2" x14ac:dyDescent="0.5">
      <c r="A490" s="2" t="s">
        <v>283</v>
      </c>
      <c r="B490">
        <v>3.675643</v>
      </c>
    </row>
    <row r="491" spans="1:2" x14ac:dyDescent="0.5">
      <c r="A491" s="2" t="s">
        <v>283</v>
      </c>
      <c r="B491">
        <v>3.6271580000000001</v>
      </c>
    </row>
    <row r="492" spans="1:2" x14ac:dyDescent="0.5">
      <c r="A492" s="2" t="s">
        <v>283</v>
      </c>
      <c r="B492">
        <v>3.596339</v>
      </c>
    </row>
    <row r="493" spans="1:2" x14ac:dyDescent="0.5">
      <c r="A493" s="2" t="s">
        <v>283</v>
      </c>
      <c r="B493">
        <v>3.6542279999999998</v>
      </c>
    </row>
    <row r="494" spans="1:2" x14ac:dyDescent="0.5">
      <c r="A494" s="2" t="s">
        <v>283</v>
      </c>
      <c r="B494">
        <v>3.7196850000000001</v>
      </c>
    </row>
    <row r="495" spans="1:2" x14ac:dyDescent="0.5">
      <c r="A495" s="2" t="s">
        <v>283</v>
      </c>
      <c r="B495">
        <v>3.673908</v>
      </c>
    </row>
    <row r="496" spans="1:2" x14ac:dyDescent="0.5">
      <c r="A496" s="2" t="s">
        <v>283</v>
      </c>
      <c r="B496">
        <v>3.6630250000000002</v>
      </c>
    </row>
    <row r="497" spans="1:2" x14ac:dyDescent="0.5">
      <c r="A497" s="2" t="s">
        <v>283</v>
      </c>
      <c r="B497">
        <v>3.7236150000000001</v>
      </c>
    </row>
    <row r="498" spans="1:2" x14ac:dyDescent="0.5">
      <c r="A498" s="2" t="s">
        <v>283</v>
      </c>
      <c r="B498">
        <v>3.685667</v>
      </c>
    </row>
    <row r="499" spans="1:2" x14ac:dyDescent="0.5">
      <c r="A499" s="2" t="s">
        <v>283</v>
      </c>
      <c r="B499">
        <v>3.6866029999999999</v>
      </c>
    </row>
    <row r="500" spans="1:2" x14ac:dyDescent="0.5">
      <c r="A500" s="2" t="s">
        <v>283</v>
      </c>
      <c r="B500">
        <v>3.6818270000000002</v>
      </c>
    </row>
    <row r="501" spans="1:2" x14ac:dyDescent="0.5">
      <c r="A501" s="2" t="s">
        <v>283</v>
      </c>
      <c r="B501">
        <v>3.6984219999999999</v>
      </c>
    </row>
    <row r="502" spans="1:2" x14ac:dyDescent="0.5">
      <c r="A502" s="2" t="s">
        <v>283</v>
      </c>
      <c r="B502">
        <v>3.683128</v>
      </c>
    </row>
    <row r="503" spans="1:2" x14ac:dyDescent="0.5">
      <c r="A503" s="2" t="s">
        <v>283</v>
      </c>
      <c r="B503">
        <v>3.654623</v>
      </c>
    </row>
    <row r="504" spans="1:2" x14ac:dyDescent="0.5">
      <c r="A504" s="2" t="s">
        <v>283</v>
      </c>
      <c r="B504">
        <v>3.6771340000000001</v>
      </c>
    </row>
    <row r="505" spans="1:2" x14ac:dyDescent="0.5">
      <c r="A505" s="2" t="s">
        <v>283</v>
      </c>
      <c r="B505">
        <v>3.5996199999999998</v>
      </c>
    </row>
    <row r="506" spans="1:2" x14ac:dyDescent="0.5">
      <c r="A506" s="2" t="s">
        <v>283</v>
      </c>
      <c r="B506">
        <v>3.7531150000000002</v>
      </c>
    </row>
    <row r="507" spans="1:2" x14ac:dyDescent="0.5">
      <c r="A507" s="2" t="s">
        <v>283</v>
      </c>
      <c r="B507">
        <v>3.7396219999999998</v>
      </c>
    </row>
    <row r="508" spans="1:2" x14ac:dyDescent="0.5">
      <c r="A508" s="2" t="s">
        <v>283</v>
      </c>
      <c r="B508">
        <v>3.6990180000000001</v>
      </c>
    </row>
    <row r="509" spans="1:2" x14ac:dyDescent="0.5">
      <c r="A509" s="2" t="s">
        <v>283</v>
      </c>
      <c r="B509">
        <v>3.7077599999999999</v>
      </c>
    </row>
    <row r="510" spans="1:2" x14ac:dyDescent="0.5">
      <c r="A510" s="2" t="s">
        <v>283</v>
      </c>
      <c r="B510">
        <v>3.6257280000000001</v>
      </c>
    </row>
    <row r="511" spans="1:2" x14ac:dyDescent="0.5">
      <c r="A511" s="2" t="s">
        <v>283</v>
      </c>
      <c r="B511">
        <v>3.6931509999999999</v>
      </c>
    </row>
    <row r="512" spans="1:2" x14ac:dyDescent="0.5">
      <c r="A512" s="2" t="s">
        <v>284</v>
      </c>
      <c r="B512">
        <v>3.8534000000000002</v>
      </c>
    </row>
    <row r="513" spans="1:2" x14ac:dyDescent="0.5">
      <c r="A513" s="2" t="s">
        <v>284</v>
      </c>
      <c r="B513">
        <v>3.8974500000000001</v>
      </c>
    </row>
    <row r="514" spans="1:2" x14ac:dyDescent="0.5">
      <c r="A514" s="2" t="s">
        <v>284</v>
      </c>
      <c r="B514">
        <v>3.8872749999999998</v>
      </c>
    </row>
    <row r="515" spans="1:2" x14ac:dyDescent="0.5">
      <c r="A515" s="2" t="s">
        <v>284</v>
      </c>
      <c r="B515">
        <v>3.864795</v>
      </c>
    </row>
    <row r="516" spans="1:2" x14ac:dyDescent="0.5">
      <c r="A516" s="2" t="s">
        <v>284</v>
      </c>
      <c r="B516">
        <v>4.042224</v>
      </c>
    </row>
    <row r="517" spans="1:2" x14ac:dyDescent="0.5">
      <c r="A517" s="2" t="s">
        <v>284</v>
      </c>
      <c r="B517">
        <v>3.9246129999999999</v>
      </c>
    </row>
    <row r="518" spans="1:2" x14ac:dyDescent="0.5">
      <c r="A518" s="2" t="s">
        <v>284</v>
      </c>
      <c r="B518">
        <v>3.95357</v>
      </c>
    </row>
    <row r="519" spans="1:2" x14ac:dyDescent="0.5">
      <c r="A519" s="2" t="s">
        <v>284</v>
      </c>
      <c r="B519">
        <v>3.891162</v>
      </c>
    </row>
    <row r="520" spans="1:2" x14ac:dyDescent="0.5">
      <c r="A520" s="2" t="s">
        <v>284</v>
      </c>
      <c r="B520">
        <v>3.9903680000000001</v>
      </c>
    </row>
    <row r="521" spans="1:2" x14ac:dyDescent="0.5">
      <c r="A521" s="2" t="s">
        <v>284</v>
      </c>
      <c r="B521">
        <v>3.97838</v>
      </c>
    </row>
    <row r="522" spans="1:2" x14ac:dyDescent="0.5">
      <c r="A522" s="2" t="s">
        <v>284</v>
      </c>
      <c r="B522">
        <v>4.073677</v>
      </c>
    </row>
    <row r="523" spans="1:2" x14ac:dyDescent="0.5">
      <c r="A523" s="2" t="s">
        <v>284</v>
      </c>
      <c r="B523">
        <v>3.864198</v>
      </c>
    </row>
    <row r="524" spans="1:2" x14ac:dyDescent="0.5">
      <c r="A524" s="2" t="s">
        <v>284</v>
      </c>
      <c r="B524">
        <v>3.855782</v>
      </c>
    </row>
    <row r="525" spans="1:2" x14ac:dyDescent="0.5">
      <c r="A525" s="2" t="s">
        <v>284</v>
      </c>
      <c r="B525">
        <v>3.878317</v>
      </c>
    </row>
    <row r="526" spans="1:2" x14ac:dyDescent="0.5">
      <c r="A526" s="2" t="s">
        <v>284</v>
      </c>
      <c r="B526">
        <v>3.8701539999999999</v>
      </c>
    </row>
    <row r="527" spans="1:2" x14ac:dyDescent="0.5">
      <c r="A527" s="2" t="s">
        <v>284</v>
      </c>
      <c r="B527">
        <v>3.982488</v>
      </c>
    </row>
    <row r="528" spans="1:2" x14ac:dyDescent="0.5">
      <c r="A528" s="2" t="s">
        <v>284</v>
      </c>
      <c r="B528">
        <v>3.9586980000000001</v>
      </c>
    </row>
    <row r="529" spans="1:2" x14ac:dyDescent="0.5">
      <c r="A529" s="2" t="s">
        <v>284</v>
      </c>
      <c r="B529">
        <v>3.9851030000000001</v>
      </c>
    </row>
    <row r="530" spans="1:2" x14ac:dyDescent="0.5">
      <c r="A530" s="2" t="s">
        <v>284</v>
      </c>
      <c r="B530">
        <v>4.0142040000000003</v>
      </c>
    </row>
    <row r="531" spans="1:2" x14ac:dyDescent="0.5">
      <c r="A531" s="2" t="s">
        <v>284</v>
      </c>
      <c r="B531">
        <v>3.8485130000000001</v>
      </c>
    </row>
    <row r="532" spans="1:2" x14ac:dyDescent="0.5">
      <c r="A532" s="2" t="s">
        <v>284</v>
      </c>
      <c r="B532">
        <v>3.9560409999999999</v>
      </c>
    </row>
    <row r="533" spans="1:2" x14ac:dyDescent="0.5">
      <c r="A533" s="2" t="s">
        <v>284</v>
      </c>
      <c r="B533">
        <v>3.9938440000000002</v>
      </c>
    </row>
    <row r="534" spans="1:2" x14ac:dyDescent="0.5">
      <c r="A534" s="2" t="s">
        <v>284</v>
      </c>
      <c r="B534">
        <v>3.88557</v>
      </c>
    </row>
    <row r="535" spans="1:2" x14ac:dyDescent="0.5">
      <c r="A535" s="2" t="s">
        <v>284</v>
      </c>
      <c r="B535">
        <v>3.9074779999999998</v>
      </c>
    </row>
    <row r="536" spans="1:2" x14ac:dyDescent="0.5">
      <c r="A536" s="2" t="s">
        <v>284</v>
      </c>
      <c r="B536">
        <v>3.9591959999999999</v>
      </c>
    </row>
    <row r="537" spans="1:2" x14ac:dyDescent="0.5">
      <c r="A537" s="2" t="s">
        <v>284</v>
      </c>
      <c r="B537">
        <v>3.8939379999999999</v>
      </c>
    </row>
    <row r="538" spans="1:2" x14ac:dyDescent="0.5">
      <c r="A538" s="2" t="s">
        <v>284</v>
      </c>
      <c r="B538">
        <v>3.89269</v>
      </c>
    </row>
    <row r="539" spans="1:2" x14ac:dyDescent="0.5">
      <c r="A539" s="2" t="s">
        <v>284</v>
      </c>
      <c r="B539">
        <v>3.9599989999999998</v>
      </c>
    </row>
    <row r="540" spans="1:2" x14ac:dyDescent="0.5">
      <c r="A540" s="2" t="s">
        <v>284</v>
      </c>
      <c r="B540">
        <v>3.8561420000000002</v>
      </c>
    </row>
    <row r="541" spans="1:2" x14ac:dyDescent="0.5">
      <c r="A541" s="2" t="s">
        <v>284</v>
      </c>
      <c r="B541">
        <v>3.9651169999999998</v>
      </c>
    </row>
    <row r="542" spans="1:2" x14ac:dyDescent="0.5">
      <c r="A542" s="2" t="s">
        <v>285</v>
      </c>
      <c r="B542">
        <v>4.1124029999999996</v>
      </c>
    </row>
    <row r="543" spans="1:2" x14ac:dyDescent="0.5">
      <c r="A543" s="2" t="s">
        <v>285</v>
      </c>
      <c r="B543">
        <v>4.1189770000000001</v>
      </c>
    </row>
    <row r="544" spans="1:2" x14ac:dyDescent="0.5">
      <c r="A544" s="2" t="s">
        <v>285</v>
      </c>
      <c r="B544">
        <v>4.1560480000000002</v>
      </c>
    </row>
    <row r="545" spans="1:2" x14ac:dyDescent="0.5">
      <c r="A545" s="2" t="s">
        <v>285</v>
      </c>
      <c r="B545">
        <v>4.1148490000000004</v>
      </c>
    </row>
    <row r="546" spans="1:2" x14ac:dyDescent="0.5">
      <c r="A546" s="2" t="s">
        <v>285</v>
      </c>
      <c r="B546">
        <v>4.1479270000000001</v>
      </c>
    </row>
    <row r="547" spans="1:2" x14ac:dyDescent="0.5">
      <c r="A547" s="2" t="s">
        <v>285</v>
      </c>
      <c r="B547">
        <v>4.0756170000000003</v>
      </c>
    </row>
    <row r="548" spans="1:2" x14ac:dyDescent="0.5">
      <c r="A548" s="2" t="s">
        <v>285</v>
      </c>
      <c r="B548">
        <v>4.2872440000000003</v>
      </c>
    </row>
    <row r="549" spans="1:2" x14ac:dyDescent="0.5">
      <c r="A549" s="2" t="s">
        <v>285</v>
      </c>
      <c r="B549">
        <v>4.0830120000000001</v>
      </c>
    </row>
    <row r="550" spans="1:2" x14ac:dyDescent="0.5">
      <c r="A550" s="2" t="s">
        <v>285</v>
      </c>
      <c r="B550">
        <v>4.0838530000000004</v>
      </c>
    </row>
    <row r="551" spans="1:2" x14ac:dyDescent="0.5">
      <c r="A551" s="2" t="s">
        <v>285</v>
      </c>
      <c r="B551">
        <v>4.187487</v>
      </c>
    </row>
    <row r="552" spans="1:2" x14ac:dyDescent="0.5">
      <c r="A552" s="2" t="s">
        <v>285</v>
      </c>
      <c r="B552">
        <v>4.1458440000000003</v>
      </c>
    </row>
    <row r="553" spans="1:2" x14ac:dyDescent="0.5">
      <c r="A553" s="2" t="s">
        <v>285</v>
      </c>
      <c r="B553">
        <v>4.1180599999999998</v>
      </c>
    </row>
    <row r="554" spans="1:2" x14ac:dyDescent="0.5">
      <c r="A554" s="2" t="s">
        <v>285</v>
      </c>
      <c r="B554">
        <v>4.2714559999999997</v>
      </c>
    </row>
    <row r="555" spans="1:2" x14ac:dyDescent="0.5">
      <c r="A555" s="2" t="s">
        <v>285</v>
      </c>
      <c r="B555">
        <v>4.0876710000000003</v>
      </c>
    </row>
    <row r="556" spans="1:2" x14ac:dyDescent="0.5">
      <c r="A556" s="2" t="s">
        <v>285</v>
      </c>
      <c r="B556">
        <v>4.2581699999999998</v>
      </c>
    </row>
    <row r="557" spans="1:2" x14ac:dyDescent="0.5">
      <c r="A557" s="2" t="s">
        <v>285</v>
      </c>
      <c r="B557">
        <v>4.1334770000000001</v>
      </c>
    </row>
    <row r="558" spans="1:2" x14ac:dyDescent="0.5">
      <c r="A558" s="2" t="s">
        <v>285</v>
      </c>
      <c r="B558">
        <v>4.1377079999999999</v>
      </c>
    </row>
    <row r="559" spans="1:2" x14ac:dyDescent="0.5">
      <c r="A559" s="2" t="s">
        <v>285</v>
      </c>
      <c r="B559">
        <v>4.2506250000000003</v>
      </c>
    </row>
    <row r="560" spans="1:2" x14ac:dyDescent="0.5">
      <c r="A560" s="2" t="s">
        <v>285</v>
      </c>
      <c r="B560">
        <v>4.1851960000000004</v>
      </c>
    </row>
    <row r="561" spans="1:2" x14ac:dyDescent="0.5">
      <c r="A561" s="2" t="s">
        <v>285</v>
      </c>
      <c r="B561">
        <v>4.0666989999999998</v>
      </c>
    </row>
    <row r="562" spans="1:2" x14ac:dyDescent="0.5">
      <c r="A562" s="2" t="s">
        <v>285</v>
      </c>
      <c r="B562">
        <v>4.1089900000000004</v>
      </c>
    </row>
    <row r="563" spans="1:2" x14ac:dyDescent="0.5">
      <c r="A563" s="2" t="s">
        <v>285</v>
      </c>
      <c r="B563">
        <v>4.069585</v>
      </c>
    </row>
    <row r="564" spans="1:2" x14ac:dyDescent="0.5">
      <c r="A564" s="2" t="s">
        <v>285</v>
      </c>
      <c r="B564">
        <v>4.0755710000000001</v>
      </c>
    </row>
    <row r="565" spans="1:2" x14ac:dyDescent="0.5">
      <c r="A565" s="2" t="s">
        <v>285</v>
      </c>
      <c r="B565">
        <v>4.1244120000000004</v>
      </c>
    </row>
    <row r="566" spans="1:2" x14ac:dyDescent="0.5">
      <c r="A566" s="2" t="s">
        <v>285</v>
      </c>
      <c r="B566">
        <v>4.0684750000000003</v>
      </c>
    </row>
    <row r="567" spans="1:2" x14ac:dyDescent="0.5">
      <c r="A567" s="2" t="s">
        <v>285</v>
      </c>
      <c r="B567">
        <v>4.0570259999999996</v>
      </c>
    </row>
    <row r="568" spans="1:2" x14ac:dyDescent="0.5">
      <c r="A568" s="2" t="s">
        <v>285</v>
      </c>
      <c r="B568">
        <v>4.1277030000000003</v>
      </c>
    </row>
    <row r="569" spans="1:2" x14ac:dyDescent="0.5">
      <c r="A569" s="2" t="s">
        <v>285</v>
      </c>
      <c r="B569">
        <v>4.1622000000000003</v>
      </c>
    </row>
    <row r="570" spans="1:2" x14ac:dyDescent="0.5">
      <c r="A570" s="2" t="s">
        <v>285</v>
      </c>
      <c r="B570">
        <v>4.1285850000000002</v>
      </c>
    </row>
    <row r="571" spans="1:2" x14ac:dyDescent="0.5">
      <c r="A571" s="2" t="s">
        <v>285</v>
      </c>
      <c r="B571">
        <v>4.0694239999999997</v>
      </c>
    </row>
    <row r="572" spans="1:2" x14ac:dyDescent="0.5">
      <c r="A572" s="2" t="s">
        <v>286</v>
      </c>
      <c r="B572">
        <v>4.3352930000000001</v>
      </c>
    </row>
    <row r="573" spans="1:2" x14ac:dyDescent="0.5">
      <c r="A573" s="2" t="s">
        <v>286</v>
      </c>
      <c r="B573">
        <v>4.2985170000000004</v>
      </c>
    </row>
    <row r="574" spans="1:2" x14ac:dyDescent="0.5">
      <c r="A574" s="2" t="s">
        <v>286</v>
      </c>
      <c r="B574">
        <v>4.2824739999999997</v>
      </c>
    </row>
    <row r="575" spans="1:2" x14ac:dyDescent="0.5">
      <c r="A575" s="2" t="s">
        <v>286</v>
      </c>
      <c r="B575">
        <v>4.4188559999999999</v>
      </c>
    </row>
    <row r="576" spans="1:2" x14ac:dyDescent="0.5">
      <c r="A576" s="2" t="s">
        <v>286</v>
      </c>
      <c r="B576">
        <v>4.3177149999999997</v>
      </c>
    </row>
    <row r="577" spans="1:2" x14ac:dyDescent="0.5">
      <c r="A577" s="2" t="s">
        <v>286</v>
      </c>
      <c r="B577">
        <v>4.2776240000000003</v>
      </c>
    </row>
    <row r="578" spans="1:2" x14ac:dyDescent="0.5">
      <c r="A578" s="2" t="s">
        <v>286</v>
      </c>
      <c r="B578">
        <v>4.2910490000000001</v>
      </c>
    </row>
    <row r="579" spans="1:2" x14ac:dyDescent="0.5">
      <c r="A579" s="2" t="s">
        <v>286</v>
      </c>
      <c r="B579">
        <v>4.3483330000000002</v>
      </c>
    </row>
    <row r="580" spans="1:2" x14ac:dyDescent="0.5">
      <c r="A580" s="2" t="s">
        <v>286</v>
      </c>
      <c r="B580">
        <v>4.2942799999999997</v>
      </c>
    </row>
    <row r="581" spans="1:2" x14ac:dyDescent="0.5">
      <c r="A581" s="2" t="s">
        <v>286</v>
      </c>
      <c r="B581">
        <v>4.3972030000000002</v>
      </c>
    </row>
    <row r="582" spans="1:2" x14ac:dyDescent="0.5">
      <c r="A582" s="2" t="s">
        <v>286</v>
      </c>
      <c r="B582">
        <v>4.4621589999999998</v>
      </c>
    </row>
    <row r="583" spans="1:2" x14ac:dyDescent="0.5">
      <c r="A583" s="2" t="s">
        <v>286</v>
      </c>
      <c r="B583">
        <v>4.3499460000000001</v>
      </c>
    </row>
    <row r="584" spans="1:2" x14ac:dyDescent="0.5">
      <c r="A584" s="2" t="s">
        <v>286</v>
      </c>
      <c r="B584">
        <v>4.2730129999999997</v>
      </c>
    </row>
    <row r="585" spans="1:2" x14ac:dyDescent="0.5">
      <c r="A585" s="2" t="s">
        <v>286</v>
      </c>
      <c r="B585">
        <v>4.2897259999999999</v>
      </c>
    </row>
    <row r="586" spans="1:2" x14ac:dyDescent="0.5">
      <c r="A586" s="2" t="s">
        <v>286</v>
      </c>
      <c r="B586">
        <v>4.4495040000000001</v>
      </c>
    </row>
    <row r="587" spans="1:2" x14ac:dyDescent="0.5">
      <c r="A587" s="2" t="s">
        <v>286</v>
      </c>
      <c r="B587">
        <v>4.3099689999999997</v>
      </c>
    </row>
    <row r="588" spans="1:2" x14ac:dyDescent="0.5">
      <c r="A588" s="2" t="s">
        <v>286</v>
      </c>
      <c r="B588">
        <v>4.2760769999999999</v>
      </c>
    </row>
    <row r="589" spans="1:2" x14ac:dyDescent="0.5">
      <c r="A589" s="2" t="s">
        <v>286</v>
      </c>
      <c r="B589">
        <v>4.5733540000000001</v>
      </c>
    </row>
    <row r="590" spans="1:2" x14ac:dyDescent="0.5">
      <c r="A590" s="2" t="s">
        <v>286</v>
      </c>
      <c r="B590">
        <v>4.681972</v>
      </c>
    </row>
    <row r="591" spans="1:2" x14ac:dyDescent="0.5">
      <c r="A591" s="2" t="s">
        <v>286</v>
      </c>
      <c r="B591">
        <v>4.4107269999999996</v>
      </c>
    </row>
    <row r="592" spans="1:2" x14ac:dyDescent="0.5">
      <c r="A592" s="2" t="s">
        <v>286</v>
      </c>
      <c r="B592">
        <v>4.4441129999999998</v>
      </c>
    </row>
    <row r="593" spans="1:2" x14ac:dyDescent="0.5">
      <c r="A593" s="2" t="s">
        <v>286</v>
      </c>
      <c r="B593">
        <v>4.3615300000000001</v>
      </c>
    </row>
    <row r="594" spans="1:2" x14ac:dyDescent="0.5">
      <c r="A594" s="2" t="s">
        <v>286</v>
      </c>
      <c r="B594">
        <v>4.3902140000000003</v>
      </c>
    </row>
    <row r="595" spans="1:2" x14ac:dyDescent="0.5">
      <c r="A595" s="2" t="s">
        <v>286</v>
      </c>
      <c r="B595">
        <v>4.3635299999999999</v>
      </c>
    </row>
    <row r="596" spans="1:2" x14ac:dyDescent="0.5">
      <c r="A596" s="2" t="s">
        <v>286</v>
      </c>
      <c r="B596">
        <v>4.3810079999999996</v>
      </c>
    </row>
    <row r="597" spans="1:2" x14ac:dyDescent="0.5">
      <c r="A597" s="2" t="s">
        <v>286</v>
      </c>
      <c r="B597">
        <v>4.3754939999999998</v>
      </c>
    </row>
    <row r="598" spans="1:2" x14ac:dyDescent="0.5">
      <c r="A598" s="2" t="s">
        <v>286</v>
      </c>
      <c r="B598">
        <v>4.6438269999999999</v>
      </c>
    </row>
    <row r="599" spans="1:2" x14ac:dyDescent="0.5">
      <c r="A599" s="2" t="s">
        <v>286</v>
      </c>
      <c r="B599">
        <v>4.4225329999999996</v>
      </c>
    </row>
    <row r="600" spans="1:2" x14ac:dyDescent="0.5">
      <c r="A600" s="2" t="s">
        <v>286</v>
      </c>
      <c r="B600">
        <v>4.5537039999999998</v>
      </c>
    </row>
    <row r="601" spans="1:2" x14ac:dyDescent="0.5">
      <c r="A601" s="2" t="s">
        <v>286</v>
      </c>
      <c r="B601">
        <v>4.404452</v>
      </c>
    </row>
    <row r="602" spans="1:2" x14ac:dyDescent="0.5">
      <c r="A602" s="2" t="s">
        <v>287</v>
      </c>
      <c r="B602">
        <v>0.217915</v>
      </c>
    </row>
    <row r="603" spans="1:2" x14ac:dyDescent="0.5">
      <c r="A603" s="2" t="s">
        <v>287</v>
      </c>
      <c r="B603">
        <v>0.222356</v>
      </c>
    </row>
    <row r="604" spans="1:2" x14ac:dyDescent="0.5">
      <c r="A604" s="2" t="s">
        <v>287</v>
      </c>
      <c r="B604">
        <v>0.20091999999999999</v>
      </c>
    </row>
    <row r="605" spans="1:2" x14ac:dyDescent="0.5">
      <c r="A605" s="2" t="s">
        <v>287</v>
      </c>
      <c r="B605">
        <v>0.195163</v>
      </c>
    </row>
    <row r="606" spans="1:2" x14ac:dyDescent="0.5">
      <c r="A606" s="2" t="s">
        <v>287</v>
      </c>
      <c r="B606">
        <v>0.19451199999999999</v>
      </c>
    </row>
    <row r="607" spans="1:2" x14ac:dyDescent="0.5">
      <c r="A607" s="2" t="s">
        <v>287</v>
      </c>
      <c r="B607">
        <v>0.19368199999999999</v>
      </c>
    </row>
    <row r="608" spans="1:2" x14ac:dyDescent="0.5">
      <c r="A608" s="2" t="s">
        <v>287</v>
      </c>
      <c r="B608">
        <v>0.191663</v>
      </c>
    </row>
    <row r="609" spans="1:2" x14ac:dyDescent="0.5">
      <c r="A609" s="2" t="s">
        <v>287</v>
      </c>
      <c r="B609">
        <v>0.19262599999999999</v>
      </c>
    </row>
    <row r="610" spans="1:2" x14ac:dyDescent="0.5">
      <c r="A610" s="2" t="s">
        <v>287</v>
      </c>
      <c r="B610">
        <v>0.19381399999999999</v>
      </c>
    </row>
    <row r="611" spans="1:2" x14ac:dyDescent="0.5">
      <c r="A611" s="2" t="s">
        <v>287</v>
      </c>
      <c r="B611">
        <v>0.19639999999999999</v>
      </c>
    </row>
    <row r="612" spans="1:2" x14ac:dyDescent="0.5">
      <c r="A612" s="2" t="s">
        <v>287</v>
      </c>
      <c r="B612">
        <v>0.19500200000000001</v>
      </c>
    </row>
    <row r="613" spans="1:2" x14ac:dyDescent="0.5">
      <c r="A613" s="2" t="s">
        <v>287</v>
      </c>
      <c r="B613">
        <v>0.195857</v>
      </c>
    </row>
    <row r="614" spans="1:2" x14ac:dyDescent="0.5">
      <c r="A614" s="2" t="s">
        <v>287</v>
      </c>
      <c r="B614">
        <v>0.19466800000000001</v>
      </c>
    </row>
    <row r="615" spans="1:2" x14ac:dyDescent="0.5">
      <c r="A615" s="2" t="s">
        <v>287</v>
      </c>
      <c r="B615">
        <v>0.192745</v>
      </c>
    </row>
    <row r="616" spans="1:2" x14ac:dyDescent="0.5">
      <c r="A616" s="2" t="s">
        <v>287</v>
      </c>
      <c r="B616">
        <v>0.19240199999999999</v>
      </c>
    </row>
    <row r="617" spans="1:2" x14ac:dyDescent="0.5">
      <c r="A617" s="2" t="s">
        <v>287</v>
      </c>
      <c r="B617">
        <v>0.19323100000000001</v>
      </c>
    </row>
    <row r="618" spans="1:2" x14ac:dyDescent="0.5">
      <c r="A618" s="2" t="s">
        <v>287</v>
      </c>
      <c r="B618">
        <v>0.19398499999999999</v>
      </c>
    </row>
    <row r="619" spans="1:2" x14ac:dyDescent="0.5">
      <c r="A619" s="2" t="s">
        <v>287</v>
      </c>
      <c r="B619">
        <v>0.192108</v>
      </c>
    </row>
    <row r="620" spans="1:2" x14ac:dyDescent="0.5">
      <c r="A620" s="2" t="s">
        <v>287</v>
      </c>
      <c r="B620">
        <v>0.19417300000000001</v>
      </c>
    </row>
    <row r="621" spans="1:2" x14ac:dyDescent="0.5">
      <c r="A621" s="2" t="s">
        <v>287</v>
      </c>
      <c r="B621">
        <v>0.19190199999999999</v>
      </c>
    </row>
    <row r="622" spans="1:2" x14ac:dyDescent="0.5">
      <c r="A622" s="2" t="s">
        <v>287</v>
      </c>
      <c r="B622">
        <v>0.19291</v>
      </c>
    </row>
    <row r="623" spans="1:2" x14ac:dyDescent="0.5">
      <c r="A623" s="2" t="s">
        <v>287</v>
      </c>
      <c r="B623">
        <v>0.19406999999999999</v>
      </c>
    </row>
    <row r="624" spans="1:2" x14ac:dyDescent="0.5">
      <c r="A624" s="2" t="s">
        <v>287</v>
      </c>
      <c r="B624">
        <v>0.19491800000000001</v>
      </c>
    </row>
    <row r="625" spans="1:2" x14ac:dyDescent="0.5">
      <c r="A625" s="2" t="s">
        <v>287</v>
      </c>
      <c r="B625">
        <v>0.191769</v>
      </c>
    </row>
    <row r="626" spans="1:2" x14ac:dyDescent="0.5">
      <c r="A626" s="2" t="s">
        <v>287</v>
      </c>
      <c r="B626">
        <v>0.19209999999999999</v>
      </c>
    </row>
    <row r="627" spans="1:2" x14ac:dyDescent="0.5">
      <c r="A627" s="2" t="s">
        <v>287</v>
      </c>
      <c r="B627">
        <v>0.19344700000000001</v>
      </c>
    </row>
    <row r="628" spans="1:2" x14ac:dyDescent="0.5">
      <c r="A628" s="2" t="s">
        <v>287</v>
      </c>
      <c r="B628">
        <v>0.192525</v>
      </c>
    </row>
    <row r="629" spans="1:2" x14ac:dyDescent="0.5">
      <c r="A629" s="2" t="s">
        <v>287</v>
      </c>
      <c r="B629">
        <v>0.19250200000000001</v>
      </c>
    </row>
    <row r="630" spans="1:2" x14ac:dyDescent="0.5">
      <c r="A630" s="2" t="s">
        <v>287</v>
      </c>
      <c r="B630">
        <v>0.19245599999999999</v>
      </c>
    </row>
    <row r="631" spans="1:2" x14ac:dyDescent="0.5">
      <c r="A631" s="2" t="s">
        <v>287</v>
      </c>
      <c r="B631">
        <v>0.196491</v>
      </c>
    </row>
    <row r="632" spans="1:2" x14ac:dyDescent="0.5">
      <c r="A632" s="2" t="s">
        <v>288</v>
      </c>
      <c r="B632">
        <v>0.40648699999999999</v>
      </c>
    </row>
    <row r="633" spans="1:2" x14ac:dyDescent="0.5">
      <c r="A633" s="2" t="s">
        <v>288</v>
      </c>
      <c r="B633">
        <v>0.39909</v>
      </c>
    </row>
    <row r="634" spans="1:2" x14ac:dyDescent="0.5">
      <c r="A634" s="2" t="s">
        <v>288</v>
      </c>
      <c r="B634">
        <v>0.40008199999999999</v>
      </c>
    </row>
    <row r="635" spans="1:2" x14ac:dyDescent="0.5">
      <c r="A635" s="2" t="s">
        <v>288</v>
      </c>
      <c r="B635">
        <v>0.39674599999999999</v>
      </c>
    </row>
    <row r="636" spans="1:2" x14ac:dyDescent="0.5">
      <c r="A636" s="2" t="s">
        <v>288</v>
      </c>
      <c r="B636">
        <v>0.388015</v>
      </c>
    </row>
    <row r="637" spans="1:2" x14ac:dyDescent="0.5">
      <c r="A637" s="2" t="s">
        <v>288</v>
      </c>
      <c r="B637">
        <v>0.39374399999999998</v>
      </c>
    </row>
    <row r="638" spans="1:2" x14ac:dyDescent="0.5">
      <c r="A638" s="2" t="s">
        <v>288</v>
      </c>
      <c r="B638">
        <v>0.39282499999999998</v>
      </c>
    </row>
    <row r="639" spans="1:2" x14ac:dyDescent="0.5">
      <c r="A639" s="2" t="s">
        <v>288</v>
      </c>
      <c r="B639">
        <v>0.39120500000000002</v>
      </c>
    </row>
    <row r="640" spans="1:2" x14ac:dyDescent="0.5">
      <c r="A640" s="2" t="s">
        <v>288</v>
      </c>
      <c r="B640">
        <v>0.39349899999999999</v>
      </c>
    </row>
    <row r="641" spans="1:2" x14ac:dyDescent="0.5">
      <c r="A641" s="2" t="s">
        <v>288</v>
      </c>
      <c r="B641">
        <v>0.40384599999999998</v>
      </c>
    </row>
    <row r="642" spans="1:2" x14ac:dyDescent="0.5">
      <c r="A642" s="2" t="s">
        <v>288</v>
      </c>
      <c r="B642">
        <v>0.39267999999999997</v>
      </c>
    </row>
    <row r="643" spans="1:2" x14ac:dyDescent="0.5">
      <c r="A643" s="2" t="s">
        <v>288</v>
      </c>
      <c r="B643">
        <v>0.39289000000000002</v>
      </c>
    </row>
    <row r="644" spans="1:2" x14ac:dyDescent="0.5">
      <c r="A644" s="2" t="s">
        <v>288</v>
      </c>
      <c r="B644">
        <v>0.390399</v>
      </c>
    </row>
    <row r="645" spans="1:2" x14ac:dyDescent="0.5">
      <c r="A645" s="2" t="s">
        <v>288</v>
      </c>
      <c r="B645">
        <v>0.39383299999999999</v>
      </c>
    </row>
    <row r="646" spans="1:2" x14ac:dyDescent="0.5">
      <c r="A646" s="2" t="s">
        <v>288</v>
      </c>
      <c r="B646">
        <v>0.389706</v>
      </c>
    </row>
    <row r="647" spans="1:2" x14ac:dyDescent="0.5">
      <c r="A647" s="2" t="s">
        <v>288</v>
      </c>
      <c r="B647">
        <v>0.39094200000000001</v>
      </c>
    </row>
    <row r="648" spans="1:2" x14ac:dyDescent="0.5">
      <c r="A648" s="2" t="s">
        <v>288</v>
      </c>
      <c r="B648">
        <v>0.39488800000000002</v>
      </c>
    </row>
    <row r="649" spans="1:2" x14ac:dyDescent="0.5">
      <c r="A649" s="2" t="s">
        <v>288</v>
      </c>
      <c r="B649">
        <v>0.39045099999999999</v>
      </c>
    </row>
    <row r="650" spans="1:2" x14ac:dyDescent="0.5">
      <c r="A650" s="2" t="s">
        <v>288</v>
      </c>
      <c r="B650">
        <v>0.39333800000000002</v>
      </c>
    </row>
    <row r="651" spans="1:2" x14ac:dyDescent="0.5">
      <c r="A651" s="2" t="s">
        <v>288</v>
      </c>
      <c r="B651">
        <v>0.39207399999999998</v>
      </c>
    </row>
    <row r="652" spans="1:2" x14ac:dyDescent="0.5">
      <c r="A652" s="2" t="s">
        <v>288</v>
      </c>
      <c r="B652">
        <v>0.40142899999999998</v>
      </c>
    </row>
    <row r="653" spans="1:2" x14ac:dyDescent="0.5">
      <c r="A653" s="2" t="s">
        <v>288</v>
      </c>
      <c r="B653">
        <v>0.392183</v>
      </c>
    </row>
    <row r="654" spans="1:2" x14ac:dyDescent="0.5">
      <c r="A654" s="2" t="s">
        <v>288</v>
      </c>
      <c r="B654">
        <v>0.39101900000000001</v>
      </c>
    </row>
    <row r="655" spans="1:2" x14ac:dyDescent="0.5">
      <c r="A655" s="2" t="s">
        <v>288</v>
      </c>
      <c r="B655">
        <v>0.39249099999999998</v>
      </c>
    </row>
    <row r="656" spans="1:2" x14ac:dyDescent="0.5">
      <c r="A656" s="2" t="s">
        <v>288</v>
      </c>
      <c r="B656">
        <v>0.38777699999999998</v>
      </c>
    </row>
    <row r="657" spans="1:2" x14ac:dyDescent="0.5">
      <c r="A657" s="2" t="s">
        <v>288</v>
      </c>
      <c r="B657">
        <v>0.40123199999999998</v>
      </c>
    </row>
    <row r="658" spans="1:2" x14ac:dyDescent="0.5">
      <c r="A658" s="2" t="s">
        <v>288</v>
      </c>
      <c r="B658">
        <v>0.39810099999999998</v>
      </c>
    </row>
    <row r="659" spans="1:2" x14ac:dyDescent="0.5">
      <c r="A659" s="2" t="s">
        <v>288</v>
      </c>
      <c r="B659">
        <v>0.39800600000000003</v>
      </c>
    </row>
    <row r="660" spans="1:2" x14ac:dyDescent="0.5">
      <c r="A660" s="2" t="s">
        <v>288</v>
      </c>
      <c r="B660">
        <v>0.39350099999999999</v>
      </c>
    </row>
    <row r="661" spans="1:2" x14ac:dyDescent="0.5">
      <c r="A661" s="2" t="s">
        <v>288</v>
      </c>
      <c r="B661">
        <v>0.39869599999999999</v>
      </c>
    </row>
    <row r="662" spans="1:2" x14ac:dyDescent="0.5">
      <c r="A662" s="2" t="s">
        <v>289</v>
      </c>
      <c r="B662">
        <v>0.62690400000000002</v>
      </c>
    </row>
    <row r="663" spans="1:2" x14ac:dyDescent="0.5">
      <c r="A663" s="2" t="s">
        <v>289</v>
      </c>
      <c r="B663">
        <v>0.60560700000000001</v>
      </c>
    </row>
    <row r="664" spans="1:2" x14ac:dyDescent="0.5">
      <c r="A664" s="2" t="s">
        <v>289</v>
      </c>
      <c r="B664">
        <v>0.59753400000000001</v>
      </c>
    </row>
    <row r="665" spans="1:2" x14ac:dyDescent="0.5">
      <c r="A665" s="2" t="s">
        <v>289</v>
      </c>
      <c r="B665">
        <v>0.605572</v>
      </c>
    </row>
    <row r="666" spans="1:2" x14ac:dyDescent="0.5">
      <c r="A666" s="2" t="s">
        <v>289</v>
      </c>
      <c r="B666">
        <v>0.60219800000000001</v>
      </c>
    </row>
    <row r="667" spans="1:2" x14ac:dyDescent="0.5">
      <c r="A667" s="2" t="s">
        <v>289</v>
      </c>
      <c r="B667">
        <v>0.606097</v>
      </c>
    </row>
    <row r="668" spans="1:2" x14ac:dyDescent="0.5">
      <c r="A668" s="2" t="s">
        <v>289</v>
      </c>
      <c r="B668">
        <v>0.60680100000000003</v>
      </c>
    </row>
    <row r="669" spans="1:2" x14ac:dyDescent="0.5">
      <c r="A669" s="2" t="s">
        <v>289</v>
      </c>
      <c r="B669">
        <v>0.60068500000000002</v>
      </c>
    </row>
    <row r="670" spans="1:2" x14ac:dyDescent="0.5">
      <c r="A670" s="2" t="s">
        <v>289</v>
      </c>
      <c r="B670">
        <v>0.59924299999999997</v>
      </c>
    </row>
    <row r="671" spans="1:2" x14ac:dyDescent="0.5">
      <c r="A671" s="2" t="s">
        <v>289</v>
      </c>
      <c r="B671">
        <v>0.60927299999999995</v>
      </c>
    </row>
    <row r="672" spans="1:2" x14ac:dyDescent="0.5">
      <c r="A672" s="2" t="s">
        <v>289</v>
      </c>
      <c r="B672">
        <v>0.60900699999999997</v>
      </c>
    </row>
    <row r="673" spans="1:2" x14ac:dyDescent="0.5">
      <c r="A673" s="2" t="s">
        <v>289</v>
      </c>
      <c r="B673">
        <v>0.60125300000000004</v>
      </c>
    </row>
    <row r="674" spans="1:2" x14ac:dyDescent="0.5">
      <c r="A674" s="2" t="s">
        <v>289</v>
      </c>
      <c r="B674">
        <v>0.60442600000000002</v>
      </c>
    </row>
    <row r="675" spans="1:2" x14ac:dyDescent="0.5">
      <c r="A675" s="2" t="s">
        <v>289</v>
      </c>
      <c r="B675">
        <v>0.59968600000000005</v>
      </c>
    </row>
    <row r="676" spans="1:2" x14ac:dyDescent="0.5">
      <c r="A676" s="2" t="s">
        <v>289</v>
      </c>
      <c r="B676">
        <v>0.60689099999999996</v>
      </c>
    </row>
    <row r="677" spans="1:2" x14ac:dyDescent="0.5">
      <c r="A677" s="2" t="s">
        <v>289</v>
      </c>
      <c r="B677">
        <v>0.61009999999999998</v>
      </c>
    </row>
    <row r="678" spans="1:2" x14ac:dyDescent="0.5">
      <c r="A678" s="2" t="s">
        <v>289</v>
      </c>
      <c r="B678">
        <v>0.60377700000000001</v>
      </c>
    </row>
    <row r="679" spans="1:2" x14ac:dyDescent="0.5">
      <c r="A679" s="2" t="s">
        <v>289</v>
      </c>
      <c r="B679">
        <v>0.61121199999999998</v>
      </c>
    </row>
    <row r="680" spans="1:2" x14ac:dyDescent="0.5">
      <c r="A680" s="2" t="s">
        <v>289</v>
      </c>
      <c r="B680">
        <v>0.60903300000000005</v>
      </c>
    </row>
    <row r="681" spans="1:2" x14ac:dyDescent="0.5">
      <c r="A681" s="2" t="s">
        <v>289</v>
      </c>
      <c r="B681">
        <v>0.59798899999999999</v>
      </c>
    </row>
    <row r="682" spans="1:2" x14ac:dyDescent="0.5">
      <c r="A682" s="2" t="s">
        <v>289</v>
      </c>
      <c r="B682">
        <v>0.60550499999999996</v>
      </c>
    </row>
    <row r="683" spans="1:2" x14ac:dyDescent="0.5">
      <c r="A683" s="2" t="s">
        <v>289</v>
      </c>
      <c r="B683">
        <v>0.59775699999999998</v>
      </c>
    </row>
    <row r="684" spans="1:2" x14ac:dyDescent="0.5">
      <c r="A684" s="2" t="s">
        <v>289</v>
      </c>
      <c r="B684">
        <v>0.603105</v>
      </c>
    </row>
    <row r="685" spans="1:2" x14ac:dyDescent="0.5">
      <c r="A685" s="2" t="s">
        <v>289</v>
      </c>
      <c r="B685">
        <v>0.60823499999999997</v>
      </c>
    </row>
    <row r="686" spans="1:2" x14ac:dyDescent="0.5">
      <c r="A686" s="2" t="s">
        <v>289</v>
      </c>
      <c r="B686">
        <v>0.60311800000000004</v>
      </c>
    </row>
    <row r="687" spans="1:2" x14ac:dyDescent="0.5">
      <c r="A687" s="2" t="s">
        <v>289</v>
      </c>
      <c r="B687">
        <v>0.61213600000000001</v>
      </c>
    </row>
    <row r="688" spans="1:2" x14ac:dyDescent="0.5">
      <c r="A688" s="2" t="s">
        <v>289</v>
      </c>
      <c r="B688">
        <v>0.61309899999999995</v>
      </c>
    </row>
    <row r="689" spans="1:2" x14ac:dyDescent="0.5">
      <c r="A689" s="2" t="s">
        <v>289</v>
      </c>
      <c r="B689">
        <v>0.60564799999999996</v>
      </c>
    </row>
    <row r="690" spans="1:2" x14ac:dyDescent="0.5">
      <c r="A690" s="2" t="s">
        <v>289</v>
      </c>
      <c r="B690">
        <v>0.60610699999999995</v>
      </c>
    </row>
    <row r="691" spans="1:2" x14ac:dyDescent="0.5">
      <c r="A691" s="2" t="s">
        <v>289</v>
      </c>
      <c r="B691">
        <v>0.60067899999999996</v>
      </c>
    </row>
    <row r="692" spans="1:2" x14ac:dyDescent="0.5">
      <c r="A692" s="2" t="s">
        <v>290</v>
      </c>
      <c r="B692">
        <v>0.84816800000000003</v>
      </c>
    </row>
    <row r="693" spans="1:2" x14ac:dyDescent="0.5">
      <c r="A693" s="2" t="s">
        <v>290</v>
      </c>
      <c r="B693">
        <v>0.80665500000000001</v>
      </c>
    </row>
    <row r="694" spans="1:2" x14ac:dyDescent="0.5">
      <c r="A694" s="2" t="s">
        <v>290</v>
      </c>
      <c r="B694">
        <v>0.80136700000000005</v>
      </c>
    </row>
    <row r="695" spans="1:2" x14ac:dyDescent="0.5">
      <c r="A695" s="2" t="s">
        <v>290</v>
      </c>
      <c r="B695">
        <v>0.81193099999999996</v>
      </c>
    </row>
    <row r="696" spans="1:2" x14ac:dyDescent="0.5">
      <c r="A696" s="2" t="s">
        <v>290</v>
      </c>
      <c r="B696">
        <v>0.81342000000000003</v>
      </c>
    </row>
    <row r="697" spans="1:2" x14ac:dyDescent="0.5">
      <c r="A697" s="2" t="s">
        <v>290</v>
      </c>
      <c r="B697">
        <v>0.81247400000000003</v>
      </c>
    </row>
    <row r="698" spans="1:2" x14ac:dyDescent="0.5">
      <c r="A698" s="2" t="s">
        <v>290</v>
      </c>
      <c r="B698">
        <v>0.81836500000000001</v>
      </c>
    </row>
    <row r="699" spans="1:2" x14ac:dyDescent="0.5">
      <c r="A699" s="2" t="s">
        <v>290</v>
      </c>
      <c r="B699">
        <v>0.81600399999999995</v>
      </c>
    </row>
    <row r="700" spans="1:2" x14ac:dyDescent="0.5">
      <c r="A700" s="2" t="s">
        <v>290</v>
      </c>
      <c r="B700">
        <v>0.82429399999999997</v>
      </c>
    </row>
    <row r="701" spans="1:2" x14ac:dyDescent="0.5">
      <c r="A701" s="2" t="s">
        <v>290</v>
      </c>
      <c r="B701">
        <v>0.81453600000000004</v>
      </c>
    </row>
    <row r="702" spans="1:2" x14ac:dyDescent="0.5">
      <c r="A702" s="2" t="s">
        <v>290</v>
      </c>
      <c r="B702">
        <v>0.81932199999999999</v>
      </c>
    </row>
    <row r="703" spans="1:2" x14ac:dyDescent="0.5">
      <c r="A703" s="2" t="s">
        <v>290</v>
      </c>
      <c r="B703">
        <v>0.81577699999999997</v>
      </c>
    </row>
    <row r="704" spans="1:2" x14ac:dyDescent="0.5">
      <c r="A704" s="2" t="s">
        <v>290</v>
      </c>
      <c r="B704">
        <v>0.81350699999999998</v>
      </c>
    </row>
    <row r="705" spans="1:2" x14ac:dyDescent="0.5">
      <c r="A705" s="2" t="s">
        <v>290</v>
      </c>
      <c r="B705">
        <v>0.81808400000000003</v>
      </c>
    </row>
    <row r="706" spans="1:2" x14ac:dyDescent="0.5">
      <c r="A706" s="2" t="s">
        <v>290</v>
      </c>
      <c r="B706">
        <v>0.80822899999999998</v>
      </c>
    </row>
    <row r="707" spans="1:2" x14ac:dyDescent="0.5">
      <c r="A707" s="2" t="s">
        <v>290</v>
      </c>
      <c r="B707">
        <v>0.81689000000000001</v>
      </c>
    </row>
    <row r="708" spans="1:2" x14ac:dyDescent="0.5">
      <c r="A708" s="2" t="s">
        <v>290</v>
      </c>
      <c r="B708">
        <v>0.81715099999999996</v>
      </c>
    </row>
    <row r="709" spans="1:2" x14ac:dyDescent="0.5">
      <c r="A709" s="2" t="s">
        <v>290</v>
      </c>
      <c r="B709">
        <v>0.82089800000000002</v>
      </c>
    </row>
    <row r="710" spans="1:2" x14ac:dyDescent="0.5">
      <c r="A710" s="2" t="s">
        <v>290</v>
      </c>
      <c r="B710">
        <v>0.813581</v>
      </c>
    </row>
    <row r="711" spans="1:2" x14ac:dyDescent="0.5">
      <c r="A711" s="2" t="s">
        <v>290</v>
      </c>
      <c r="B711">
        <v>0.819685</v>
      </c>
    </row>
    <row r="712" spans="1:2" x14ac:dyDescent="0.5">
      <c r="A712" s="2" t="s">
        <v>290</v>
      </c>
      <c r="B712">
        <v>0.82352099999999995</v>
      </c>
    </row>
    <row r="713" spans="1:2" x14ac:dyDescent="0.5">
      <c r="A713" s="2" t="s">
        <v>290</v>
      </c>
      <c r="B713">
        <v>0.821963</v>
      </c>
    </row>
    <row r="714" spans="1:2" x14ac:dyDescent="0.5">
      <c r="A714" s="2" t="s">
        <v>290</v>
      </c>
      <c r="B714">
        <v>0.82184299999999999</v>
      </c>
    </row>
    <row r="715" spans="1:2" x14ac:dyDescent="0.5">
      <c r="A715" s="2" t="s">
        <v>290</v>
      </c>
      <c r="B715">
        <v>0.82523599999999997</v>
      </c>
    </row>
    <row r="716" spans="1:2" x14ac:dyDescent="0.5">
      <c r="A716" s="2" t="s">
        <v>290</v>
      </c>
      <c r="B716">
        <v>0.804956</v>
      </c>
    </row>
    <row r="717" spans="1:2" x14ac:dyDescent="0.5">
      <c r="A717" s="2" t="s">
        <v>290</v>
      </c>
      <c r="B717">
        <v>0.81123000000000001</v>
      </c>
    </row>
    <row r="718" spans="1:2" x14ac:dyDescent="0.5">
      <c r="A718" s="2" t="s">
        <v>290</v>
      </c>
      <c r="B718">
        <v>0.81749400000000005</v>
      </c>
    </row>
    <row r="719" spans="1:2" x14ac:dyDescent="0.5">
      <c r="A719" s="2" t="s">
        <v>290</v>
      </c>
      <c r="B719">
        <v>0.80982900000000002</v>
      </c>
    </row>
    <row r="720" spans="1:2" x14ac:dyDescent="0.5">
      <c r="A720" s="2" t="s">
        <v>290</v>
      </c>
      <c r="B720">
        <v>0.81644700000000003</v>
      </c>
    </row>
    <row r="721" spans="1:2" x14ac:dyDescent="0.5">
      <c r="A721" s="2" t="s">
        <v>290</v>
      </c>
      <c r="B721">
        <v>0.80259599999999998</v>
      </c>
    </row>
    <row r="722" spans="1:2" x14ac:dyDescent="0.5">
      <c r="A722" s="2" t="s">
        <v>291</v>
      </c>
      <c r="B722">
        <v>1.0478940000000001</v>
      </c>
    </row>
    <row r="723" spans="1:2" x14ac:dyDescent="0.5">
      <c r="A723" s="2" t="s">
        <v>291</v>
      </c>
      <c r="B723">
        <v>1.040254</v>
      </c>
    </row>
    <row r="724" spans="1:2" x14ac:dyDescent="0.5">
      <c r="A724" s="2" t="s">
        <v>291</v>
      </c>
      <c r="B724">
        <v>1.0327809999999999</v>
      </c>
    </row>
    <row r="725" spans="1:2" x14ac:dyDescent="0.5">
      <c r="A725" s="2" t="s">
        <v>291</v>
      </c>
      <c r="B725">
        <v>1.037226</v>
      </c>
    </row>
    <row r="726" spans="1:2" x14ac:dyDescent="0.5">
      <c r="A726" s="2" t="s">
        <v>291</v>
      </c>
      <c r="B726">
        <v>1.037431</v>
      </c>
    </row>
    <row r="727" spans="1:2" x14ac:dyDescent="0.5">
      <c r="A727" s="2" t="s">
        <v>291</v>
      </c>
      <c r="B727">
        <v>1.021191</v>
      </c>
    </row>
    <row r="728" spans="1:2" x14ac:dyDescent="0.5">
      <c r="A728" s="2" t="s">
        <v>291</v>
      </c>
      <c r="B728">
        <v>1.027336</v>
      </c>
    </row>
    <row r="729" spans="1:2" x14ac:dyDescent="0.5">
      <c r="A729" s="2" t="s">
        <v>291</v>
      </c>
      <c r="B729">
        <v>1.0264439999999999</v>
      </c>
    </row>
    <row r="730" spans="1:2" x14ac:dyDescent="0.5">
      <c r="A730" s="2" t="s">
        <v>291</v>
      </c>
      <c r="B730">
        <v>1.0141500000000001</v>
      </c>
    </row>
    <row r="731" spans="1:2" x14ac:dyDescent="0.5">
      <c r="A731" s="2" t="s">
        <v>291</v>
      </c>
      <c r="B731">
        <v>1.022659</v>
      </c>
    </row>
    <row r="732" spans="1:2" x14ac:dyDescent="0.5">
      <c r="A732" s="2" t="s">
        <v>291</v>
      </c>
      <c r="B732">
        <v>1.039185</v>
      </c>
    </row>
    <row r="733" spans="1:2" x14ac:dyDescent="0.5">
      <c r="A733" s="2" t="s">
        <v>291</v>
      </c>
      <c r="B733">
        <v>1.0237719999999999</v>
      </c>
    </row>
    <row r="734" spans="1:2" x14ac:dyDescent="0.5">
      <c r="A734" s="2" t="s">
        <v>291</v>
      </c>
      <c r="B734">
        <v>1.022559</v>
      </c>
    </row>
    <row r="735" spans="1:2" x14ac:dyDescent="0.5">
      <c r="A735" s="2" t="s">
        <v>291</v>
      </c>
      <c r="B735">
        <v>1.0094959999999999</v>
      </c>
    </row>
    <row r="736" spans="1:2" x14ac:dyDescent="0.5">
      <c r="A736" s="2" t="s">
        <v>291</v>
      </c>
      <c r="B736">
        <v>1.032545</v>
      </c>
    </row>
    <row r="737" spans="1:2" x14ac:dyDescent="0.5">
      <c r="A737" s="2" t="s">
        <v>291</v>
      </c>
      <c r="B737">
        <v>1.033347</v>
      </c>
    </row>
    <row r="738" spans="1:2" x14ac:dyDescent="0.5">
      <c r="A738" s="2" t="s">
        <v>291</v>
      </c>
      <c r="B738">
        <v>1.028505</v>
      </c>
    </row>
    <row r="739" spans="1:2" x14ac:dyDescent="0.5">
      <c r="A739" s="2" t="s">
        <v>291</v>
      </c>
      <c r="B739">
        <v>1.0208600000000001</v>
      </c>
    </row>
    <row r="740" spans="1:2" x14ac:dyDescent="0.5">
      <c r="A740" s="2" t="s">
        <v>291</v>
      </c>
      <c r="B740">
        <v>1.0261990000000001</v>
      </c>
    </row>
    <row r="741" spans="1:2" x14ac:dyDescent="0.5">
      <c r="A741" s="2" t="s">
        <v>291</v>
      </c>
      <c r="B741">
        <v>1.024354</v>
      </c>
    </row>
    <row r="742" spans="1:2" x14ac:dyDescent="0.5">
      <c r="A742" s="2" t="s">
        <v>291</v>
      </c>
      <c r="B742">
        <v>1.027258</v>
      </c>
    </row>
    <row r="743" spans="1:2" x14ac:dyDescent="0.5">
      <c r="A743" s="2" t="s">
        <v>291</v>
      </c>
      <c r="B743">
        <v>1.025291</v>
      </c>
    </row>
    <row r="744" spans="1:2" x14ac:dyDescent="0.5">
      <c r="A744" s="2" t="s">
        <v>291</v>
      </c>
      <c r="B744">
        <v>1.0183709999999999</v>
      </c>
    </row>
    <row r="745" spans="1:2" x14ac:dyDescent="0.5">
      <c r="A745" s="2" t="s">
        <v>291</v>
      </c>
      <c r="B745">
        <v>1.029787</v>
      </c>
    </row>
    <row r="746" spans="1:2" x14ac:dyDescent="0.5">
      <c r="A746" s="2" t="s">
        <v>291</v>
      </c>
      <c r="B746">
        <v>1.024613</v>
      </c>
    </row>
    <row r="747" spans="1:2" x14ac:dyDescent="0.5">
      <c r="A747" s="2" t="s">
        <v>291</v>
      </c>
      <c r="B747">
        <v>1.0281610000000001</v>
      </c>
    </row>
    <row r="748" spans="1:2" x14ac:dyDescent="0.5">
      <c r="A748" s="2" t="s">
        <v>291</v>
      </c>
      <c r="B748">
        <v>1.025493</v>
      </c>
    </row>
    <row r="749" spans="1:2" x14ac:dyDescent="0.5">
      <c r="A749" s="2" t="s">
        <v>291</v>
      </c>
      <c r="B749">
        <v>1.0320959999999999</v>
      </c>
    </row>
    <row r="750" spans="1:2" x14ac:dyDescent="0.5">
      <c r="A750" s="2" t="s">
        <v>291</v>
      </c>
      <c r="B750">
        <v>1.0244450000000001</v>
      </c>
    </row>
    <row r="751" spans="1:2" x14ac:dyDescent="0.5">
      <c r="A751" s="2" t="s">
        <v>291</v>
      </c>
      <c r="B751">
        <v>1.018974</v>
      </c>
    </row>
    <row r="752" spans="1:2" x14ac:dyDescent="0.5">
      <c r="A752" s="2" t="s">
        <v>292</v>
      </c>
      <c r="B752">
        <v>1.279955</v>
      </c>
    </row>
    <row r="753" spans="1:2" x14ac:dyDescent="0.5">
      <c r="A753" s="2" t="s">
        <v>292</v>
      </c>
      <c r="B753">
        <v>1.2322960000000001</v>
      </c>
    </row>
    <row r="754" spans="1:2" x14ac:dyDescent="0.5">
      <c r="A754" s="2" t="s">
        <v>292</v>
      </c>
      <c r="B754">
        <v>1.230734</v>
      </c>
    </row>
    <row r="755" spans="1:2" x14ac:dyDescent="0.5">
      <c r="A755" s="2" t="s">
        <v>292</v>
      </c>
      <c r="B755">
        <v>1.2474479999999999</v>
      </c>
    </row>
    <row r="756" spans="1:2" x14ac:dyDescent="0.5">
      <c r="A756" s="2" t="s">
        <v>292</v>
      </c>
      <c r="B756">
        <v>1.247722</v>
      </c>
    </row>
    <row r="757" spans="1:2" x14ac:dyDescent="0.5">
      <c r="A757" s="2" t="s">
        <v>292</v>
      </c>
      <c r="B757">
        <v>1.243814</v>
      </c>
    </row>
    <row r="758" spans="1:2" x14ac:dyDescent="0.5">
      <c r="A758" s="2" t="s">
        <v>292</v>
      </c>
      <c r="B758">
        <v>1.254453</v>
      </c>
    </row>
    <row r="759" spans="1:2" x14ac:dyDescent="0.5">
      <c r="A759" s="2" t="s">
        <v>292</v>
      </c>
      <c r="B759">
        <v>1.230342</v>
      </c>
    </row>
    <row r="760" spans="1:2" x14ac:dyDescent="0.5">
      <c r="A760" s="2" t="s">
        <v>292</v>
      </c>
      <c r="B760">
        <v>1.2449490000000001</v>
      </c>
    </row>
    <row r="761" spans="1:2" x14ac:dyDescent="0.5">
      <c r="A761" s="2" t="s">
        <v>292</v>
      </c>
      <c r="B761">
        <v>1.2344269999999999</v>
      </c>
    </row>
    <row r="762" spans="1:2" x14ac:dyDescent="0.5">
      <c r="A762" s="2" t="s">
        <v>292</v>
      </c>
      <c r="B762">
        <v>1.243355</v>
      </c>
    </row>
    <row r="763" spans="1:2" x14ac:dyDescent="0.5">
      <c r="A763" s="2" t="s">
        <v>292</v>
      </c>
      <c r="B763">
        <v>1.249773</v>
      </c>
    </row>
    <row r="764" spans="1:2" x14ac:dyDescent="0.5">
      <c r="A764" s="2" t="s">
        <v>292</v>
      </c>
      <c r="B764">
        <v>1.2392540000000001</v>
      </c>
    </row>
    <row r="765" spans="1:2" x14ac:dyDescent="0.5">
      <c r="A765" s="2" t="s">
        <v>292</v>
      </c>
      <c r="B765">
        <v>1.242767</v>
      </c>
    </row>
    <row r="766" spans="1:2" x14ac:dyDescent="0.5">
      <c r="A766" s="2" t="s">
        <v>292</v>
      </c>
      <c r="B766">
        <v>1.245376</v>
      </c>
    </row>
    <row r="767" spans="1:2" x14ac:dyDescent="0.5">
      <c r="A767" s="2" t="s">
        <v>292</v>
      </c>
      <c r="B767">
        <v>1.2528680000000001</v>
      </c>
    </row>
    <row r="768" spans="1:2" x14ac:dyDescent="0.5">
      <c r="A768" s="2" t="s">
        <v>292</v>
      </c>
      <c r="B768">
        <v>1.22458</v>
      </c>
    </row>
    <row r="769" spans="1:2" x14ac:dyDescent="0.5">
      <c r="A769" s="2" t="s">
        <v>292</v>
      </c>
      <c r="B769">
        <v>1.2456769999999999</v>
      </c>
    </row>
    <row r="770" spans="1:2" x14ac:dyDescent="0.5">
      <c r="A770" s="2" t="s">
        <v>292</v>
      </c>
      <c r="B770">
        <v>1.2482740000000001</v>
      </c>
    </row>
    <row r="771" spans="1:2" x14ac:dyDescent="0.5">
      <c r="A771" s="2" t="s">
        <v>292</v>
      </c>
      <c r="B771">
        <v>1.235752</v>
      </c>
    </row>
    <row r="772" spans="1:2" x14ac:dyDescent="0.5">
      <c r="A772" s="2" t="s">
        <v>292</v>
      </c>
      <c r="B772">
        <v>1.2367539999999999</v>
      </c>
    </row>
    <row r="773" spans="1:2" x14ac:dyDescent="0.5">
      <c r="A773" s="2" t="s">
        <v>292</v>
      </c>
      <c r="B773">
        <v>1.2381789999999999</v>
      </c>
    </row>
    <row r="774" spans="1:2" x14ac:dyDescent="0.5">
      <c r="A774" s="2" t="s">
        <v>292</v>
      </c>
      <c r="B774">
        <v>1.2326140000000001</v>
      </c>
    </row>
    <row r="775" spans="1:2" x14ac:dyDescent="0.5">
      <c r="A775" s="2" t="s">
        <v>292</v>
      </c>
      <c r="B775">
        <v>1.242856</v>
      </c>
    </row>
    <row r="776" spans="1:2" x14ac:dyDescent="0.5">
      <c r="A776" s="2" t="s">
        <v>292</v>
      </c>
      <c r="B776">
        <v>1.2345489999999999</v>
      </c>
    </row>
    <row r="777" spans="1:2" x14ac:dyDescent="0.5">
      <c r="A777" s="2" t="s">
        <v>292</v>
      </c>
      <c r="B777">
        <v>1.2448189999999999</v>
      </c>
    </row>
    <row r="778" spans="1:2" x14ac:dyDescent="0.5">
      <c r="A778" s="2" t="s">
        <v>292</v>
      </c>
      <c r="B778">
        <v>1.239304</v>
      </c>
    </row>
    <row r="779" spans="1:2" x14ac:dyDescent="0.5">
      <c r="A779" s="2" t="s">
        <v>292</v>
      </c>
      <c r="B779">
        <v>1.231935</v>
      </c>
    </row>
    <row r="780" spans="1:2" x14ac:dyDescent="0.5">
      <c r="A780" s="2" t="s">
        <v>292</v>
      </c>
      <c r="B780">
        <v>1.2506029999999999</v>
      </c>
    </row>
    <row r="781" spans="1:2" x14ac:dyDescent="0.5">
      <c r="A781" s="2" t="s">
        <v>292</v>
      </c>
      <c r="B781">
        <v>1.2410110000000001</v>
      </c>
    </row>
    <row r="782" spans="1:2" x14ac:dyDescent="0.5">
      <c r="A782" s="2" t="s">
        <v>293</v>
      </c>
      <c r="B782">
        <v>1.4865470000000001</v>
      </c>
    </row>
    <row r="783" spans="1:2" x14ac:dyDescent="0.5">
      <c r="A783" s="2" t="s">
        <v>293</v>
      </c>
      <c r="B783">
        <v>1.450108</v>
      </c>
    </row>
    <row r="784" spans="1:2" x14ac:dyDescent="0.5">
      <c r="A784" s="2" t="s">
        <v>293</v>
      </c>
      <c r="B784">
        <v>1.444347</v>
      </c>
    </row>
    <row r="785" spans="1:2" x14ac:dyDescent="0.5">
      <c r="A785" s="2" t="s">
        <v>293</v>
      </c>
      <c r="B785">
        <v>1.450088</v>
      </c>
    </row>
    <row r="786" spans="1:2" x14ac:dyDescent="0.5">
      <c r="A786" s="2" t="s">
        <v>293</v>
      </c>
      <c r="B786">
        <v>1.435095</v>
      </c>
    </row>
    <row r="787" spans="1:2" x14ac:dyDescent="0.5">
      <c r="A787" s="2" t="s">
        <v>293</v>
      </c>
      <c r="B787">
        <v>1.4576420000000001</v>
      </c>
    </row>
    <row r="788" spans="1:2" x14ac:dyDescent="0.5">
      <c r="A788" s="2" t="s">
        <v>293</v>
      </c>
      <c r="B788">
        <v>1.457349</v>
      </c>
    </row>
    <row r="789" spans="1:2" x14ac:dyDescent="0.5">
      <c r="A789" s="2" t="s">
        <v>293</v>
      </c>
      <c r="B789">
        <v>1.468261</v>
      </c>
    </row>
    <row r="790" spans="1:2" x14ac:dyDescent="0.5">
      <c r="A790" s="2" t="s">
        <v>293</v>
      </c>
      <c r="B790">
        <v>1.459373</v>
      </c>
    </row>
    <row r="791" spans="1:2" x14ac:dyDescent="0.5">
      <c r="A791" s="2" t="s">
        <v>293</v>
      </c>
      <c r="B791">
        <v>1.445206</v>
      </c>
    </row>
    <row r="792" spans="1:2" x14ac:dyDescent="0.5">
      <c r="A792" s="2" t="s">
        <v>293</v>
      </c>
      <c r="B792">
        <v>1.4623109999999999</v>
      </c>
    </row>
    <row r="793" spans="1:2" x14ac:dyDescent="0.5">
      <c r="A793" s="2" t="s">
        <v>293</v>
      </c>
      <c r="B793">
        <v>1.4418709999999999</v>
      </c>
    </row>
    <row r="794" spans="1:2" x14ac:dyDescent="0.5">
      <c r="A794" s="2" t="s">
        <v>293</v>
      </c>
      <c r="B794">
        <v>1.4658910000000001</v>
      </c>
    </row>
    <row r="795" spans="1:2" x14ac:dyDescent="0.5">
      <c r="A795" s="2" t="s">
        <v>293</v>
      </c>
      <c r="B795">
        <v>1.4379869999999999</v>
      </c>
    </row>
    <row r="796" spans="1:2" x14ac:dyDescent="0.5">
      <c r="A796" s="2" t="s">
        <v>293</v>
      </c>
      <c r="B796">
        <v>1.449287</v>
      </c>
    </row>
    <row r="797" spans="1:2" x14ac:dyDescent="0.5">
      <c r="A797" s="2" t="s">
        <v>293</v>
      </c>
      <c r="B797">
        <v>1.4571160000000001</v>
      </c>
    </row>
    <row r="798" spans="1:2" x14ac:dyDescent="0.5">
      <c r="A798" s="2" t="s">
        <v>293</v>
      </c>
      <c r="B798">
        <v>1.456418</v>
      </c>
    </row>
    <row r="799" spans="1:2" x14ac:dyDescent="0.5">
      <c r="A799" s="2" t="s">
        <v>293</v>
      </c>
      <c r="B799">
        <v>1.4583809999999999</v>
      </c>
    </row>
    <row r="800" spans="1:2" x14ac:dyDescent="0.5">
      <c r="A800" s="2" t="s">
        <v>293</v>
      </c>
      <c r="B800">
        <v>1.457031</v>
      </c>
    </row>
    <row r="801" spans="1:2" x14ac:dyDescent="0.5">
      <c r="A801" s="2" t="s">
        <v>293</v>
      </c>
      <c r="B801">
        <v>1.4540299999999999</v>
      </c>
    </row>
    <row r="802" spans="1:2" x14ac:dyDescent="0.5">
      <c r="A802" s="2" t="s">
        <v>293</v>
      </c>
      <c r="B802">
        <v>1.44573</v>
      </c>
    </row>
    <row r="803" spans="1:2" x14ac:dyDescent="0.5">
      <c r="A803" s="2" t="s">
        <v>293</v>
      </c>
      <c r="B803">
        <v>1.440645</v>
      </c>
    </row>
    <row r="804" spans="1:2" x14ac:dyDescent="0.5">
      <c r="A804" s="2" t="s">
        <v>293</v>
      </c>
      <c r="B804">
        <v>1.447408</v>
      </c>
    </row>
    <row r="805" spans="1:2" x14ac:dyDescent="0.5">
      <c r="A805" s="2" t="s">
        <v>293</v>
      </c>
      <c r="B805">
        <v>1.470863</v>
      </c>
    </row>
    <row r="806" spans="1:2" x14ac:dyDescent="0.5">
      <c r="A806" s="2" t="s">
        <v>293</v>
      </c>
      <c r="B806">
        <v>1.4534400000000001</v>
      </c>
    </row>
    <row r="807" spans="1:2" x14ac:dyDescent="0.5">
      <c r="A807" s="2" t="s">
        <v>293</v>
      </c>
      <c r="B807">
        <v>1.4501710000000001</v>
      </c>
    </row>
    <row r="808" spans="1:2" x14ac:dyDescent="0.5">
      <c r="A808" s="2" t="s">
        <v>293</v>
      </c>
      <c r="B808">
        <v>1.460528</v>
      </c>
    </row>
    <row r="809" spans="1:2" x14ac:dyDescent="0.5">
      <c r="A809" s="2" t="s">
        <v>293</v>
      </c>
      <c r="B809">
        <v>1.452231</v>
      </c>
    </row>
    <row r="810" spans="1:2" x14ac:dyDescent="0.5">
      <c r="A810" s="2" t="s">
        <v>293</v>
      </c>
      <c r="B810">
        <v>1.4600359999999999</v>
      </c>
    </row>
    <row r="811" spans="1:2" x14ac:dyDescent="0.5">
      <c r="A811" s="2" t="s">
        <v>293</v>
      </c>
      <c r="B811">
        <v>1.4633890000000001</v>
      </c>
    </row>
    <row r="812" spans="1:2" x14ac:dyDescent="0.5">
      <c r="A812" s="2" t="s">
        <v>294</v>
      </c>
      <c r="B812">
        <v>1.68065</v>
      </c>
    </row>
    <row r="813" spans="1:2" x14ac:dyDescent="0.5">
      <c r="A813" s="2" t="s">
        <v>294</v>
      </c>
      <c r="B813">
        <v>1.6603209999999999</v>
      </c>
    </row>
    <row r="814" spans="1:2" x14ac:dyDescent="0.5">
      <c r="A814" s="2" t="s">
        <v>294</v>
      </c>
      <c r="B814">
        <v>1.6761200000000001</v>
      </c>
    </row>
    <row r="815" spans="1:2" x14ac:dyDescent="0.5">
      <c r="A815" s="2" t="s">
        <v>294</v>
      </c>
      <c r="B815">
        <v>1.647559</v>
      </c>
    </row>
    <row r="816" spans="1:2" x14ac:dyDescent="0.5">
      <c r="A816" s="2" t="s">
        <v>294</v>
      </c>
      <c r="B816">
        <v>1.6712089999999999</v>
      </c>
    </row>
    <row r="817" spans="1:2" x14ac:dyDescent="0.5">
      <c r="A817" s="2" t="s">
        <v>294</v>
      </c>
      <c r="B817">
        <v>1.659408</v>
      </c>
    </row>
    <row r="818" spans="1:2" x14ac:dyDescent="0.5">
      <c r="A818" s="2" t="s">
        <v>294</v>
      </c>
      <c r="B818">
        <v>1.6572420000000001</v>
      </c>
    </row>
    <row r="819" spans="1:2" x14ac:dyDescent="0.5">
      <c r="A819" s="2" t="s">
        <v>294</v>
      </c>
      <c r="B819">
        <v>1.6622380000000001</v>
      </c>
    </row>
    <row r="820" spans="1:2" x14ac:dyDescent="0.5">
      <c r="A820" s="2" t="s">
        <v>294</v>
      </c>
      <c r="B820">
        <v>1.658731</v>
      </c>
    </row>
    <row r="821" spans="1:2" x14ac:dyDescent="0.5">
      <c r="A821" s="2" t="s">
        <v>294</v>
      </c>
      <c r="B821">
        <v>1.652731</v>
      </c>
    </row>
    <row r="822" spans="1:2" x14ac:dyDescent="0.5">
      <c r="A822" s="2" t="s">
        <v>294</v>
      </c>
      <c r="B822">
        <v>1.6690510000000001</v>
      </c>
    </row>
    <row r="823" spans="1:2" x14ac:dyDescent="0.5">
      <c r="A823" s="2" t="s">
        <v>294</v>
      </c>
      <c r="B823">
        <v>1.6456949999999999</v>
      </c>
    </row>
    <row r="824" spans="1:2" x14ac:dyDescent="0.5">
      <c r="A824" s="2" t="s">
        <v>294</v>
      </c>
      <c r="B824">
        <v>1.66343</v>
      </c>
    </row>
    <row r="825" spans="1:2" x14ac:dyDescent="0.5">
      <c r="A825" s="2" t="s">
        <v>294</v>
      </c>
      <c r="B825">
        <v>1.659921</v>
      </c>
    </row>
    <row r="826" spans="1:2" x14ac:dyDescent="0.5">
      <c r="A826" s="2" t="s">
        <v>294</v>
      </c>
      <c r="B826">
        <v>1.6506860000000001</v>
      </c>
    </row>
    <row r="827" spans="1:2" x14ac:dyDescent="0.5">
      <c r="A827" s="2" t="s">
        <v>294</v>
      </c>
      <c r="B827">
        <v>1.668539</v>
      </c>
    </row>
    <row r="828" spans="1:2" x14ac:dyDescent="0.5">
      <c r="A828" s="2" t="s">
        <v>294</v>
      </c>
      <c r="B828">
        <v>1.6547750000000001</v>
      </c>
    </row>
    <row r="829" spans="1:2" x14ac:dyDescent="0.5">
      <c r="A829" s="2" t="s">
        <v>294</v>
      </c>
      <c r="B829">
        <v>1.6543650000000001</v>
      </c>
    </row>
    <row r="830" spans="1:2" x14ac:dyDescent="0.5">
      <c r="A830" s="2" t="s">
        <v>294</v>
      </c>
      <c r="B830">
        <v>1.6541600000000001</v>
      </c>
    </row>
    <row r="831" spans="1:2" x14ac:dyDescent="0.5">
      <c r="A831" s="2" t="s">
        <v>294</v>
      </c>
      <c r="B831">
        <v>1.647311</v>
      </c>
    </row>
    <row r="832" spans="1:2" x14ac:dyDescent="0.5">
      <c r="A832" s="2" t="s">
        <v>294</v>
      </c>
      <c r="B832">
        <v>1.6596500000000001</v>
      </c>
    </row>
    <row r="833" spans="1:2" x14ac:dyDescent="0.5">
      <c r="A833" s="2" t="s">
        <v>294</v>
      </c>
      <c r="B833">
        <v>1.6658029999999999</v>
      </c>
    </row>
    <row r="834" spans="1:2" x14ac:dyDescent="0.5">
      <c r="A834" s="2" t="s">
        <v>294</v>
      </c>
      <c r="B834">
        <v>1.6671339999999999</v>
      </c>
    </row>
    <row r="835" spans="1:2" x14ac:dyDescent="0.5">
      <c r="A835" s="2" t="s">
        <v>294</v>
      </c>
      <c r="B835">
        <v>1.6519790000000001</v>
      </c>
    </row>
    <row r="836" spans="1:2" x14ac:dyDescent="0.5">
      <c r="A836" s="2" t="s">
        <v>294</v>
      </c>
      <c r="B836">
        <v>1.6617379999999999</v>
      </c>
    </row>
    <row r="837" spans="1:2" x14ac:dyDescent="0.5">
      <c r="A837" s="2" t="s">
        <v>294</v>
      </c>
      <c r="B837">
        <v>1.6481049999999999</v>
      </c>
    </row>
    <row r="838" spans="1:2" x14ac:dyDescent="0.5">
      <c r="A838" s="2" t="s">
        <v>294</v>
      </c>
      <c r="B838">
        <v>1.6452059999999999</v>
      </c>
    </row>
    <row r="839" spans="1:2" x14ac:dyDescent="0.5">
      <c r="A839" s="2" t="s">
        <v>294</v>
      </c>
      <c r="B839">
        <v>1.6617930000000001</v>
      </c>
    </row>
    <row r="840" spans="1:2" x14ac:dyDescent="0.5">
      <c r="A840" s="2" t="s">
        <v>294</v>
      </c>
      <c r="B840">
        <v>1.6500919999999999</v>
      </c>
    </row>
    <row r="841" spans="1:2" x14ac:dyDescent="0.5">
      <c r="A841" s="2" t="s">
        <v>294</v>
      </c>
      <c r="B841">
        <v>1.6568350000000001</v>
      </c>
    </row>
    <row r="842" spans="1:2" x14ac:dyDescent="0.5">
      <c r="A842" s="2" t="s">
        <v>295</v>
      </c>
      <c r="B842">
        <v>1.8786989999999999</v>
      </c>
    </row>
    <row r="843" spans="1:2" x14ac:dyDescent="0.5">
      <c r="A843" s="2" t="s">
        <v>295</v>
      </c>
      <c r="B843">
        <v>1.87832</v>
      </c>
    </row>
    <row r="844" spans="1:2" x14ac:dyDescent="0.5">
      <c r="A844" s="2" t="s">
        <v>295</v>
      </c>
      <c r="B844">
        <v>1.857011</v>
      </c>
    </row>
    <row r="845" spans="1:2" x14ac:dyDescent="0.5">
      <c r="A845" s="2" t="s">
        <v>295</v>
      </c>
      <c r="B845">
        <v>1.8685959999999999</v>
      </c>
    </row>
    <row r="846" spans="1:2" x14ac:dyDescent="0.5">
      <c r="A846" s="2" t="s">
        <v>295</v>
      </c>
      <c r="B846">
        <v>1.854527</v>
      </c>
    </row>
    <row r="847" spans="1:2" x14ac:dyDescent="0.5">
      <c r="A847" s="2" t="s">
        <v>295</v>
      </c>
      <c r="B847">
        <v>1.879092</v>
      </c>
    </row>
    <row r="848" spans="1:2" x14ac:dyDescent="0.5">
      <c r="A848" s="2" t="s">
        <v>295</v>
      </c>
      <c r="B848">
        <v>1.850695</v>
      </c>
    </row>
    <row r="849" spans="1:2" x14ac:dyDescent="0.5">
      <c r="A849" s="2" t="s">
        <v>295</v>
      </c>
      <c r="B849">
        <v>1.8708039999999999</v>
      </c>
    </row>
    <row r="850" spans="1:2" x14ac:dyDescent="0.5">
      <c r="A850" s="2" t="s">
        <v>295</v>
      </c>
      <c r="B850">
        <v>1.8550249999999999</v>
      </c>
    </row>
    <row r="851" spans="1:2" x14ac:dyDescent="0.5">
      <c r="A851" s="2" t="s">
        <v>295</v>
      </c>
      <c r="B851">
        <v>1.85782</v>
      </c>
    </row>
    <row r="852" spans="1:2" x14ac:dyDescent="0.5">
      <c r="A852" s="2" t="s">
        <v>295</v>
      </c>
      <c r="B852">
        <v>1.8447579999999999</v>
      </c>
    </row>
    <row r="853" spans="1:2" x14ac:dyDescent="0.5">
      <c r="A853" s="2" t="s">
        <v>295</v>
      </c>
      <c r="B853">
        <v>1.8568009999999999</v>
      </c>
    </row>
    <row r="854" spans="1:2" x14ac:dyDescent="0.5">
      <c r="A854" s="2" t="s">
        <v>295</v>
      </c>
      <c r="B854">
        <v>1.863648</v>
      </c>
    </row>
    <row r="855" spans="1:2" x14ac:dyDescent="0.5">
      <c r="A855" s="2" t="s">
        <v>295</v>
      </c>
      <c r="B855">
        <v>1.8461639999999999</v>
      </c>
    </row>
    <row r="856" spans="1:2" x14ac:dyDescent="0.5">
      <c r="A856" s="2" t="s">
        <v>295</v>
      </c>
      <c r="B856">
        <v>1.8655200000000001</v>
      </c>
    </row>
    <row r="857" spans="1:2" x14ac:dyDescent="0.5">
      <c r="A857" s="2" t="s">
        <v>295</v>
      </c>
      <c r="B857">
        <v>1.84161</v>
      </c>
    </row>
    <row r="858" spans="1:2" x14ac:dyDescent="0.5">
      <c r="A858" s="2" t="s">
        <v>295</v>
      </c>
      <c r="B858">
        <v>1.8466769999999999</v>
      </c>
    </row>
    <row r="859" spans="1:2" x14ac:dyDescent="0.5">
      <c r="A859" s="2" t="s">
        <v>295</v>
      </c>
      <c r="B859">
        <v>1.8518559999999999</v>
      </c>
    </row>
    <row r="860" spans="1:2" x14ac:dyDescent="0.5">
      <c r="A860" s="2" t="s">
        <v>295</v>
      </c>
      <c r="B860">
        <v>1.87466</v>
      </c>
    </row>
    <row r="861" spans="1:2" x14ac:dyDescent="0.5">
      <c r="A861" s="2" t="s">
        <v>295</v>
      </c>
      <c r="B861">
        <v>1.855874</v>
      </c>
    </row>
    <row r="862" spans="1:2" x14ac:dyDescent="0.5">
      <c r="A862" s="2" t="s">
        <v>295</v>
      </c>
      <c r="B862">
        <v>1.8471010000000001</v>
      </c>
    </row>
    <row r="863" spans="1:2" x14ac:dyDescent="0.5">
      <c r="A863" s="2" t="s">
        <v>295</v>
      </c>
      <c r="B863">
        <v>1.8444799999999999</v>
      </c>
    </row>
    <row r="864" spans="1:2" x14ac:dyDescent="0.5">
      <c r="A864" s="2" t="s">
        <v>295</v>
      </c>
      <c r="B864">
        <v>1.8480730000000001</v>
      </c>
    </row>
    <row r="865" spans="1:2" x14ac:dyDescent="0.5">
      <c r="A865" s="2" t="s">
        <v>295</v>
      </c>
      <c r="B865">
        <v>1.8644540000000001</v>
      </c>
    </row>
    <row r="866" spans="1:2" x14ac:dyDescent="0.5">
      <c r="A866" s="2" t="s">
        <v>295</v>
      </c>
      <c r="B866">
        <v>1.854498</v>
      </c>
    </row>
    <row r="867" spans="1:2" x14ac:dyDescent="0.5">
      <c r="A867" s="2" t="s">
        <v>295</v>
      </c>
      <c r="B867">
        <v>1.8679859999999999</v>
      </c>
    </row>
    <row r="868" spans="1:2" x14ac:dyDescent="0.5">
      <c r="A868" s="2" t="s">
        <v>295</v>
      </c>
      <c r="B868">
        <v>1.860498</v>
      </c>
    </row>
    <row r="869" spans="1:2" x14ac:dyDescent="0.5">
      <c r="A869" s="2" t="s">
        <v>295</v>
      </c>
      <c r="B869">
        <v>1.854552</v>
      </c>
    </row>
    <row r="870" spans="1:2" x14ac:dyDescent="0.5">
      <c r="A870" s="2" t="s">
        <v>295</v>
      </c>
      <c r="B870">
        <v>1.8465780000000001</v>
      </c>
    </row>
    <row r="871" spans="1:2" x14ac:dyDescent="0.5">
      <c r="A871" s="2" t="s">
        <v>295</v>
      </c>
      <c r="B871">
        <v>1.841529</v>
      </c>
    </row>
    <row r="872" spans="1:2" x14ac:dyDescent="0.5">
      <c r="A872" s="2" t="s">
        <v>296</v>
      </c>
      <c r="B872">
        <v>2.0838100000000002</v>
      </c>
    </row>
    <row r="873" spans="1:2" x14ac:dyDescent="0.5">
      <c r="A873" s="2" t="s">
        <v>296</v>
      </c>
      <c r="B873">
        <v>2.064311</v>
      </c>
    </row>
    <row r="874" spans="1:2" x14ac:dyDescent="0.5">
      <c r="A874" s="2" t="s">
        <v>296</v>
      </c>
      <c r="B874">
        <v>2.0598700000000001</v>
      </c>
    </row>
    <row r="875" spans="1:2" x14ac:dyDescent="0.5">
      <c r="A875" s="2" t="s">
        <v>296</v>
      </c>
      <c r="B875">
        <v>2.0587490000000002</v>
      </c>
    </row>
    <row r="876" spans="1:2" x14ac:dyDescent="0.5">
      <c r="A876" s="2" t="s">
        <v>296</v>
      </c>
      <c r="B876">
        <v>2.0745309999999999</v>
      </c>
    </row>
    <row r="877" spans="1:2" x14ac:dyDescent="0.5">
      <c r="A877" s="2" t="s">
        <v>296</v>
      </c>
      <c r="B877">
        <v>2.0781369999999999</v>
      </c>
    </row>
    <row r="878" spans="1:2" x14ac:dyDescent="0.5">
      <c r="A878" s="2" t="s">
        <v>296</v>
      </c>
      <c r="B878">
        <v>2.0520399999999999</v>
      </c>
    </row>
    <row r="879" spans="1:2" x14ac:dyDescent="0.5">
      <c r="A879" s="2" t="s">
        <v>296</v>
      </c>
      <c r="B879">
        <v>2.066567</v>
      </c>
    </row>
    <row r="880" spans="1:2" x14ac:dyDescent="0.5">
      <c r="A880" s="2" t="s">
        <v>296</v>
      </c>
      <c r="B880">
        <v>2.0654309999999998</v>
      </c>
    </row>
    <row r="881" spans="1:2" x14ac:dyDescent="0.5">
      <c r="A881" s="2" t="s">
        <v>296</v>
      </c>
      <c r="B881">
        <v>2.0762770000000002</v>
      </c>
    </row>
    <row r="882" spans="1:2" x14ac:dyDescent="0.5">
      <c r="A882" s="2" t="s">
        <v>296</v>
      </c>
      <c r="B882">
        <v>2.0664009999999999</v>
      </c>
    </row>
    <row r="883" spans="1:2" x14ac:dyDescent="0.5">
      <c r="A883" s="2" t="s">
        <v>296</v>
      </c>
      <c r="B883">
        <v>2.0693239999999999</v>
      </c>
    </row>
    <row r="884" spans="1:2" x14ac:dyDescent="0.5">
      <c r="A884" s="2" t="s">
        <v>296</v>
      </c>
      <c r="B884">
        <v>2.0688369999999998</v>
      </c>
    </row>
    <row r="885" spans="1:2" x14ac:dyDescent="0.5">
      <c r="A885" s="2" t="s">
        <v>296</v>
      </c>
      <c r="B885">
        <v>2.0617179999999999</v>
      </c>
    </row>
    <row r="886" spans="1:2" x14ac:dyDescent="0.5">
      <c r="A886" s="2" t="s">
        <v>296</v>
      </c>
      <c r="B886">
        <v>2.0509140000000001</v>
      </c>
    </row>
    <row r="887" spans="1:2" x14ac:dyDescent="0.5">
      <c r="A887" s="2" t="s">
        <v>296</v>
      </c>
      <c r="B887">
        <v>2.064654</v>
      </c>
    </row>
    <row r="888" spans="1:2" x14ac:dyDescent="0.5">
      <c r="A888" s="2" t="s">
        <v>296</v>
      </c>
      <c r="B888">
        <v>2.0434909999999999</v>
      </c>
    </row>
    <row r="889" spans="1:2" x14ac:dyDescent="0.5">
      <c r="A889" s="2" t="s">
        <v>296</v>
      </c>
      <c r="B889">
        <v>2.0596939999999999</v>
      </c>
    </row>
    <row r="890" spans="1:2" x14ac:dyDescent="0.5">
      <c r="A890" s="2" t="s">
        <v>296</v>
      </c>
      <c r="B890">
        <v>2.0606040000000001</v>
      </c>
    </row>
    <row r="891" spans="1:2" x14ac:dyDescent="0.5">
      <c r="A891" s="2" t="s">
        <v>296</v>
      </c>
      <c r="B891">
        <v>2.0801620000000001</v>
      </c>
    </row>
    <row r="892" spans="1:2" x14ac:dyDescent="0.5">
      <c r="A892" s="2" t="s">
        <v>296</v>
      </c>
      <c r="B892">
        <v>2.0785</v>
      </c>
    </row>
    <row r="893" spans="1:2" x14ac:dyDescent="0.5">
      <c r="A893" s="2" t="s">
        <v>296</v>
      </c>
      <c r="B893">
        <v>2.0672899999999998</v>
      </c>
    </row>
    <row r="894" spans="1:2" x14ac:dyDescent="0.5">
      <c r="A894" s="2" t="s">
        <v>296</v>
      </c>
      <c r="B894">
        <v>2.0759289999999999</v>
      </c>
    </row>
    <row r="895" spans="1:2" x14ac:dyDescent="0.5">
      <c r="A895" s="2" t="s">
        <v>296</v>
      </c>
      <c r="B895">
        <v>2.0669460000000002</v>
      </c>
    </row>
    <row r="896" spans="1:2" x14ac:dyDescent="0.5">
      <c r="A896" s="2" t="s">
        <v>296</v>
      </c>
      <c r="B896">
        <v>2.0726650000000002</v>
      </c>
    </row>
    <row r="897" spans="1:2" x14ac:dyDescent="0.5">
      <c r="A897" s="2" t="s">
        <v>296</v>
      </c>
      <c r="B897">
        <v>2.056997</v>
      </c>
    </row>
    <row r="898" spans="1:2" x14ac:dyDescent="0.5">
      <c r="A898" s="2" t="s">
        <v>296</v>
      </c>
      <c r="B898">
        <v>2.0627490000000002</v>
      </c>
    </row>
    <row r="899" spans="1:2" x14ac:dyDescent="0.5">
      <c r="A899" s="2" t="s">
        <v>296</v>
      </c>
      <c r="B899">
        <v>2.0889600000000002</v>
      </c>
    </row>
    <row r="900" spans="1:2" x14ac:dyDescent="0.5">
      <c r="A900" s="2" t="s">
        <v>296</v>
      </c>
      <c r="B900">
        <v>2.053782</v>
      </c>
    </row>
    <row r="901" spans="1:2" x14ac:dyDescent="0.5">
      <c r="A901" s="2" t="s">
        <v>296</v>
      </c>
      <c r="B901">
        <v>2.0594389999999998</v>
      </c>
    </row>
    <row r="902" spans="1:2" x14ac:dyDescent="0.5">
      <c r="A902" s="2" t="s">
        <v>297</v>
      </c>
      <c r="B902">
        <v>2.3220700000000001</v>
      </c>
    </row>
    <row r="903" spans="1:2" x14ac:dyDescent="0.5">
      <c r="A903" s="2" t="s">
        <v>297</v>
      </c>
      <c r="B903">
        <v>2.2773569999999999</v>
      </c>
    </row>
    <row r="904" spans="1:2" x14ac:dyDescent="0.5">
      <c r="A904" s="2" t="s">
        <v>297</v>
      </c>
      <c r="B904">
        <v>2.2774890000000001</v>
      </c>
    </row>
    <row r="905" spans="1:2" x14ac:dyDescent="0.5">
      <c r="A905" s="2" t="s">
        <v>297</v>
      </c>
      <c r="B905">
        <v>2.290543</v>
      </c>
    </row>
    <row r="906" spans="1:2" x14ac:dyDescent="0.5">
      <c r="A906" s="2" t="s">
        <v>297</v>
      </c>
      <c r="B906">
        <v>2.2862809999999998</v>
      </c>
    </row>
    <row r="907" spans="1:2" x14ac:dyDescent="0.5">
      <c r="A907" s="2" t="s">
        <v>297</v>
      </c>
      <c r="B907">
        <v>2.2786559999999998</v>
      </c>
    </row>
    <row r="908" spans="1:2" x14ac:dyDescent="0.5">
      <c r="A908" s="2" t="s">
        <v>297</v>
      </c>
      <c r="B908">
        <v>2.2720289999999999</v>
      </c>
    </row>
    <row r="909" spans="1:2" x14ac:dyDescent="0.5">
      <c r="A909" s="2" t="s">
        <v>297</v>
      </c>
      <c r="B909">
        <v>2.2797519999999998</v>
      </c>
    </row>
    <row r="910" spans="1:2" x14ac:dyDescent="0.5">
      <c r="A910" s="2" t="s">
        <v>297</v>
      </c>
      <c r="B910">
        <v>2.2692899999999998</v>
      </c>
    </row>
    <row r="911" spans="1:2" x14ac:dyDescent="0.5">
      <c r="A911" s="2" t="s">
        <v>297</v>
      </c>
      <c r="B911">
        <v>2.259852</v>
      </c>
    </row>
    <row r="912" spans="1:2" x14ac:dyDescent="0.5">
      <c r="A912" s="2" t="s">
        <v>297</v>
      </c>
      <c r="B912">
        <v>2.2808619999999999</v>
      </c>
    </row>
    <row r="913" spans="1:2" x14ac:dyDescent="0.5">
      <c r="A913" s="2" t="s">
        <v>297</v>
      </c>
      <c r="B913">
        <v>2.2679710000000002</v>
      </c>
    </row>
    <row r="914" spans="1:2" x14ac:dyDescent="0.5">
      <c r="A914" s="2" t="s">
        <v>297</v>
      </c>
      <c r="B914">
        <v>2.2838500000000002</v>
      </c>
    </row>
    <row r="915" spans="1:2" x14ac:dyDescent="0.5">
      <c r="A915" s="2" t="s">
        <v>297</v>
      </c>
      <c r="B915">
        <v>2.2707459999999999</v>
      </c>
    </row>
    <row r="916" spans="1:2" x14ac:dyDescent="0.5">
      <c r="A916" s="2" t="s">
        <v>297</v>
      </c>
      <c r="B916">
        <v>2.292589</v>
      </c>
    </row>
    <row r="917" spans="1:2" x14ac:dyDescent="0.5">
      <c r="A917" s="2" t="s">
        <v>297</v>
      </c>
      <c r="B917">
        <v>2.2628370000000002</v>
      </c>
    </row>
    <row r="918" spans="1:2" x14ac:dyDescent="0.5">
      <c r="A918" s="2" t="s">
        <v>297</v>
      </c>
      <c r="B918">
        <v>2.278359</v>
      </c>
    </row>
    <row r="919" spans="1:2" x14ac:dyDescent="0.5">
      <c r="A919" s="2" t="s">
        <v>297</v>
      </c>
      <c r="B919">
        <v>2.282565</v>
      </c>
    </row>
    <row r="920" spans="1:2" x14ac:dyDescent="0.5">
      <c r="A920" s="2" t="s">
        <v>297</v>
      </c>
      <c r="B920">
        <v>2.2804139999999999</v>
      </c>
    </row>
    <row r="921" spans="1:2" x14ac:dyDescent="0.5">
      <c r="A921" s="2" t="s">
        <v>297</v>
      </c>
      <c r="B921">
        <v>2.285482</v>
      </c>
    </row>
    <row r="922" spans="1:2" x14ac:dyDescent="0.5">
      <c r="A922" s="2" t="s">
        <v>297</v>
      </c>
      <c r="B922">
        <v>2.2858849999999999</v>
      </c>
    </row>
    <row r="923" spans="1:2" x14ac:dyDescent="0.5">
      <c r="A923" s="2" t="s">
        <v>297</v>
      </c>
      <c r="B923">
        <v>2.2767689999999998</v>
      </c>
    </row>
    <row r="924" spans="1:2" x14ac:dyDescent="0.5">
      <c r="A924" s="2" t="s">
        <v>297</v>
      </c>
      <c r="B924">
        <v>2.27508</v>
      </c>
    </row>
    <row r="925" spans="1:2" x14ac:dyDescent="0.5">
      <c r="A925" s="2" t="s">
        <v>297</v>
      </c>
      <c r="B925">
        <v>2.2978000000000001</v>
      </c>
    </row>
    <row r="926" spans="1:2" x14ac:dyDescent="0.5">
      <c r="A926" s="2" t="s">
        <v>297</v>
      </c>
      <c r="B926">
        <v>2.2802790000000002</v>
      </c>
    </row>
    <row r="927" spans="1:2" x14ac:dyDescent="0.5">
      <c r="A927" s="2" t="s">
        <v>297</v>
      </c>
      <c r="B927">
        <v>2.2601460000000002</v>
      </c>
    </row>
    <row r="928" spans="1:2" x14ac:dyDescent="0.5">
      <c r="A928" s="2" t="s">
        <v>297</v>
      </c>
      <c r="B928">
        <v>2.273873</v>
      </c>
    </row>
    <row r="929" spans="1:2" x14ac:dyDescent="0.5">
      <c r="A929" s="2" t="s">
        <v>297</v>
      </c>
      <c r="B929">
        <v>2.2947009999999999</v>
      </c>
    </row>
    <row r="930" spans="1:2" x14ac:dyDescent="0.5">
      <c r="A930" s="2" t="s">
        <v>297</v>
      </c>
      <c r="B930">
        <v>2.2822019999999998</v>
      </c>
    </row>
    <row r="931" spans="1:2" x14ac:dyDescent="0.5">
      <c r="A931" s="2" t="s">
        <v>297</v>
      </c>
      <c r="B931">
        <v>2.2810800000000002</v>
      </c>
    </row>
    <row r="932" spans="1:2" x14ac:dyDescent="0.5">
      <c r="A932" s="2" t="s">
        <v>298</v>
      </c>
      <c r="B932">
        <v>2.5355810000000001</v>
      </c>
    </row>
    <row r="933" spans="1:2" x14ac:dyDescent="0.5">
      <c r="A933" s="2" t="s">
        <v>298</v>
      </c>
      <c r="B933">
        <v>2.4928469999999998</v>
      </c>
    </row>
    <row r="934" spans="1:2" x14ac:dyDescent="0.5">
      <c r="A934" s="2" t="s">
        <v>298</v>
      </c>
      <c r="B934">
        <v>2.4815420000000001</v>
      </c>
    </row>
    <row r="935" spans="1:2" x14ac:dyDescent="0.5">
      <c r="A935" s="2" t="s">
        <v>298</v>
      </c>
      <c r="B935">
        <v>2.4997850000000001</v>
      </c>
    </row>
    <row r="936" spans="1:2" x14ac:dyDescent="0.5">
      <c r="A936" s="2" t="s">
        <v>298</v>
      </c>
      <c r="B936">
        <v>2.5018790000000002</v>
      </c>
    </row>
    <row r="937" spans="1:2" x14ac:dyDescent="0.5">
      <c r="A937" s="2" t="s">
        <v>298</v>
      </c>
      <c r="B937">
        <v>2.5053339999999999</v>
      </c>
    </row>
    <row r="938" spans="1:2" x14ac:dyDescent="0.5">
      <c r="A938" s="2" t="s">
        <v>298</v>
      </c>
      <c r="B938">
        <v>2.4813200000000002</v>
      </c>
    </row>
    <row r="939" spans="1:2" x14ac:dyDescent="0.5">
      <c r="A939" s="2" t="s">
        <v>298</v>
      </c>
      <c r="B939">
        <v>2.4733550000000002</v>
      </c>
    </row>
    <row r="940" spans="1:2" x14ac:dyDescent="0.5">
      <c r="A940" s="2" t="s">
        <v>298</v>
      </c>
      <c r="B940">
        <v>2.4849899999999998</v>
      </c>
    </row>
    <row r="941" spans="1:2" x14ac:dyDescent="0.5">
      <c r="A941" s="2" t="s">
        <v>298</v>
      </c>
      <c r="B941">
        <v>2.4966819999999998</v>
      </c>
    </row>
    <row r="942" spans="1:2" x14ac:dyDescent="0.5">
      <c r="A942" s="2" t="s">
        <v>298</v>
      </c>
      <c r="B942">
        <v>2.4802930000000001</v>
      </c>
    </row>
    <row r="943" spans="1:2" x14ac:dyDescent="0.5">
      <c r="A943" s="2" t="s">
        <v>298</v>
      </c>
      <c r="B943">
        <v>2.5011570000000001</v>
      </c>
    </row>
    <row r="944" spans="1:2" x14ac:dyDescent="0.5">
      <c r="A944" s="2" t="s">
        <v>298</v>
      </c>
      <c r="B944">
        <v>2.4884369999999998</v>
      </c>
    </row>
    <row r="945" spans="1:2" x14ac:dyDescent="0.5">
      <c r="A945" s="2" t="s">
        <v>298</v>
      </c>
      <c r="B945">
        <v>2.4985759999999999</v>
      </c>
    </row>
    <row r="946" spans="1:2" x14ac:dyDescent="0.5">
      <c r="A946" s="2" t="s">
        <v>298</v>
      </c>
      <c r="B946">
        <v>2.4892289999999999</v>
      </c>
    </row>
    <row r="947" spans="1:2" x14ac:dyDescent="0.5">
      <c r="A947" s="2" t="s">
        <v>298</v>
      </c>
      <c r="B947">
        <v>2.4851369999999999</v>
      </c>
    </row>
    <row r="948" spans="1:2" x14ac:dyDescent="0.5">
      <c r="A948" s="2" t="s">
        <v>298</v>
      </c>
      <c r="B948">
        <v>2.470475</v>
      </c>
    </row>
    <row r="949" spans="1:2" x14ac:dyDescent="0.5">
      <c r="A949" s="2" t="s">
        <v>298</v>
      </c>
      <c r="B949">
        <v>2.4923280000000001</v>
      </c>
    </row>
    <row r="950" spans="1:2" x14ac:dyDescent="0.5">
      <c r="A950" s="2" t="s">
        <v>298</v>
      </c>
      <c r="B950">
        <v>2.4693849999999999</v>
      </c>
    </row>
    <row r="951" spans="1:2" x14ac:dyDescent="0.5">
      <c r="A951" s="2" t="s">
        <v>298</v>
      </c>
      <c r="B951">
        <v>2.4928840000000001</v>
      </c>
    </row>
    <row r="952" spans="1:2" x14ac:dyDescent="0.5">
      <c r="A952" s="2" t="s">
        <v>298</v>
      </c>
      <c r="B952">
        <v>2.4832749999999999</v>
      </c>
    </row>
    <row r="953" spans="1:2" x14ac:dyDescent="0.5">
      <c r="A953" s="2" t="s">
        <v>298</v>
      </c>
      <c r="B953">
        <v>2.4788510000000001</v>
      </c>
    </row>
    <row r="954" spans="1:2" x14ac:dyDescent="0.5">
      <c r="A954" s="2" t="s">
        <v>298</v>
      </c>
      <c r="B954">
        <v>2.4711479999999999</v>
      </c>
    </row>
    <row r="955" spans="1:2" x14ac:dyDescent="0.5">
      <c r="A955" s="2" t="s">
        <v>298</v>
      </c>
      <c r="B955">
        <v>2.499037</v>
      </c>
    </row>
    <row r="956" spans="1:2" x14ac:dyDescent="0.5">
      <c r="A956" s="2" t="s">
        <v>298</v>
      </c>
      <c r="B956">
        <v>2.4692400000000001</v>
      </c>
    </row>
    <row r="957" spans="1:2" x14ac:dyDescent="0.5">
      <c r="A957" s="2" t="s">
        <v>298</v>
      </c>
      <c r="B957">
        <v>2.4956719999999999</v>
      </c>
    </row>
    <row r="958" spans="1:2" x14ac:dyDescent="0.5">
      <c r="A958" s="2" t="s">
        <v>298</v>
      </c>
      <c r="B958">
        <v>2.4772810000000001</v>
      </c>
    </row>
    <row r="959" spans="1:2" x14ac:dyDescent="0.5">
      <c r="A959" s="2" t="s">
        <v>298</v>
      </c>
      <c r="B959">
        <v>2.472369</v>
      </c>
    </row>
    <row r="960" spans="1:2" x14ac:dyDescent="0.5">
      <c r="A960" s="2" t="s">
        <v>298</v>
      </c>
      <c r="B960">
        <v>2.4800119999999999</v>
      </c>
    </row>
    <row r="961" spans="1:2" x14ac:dyDescent="0.5">
      <c r="A961" s="2" t="s">
        <v>298</v>
      </c>
      <c r="B961">
        <v>2.493722</v>
      </c>
    </row>
    <row r="962" spans="1:2" x14ac:dyDescent="0.5">
      <c r="A962" s="2" t="s">
        <v>299</v>
      </c>
      <c r="B962">
        <v>2.7516020000000001</v>
      </c>
    </row>
    <row r="963" spans="1:2" x14ac:dyDescent="0.5">
      <c r="A963" s="2" t="s">
        <v>299</v>
      </c>
      <c r="B963">
        <v>2.7099519999999999</v>
      </c>
    </row>
    <row r="964" spans="1:2" x14ac:dyDescent="0.5">
      <c r="A964" s="2" t="s">
        <v>299</v>
      </c>
      <c r="B964">
        <v>2.7240739999999999</v>
      </c>
    </row>
    <row r="965" spans="1:2" x14ac:dyDescent="0.5">
      <c r="A965" s="2" t="s">
        <v>299</v>
      </c>
      <c r="B965">
        <v>2.52955</v>
      </c>
    </row>
    <row r="966" spans="1:2" x14ac:dyDescent="0.5">
      <c r="A966" s="2" t="s">
        <v>299</v>
      </c>
      <c r="B966">
        <v>2.5293920000000001</v>
      </c>
    </row>
    <row r="967" spans="1:2" x14ac:dyDescent="0.5">
      <c r="A967" s="2" t="s">
        <v>299</v>
      </c>
      <c r="B967">
        <v>2.6549339999999999</v>
      </c>
    </row>
    <row r="968" spans="1:2" x14ac:dyDescent="0.5">
      <c r="A968" s="2" t="s">
        <v>299</v>
      </c>
      <c r="B968">
        <v>2.6226560000000001</v>
      </c>
    </row>
    <row r="969" spans="1:2" x14ac:dyDescent="0.5">
      <c r="A969" s="2" t="s">
        <v>299</v>
      </c>
      <c r="B969">
        <v>2.6289720000000001</v>
      </c>
    </row>
    <row r="970" spans="1:2" x14ac:dyDescent="0.5">
      <c r="A970" s="2" t="s">
        <v>299</v>
      </c>
      <c r="B970">
        <v>2.6593819999999999</v>
      </c>
    </row>
    <row r="971" spans="1:2" x14ac:dyDescent="0.5">
      <c r="A971" s="2" t="s">
        <v>299</v>
      </c>
      <c r="B971">
        <v>2.6530459999999998</v>
      </c>
    </row>
    <row r="972" spans="1:2" x14ac:dyDescent="0.5">
      <c r="A972" s="2" t="s">
        <v>299</v>
      </c>
      <c r="B972">
        <v>2.6562619999999999</v>
      </c>
    </row>
    <row r="973" spans="1:2" x14ac:dyDescent="0.5">
      <c r="A973" s="2" t="s">
        <v>299</v>
      </c>
      <c r="B973">
        <v>2.656209</v>
      </c>
    </row>
    <row r="974" spans="1:2" x14ac:dyDescent="0.5">
      <c r="A974" s="2" t="s">
        <v>299</v>
      </c>
      <c r="B974">
        <v>2.5912519999999999</v>
      </c>
    </row>
    <row r="975" spans="1:2" x14ac:dyDescent="0.5">
      <c r="A975" s="2" t="s">
        <v>299</v>
      </c>
      <c r="B975">
        <v>2.6193939999999998</v>
      </c>
    </row>
    <row r="976" spans="1:2" x14ac:dyDescent="0.5">
      <c r="A976" s="2" t="s">
        <v>299</v>
      </c>
      <c r="B976">
        <v>2.6197699999999999</v>
      </c>
    </row>
    <row r="977" spans="1:2" x14ac:dyDescent="0.5">
      <c r="A977" s="2" t="s">
        <v>299</v>
      </c>
      <c r="B977">
        <v>2.703954</v>
      </c>
    </row>
    <row r="978" spans="1:2" x14ac:dyDescent="0.5">
      <c r="A978" s="2" t="s">
        <v>299</v>
      </c>
      <c r="B978">
        <v>2.718051</v>
      </c>
    </row>
    <row r="979" spans="1:2" x14ac:dyDescent="0.5">
      <c r="A979" s="2" t="s">
        <v>299</v>
      </c>
      <c r="B979">
        <v>2.7076349999999998</v>
      </c>
    </row>
    <row r="980" spans="1:2" x14ac:dyDescent="0.5">
      <c r="A980" s="2" t="s">
        <v>299</v>
      </c>
      <c r="B980">
        <v>2.7156750000000001</v>
      </c>
    </row>
    <row r="981" spans="1:2" x14ac:dyDescent="0.5">
      <c r="A981" s="2" t="s">
        <v>299</v>
      </c>
      <c r="B981">
        <v>2.7218079999999998</v>
      </c>
    </row>
    <row r="982" spans="1:2" x14ac:dyDescent="0.5">
      <c r="A982" s="2" t="s">
        <v>299</v>
      </c>
      <c r="B982">
        <v>2.7150539999999999</v>
      </c>
    </row>
    <row r="983" spans="1:2" x14ac:dyDescent="0.5">
      <c r="A983" s="2" t="s">
        <v>299</v>
      </c>
      <c r="B983">
        <v>2.707519</v>
      </c>
    </row>
    <row r="984" spans="1:2" x14ac:dyDescent="0.5">
      <c r="A984" s="2" t="s">
        <v>299</v>
      </c>
      <c r="B984">
        <v>2.7094510000000001</v>
      </c>
    </row>
    <row r="985" spans="1:2" x14ac:dyDescent="0.5">
      <c r="A985" s="2" t="s">
        <v>299</v>
      </c>
      <c r="B985">
        <v>2.7228520000000001</v>
      </c>
    </row>
    <row r="986" spans="1:2" x14ac:dyDescent="0.5">
      <c r="A986" s="2" t="s">
        <v>299</v>
      </c>
      <c r="B986">
        <v>2.7338209999999998</v>
      </c>
    </row>
    <row r="987" spans="1:2" x14ac:dyDescent="0.5">
      <c r="A987" s="2" t="s">
        <v>299</v>
      </c>
      <c r="B987">
        <v>2.7281149999999998</v>
      </c>
    </row>
    <row r="988" spans="1:2" x14ac:dyDescent="0.5">
      <c r="A988" s="2" t="s">
        <v>299</v>
      </c>
      <c r="B988">
        <v>2.7049810000000001</v>
      </c>
    </row>
    <row r="989" spans="1:2" x14ac:dyDescent="0.5">
      <c r="A989" s="2" t="s">
        <v>299</v>
      </c>
      <c r="B989">
        <v>2.7084060000000001</v>
      </c>
    </row>
    <row r="990" spans="1:2" x14ac:dyDescent="0.5">
      <c r="A990" s="2" t="s">
        <v>299</v>
      </c>
      <c r="B990">
        <v>2.691227</v>
      </c>
    </row>
    <row r="991" spans="1:2" x14ac:dyDescent="0.5">
      <c r="A991" s="2" t="s">
        <v>299</v>
      </c>
      <c r="B991">
        <v>2.6817920000000002</v>
      </c>
    </row>
    <row r="992" spans="1:2" x14ac:dyDescent="0.5">
      <c r="A992" s="2" t="s">
        <v>300</v>
      </c>
      <c r="B992">
        <v>2.9566150000000002</v>
      </c>
    </row>
    <row r="993" spans="1:2" x14ac:dyDescent="0.5">
      <c r="A993" s="2" t="s">
        <v>300</v>
      </c>
      <c r="B993">
        <v>2.9365779999999999</v>
      </c>
    </row>
    <row r="994" spans="1:2" x14ac:dyDescent="0.5">
      <c r="A994" s="2" t="s">
        <v>300</v>
      </c>
      <c r="B994">
        <v>2.9188719999999999</v>
      </c>
    </row>
    <row r="995" spans="1:2" x14ac:dyDescent="0.5">
      <c r="A995" s="2" t="s">
        <v>300</v>
      </c>
      <c r="B995">
        <v>2.9251619999999998</v>
      </c>
    </row>
    <row r="996" spans="1:2" x14ac:dyDescent="0.5">
      <c r="A996" s="2" t="s">
        <v>300</v>
      </c>
      <c r="B996">
        <v>2.91737</v>
      </c>
    </row>
    <row r="997" spans="1:2" x14ac:dyDescent="0.5">
      <c r="A997" s="2" t="s">
        <v>300</v>
      </c>
      <c r="B997">
        <v>2.9058899999999999</v>
      </c>
    </row>
    <row r="998" spans="1:2" x14ac:dyDescent="0.5">
      <c r="A998" s="2" t="s">
        <v>300</v>
      </c>
      <c r="B998">
        <v>2.9060320000000002</v>
      </c>
    </row>
    <row r="999" spans="1:2" x14ac:dyDescent="0.5">
      <c r="A999" s="2" t="s">
        <v>300</v>
      </c>
      <c r="B999">
        <v>2.909735</v>
      </c>
    </row>
    <row r="1000" spans="1:2" x14ac:dyDescent="0.5">
      <c r="A1000" s="2" t="s">
        <v>300</v>
      </c>
      <c r="B1000">
        <v>2.8952499999999999</v>
      </c>
    </row>
    <row r="1001" spans="1:2" x14ac:dyDescent="0.5">
      <c r="A1001" s="2" t="s">
        <v>300</v>
      </c>
      <c r="B1001">
        <v>2.922056</v>
      </c>
    </row>
    <row r="1002" spans="1:2" x14ac:dyDescent="0.5">
      <c r="A1002" s="2" t="s">
        <v>300</v>
      </c>
      <c r="B1002">
        <v>2.9091969999999998</v>
      </c>
    </row>
    <row r="1003" spans="1:2" x14ac:dyDescent="0.5">
      <c r="A1003" s="2" t="s">
        <v>300</v>
      </c>
      <c r="B1003">
        <v>2.909052</v>
      </c>
    </row>
    <row r="1004" spans="1:2" x14ac:dyDescent="0.5">
      <c r="A1004" s="2" t="s">
        <v>300</v>
      </c>
      <c r="B1004">
        <v>2.9062969999999999</v>
      </c>
    </row>
    <row r="1005" spans="1:2" x14ac:dyDescent="0.5">
      <c r="A1005" s="2" t="s">
        <v>300</v>
      </c>
      <c r="B1005">
        <v>2.928817</v>
      </c>
    </row>
    <row r="1006" spans="1:2" x14ac:dyDescent="0.5">
      <c r="A1006" s="2" t="s">
        <v>300</v>
      </c>
      <c r="B1006">
        <v>2.9178030000000001</v>
      </c>
    </row>
    <row r="1007" spans="1:2" x14ac:dyDescent="0.5">
      <c r="A1007" s="2" t="s">
        <v>300</v>
      </c>
      <c r="B1007">
        <v>2.912976</v>
      </c>
    </row>
    <row r="1008" spans="1:2" x14ac:dyDescent="0.5">
      <c r="A1008" s="2" t="s">
        <v>300</v>
      </c>
      <c r="B1008">
        <v>2.920706</v>
      </c>
    </row>
    <row r="1009" spans="1:2" x14ac:dyDescent="0.5">
      <c r="A1009" s="2" t="s">
        <v>300</v>
      </c>
      <c r="B1009">
        <v>2.912954</v>
      </c>
    </row>
    <row r="1010" spans="1:2" x14ac:dyDescent="0.5">
      <c r="A1010" s="2" t="s">
        <v>300</v>
      </c>
      <c r="B1010">
        <v>2.9089930000000002</v>
      </c>
    </row>
    <row r="1011" spans="1:2" x14ac:dyDescent="0.5">
      <c r="A1011" s="2" t="s">
        <v>300</v>
      </c>
      <c r="B1011">
        <v>2.9350749999999999</v>
      </c>
    </row>
    <row r="1012" spans="1:2" x14ac:dyDescent="0.5">
      <c r="A1012" s="2" t="s">
        <v>300</v>
      </c>
      <c r="B1012">
        <v>2.9227660000000002</v>
      </c>
    </row>
    <row r="1013" spans="1:2" x14ac:dyDescent="0.5">
      <c r="A1013" s="2" t="s">
        <v>300</v>
      </c>
      <c r="B1013">
        <v>2.9187959999999999</v>
      </c>
    </row>
    <row r="1014" spans="1:2" x14ac:dyDescent="0.5">
      <c r="A1014" s="2" t="s">
        <v>300</v>
      </c>
      <c r="B1014">
        <v>2.9115069999999998</v>
      </c>
    </row>
    <row r="1015" spans="1:2" x14ac:dyDescent="0.5">
      <c r="A1015" s="2" t="s">
        <v>300</v>
      </c>
      <c r="B1015">
        <v>2.9329730000000001</v>
      </c>
    </row>
    <row r="1016" spans="1:2" x14ac:dyDescent="0.5">
      <c r="A1016" s="2" t="s">
        <v>300</v>
      </c>
      <c r="B1016">
        <v>2.9231289999999999</v>
      </c>
    </row>
    <row r="1017" spans="1:2" x14ac:dyDescent="0.5">
      <c r="A1017" s="2" t="s">
        <v>300</v>
      </c>
      <c r="B1017">
        <v>2.918355</v>
      </c>
    </row>
    <row r="1018" spans="1:2" x14ac:dyDescent="0.5">
      <c r="A1018" s="2" t="s">
        <v>300</v>
      </c>
      <c r="B1018">
        <v>2.9332549999999999</v>
      </c>
    </row>
    <row r="1019" spans="1:2" x14ac:dyDescent="0.5">
      <c r="A1019" s="2" t="s">
        <v>300</v>
      </c>
      <c r="B1019">
        <v>2.93248</v>
      </c>
    </row>
    <row r="1020" spans="1:2" x14ac:dyDescent="0.5">
      <c r="A1020" s="2" t="s">
        <v>300</v>
      </c>
      <c r="B1020">
        <v>2.9261940000000002</v>
      </c>
    </row>
    <row r="1021" spans="1:2" x14ac:dyDescent="0.5">
      <c r="A1021" s="2" t="s">
        <v>300</v>
      </c>
      <c r="B1021">
        <v>2.9441030000000001</v>
      </c>
    </row>
    <row r="1022" spans="1:2" x14ac:dyDescent="0.5">
      <c r="A1022" s="2" t="s">
        <v>301</v>
      </c>
      <c r="B1022">
        <v>3.1789719999999999</v>
      </c>
    </row>
    <row r="1023" spans="1:2" x14ac:dyDescent="0.5">
      <c r="A1023" s="2" t="s">
        <v>301</v>
      </c>
      <c r="B1023">
        <v>3.1218029999999999</v>
      </c>
    </row>
    <row r="1024" spans="1:2" x14ac:dyDescent="0.5">
      <c r="A1024" s="2" t="s">
        <v>301</v>
      </c>
      <c r="B1024">
        <v>3.1051609999999998</v>
      </c>
    </row>
    <row r="1025" spans="1:2" x14ac:dyDescent="0.5">
      <c r="A1025" s="2" t="s">
        <v>301</v>
      </c>
      <c r="B1025">
        <v>3.1183679999999998</v>
      </c>
    </row>
    <row r="1026" spans="1:2" x14ac:dyDescent="0.5">
      <c r="A1026" s="2" t="s">
        <v>301</v>
      </c>
      <c r="B1026">
        <v>3.1128520000000002</v>
      </c>
    </row>
    <row r="1027" spans="1:2" x14ac:dyDescent="0.5">
      <c r="A1027" s="2" t="s">
        <v>301</v>
      </c>
      <c r="B1027">
        <v>3.087348</v>
      </c>
    </row>
    <row r="1028" spans="1:2" x14ac:dyDescent="0.5">
      <c r="A1028" s="2" t="s">
        <v>301</v>
      </c>
      <c r="B1028">
        <v>3.1060439999999998</v>
      </c>
    </row>
    <row r="1029" spans="1:2" x14ac:dyDescent="0.5">
      <c r="A1029" s="2" t="s">
        <v>301</v>
      </c>
      <c r="B1029">
        <v>3.1165039999999999</v>
      </c>
    </row>
    <row r="1030" spans="1:2" x14ac:dyDescent="0.5">
      <c r="A1030" s="2" t="s">
        <v>301</v>
      </c>
      <c r="B1030">
        <v>3.1172559999999998</v>
      </c>
    </row>
    <row r="1031" spans="1:2" x14ac:dyDescent="0.5">
      <c r="A1031" s="2" t="s">
        <v>301</v>
      </c>
      <c r="B1031">
        <v>3.1286390000000002</v>
      </c>
    </row>
    <row r="1032" spans="1:2" x14ac:dyDescent="0.5">
      <c r="A1032" s="2" t="s">
        <v>301</v>
      </c>
      <c r="B1032">
        <v>3.110563</v>
      </c>
    </row>
    <row r="1033" spans="1:2" x14ac:dyDescent="0.5">
      <c r="A1033" s="2" t="s">
        <v>301</v>
      </c>
      <c r="B1033">
        <v>3.110662</v>
      </c>
    </row>
    <row r="1034" spans="1:2" x14ac:dyDescent="0.5">
      <c r="A1034" s="2" t="s">
        <v>301</v>
      </c>
      <c r="B1034">
        <v>3.1137109999999999</v>
      </c>
    </row>
    <row r="1035" spans="1:2" x14ac:dyDescent="0.5">
      <c r="A1035" s="2" t="s">
        <v>301</v>
      </c>
      <c r="B1035">
        <v>3.1063730000000001</v>
      </c>
    </row>
    <row r="1036" spans="1:2" x14ac:dyDescent="0.5">
      <c r="A1036" s="2" t="s">
        <v>301</v>
      </c>
      <c r="B1036">
        <v>3.0856690000000002</v>
      </c>
    </row>
    <row r="1037" spans="1:2" x14ac:dyDescent="0.5">
      <c r="A1037" s="2" t="s">
        <v>301</v>
      </c>
      <c r="B1037">
        <v>3.124171</v>
      </c>
    </row>
    <row r="1038" spans="1:2" x14ac:dyDescent="0.5">
      <c r="A1038" s="2" t="s">
        <v>301</v>
      </c>
      <c r="B1038">
        <v>3.1230690000000001</v>
      </c>
    </row>
    <row r="1039" spans="1:2" x14ac:dyDescent="0.5">
      <c r="A1039" s="2" t="s">
        <v>301</v>
      </c>
      <c r="B1039">
        <v>3.1154410000000001</v>
      </c>
    </row>
    <row r="1040" spans="1:2" x14ac:dyDescent="0.5">
      <c r="A1040" s="2" t="s">
        <v>301</v>
      </c>
      <c r="B1040">
        <v>3.0854520000000001</v>
      </c>
    </row>
    <row r="1041" spans="1:2" x14ac:dyDescent="0.5">
      <c r="A1041" s="2" t="s">
        <v>301</v>
      </c>
      <c r="B1041">
        <v>3.120536</v>
      </c>
    </row>
    <row r="1042" spans="1:2" x14ac:dyDescent="0.5">
      <c r="A1042" s="2" t="s">
        <v>301</v>
      </c>
      <c r="B1042">
        <v>3.140422</v>
      </c>
    </row>
    <row r="1043" spans="1:2" x14ac:dyDescent="0.5">
      <c r="A1043" s="2" t="s">
        <v>301</v>
      </c>
      <c r="B1043">
        <v>3.1249560000000001</v>
      </c>
    </row>
    <row r="1044" spans="1:2" x14ac:dyDescent="0.5">
      <c r="A1044" s="2" t="s">
        <v>301</v>
      </c>
      <c r="B1044">
        <v>3.118198</v>
      </c>
    </row>
    <row r="1045" spans="1:2" x14ac:dyDescent="0.5">
      <c r="A1045" s="2" t="s">
        <v>301</v>
      </c>
      <c r="B1045">
        <v>3.0980889999999999</v>
      </c>
    </row>
    <row r="1046" spans="1:2" x14ac:dyDescent="0.5">
      <c r="A1046" s="2" t="s">
        <v>301</v>
      </c>
      <c r="B1046">
        <v>3.1228539999999998</v>
      </c>
    </row>
    <row r="1047" spans="1:2" x14ac:dyDescent="0.5">
      <c r="A1047" s="2" t="s">
        <v>301</v>
      </c>
      <c r="B1047">
        <v>3.1310310000000001</v>
      </c>
    </row>
    <row r="1048" spans="1:2" x14ac:dyDescent="0.5">
      <c r="A1048" s="2" t="s">
        <v>301</v>
      </c>
      <c r="B1048">
        <v>3.104206</v>
      </c>
    </row>
    <row r="1049" spans="1:2" x14ac:dyDescent="0.5">
      <c r="A1049" s="2" t="s">
        <v>301</v>
      </c>
      <c r="B1049">
        <v>3.1119870000000001</v>
      </c>
    </row>
    <row r="1050" spans="1:2" x14ac:dyDescent="0.5">
      <c r="A1050" s="2" t="s">
        <v>301</v>
      </c>
      <c r="B1050">
        <v>3.1108790000000002</v>
      </c>
    </row>
    <row r="1051" spans="1:2" x14ac:dyDescent="0.5">
      <c r="A1051" s="2" t="s">
        <v>301</v>
      </c>
      <c r="B1051">
        <v>3.0833710000000001</v>
      </c>
    </row>
    <row r="1052" spans="1:2" x14ac:dyDescent="0.5">
      <c r="A1052" s="2" t="s">
        <v>302</v>
      </c>
      <c r="B1052">
        <v>3.3687469999999999</v>
      </c>
    </row>
    <row r="1053" spans="1:2" x14ac:dyDescent="0.5">
      <c r="A1053" s="2" t="s">
        <v>302</v>
      </c>
      <c r="B1053">
        <v>3.3411870000000001</v>
      </c>
    </row>
    <row r="1054" spans="1:2" x14ac:dyDescent="0.5">
      <c r="A1054" s="2" t="s">
        <v>302</v>
      </c>
      <c r="B1054">
        <v>3.3424649999999998</v>
      </c>
    </row>
    <row r="1055" spans="1:2" x14ac:dyDescent="0.5">
      <c r="A1055" s="2" t="s">
        <v>302</v>
      </c>
      <c r="B1055">
        <v>3.3511679999999999</v>
      </c>
    </row>
    <row r="1056" spans="1:2" x14ac:dyDescent="0.5">
      <c r="A1056" s="2" t="s">
        <v>302</v>
      </c>
      <c r="B1056">
        <v>3.3613</v>
      </c>
    </row>
    <row r="1057" spans="1:2" x14ac:dyDescent="0.5">
      <c r="A1057" s="2" t="s">
        <v>302</v>
      </c>
      <c r="B1057">
        <v>3.3215140000000001</v>
      </c>
    </row>
    <row r="1058" spans="1:2" x14ac:dyDescent="0.5">
      <c r="A1058" s="2" t="s">
        <v>302</v>
      </c>
      <c r="B1058">
        <v>3.362771</v>
      </c>
    </row>
    <row r="1059" spans="1:2" x14ac:dyDescent="0.5">
      <c r="A1059" s="2" t="s">
        <v>302</v>
      </c>
      <c r="B1059">
        <v>3.3783759999999998</v>
      </c>
    </row>
    <row r="1060" spans="1:2" x14ac:dyDescent="0.5">
      <c r="A1060" s="2" t="s">
        <v>302</v>
      </c>
      <c r="B1060">
        <v>3.3742049999999999</v>
      </c>
    </row>
    <row r="1061" spans="1:2" x14ac:dyDescent="0.5">
      <c r="A1061" s="2" t="s">
        <v>302</v>
      </c>
      <c r="B1061">
        <v>3.3614109999999999</v>
      </c>
    </row>
    <row r="1062" spans="1:2" x14ac:dyDescent="0.5">
      <c r="A1062" s="2" t="s">
        <v>302</v>
      </c>
      <c r="B1062">
        <v>3.3575140000000001</v>
      </c>
    </row>
    <row r="1063" spans="1:2" x14ac:dyDescent="0.5">
      <c r="A1063" s="2" t="s">
        <v>302</v>
      </c>
      <c r="B1063">
        <v>3.3653849999999998</v>
      </c>
    </row>
    <row r="1064" spans="1:2" x14ac:dyDescent="0.5">
      <c r="A1064" s="2" t="s">
        <v>302</v>
      </c>
      <c r="B1064">
        <v>3.3623630000000002</v>
      </c>
    </row>
    <row r="1065" spans="1:2" x14ac:dyDescent="0.5">
      <c r="A1065" s="2" t="s">
        <v>302</v>
      </c>
      <c r="B1065">
        <v>3.3847529999999999</v>
      </c>
    </row>
    <row r="1066" spans="1:2" x14ac:dyDescent="0.5">
      <c r="A1066" s="2" t="s">
        <v>302</v>
      </c>
      <c r="B1066">
        <v>3.3251520000000001</v>
      </c>
    </row>
    <row r="1067" spans="1:2" x14ac:dyDescent="0.5">
      <c r="A1067" s="2" t="s">
        <v>302</v>
      </c>
      <c r="B1067">
        <v>3.3444159999999998</v>
      </c>
    </row>
    <row r="1068" spans="1:2" x14ac:dyDescent="0.5">
      <c r="A1068" s="2" t="s">
        <v>302</v>
      </c>
      <c r="B1068">
        <v>3.3148119999999999</v>
      </c>
    </row>
    <row r="1069" spans="1:2" x14ac:dyDescent="0.5">
      <c r="A1069" s="2" t="s">
        <v>302</v>
      </c>
      <c r="B1069">
        <v>3.3697140000000001</v>
      </c>
    </row>
    <row r="1070" spans="1:2" x14ac:dyDescent="0.5">
      <c r="A1070" s="2" t="s">
        <v>302</v>
      </c>
      <c r="B1070">
        <v>3.3286920000000002</v>
      </c>
    </row>
    <row r="1071" spans="1:2" x14ac:dyDescent="0.5">
      <c r="A1071" s="2" t="s">
        <v>302</v>
      </c>
      <c r="B1071">
        <v>3.3861400000000001</v>
      </c>
    </row>
    <row r="1072" spans="1:2" x14ac:dyDescent="0.5">
      <c r="A1072" s="2" t="s">
        <v>302</v>
      </c>
      <c r="B1072">
        <v>3.3450679999999999</v>
      </c>
    </row>
    <row r="1073" spans="1:2" x14ac:dyDescent="0.5">
      <c r="A1073" s="2" t="s">
        <v>302</v>
      </c>
      <c r="B1073">
        <v>3.3462269999999998</v>
      </c>
    </row>
    <row r="1074" spans="1:2" x14ac:dyDescent="0.5">
      <c r="A1074" s="2" t="s">
        <v>302</v>
      </c>
      <c r="B1074">
        <v>3.3585699999999998</v>
      </c>
    </row>
    <row r="1075" spans="1:2" x14ac:dyDescent="0.5">
      <c r="A1075" s="2" t="s">
        <v>302</v>
      </c>
      <c r="B1075">
        <v>3.322635</v>
      </c>
    </row>
    <row r="1076" spans="1:2" x14ac:dyDescent="0.5">
      <c r="A1076" s="2" t="s">
        <v>302</v>
      </c>
      <c r="B1076">
        <v>3.3322780000000001</v>
      </c>
    </row>
    <row r="1077" spans="1:2" x14ac:dyDescent="0.5">
      <c r="A1077" s="2" t="s">
        <v>302</v>
      </c>
      <c r="B1077">
        <v>3.3295659999999998</v>
      </c>
    </row>
    <row r="1078" spans="1:2" x14ac:dyDescent="0.5">
      <c r="A1078" s="2" t="s">
        <v>302</v>
      </c>
      <c r="B1078">
        <v>3.3870900000000002</v>
      </c>
    </row>
    <row r="1079" spans="1:2" x14ac:dyDescent="0.5">
      <c r="A1079" s="2" t="s">
        <v>302</v>
      </c>
      <c r="B1079">
        <v>3.3340709999999998</v>
      </c>
    </row>
    <row r="1080" spans="1:2" x14ac:dyDescent="0.5">
      <c r="A1080" s="2" t="s">
        <v>302</v>
      </c>
      <c r="B1080">
        <v>3.3503090000000002</v>
      </c>
    </row>
    <row r="1081" spans="1:2" x14ac:dyDescent="0.5">
      <c r="A1081" s="2" t="s">
        <v>302</v>
      </c>
      <c r="B1081">
        <v>3.346346</v>
      </c>
    </row>
    <row r="1082" spans="1:2" x14ac:dyDescent="0.5">
      <c r="A1082" s="2" t="s">
        <v>303</v>
      </c>
      <c r="B1082">
        <v>3.5907580000000001</v>
      </c>
    </row>
    <row r="1083" spans="1:2" x14ac:dyDescent="0.5">
      <c r="A1083" s="2" t="s">
        <v>303</v>
      </c>
      <c r="B1083">
        <v>3.5607850000000001</v>
      </c>
    </row>
    <row r="1084" spans="1:2" x14ac:dyDescent="0.5">
      <c r="A1084" s="2" t="s">
        <v>303</v>
      </c>
      <c r="B1084">
        <v>3.5310130000000002</v>
      </c>
    </row>
    <row r="1085" spans="1:2" x14ac:dyDescent="0.5">
      <c r="A1085" s="2" t="s">
        <v>303</v>
      </c>
      <c r="B1085">
        <v>3.5655039999999998</v>
      </c>
    </row>
    <row r="1086" spans="1:2" x14ac:dyDescent="0.5">
      <c r="A1086" s="2" t="s">
        <v>303</v>
      </c>
      <c r="B1086">
        <v>3.535596</v>
      </c>
    </row>
    <row r="1087" spans="1:2" x14ac:dyDescent="0.5">
      <c r="A1087" s="2" t="s">
        <v>303</v>
      </c>
      <c r="B1087">
        <v>3.5474100000000002</v>
      </c>
    </row>
    <row r="1088" spans="1:2" x14ac:dyDescent="0.5">
      <c r="A1088" s="2" t="s">
        <v>303</v>
      </c>
      <c r="B1088">
        <v>3.5853030000000001</v>
      </c>
    </row>
    <row r="1089" spans="1:2" x14ac:dyDescent="0.5">
      <c r="A1089" s="2" t="s">
        <v>303</v>
      </c>
      <c r="B1089">
        <v>3.5418280000000002</v>
      </c>
    </row>
    <row r="1090" spans="1:2" x14ac:dyDescent="0.5">
      <c r="A1090" s="2" t="s">
        <v>303</v>
      </c>
      <c r="B1090">
        <v>3.5385949999999999</v>
      </c>
    </row>
    <row r="1091" spans="1:2" x14ac:dyDescent="0.5">
      <c r="A1091" s="2" t="s">
        <v>303</v>
      </c>
      <c r="B1091">
        <v>3.5473249999999998</v>
      </c>
    </row>
    <row r="1092" spans="1:2" x14ac:dyDescent="0.5">
      <c r="A1092" s="2" t="s">
        <v>303</v>
      </c>
      <c r="B1092">
        <v>3.5658729999999998</v>
      </c>
    </row>
    <row r="1093" spans="1:2" x14ac:dyDescent="0.5">
      <c r="A1093" s="2" t="s">
        <v>303</v>
      </c>
      <c r="B1093">
        <v>3.5384449999999998</v>
      </c>
    </row>
    <row r="1094" spans="1:2" x14ac:dyDescent="0.5">
      <c r="A1094" s="2" t="s">
        <v>303</v>
      </c>
      <c r="B1094">
        <v>3.5547249999999999</v>
      </c>
    </row>
    <row r="1095" spans="1:2" x14ac:dyDescent="0.5">
      <c r="A1095" s="2" t="s">
        <v>303</v>
      </c>
      <c r="B1095">
        <v>3.5406520000000001</v>
      </c>
    </row>
    <row r="1096" spans="1:2" x14ac:dyDescent="0.5">
      <c r="A1096" s="2" t="s">
        <v>303</v>
      </c>
      <c r="B1096">
        <v>3.5771380000000002</v>
      </c>
    </row>
    <row r="1097" spans="1:2" x14ac:dyDescent="0.5">
      <c r="A1097" s="2" t="s">
        <v>303</v>
      </c>
      <c r="B1097">
        <v>3.5470989999999998</v>
      </c>
    </row>
    <row r="1098" spans="1:2" x14ac:dyDescent="0.5">
      <c r="A1098" s="2" t="s">
        <v>303</v>
      </c>
      <c r="B1098">
        <v>3.5482680000000002</v>
      </c>
    </row>
    <row r="1099" spans="1:2" x14ac:dyDescent="0.5">
      <c r="A1099" s="2" t="s">
        <v>303</v>
      </c>
      <c r="B1099">
        <v>3.5478610000000002</v>
      </c>
    </row>
    <row r="1100" spans="1:2" x14ac:dyDescent="0.5">
      <c r="A1100" s="2" t="s">
        <v>303</v>
      </c>
      <c r="B1100">
        <v>3.5740660000000002</v>
      </c>
    </row>
    <row r="1101" spans="1:2" x14ac:dyDescent="0.5">
      <c r="A1101" s="2" t="s">
        <v>303</v>
      </c>
      <c r="B1101">
        <v>3.5420910000000001</v>
      </c>
    </row>
    <row r="1102" spans="1:2" x14ac:dyDescent="0.5">
      <c r="A1102" s="2" t="s">
        <v>303</v>
      </c>
      <c r="B1102">
        <v>3.5348440000000001</v>
      </c>
    </row>
    <row r="1103" spans="1:2" x14ac:dyDescent="0.5">
      <c r="A1103" s="2" t="s">
        <v>303</v>
      </c>
      <c r="B1103">
        <v>3.5264890000000002</v>
      </c>
    </row>
    <row r="1104" spans="1:2" x14ac:dyDescent="0.5">
      <c r="A1104" s="2" t="s">
        <v>303</v>
      </c>
      <c r="B1104">
        <v>3.535021</v>
      </c>
    </row>
    <row r="1105" spans="1:2" x14ac:dyDescent="0.5">
      <c r="A1105" s="2" t="s">
        <v>303</v>
      </c>
      <c r="B1105">
        <v>3.546602</v>
      </c>
    </row>
    <row r="1106" spans="1:2" x14ac:dyDescent="0.5">
      <c r="A1106" s="2" t="s">
        <v>303</v>
      </c>
      <c r="B1106">
        <v>3.5451169999999999</v>
      </c>
    </row>
    <row r="1107" spans="1:2" x14ac:dyDescent="0.5">
      <c r="A1107" s="2" t="s">
        <v>303</v>
      </c>
      <c r="B1107">
        <v>3.5920320000000001</v>
      </c>
    </row>
    <row r="1108" spans="1:2" x14ac:dyDescent="0.5">
      <c r="A1108" s="2" t="s">
        <v>303</v>
      </c>
      <c r="B1108">
        <v>3.5389759999999999</v>
      </c>
    </row>
    <row r="1109" spans="1:2" x14ac:dyDescent="0.5">
      <c r="A1109" s="2" t="s">
        <v>303</v>
      </c>
      <c r="B1109">
        <v>3.5366529999999998</v>
      </c>
    </row>
    <row r="1110" spans="1:2" x14ac:dyDescent="0.5">
      <c r="A1110" s="2" t="s">
        <v>303</v>
      </c>
      <c r="B1110">
        <v>3.5641150000000001</v>
      </c>
    </row>
    <row r="1111" spans="1:2" x14ac:dyDescent="0.5">
      <c r="A1111" s="2" t="s">
        <v>303</v>
      </c>
      <c r="B1111">
        <v>3.5568360000000001</v>
      </c>
    </row>
    <row r="1112" spans="1:2" x14ac:dyDescent="0.5">
      <c r="A1112" s="2" t="s">
        <v>304</v>
      </c>
      <c r="B1112">
        <v>3.7939259999999999</v>
      </c>
    </row>
    <row r="1113" spans="1:2" x14ac:dyDescent="0.5">
      <c r="A1113" s="2" t="s">
        <v>304</v>
      </c>
      <c r="B1113">
        <v>3.7850090000000001</v>
      </c>
    </row>
    <row r="1114" spans="1:2" x14ac:dyDescent="0.5">
      <c r="A1114" s="2" t="s">
        <v>304</v>
      </c>
      <c r="B1114">
        <v>3.7774890000000001</v>
      </c>
    </row>
    <row r="1115" spans="1:2" x14ac:dyDescent="0.5">
      <c r="A1115" s="2" t="s">
        <v>304</v>
      </c>
      <c r="B1115">
        <v>3.7732329999999998</v>
      </c>
    </row>
    <row r="1116" spans="1:2" x14ac:dyDescent="0.5">
      <c r="A1116" s="2" t="s">
        <v>304</v>
      </c>
      <c r="B1116">
        <v>3.7670059999999999</v>
      </c>
    </row>
    <row r="1117" spans="1:2" x14ac:dyDescent="0.5">
      <c r="A1117" s="2" t="s">
        <v>304</v>
      </c>
      <c r="B1117">
        <v>3.7738990000000001</v>
      </c>
    </row>
    <row r="1118" spans="1:2" x14ac:dyDescent="0.5">
      <c r="A1118" s="2" t="s">
        <v>304</v>
      </c>
      <c r="B1118">
        <v>3.774286</v>
      </c>
    </row>
    <row r="1119" spans="1:2" x14ac:dyDescent="0.5">
      <c r="A1119" s="2" t="s">
        <v>304</v>
      </c>
      <c r="B1119">
        <v>3.7661709999999999</v>
      </c>
    </row>
    <row r="1120" spans="1:2" x14ac:dyDescent="0.5">
      <c r="A1120" s="2" t="s">
        <v>304</v>
      </c>
      <c r="B1120">
        <v>3.7530230000000002</v>
      </c>
    </row>
    <row r="1121" spans="1:2" x14ac:dyDescent="0.5">
      <c r="A1121" s="2" t="s">
        <v>304</v>
      </c>
      <c r="B1121">
        <v>3.7572429999999999</v>
      </c>
    </row>
    <row r="1122" spans="1:2" x14ac:dyDescent="0.5">
      <c r="A1122" s="2" t="s">
        <v>304</v>
      </c>
      <c r="B1122">
        <v>3.7687740000000001</v>
      </c>
    </row>
    <row r="1123" spans="1:2" x14ac:dyDescent="0.5">
      <c r="A1123" s="2" t="s">
        <v>304</v>
      </c>
      <c r="B1123">
        <v>3.7400859999999998</v>
      </c>
    </row>
    <row r="1124" spans="1:2" x14ac:dyDescent="0.5">
      <c r="A1124" s="2" t="s">
        <v>304</v>
      </c>
      <c r="B1124">
        <v>3.80321</v>
      </c>
    </row>
    <row r="1125" spans="1:2" x14ac:dyDescent="0.5">
      <c r="A1125" s="2" t="s">
        <v>304</v>
      </c>
      <c r="B1125">
        <v>3.7628720000000002</v>
      </c>
    </row>
    <row r="1126" spans="1:2" x14ac:dyDescent="0.5">
      <c r="A1126" s="2" t="s">
        <v>304</v>
      </c>
      <c r="B1126">
        <v>3.8018019999999999</v>
      </c>
    </row>
    <row r="1127" spans="1:2" x14ac:dyDescent="0.5">
      <c r="A1127" s="2" t="s">
        <v>304</v>
      </c>
      <c r="B1127">
        <v>3.7665950000000001</v>
      </c>
    </row>
    <row r="1128" spans="1:2" x14ac:dyDescent="0.5">
      <c r="A1128" s="2" t="s">
        <v>304</v>
      </c>
      <c r="B1128">
        <v>3.7625489999999999</v>
      </c>
    </row>
    <row r="1129" spans="1:2" x14ac:dyDescent="0.5">
      <c r="A1129" s="2" t="s">
        <v>304</v>
      </c>
      <c r="B1129">
        <v>3.7605309999999998</v>
      </c>
    </row>
    <row r="1130" spans="1:2" x14ac:dyDescent="0.5">
      <c r="A1130" s="2" t="s">
        <v>304</v>
      </c>
      <c r="B1130">
        <v>3.7767970000000002</v>
      </c>
    </row>
    <row r="1131" spans="1:2" x14ac:dyDescent="0.5">
      <c r="A1131" s="2" t="s">
        <v>304</v>
      </c>
      <c r="B1131">
        <v>3.7585920000000002</v>
      </c>
    </row>
    <row r="1132" spans="1:2" x14ac:dyDescent="0.5">
      <c r="A1132" s="2" t="s">
        <v>304</v>
      </c>
      <c r="B1132">
        <v>3.7523879999999998</v>
      </c>
    </row>
    <row r="1133" spans="1:2" x14ac:dyDescent="0.5">
      <c r="A1133" s="2" t="s">
        <v>304</v>
      </c>
      <c r="B1133">
        <v>3.774111</v>
      </c>
    </row>
    <row r="1134" spans="1:2" x14ac:dyDescent="0.5">
      <c r="A1134" s="2" t="s">
        <v>304</v>
      </c>
      <c r="B1134">
        <v>3.7662070000000001</v>
      </c>
    </row>
    <row r="1135" spans="1:2" x14ac:dyDescent="0.5">
      <c r="A1135" s="2" t="s">
        <v>304</v>
      </c>
      <c r="B1135">
        <v>3.8543370000000001</v>
      </c>
    </row>
    <row r="1136" spans="1:2" x14ac:dyDescent="0.5">
      <c r="A1136" s="2" t="s">
        <v>304</v>
      </c>
      <c r="B1136">
        <v>3.8023760000000002</v>
      </c>
    </row>
    <row r="1137" spans="1:2" x14ac:dyDescent="0.5">
      <c r="A1137" s="2" t="s">
        <v>304</v>
      </c>
      <c r="B1137">
        <v>3.7716720000000001</v>
      </c>
    </row>
    <row r="1138" spans="1:2" x14ac:dyDescent="0.5">
      <c r="A1138" s="2" t="s">
        <v>304</v>
      </c>
      <c r="B1138">
        <v>3.7756180000000001</v>
      </c>
    </row>
    <row r="1139" spans="1:2" x14ac:dyDescent="0.5">
      <c r="A1139" s="2" t="s">
        <v>304</v>
      </c>
      <c r="B1139">
        <v>3.7529119999999998</v>
      </c>
    </row>
    <row r="1140" spans="1:2" x14ac:dyDescent="0.5">
      <c r="A1140" s="2" t="s">
        <v>304</v>
      </c>
      <c r="B1140">
        <v>3.7756690000000002</v>
      </c>
    </row>
    <row r="1141" spans="1:2" x14ac:dyDescent="0.5">
      <c r="A1141" s="2" t="s">
        <v>304</v>
      </c>
      <c r="B1141">
        <v>3.764659</v>
      </c>
    </row>
    <row r="1142" spans="1:2" x14ac:dyDescent="0.5">
      <c r="A1142" s="2" t="s">
        <v>305</v>
      </c>
      <c r="B1142">
        <v>4.0020040000000003</v>
      </c>
    </row>
    <row r="1143" spans="1:2" x14ac:dyDescent="0.5">
      <c r="A1143" s="2" t="s">
        <v>305</v>
      </c>
      <c r="B1143">
        <v>4.0006360000000001</v>
      </c>
    </row>
    <row r="1144" spans="1:2" x14ac:dyDescent="0.5">
      <c r="A1144" s="2" t="s">
        <v>305</v>
      </c>
      <c r="B1144">
        <v>3.999657</v>
      </c>
    </row>
    <row r="1145" spans="1:2" x14ac:dyDescent="0.5">
      <c r="A1145" s="2" t="s">
        <v>305</v>
      </c>
      <c r="B1145">
        <v>3.9897140000000002</v>
      </c>
    </row>
    <row r="1146" spans="1:2" x14ac:dyDescent="0.5">
      <c r="A1146" s="2" t="s">
        <v>305</v>
      </c>
      <c r="B1146">
        <v>4.0057150000000004</v>
      </c>
    </row>
    <row r="1147" spans="1:2" x14ac:dyDescent="0.5">
      <c r="A1147" s="2" t="s">
        <v>305</v>
      </c>
      <c r="B1147">
        <v>3.9730910000000002</v>
      </c>
    </row>
    <row r="1148" spans="1:2" x14ac:dyDescent="0.5">
      <c r="A1148" s="2" t="s">
        <v>305</v>
      </c>
      <c r="B1148">
        <v>3.9596879999999999</v>
      </c>
    </row>
    <row r="1149" spans="1:2" x14ac:dyDescent="0.5">
      <c r="A1149" s="2" t="s">
        <v>305</v>
      </c>
      <c r="B1149">
        <v>3.9632200000000002</v>
      </c>
    </row>
    <row r="1150" spans="1:2" x14ac:dyDescent="0.5">
      <c r="A1150" s="2" t="s">
        <v>305</v>
      </c>
      <c r="B1150">
        <v>4.0093199999999998</v>
      </c>
    </row>
    <row r="1151" spans="1:2" x14ac:dyDescent="0.5">
      <c r="A1151" s="2" t="s">
        <v>305</v>
      </c>
      <c r="B1151">
        <v>3.9798900000000001</v>
      </c>
    </row>
    <row r="1152" spans="1:2" x14ac:dyDescent="0.5">
      <c r="A1152" s="2" t="s">
        <v>305</v>
      </c>
      <c r="B1152">
        <v>4.0163469999999997</v>
      </c>
    </row>
    <row r="1153" spans="1:2" x14ac:dyDescent="0.5">
      <c r="A1153" s="2" t="s">
        <v>305</v>
      </c>
      <c r="B1153">
        <v>3.9713970000000001</v>
      </c>
    </row>
    <row r="1154" spans="1:2" x14ac:dyDescent="0.5">
      <c r="A1154" s="2" t="s">
        <v>305</v>
      </c>
      <c r="B1154">
        <v>3.9488569999999998</v>
      </c>
    </row>
    <row r="1155" spans="1:2" x14ac:dyDescent="0.5">
      <c r="A1155" s="2" t="s">
        <v>305</v>
      </c>
      <c r="B1155">
        <v>3.9684330000000001</v>
      </c>
    </row>
    <row r="1156" spans="1:2" x14ac:dyDescent="0.5">
      <c r="A1156" s="2" t="s">
        <v>305</v>
      </c>
      <c r="B1156">
        <v>4.0207249999999997</v>
      </c>
    </row>
    <row r="1157" spans="1:2" x14ac:dyDescent="0.5">
      <c r="A1157" s="2" t="s">
        <v>305</v>
      </c>
      <c r="B1157">
        <v>3.98298</v>
      </c>
    </row>
    <row r="1158" spans="1:2" x14ac:dyDescent="0.5">
      <c r="A1158" s="2" t="s">
        <v>305</v>
      </c>
      <c r="B1158">
        <v>3.962072</v>
      </c>
    </row>
    <row r="1159" spans="1:2" x14ac:dyDescent="0.5">
      <c r="A1159" s="2" t="s">
        <v>305</v>
      </c>
      <c r="B1159">
        <v>3.9972759999999998</v>
      </c>
    </row>
    <row r="1160" spans="1:2" x14ac:dyDescent="0.5">
      <c r="A1160" s="2" t="s">
        <v>305</v>
      </c>
      <c r="B1160">
        <v>4.0105490000000001</v>
      </c>
    </row>
    <row r="1161" spans="1:2" x14ac:dyDescent="0.5">
      <c r="A1161" s="2" t="s">
        <v>305</v>
      </c>
      <c r="B1161">
        <v>3.9772509999999999</v>
      </c>
    </row>
    <row r="1162" spans="1:2" x14ac:dyDescent="0.5">
      <c r="A1162" s="2" t="s">
        <v>305</v>
      </c>
      <c r="B1162">
        <v>3.9719090000000001</v>
      </c>
    </row>
    <row r="1163" spans="1:2" x14ac:dyDescent="0.5">
      <c r="A1163" s="2" t="s">
        <v>305</v>
      </c>
      <c r="B1163">
        <v>4.0055480000000001</v>
      </c>
    </row>
    <row r="1164" spans="1:2" x14ac:dyDescent="0.5">
      <c r="A1164" s="2" t="s">
        <v>305</v>
      </c>
      <c r="B1164">
        <v>3.9798079999999998</v>
      </c>
    </row>
    <row r="1165" spans="1:2" x14ac:dyDescent="0.5">
      <c r="A1165" s="2" t="s">
        <v>305</v>
      </c>
      <c r="B1165">
        <v>3.973503</v>
      </c>
    </row>
    <row r="1166" spans="1:2" x14ac:dyDescent="0.5">
      <c r="A1166" s="2" t="s">
        <v>305</v>
      </c>
      <c r="B1166">
        <v>3.9915120000000002</v>
      </c>
    </row>
    <row r="1167" spans="1:2" x14ac:dyDescent="0.5">
      <c r="A1167" s="2" t="s">
        <v>305</v>
      </c>
      <c r="B1167">
        <v>3.9938380000000002</v>
      </c>
    </row>
    <row r="1168" spans="1:2" x14ac:dyDescent="0.5">
      <c r="A1168" s="2" t="s">
        <v>305</v>
      </c>
      <c r="B1168">
        <v>3.9939710000000002</v>
      </c>
    </row>
    <row r="1169" spans="1:2" x14ac:dyDescent="0.5">
      <c r="A1169" s="2" t="s">
        <v>305</v>
      </c>
      <c r="B1169">
        <v>4.0137960000000001</v>
      </c>
    </row>
    <row r="1170" spans="1:2" x14ac:dyDescent="0.5">
      <c r="A1170" s="2" t="s">
        <v>305</v>
      </c>
      <c r="B1170">
        <v>4.004575</v>
      </c>
    </row>
    <row r="1171" spans="1:2" x14ac:dyDescent="0.5">
      <c r="A1171" s="2" t="s">
        <v>305</v>
      </c>
      <c r="B1171">
        <v>3.9652029999999998</v>
      </c>
    </row>
    <row r="1172" spans="1:2" x14ac:dyDescent="0.5">
      <c r="A1172" s="2" t="s">
        <v>306</v>
      </c>
      <c r="B1172">
        <v>4.2130200000000002</v>
      </c>
    </row>
    <row r="1173" spans="1:2" x14ac:dyDescent="0.5">
      <c r="A1173" s="2" t="s">
        <v>306</v>
      </c>
      <c r="B1173">
        <v>4.2212529999999999</v>
      </c>
    </row>
    <row r="1174" spans="1:2" x14ac:dyDescent="0.5">
      <c r="A1174" s="2" t="s">
        <v>306</v>
      </c>
      <c r="B1174">
        <v>4.2501439999999997</v>
      </c>
    </row>
    <row r="1175" spans="1:2" x14ac:dyDescent="0.5">
      <c r="A1175" s="2" t="s">
        <v>306</v>
      </c>
      <c r="B1175">
        <v>4.228504</v>
      </c>
    </row>
    <row r="1176" spans="1:2" x14ac:dyDescent="0.5">
      <c r="A1176" s="2" t="s">
        <v>306</v>
      </c>
      <c r="B1176">
        <v>4.2389130000000002</v>
      </c>
    </row>
    <row r="1177" spans="1:2" x14ac:dyDescent="0.5">
      <c r="A1177" s="2" t="s">
        <v>306</v>
      </c>
      <c r="B1177">
        <v>4.2021090000000001</v>
      </c>
    </row>
    <row r="1178" spans="1:2" x14ac:dyDescent="0.5">
      <c r="A1178" s="2" t="s">
        <v>306</v>
      </c>
      <c r="B1178">
        <v>4.1976769999999997</v>
      </c>
    </row>
    <row r="1179" spans="1:2" x14ac:dyDescent="0.5">
      <c r="A1179" s="2" t="s">
        <v>306</v>
      </c>
      <c r="B1179">
        <v>4.1972529999999999</v>
      </c>
    </row>
    <row r="1180" spans="1:2" x14ac:dyDescent="0.5">
      <c r="A1180" s="2" t="s">
        <v>306</v>
      </c>
      <c r="B1180">
        <v>4.2194839999999996</v>
      </c>
    </row>
    <row r="1181" spans="1:2" x14ac:dyDescent="0.5">
      <c r="A1181" s="2" t="s">
        <v>306</v>
      </c>
      <c r="B1181">
        <v>4.1849230000000004</v>
      </c>
    </row>
    <row r="1182" spans="1:2" x14ac:dyDescent="0.5">
      <c r="A1182" s="2" t="s">
        <v>306</v>
      </c>
      <c r="B1182">
        <v>4.2738680000000002</v>
      </c>
    </row>
    <row r="1183" spans="1:2" x14ac:dyDescent="0.5">
      <c r="A1183" s="2" t="s">
        <v>306</v>
      </c>
      <c r="B1183">
        <v>4.2351780000000003</v>
      </c>
    </row>
    <row r="1184" spans="1:2" x14ac:dyDescent="0.5">
      <c r="A1184" s="2" t="s">
        <v>306</v>
      </c>
      <c r="B1184">
        <v>4.1612030000000004</v>
      </c>
    </row>
    <row r="1185" spans="1:2" x14ac:dyDescent="0.5">
      <c r="A1185" s="2" t="s">
        <v>306</v>
      </c>
      <c r="B1185">
        <v>4.228815</v>
      </c>
    </row>
    <row r="1186" spans="1:2" x14ac:dyDescent="0.5">
      <c r="A1186" s="2" t="s">
        <v>306</v>
      </c>
      <c r="B1186">
        <v>4.1857769999999999</v>
      </c>
    </row>
    <row r="1187" spans="1:2" x14ac:dyDescent="0.5">
      <c r="A1187" s="2" t="s">
        <v>306</v>
      </c>
      <c r="B1187">
        <v>4.212796</v>
      </c>
    </row>
    <row r="1188" spans="1:2" x14ac:dyDescent="0.5">
      <c r="A1188" s="2" t="s">
        <v>306</v>
      </c>
      <c r="B1188">
        <v>4.1864809999999997</v>
      </c>
    </row>
    <row r="1189" spans="1:2" x14ac:dyDescent="0.5">
      <c r="A1189" s="2" t="s">
        <v>306</v>
      </c>
      <c r="B1189">
        <v>4.195595</v>
      </c>
    </row>
    <row r="1190" spans="1:2" x14ac:dyDescent="0.5">
      <c r="A1190" s="2" t="s">
        <v>306</v>
      </c>
      <c r="B1190">
        <v>4.201695</v>
      </c>
    </row>
    <row r="1191" spans="1:2" x14ac:dyDescent="0.5">
      <c r="A1191" s="2" t="s">
        <v>306</v>
      </c>
      <c r="B1191">
        <v>4.2745759999999997</v>
      </c>
    </row>
    <row r="1192" spans="1:2" x14ac:dyDescent="0.5">
      <c r="A1192" s="2" t="s">
        <v>306</v>
      </c>
      <c r="B1192">
        <v>4.2098269999999998</v>
      </c>
    </row>
    <row r="1193" spans="1:2" x14ac:dyDescent="0.5">
      <c r="A1193" s="2" t="s">
        <v>306</v>
      </c>
      <c r="B1193">
        <v>4.2101790000000001</v>
      </c>
    </row>
    <row r="1194" spans="1:2" x14ac:dyDescent="0.5">
      <c r="A1194" s="2" t="s">
        <v>306</v>
      </c>
      <c r="B1194">
        <v>4.2054</v>
      </c>
    </row>
    <row r="1195" spans="1:2" x14ac:dyDescent="0.5">
      <c r="A1195" s="2" t="s">
        <v>306</v>
      </c>
      <c r="B1195">
        <v>4.2176679999999998</v>
      </c>
    </row>
    <row r="1196" spans="1:2" x14ac:dyDescent="0.5">
      <c r="A1196" s="2" t="s">
        <v>306</v>
      </c>
      <c r="B1196">
        <v>4.1892100000000001</v>
      </c>
    </row>
    <row r="1197" spans="1:2" x14ac:dyDescent="0.5">
      <c r="A1197" s="2" t="s">
        <v>306</v>
      </c>
      <c r="B1197">
        <v>4.1862740000000001</v>
      </c>
    </row>
    <row r="1198" spans="1:2" x14ac:dyDescent="0.5">
      <c r="A1198" s="2" t="s">
        <v>306</v>
      </c>
      <c r="B1198">
        <v>4.2079319999999996</v>
      </c>
    </row>
    <row r="1199" spans="1:2" x14ac:dyDescent="0.5">
      <c r="A1199" s="2" t="s">
        <v>306</v>
      </c>
      <c r="B1199">
        <v>4.2434459999999996</v>
      </c>
    </row>
    <row r="1200" spans="1:2" x14ac:dyDescent="0.5">
      <c r="A1200" s="2" t="s">
        <v>306</v>
      </c>
      <c r="B1200">
        <v>4.2132170000000002</v>
      </c>
    </row>
    <row r="1201" spans="1:2" x14ac:dyDescent="0.5">
      <c r="A1201" s="2" t="s">
        <v>306</v>
      </c>
      <c r="B1201">
        <v>4.2344109999999997</v>
      </c>
    </row>
    <row r="1202" spans="1:2" x14ac:dyDescent="0.5">
      <c r="A1202" s="2" t="s">
        <v>307</v>
      </c>
      <c r="B1202">
        <v>0.14829700000000001</v>
      </c>
    </row>
    <row r="1203" spans="1:2" x14ac:dyDescent="0.5">
      <c r="A1203" s="2" t="s">
        <v>307</v>
      </c>
      <c r="B1203">
        <v>0.133799</v>
      </c>
    </row>
    <row r="1204" spans="1:2" x14ac:dyDescent="0.5">
      <c r="A1204" s="2" t="s">
        <v>307</v>
      </c>
      <c r="B1204">
        <v>0.13048399999999999</v>
      </c>
    </row>
    <row r="1205" spans="1:2" x14ac:dyDescent="0.5">
      <c r="A1205" s="2" t="s">
        <v>307</v>
      </c>
      <c r="B1205">
        <v>0.13764100000000001</v>
      </c>
    </row>
    <row r="1206" spans="1:2" x14ac:dyDescent="0.5">
      <c r="A1206" s="2" t="s">
        <v>307</v>
      </c>
      <c r="B1206">
        <v>0.12343800000000001</v>
      </c>
    </row>
    <row r="1207" spans="1:2" x14ac:dyDescent="0.5">
      <c r="A1207" s="2" t="s">
        <v>307</v>
      </c>
      <c r="B1207">
        <v>0.12657599999999999</v>
      </c>
    </row>
    <row r="1208" spans="1:2" x14ac:dyDescent="0.5">
      <c r="A1208" s="2" t="s">
        <v>307</v>
      </c>
      <c r="B1208">
        <v>0.12570400000000001</v>
      </c>
    </row>
    <row r="1209" spans="1:2" x14ac:dyDescent="0.5">
      <c r="A1209" s="2" t="s">
        <v>307</v>
      </c>
      <c r="B1209">
        <v>0.12585199999999999</v>
      </c>
    </row>
    <row r="1210" spans="1:2" x14ac:dyDescent="0.5">
      <c r="A1210" s="2" t="s">
        <v>307</v>
      </c>
      <c r="B1210">
        <v>0.123885</v>
      </c>
    </row>
    <row r="1211" spans="1:2" x14ac:dyDescent="0.5">
      <c r="A1211" s="2" t="s">
        <v>307</v>
      </c>
      <c r="B1211">
        <v>0.124677</v>
      </c>
    </row>
    <row r="1212" spans="1:2" x14ac:dyDescent="0.5">
      <c r="A1212" s="2" t="s">
        <v>307</v>
      </c>
      <c r="B1212">
        <v>0.125773</v>
      </c>
    </row>
    <row r="1213" spans="1:2" x14ac:dyDescent="0.5">
      <c r="A1213" s="2" t="s">
        <v>307</v>
      </c>
      <c r="B1213">
        <v>0.124274</v>
      </c>
    </row>
    <row r="1214" spans="1:2" x14ac:dyDescent="0.5">
      <c r="A1214" s="2" t="s">
        <v>307</v>
      </c>
      <c r="B1214">
        <v>0.126333</v>
      </c>
    </row>
    <row r="1215" spans="1:2" x14ac:dyDescent="0.5">
      <c r="A1215" s="2" t="s">
        <v>307</v>
      </c>
      <c r="B1215">
        <v>0.125249</v>
      </c>
    </row>
    <row r="1216" spans="1:2" x14ac:dyDescent="0.5">
      <c r="A1216" s="2" t="s">
        <v>307</v>
      </c>
      <c r="B1216">
        <v>0.12612100000000001</v>
      </c>
    </row>
    <row r="1217" spans="1:2" x14ac:dyDescent="0.5">
      <c r="A1217" s="2" t="s">
        <v>307</v>
      </c>
      <c r="B1217">
        <v>0.12463100000000001</v>
      </c>
    </row>
    <row r="1218" spans="1:2" x14ac:dyDescent="0.5">
      <c r="A1218" s="2" t="s">
        <v>307</v>
      </c>
      <c r="B1218">
        <v>0.12518599999999999</v>
      </c>
    </row>
    <row r="1219" spans="1:2" x14ac:dyDescent="0.5">
      <c r="A1219" s="2" t="s">
        <v>307</v>
      </c>
      <c r="B1219">
        <v>0.124991</v>
      </c>
    </row>
    <row r="1220" spans="1:2" x14ac:dyDescent="0.5">
      <c r="A1220" s="2" t="s">
        <v>307</v>
      </c>
      <c r="B1220">
        <v>0.12529399999999999</v>
      </c>
    </row>
    <row r="1221" spans="1:2" x14ac:dyDescent="0.5">
      <c r="A1221" s="2" t="s">
        <v>307</v>
      </c>
      <c r="B1221">
        <v>0.12343</v>
      </c>
    </row>
    <row r="1222" spans="1:2" x14ac:dyDescent="0.5">
      <c r="A1222" s="2" t="s">
        <v>307</v>
      </c>
      <c r="B1222">
        <v>0.125942</v>
      </c>
    </row>
    <row r="1223" spans="1:2" x14ac:dyDescent="0.5">
      <c r="A1223" s="2" t="s">
        <v>307</v>
      </c>
      <c r="B1223">
        <v>0.12471400000000001</v>
      </c>
    </row>
    <row r="1224" spans="1:2" x14ac:dyDescent="0.5">
      <c r="A1224" s="2" t="s">
        <v>307</v>
      </c>
      <c r="B1224">
        <v>0.12300999999999999</v>
      </c>
    </row>
    <row r="1225" spans="1:2" x14ac:dyDescent="0.5">
      <c r="A1225" s="2" t="s">
        <v>307</v>
      </c>
      <c r="B1225">
        <v>0.12478499999999999</v>
      </c>
    </row>
    <row r="1226" spans="1:2" x14ac:dyDescent="0.5">
      <c r="A1226" s="2" t="s">
        <v>307</v>
      </c>
      <c r="B1226">
        <v>0.12567800000000001</v>
      </c>
    </row>
    <row r="1227" spans="1:2" x14ac:dyDescent="0.5">
      <c r="A1227" s="2" t="s">
        <v>307</v>
      </c>
      <c r="B1227">
        <v>0.12587899999999999</v>
      </c>
    </row>
    <row r="1228" spans="1:2" x14ac:dyDescent="0.5">
      <c r="A1228" s="2" t="s">
        <v>307</v>
      </c>
      <c r="B1228">
        <v>0.12486800000000001</v>
      </c>
    </row>
    <row r="1229" spans="1:2" x14ac:dyDescent="0.5">
      <c r="A1229" s="2" t="s">
        <v>307</v>
      </c>
      <c r="B1229">
        <v>0.124289</v>
      </c>
    </row>
    <row r="1230" spans="1:2" x14ac:dyDescent="0.5">
      <c r="A1230" s="2" t="s">
        <v>307</v>
      </c>
      <c r="B1230">
        <v>0.124499</v>
      </c>
    </row>
    <row r="1231" spans="1:2" x14ac:dyDescent="0.5">
      <c r="A1231" s="2" t="s">
        <v>307</v>
      </c>
      <c r="B1231">
        <v>0.12653700000000001</v>
      </c>
    </row>
    <row r="1232" spans="1:2" x14ac:dyDescent="0.5">
      <c r="A1232" s="2" t="s">
        <v>308</v>
      </c>
      <c r="B1232">
        <v>0.28853499999999999</v>
      </c>
    </row>
    <row r="1233" spans="1:2" x14ac:dyDescent="0.5">
      <c r="A1233" s="2" t="s">
        <v>308</v>
      </c>
      <c r="B1233">
        <v>0.27995599999999998</v>
      </c>
    </row>
    <row r="1234" spans="1:2" x14ac:dyDescent="0.5">
      <c r="A1234" s="2" t="s">
        <v>308</v>
      </c>
      <c r="B1234">
        <v>0.27105200000000002</v>
      </c>
    </row>
    <row r="1235" spans="1:2" x14ac:dyDescent="0.5">
      <c r="A1235" s="2" t="s">
        <v>308</v>
      </c>
      <c r="B1235">
        <v>0.27230300000000002</v>
      </c>
    </row>
    <row r="1236" spans="1:2" x14ac:dyDescent="0.5">
      <c r="A1236" s="2" t="s">
        <v>308</v>
      </c>
      <c r="B1236">
        <v>0.27268799999999999</v>
      </c>
    </row>
    <row r="1237" spans="1:2" x14ac:dyDescent="0.5">
      <c r="A1237" s="2" t="s">
        <v>308</v>
      </c>
      <c r="B1237">
        <v>0.27022299999999999</v>
      </c>
    </row>
    <row r="1238" spans="1:2" x14ac:dyDescent="0.5">
      <c r="A1238" s="2" t="s">
        <v>308</v>
      </c>
      <c r="B1238">
        <v>0.27335999999999999</v>
      </c>
    </row>
    <row r="1239" spans="1:2" x14ac:dyDescent="0.5">
      <c r="A1239" s="2" t="s">
        <v>308</v>
      </c>
      <c r="B1239">
        <v>0.27368199999999998</v>
      </c>
    </row>
    <row r="1240" spans="1:2" x14ac:dyDescent="0.5">
      <c r="A1240" s="2" t="s">
        <v>308</v>
      </c>
      <c r="B1240">
        <v>0.27829300000000001</v>
      </c>
    </row>
    <row r="1241" spans="1:2" x14ac:dyDescent="0.5">
      <c r="A1241" s="2" t="s">
        <v>308</v>
      </c>
      <c r="B1241">
        <v>0.26922299999999999</v>
      </c>
    </row>
    <row r="1242" spans="1:2" x14ac:dyDescent="0.5">
      <c r="A1242" s="2" t="s">
        <v>308</v>
      </c>
      <c r="B1242">
        <v>0.275173</v>
      </c>
    </row>
    <row r="1243" spans="1:2" x14ac:dyDescent="0.5">
      <c r="A1243" s="2" t="s">
        <v>308</v>
      </c>
      <c r="B1243">
        <v>0.26979700000000001</v>
      </c>
    </row>
    <row r="1244" spans="1:2" x14ac:dyDescent="0.5">
      <c r="A1244" s="2" t="s">
        <v>308</v>
      </c>
      <c r="B1244">
        <v>0.27430500000000002</v>
      </c>
    </row>
    <row r="1245" spans="1:2" x14ac:dyDescent="0.5">
      <c r="A1245" s="2" t="s">
        <v>308</v>
      </c>
      <c r="B1245">
        <v>0.26922299999999999</v>
      </c>
    </row>
    <row r="1246" spans="1:2" x14ac:dyDescent="0.5">
      <c r="A1246" s="2" t="s">
        <v>308</v>
      </c>
      <c r="B1246">
        <v>0.27621499999999999</v>
      </c>
    </row>
    <row r="1247" spans="1:2" x14ac:dyDescent="0.5">
      <c r="A1247" s="2" t="s">
        <v>308</v>
      </c>
      <c r="B1247">
        <v>0.27141199999999999</v>
      </c>
    </row>
    <row r="1248" spans="1:2" x14ac:dyDescent="0.5">
      <c r="A1248" s="2" t="s">
        <v>308</v>
      </c>
      <c r="B1248">
        <v>0.27276099999999998</v>
      </c>
    </row>
    <row r="1249" spans="1:2" x14ac:dyDescent="0.5">
      <c r="A1249" s="2" t="s">
        <v>308</v>
      </c>
      <c r="B1249">
        <v>0.27784399999999998</v>
      </c>
    </row>
    <row r="1250" spans="1:2" x14ac:dyDescent="0.5">
      <c r="A1250" s="2" t="s">
        <v>308</v>
      </c>
      <c r="B1250">
        <v>0.27506799999999998</v>
      </c>
    </row>
    <row r="1251" spans="1:2" x14ac:dyDescent="0.5">
      <c r="A1251" s="2" t="s">
        <v>308</v>
      </c>
      <c r="B1251">
        <v>0.27864100000000003</v>
      </c>
    </row>
    <row r="1252" spans="1:2" x14ac:dyDescent="0.5">
      <c r="A1252" s="2" t="s">
        <v>308</v>
      </c>
      <c r="B1252">
        <v>0.27107199999999998</v>
      </c>
    </row>
    <row r="1253" spans="1:2" x14ac:dyDescent="0.5">
      <c r="A1253" s="2" t="s">
        <v>308</v>
      </c>
      <c r="B1253">
        <v>0.27367799999999998</v>
      </c>
    </row>
    <row r="1254" spans="1:2" x14ac:dyDescent="0.5">
      <c r="A1254" s="2" t="s">
        <v>308</v>
      </c>
      <c r="B1254">
        <v>0.27064500000000002</v>
      </c>
    </row>
    <row r="1255" spans="1:2" x14ac:dyDescent="0.5">
      <c r="A1255" s="2" t="s">
        <v>308</v>
      </c>
      <c r="B1255">
        <v>0.27366099999999999</v>
      </c>
    </row>
    <row r="1256" spans="1:2" x14ac:dyDescent="0.5">
      <c r="A1256" s="2" t="s">
        <v>308</v>
      </c>
      <c r="B1256">
        <v>0.27703899999999998</v>
      </c>
    </row>
    <row r="1257" spans="1:2" x14ac:dyDescent="0.5">
      <c r="A1257" s="2" t="s">
        <v>308</v>
      </c>
      <c r="B1257">
        <v>0.27112599999999998</v>
      </c>
    </row>
    <row r="1258" spans="1:2" x14ac:dyDescent="0.5">
      <c r="A1258" s="2" t="s">
        <v>308</v>
      </c>
      <c r="B1258">
        <v>0.27282200000000001</v>
      </c>
    </row>
    <row r="1259" spans="1:2" x14ac:dyDescent="0.5">
      <c r="A1259" s="2" t="s">
        <v>308</v>
      </c>
      <c r="B1259">
        <v>0.26981100000000002</v>
      </c>
    </row>
    <row r="1260" spans="1:2" x14ac:dyDescent="0.5">
      <c r="A1260" s="2" t="s">
        <v>308</v>
      </c>
      <c r="B1260">
        <v>0.26892700000000003</v>
      </c>
    </row>
    <row r="1261" spans="1:2" x14ac:dyDescent="0.5">
      <c r="A1261" s="2" t="s">
        <v>308</v>
      </c>
      <c r="B1261">
        <v>0.26965099999999997</v>
      </c>
    </row>
    <row r="1262" spans="1:2" x14ac:dyDescent="0.5">
      <c r="A1262" s="2" t="s">
        <v>309</v>
      </c>
      <c r="B1262">
        <v>0.43909399999999998</v>
      </c>
    </row>
    <row r="1263" spans="1:2" x14ac:dyDescent="0.5">
      <c r="A1263" s="2" t="s">
        <v>309</v>
      </c>
      <c r="B1263">
        <v>0.42051899999999998</v>
      </c>
    </row>
    <row r="1264" spans="1:2" x14ac:dyDescent="0.5">
      <c r="A1264" s="2" t="s">
        <v>309</v>
      </c>
      <c r="B1264">
        <v>0.425429</v>
      </c>
    </row>
    <row r="1265" spans="1:2" x14ac:dyDescent="0.5">
      <c r="A1265" s="2" t="s">
        <v>309</v>
      </c>
      <c r="B1265">
        <v>0.42280299999999998</v>
      </c>
    </row>
    <row r="1266" spans="1:2" x14ac:dyDescent="0.5">
      <c r="A1266" s="2" t="s">
        <v>309</v>
      </c>
      <c r="B1266">
        <v>0.42122700000000002</v>
      </c>
    </row>
    <row r="1267" spans="1:2" x14ac:dyDescent="0.5">
      <c r="A1267" s="2" t="s">
        <v>309</v>
      </c>
      <c r="B1267">
        <v>0.42202000000000001</v>
      </c>
    </row>
    <row r="1268" spans="1:2" x14ac:dyDescent="0.5">
      <c r="A1268" s="2" t="s">
        <v>309</v>
      </c>
      <c r="B1268">
        <v>0.41815600000000003</v>
      </c>
    </row>
    <row r="1269" spans="1:2" x14ac:dyDescent="0.5">
      <c r="A1269" s="2" t="s">
        <v>309</v>
      </c>
      <c r="B1269">
        <v>0.42708600000000002</v>
      </c>
    </row>
    <row r="1270" spans="1:2" x14ac:dyDescent="0.5">
      <c r="A1270" s="2" t="s">
        <v>309</v>
      </c>
      <c r="B1270">
        <v>0.42588500000000001</v>
      </c>
    </row>
    <row r="1271" spans="1:2" x14ac:dyDescent="0.5">
      <c r="A1271" s="2" t="s">
        <v>309</v>
      </c>
      <c r="B1271">
        <v>0.42285200000000001</v>
      </c>
    </row>
    <row r="1272" spans="1:2" x14ac:dyDescent="0.5">
      <c r="A1272" s="2" t="s">
        <v>309</v>
      </c>
      <c r="B1272">
        <v>0.42565199999999997</v>
      </c>
    </row>
    <row r="1273" spans="1:2" x14ac:dyDescent="0.5">
      <c r="A1273" s="2" t="s">
        <v>309</v>
      </c>
      <c r="B1273">
        <v>0.41586400000000001</v>
      </c>
    </row>
    <row r="1274" spans="1:2" x14ac:dyDescent="0.5">
      <c r="A1274" s="2" t="s">
        <v>309</v>
      </c>
      <c r="B1274">
        <v>0.41912100000000002</v>
      </c>
    </row>
    <row r="1275" spans="1:2" x14ac:dyDescent="0.5">
      <c r="A1275" s="2" t="s">
        <v>309</v>
      </c>
      <c r="B1275">
        <v>0.43167499999999998</v>
      </c>
    </row>
    <row r="1276" spans="1:2" x14ac:dyDescent="0.5">
      <c r="A1276" s="2" t="s">
        <v>309</v>
      </c>
      <c r="B1276">
        <v>0.42845699999999998</v>
      </c>
    </row>
    <row r="1277" spans="1:2" x14ac:dyDescent="0.5">
      <c r="A1277" s="2" t="s">
        <v>309</v>
      </c>
      <c r="B1277">
        <v>0.43145099999999997</v>
      </c>
    </row>
    <row r="1278" spans="1:2" x14ac:dyDescent="0.5">
      <c r="A1278" s="2" t="s">
        <v>309</v>
      </c>
      <c r="B1278">
        <v>0.42081800000000003</v>
      </c>
    </row>
    <row r="1279" spans="1:2" x14ac:dyDescent="0.5">
      <c r="A1279" s="2" t="s">
        <v>309</v>
      </c>
      <c r="B1279">
        <v>0.42105599999999999</v>
      </c>
    </row>
    <row r="1280" spans="1:2" x14ac:dyDescent="0.5">
      <c r="A1280" s="2" t="s">
        <v>309</v>
      </c>
      <c r="B1280">
        <v>0.43473699999999998</v>
      </c>
    </row>
    <row r="1281" spans="1:2" x14ac:dyDescent="0.5">
      <c r="A1281" s="2" t="s">
        <v>309</v>
      </c>
      <c r="B1281">
        <v>0.42202499999999998</v>
      </c>
    </row>
    <row r="1282" spans="1:2" x14ac:dyDescent="0.5">
      <c r="A1282" s="2" t="s">
        <v>309</v>
      </c>
      <c r="B1282">
        <v>0.426514</v>
      </c>
    </row>
    <row r="1283" spans="1:2" x14ac:dyDescent="0.5">
      <c r="A1283" s="2" t="s">
        <v>309</v>
      </c>
      <c r="B1283">
        <v>0.41184500000000002</v>
      </c>
    </row>
    <row r="1284" spans="1:2" x14ac:dyDescent="0.5">
      <c r="A1284" s="2" t="s">
        <v>309</v>
      </c>
      <c r="B1284">
        <v>0.41545700000000002</v>
      </c>
    </row>
    <row r="1285" spans="1:2" x14ac:dyDescent="0.5">
      <c r="A1285" s="2" t="s">
        <v>309</v>
      </c>
      <c r="B1285">
        <v>0.42717300000000002</v>
      </c>
    </row>
    <row r="1286" spans="1:2" x14ac:dyDescent="0.5">
      <c r="A1286" s="2" t="s">
        <v>309</v>
      </c>
      <c r="B1286">
        <v>0.41778700000000002</v>
      </c>
    </row>
    <row r="1287" spans="1:2" x14ac:dyDescent="0.5">
      <c r="A1287" s="2" t="s">
        <v>309</v>
      </c>
      <c r="B1287">
        <v>0.42140300000000003</v>
      </c>
    </row>
    <row r="1288" spans="1:2" x14ac:dyDescent="0.5">
      <c r="A1288" s="2" t="s">
        <v>309</v>
      </c>
      <c r="B1288">
        <v>0.41786600000000002</v>
      </c>
    </row>
    <row r="1289" spans="1:2" x14ac:dyDescent="0.5">
      <c r="A1289" s="2" t="s">
        <v>309</v>
      </c>
      <c r="B1289">
        <v>0.42007899999999998</v>
      </c>
    </row>
    <row r="1290" spans="1:2" x14ac:dyDescent="0.5">
      <c r="A1290" s="2" t="s">
        <v>309</v>
      </c>
      <c r="B1290">
        <v>0.41627799999999998</v>
      </c>
    </row>
    <row r="1291" spans="1:2" x14ac:dyDescent="0.5">
      <c r="A1291" s="2" t="s">
        <v>309</v>
      </c>
      <c r="B1291">
        <v>0.42290100000000003</v>
      </c>
    </row>
    <row r="1292" spans="1:2" x14ac:dyDescent="0.5">
      <c r="A1292" s="2" t="s">
        <v>310</v>
      </c>
      <c r="B1292">
        <v>0.57053699999999996</v>
      </c>
    </row>
    <row r="1293" spans="1:2" x14ac:dyDescent="0.5">
      <c r="A1293" s="2" t="s">
        <v>310</v>
      </c>
      <c r="B1293">
        <v>0.56336200000000003</v>
      </c>
    </row>
    <row r="1294" spans="1:2" x14ac:dyDescent="0.5">
      <c r="A1294" s="2" t="s">
        <v>310</v>
      </c>
      <c r="B1294">
        <v>0.56533999999999995</v>
      </c>
    </row>
    <row r="1295" spans="1:2" x14ac:dyDescent="0.5">
      <c r="A1295" s="2" t="s">
        <v>310</v>
      </c>
      <c r="B1295">
        <v>0.55730999999999997</v>
      </c>
    </row>
    <row r="1296" spans="1:2" x14ac:dyDescent="0.5">
      <c r="A1296" s="2" t="s">
        <v>310</v>
      </c>
      <c r="B1296">
        <v>0.56412300000000004</v>
      </c>
    </row>
    <row r="1297" spans="1:2" x14ac:dyDescent="0.5">
      <c r="A1297" s="2" t="s">
        <v>310</v>
      </c>
      <c r="B1297">
        <v>0.56272999999999995</v>
      </c>
    </row>
    <row r="1298" spans="1:2" x14ac:dyDescent="0.5">
      <c r="A1298" s="2" t="s">
        <v>310</v>
      </c>
      <c r="B1298">
        <v>0.56011100000000003</v>
      </c>
    </row>
    <row r="1299" spans="1:2" x14ac:dyDescent="0.5">
      <c r="A1299" s="2" t="s">
        <v>310</v>
      </c>
      <c r="B1299">
        <v>0.56344399999999994</v>
      </c>
    </row>
    <row r="1300" spans="1:2" x14ac:dyDescent="0.5">
      <c r="A1300" s="2" t="s">
        <v>310</v>
      </c>
      <c r="B1300">
        <v>0.55604500000000001</v>
      </c>
    </row>
    <row r="1301" spans="1:2" x14ac:dyDescent="0.5">
      <c r="A1301" s="2" t="s">
        <v>310</v>
      </c>
      <c r="B1301">
        <v>0.56019300000000005</v>
      </c>
    </row>
    <row r="1302" spans="1:2" x14ac:dyDescent="0.5">
      <c r="A1302" s="2" t="s">
        <v>310</v>
      </c>
      <c r="B1302">
        <v>0.55918699999999999</v>
      </c>
    </row>
    <row r="1303" spans="1:2" x14ac:dyDescent="0.5">
      <c r="A1303" s="2" t="s">
        <v>310</v>
      </c>
      <c r="B1303">
        <v>0.56065900000000002</v>
      </c>
    </row>
    <row r="1304" spans="1:2" x14ac:dyDescent="0.5">
      <c r="A1304" s="2" t="s">
        <v>310</v>
      </c>
      <c r="B1304">
        <v>0.56751099999999999</v>
      </c>
    </row>
    <row r="1305" spans="1:2" x14ac:dyDescent="0.5">
      <c r="A1305" s="2" t="s">
        <v>310</v>
      </c>
      <c r="B1305">
        <v>0.56479400000000002</v>
      </c>
    </row>
    <row r="1306" spans="1:2" x14ac:dyDescent="0.5">
      <c r="A1306" s="2" t="s">
        <v>310</v>
      </c>
      <c r="B1306">
        <v>0.56404100000000001</v>
      </c>
    </row>
    <row r="1307" spans="1:2" x14ac:dyDescent="0.5">
      <c r="A1307" s="2" t="s">
        <v>310</v>
      </c>
      <c r="B1307">
        <v>0.56159400000000004</v>
      </c>
    </row>
    <row r="1308" spans="1:2" x14ac:dyDescent="0.5">
      <c r="A1308" s="2" t="s">
        <v>310</v>
      </c>
      <c r="B1308">
        <v>0.565384</v>
      </c>
    </row>
    <row r="1309" spans="1:2" x14ac:dyDescent="0.5">
      <c r="A1309" s="2" t="s">
        <v>310</v>
      </c>
      <c r="B1309">
        <v>0.57190099999999999</v>
      </c>
    </row>
    <row r="1310" spans="1:2" x14ac:dyDescent="0.5">
      <c r="A1310" s="2" t="s">
        <v>310</v>
      </c>
      <c r="B1310">
        <v>0.55937499999999996</v>
      </c>
    </row>
    <row r="1311" spans="1:2" x14ac:dyDescent="0.5">
      <c r="A1311" s="2" t="s">
        <v>310</v>
      </c>
      <c r="B1311">
        <v>0.561253</v>
      </c>
    </row>
    <row r="1312" spans="1:2" x14ac:dyDescent="0.5">
      <c r="A1312" s="2" t="s">
        <v>310</v>
      </c>
      <c r="B1312">
        <v>0.56746099999999999</v>
      </c>
    </row>
    <row r="1313" spans="1:2" x14ac:dyDescent="0.5">
      <c r="A1313" s="2" t="s">
        <v>310</v>
      </c>
      <c r="B1313">
        <v>0.56795600000000002</v>
      </c>
    </row>
    <row r="1314" spans="1:2" x14ac:dyDescent="0.5">
      <c r="A1314" s="2" t="s">
        <v>310</v>
      </c>
      <c r="B1314">
        <v>0.56126399999999999</v>
      </c>
    </row>
    <row r="1315" spans="1:2" x14ac:dyDescent="0.5">
      <c r="A1315" s="2" t="s">
        <v>310</v>
      </c>
      <c r="B1315">
        <v>0.55423999999999995</v>
      </c>
    </row>
    <row r="1316" spans="1:2" x14ac:dyDescent="0.5">
      <c r="A1316" s="2" t="s">
        <v>310</v>
      </c>
      <c r="B1316">
        <v>0.56211199999999995</v>
      </c>
    </row>
    <row r="1317" spans="1:2" x14ac:dyDescent="0.5">
      <c r="A1317" s="2" t="s">
        <v>310</v>
      </c>
      <c r="B1317">
        <v>0.56537999999999999</v>
      </c>
    </row>
    <row r="1318" spans="1:2" x14ac:dyDescent="0.5">
      <c r="A1318" s="2" t="s">
        <v>310</v>
      </c>
      <c r="B1318">
        <v>0.55742199999999997</v>
      </c>
    </row>
    <row r="1319" spans="1:2" x14ac:dyDescent="0.5">
      <c r="A1319" s="2" t="s">
        <v>310</v>
      </c>
      <c r="B1319">
        <v>0.57597600000000004</v>
      </c>
    </row>
    <row r="1320" spans="1:2" x14ac:dyDescent="0.5">
      <c r="A1320" s="2" t="s">
        <v>310</v>
      </c>
      <c r="B1320">
        <v>0.56557800000000003</v>
      </c>
    </row>
    <row r="1321" spans="1:2" x14ac:dyDescent="0.5">
      <c r="A1321" s="2" t="s">
        <v>310</v>
      </c>
      <c r="B1321">
        <v>0.56667299999999998</v>
      </c>
    </row>
    <row r="1322" spans="1:2" x14ac:dyDescent="0.5">
      <c r="A1322" s="2" t="s">
        <v>311</v>
      </c>
      <c r="B1322">
        <v>0.71504299999999998</v>
      </c>
    </row>
    <row r="1323" spans="1:2" x14ac:dyDescent="0.5">
      <c r="A1323" s="2" t="s">
        <v>311</v>
      </c>
      <c r="B1323">
        <v>0.68693300000000002</v>
      </c>
    </row>
    <row r="1324" spans="1:2" x14ac:dyDescent="0.5">
      <c r="A1324" s="2" t="s">
        <v>311</v>
      </c>
      <c r="B1324">
        <v>0.66383400000000004</v>
      </c>
    </row>
    <row r="1325" spans="1:2" x14ac:dyDescent="0.5">
      <c r="A1325" s="2" t="s">
        <v>311</v>
      </c>
      <c r="B1325">
        <v>0.68646799999999997</v>
      </c>
    </row>
    <row r="1326" spans="1:2" x14ac:dyDescent="0.5">
      <c r="A1326" s="2" t="s">
        <v>311</v>
      </c>
      <c r="B1326">
        <v>0.68411299999999997</v>
      </c>
    </row>
    <row r="1327" spans="1:2" x14ac:dyDescent="0.5">
      <c r="A1327" s="2" t="s">
        <v>311</v>
      </c>
      <c r="B1327">
        <v>0.67867299999999997</v>
      </c>
    </row>
    <row r="1328" spans="1:2" x14ac:dyDescent="0.5">
      <c r="A1328" s="2" t="s">
        <v>311</v>
      </c>
      <c r="B1328">
        <v>0.68200000000000005</v>
      </c>
    </row>
    <row r="1329" spans="1:2" x14ac:dyDescent="0.5">
      <c r="A1329" s="2" t="s">
        <v>311</v>
      </c>
      <c r="B1329">
        <v>0.68306500000000003</v>
      </c>
    </row>
    <row r="1330" spans="1:2" x14ac:dyDescent="0.5">
      <c r="A1330" s="2" t="s">
        <v>311</v>
      </c>
      <c r="B1330">
        <v>0.68022899999999997</v>
      </c>
    </row>
    <row r="1331" spans="1:2" x14ac:dyDescent="0.5">
      <c r="A1331" s="2" t="s">
        <v>311</v>
      </c>
      <c r="B1331">
        <v>0.68943900000000002</v>
      </c>
    </row>
    <row r="1332" spans="1:2" x14ac:dyDescent="0.5">
      <c r="A1332" s="2" t="s">
        <v>311</v>
      </c>
      <c r="B1332">
        <v>0.68523400000000001</v>
      </c>
    </row>
    <row r="1333" spans="1:2" x14ac:dyDescent="0.5">
      <c r="A1333" s="2" t="s">
        <v>311</v>
      </c>
      <c r="B1333">
        <v>0.681257</v>
      </c>
    </row>
    <row r="1334" spans="1:2" x14ac:dyDescent="0.5">
      <c r="A1334" s="2" t="s">
        <v>311</v>
      </c>
      <c r="B1334">
        <v>0.68608400000000003</v>
      </c>
    </row>
    <row r="1335" spans="1:2" x14ac:dyDescent="0.5">
      <c r="A1335" s="2" t="s">
        <v>311</v>
      </c>
      <c r="B1335">
        <v>0.68445299999999998</v>
      </c>
    </row>
    <row r="1336" spans="1:2" x14ac:dyDescent="0.5">
      <c r="A1336" s="2" t="s">
        <v>311</v>
      </c>
      <c r="B1336">
        <v>0.68513000000000002</v>
      </c>
    </row>
    <row r="1337" spans="1:2" x14ac:dyDescent="0.5">
      <c r="A1337" s="2" t="s">
        <v>311</v>
      </c>
      <c r="B1337">
        <v>0.69401299999999999</v>
      </c>
    </row>
    <row r="1338" spans="1:2" x14ac:dyDescent="0.5">
      <c r="A1338" s="2" t="s">
        <v>311</v>
      </c>
      <c r="B1338">
        <v>0.689388</v>
      </c>
    </row>
    <row r="1339" spans="1:2" x14ac:dyDescent="0.5">
      <c r="A1339" s="2" t="s">
        <v>311</v>
      </c>
      <c r="B1339">
        <v>0.67366599999999999</v>
      </c>
    </row>
    <row r="1340" spans="1:2" x14ac:dyDescent="0.5">
      <c r="A1340" s="2" t="s">
        <v>311</v>
      </c>
      <c r="B1340">
        <v>0.68293499999999996</v>
      </c>
    </row>
    <row r="1341" spans="1:2" x14ac:dyDescent="0.5">
      <c r="A1341" s="2" t="s">
        <v>311</v>
      </c>
      <c r="B1341">
        <v>0.68409299999999995</v>
      </c>
    </row>
    <row r="1342" spans="1:2" x14ac:dyDescent="0.5">
      <c r="A1342" s="2" t="s">
        <v>311</v>
      </c>
      <c r="B1342">
        <v>0.68328800000000001</v>
      </c>
    </row>
    <row r="1343" spans="1:2" x14ac:dyDescent="0.5">
      <c r="A1343" s="2" t="s">
        <v>311</v>
      </c>
      <c r="B1343">
        <v>0.68873499999999999</v>
      </c>
    </row>
    <row r="1344" spans="1:2" x14ac:dyDescent="0.5">
      <c r="A1344" s="2" t="s">
        <v>311</v>
      </c>
      <c r="B1344">
        <v>0.68308899999999995</v>
      </c>
    </row>
    <row r="1345" spans="1:2" x14ac:dyDescent="0.5">
      <c r="A1345" s="2" t="s">
        <v>311</v>
      </c>
      <c r="B1345">
        <v>0.69243600000000005</v>
      </c>
    </row>
    <row r="1346" spans="1:2" x14ac:dyDescent="0.5">
      <c r="A1346" s="2" t="s">
        <v>311</v>
      </c>
      <c r="B1346">
        <v>0.67981100000000005</v>
      </c>
    </row>
    <row r="1347" spans="1:2" x14ac:dyDescent="0.5">
      <c r="A1347" s="2" t="s">
        <v>311</v>
      </c>
      <c r="B1347">
        <v>0.68759700000000001</v>
      </c>
    </row>
    <row r="1348" spans="1:2" x14ac:dyDescent="0.5">
      <c r="A1348" s="2" t="s">
        <v>311</v>
      </c>
      <c r="B1348">
        <v>0.68199399999999999</v>
      </c>
    </row>
    <row r="1349" spans="1:2" x14ac:dyDescent="0.5">
      <c r="A1349" s="2" t="s">
        <v>311</v>
      </c>
      <c r="B1349">
        <v>0.68442999999999998</v>
      </c>
    </row>
    <row r="1350" spans="1:2" x14ac:dyDescent="0.5">
      <c r="A1350" s="2" t="s">
        <v>311</v>
      </c>
      <c r="B1350">
        <v>0.68915300000000002</v>
      </c>
    </row>
    <row r="1351" spans="1:2" x14ac:dyDescent="0.5">
      <c r="A1351" s="2" t="s">
        <v>311</v>
      </c>
      <c r="B1351">
        <v>0.69399900000000003</v>
      </c>
    </row>
    <row r="1352" spans="1:2" x14ac:dyDescent="0.5">
      <c r="A1352" s="2" t="s">
        <v>312</v>
      </c>
      <c r="B1352">
        <v>0.83454700000000004</v>
      </c>
    </row>
    <row r="1353" spans="1:2" x14ac:dyDescent="0.5">
      <c r="A1353" s="2" t="s">
        <v>312</v>
      </c>
      <c r="B1353">
        <v>0.81141600000000003</v>
      </c>
    </row>
    <row r="1354" spans="1:2" x14ac:dyDescent="0.5">
      <c r="A1354" s="2" t="s">
        <v>312</v>
      </c>
      <c r="B1354">
        <v>0.80486400000000002</v>
      </c>
    </row>
    <row r="1355" spans="1:2" x14ac:dyDescent="0.5">
      <c r="A1355" s="2" t="s">
        <v>312</v>
      </c>
      <c r="B1355">
        <v>0.80366899999999997</v>
      </c>
    </row>
    <row r="1356" spans="1:2" x14ac:dyDescent="0.5">
      <c r="A1356" s="2" t="s">
        <v>312</v>
      </c>
      <c r="B1356">
        <v>0.80439099999999997</v>
      </c>
    </row>
    <row r="1357" spans="1:2" x14ac:dyDescent="0.5">
      <c r="A1357" s="2" t="s">
        <v>312</v>
      </c>
      <c r="B1357">
        <v>0.80068099999999998</v>
      </c>
    </row>
    <row r="1358" spans="1:2" x14ac:dyDescent="0.5">
      <c r="A1358" s="2" t="s">
        <v>312</v>
      </c>
      <c r="B1358">
        <v>0.80233200000000005</v>
      </c>
    </row>
    <row r="1359" spans="1:2" x14ac:dyDescent="0.5">
      <c r="A1359" s="2" t="s">
        <v>312</v>
      </c>
      <c r="B1359">
        <v>0.80404399999999998</v>
      </c>
    </row>
    <row r="1360" spans="1:2" x14ac:dyDescent="0.5">
      <c r="A1360" s="2" t="s">
        <v>312</v>
      </c>
      <c r="B1360">
        <v>0.80913299999999999</v>
      </c>
    </row>
    <row r="1361" spans="1:2" x14ac:dyDescent="0.5">
      <c r="A1361" s="2" t="s">
        <v>312</v>
      </c>
      <c r="B1361">
        <v>0.80566700000000002</v>
      </c>
    </row>
    <row r="1362" spans="1:2" x14ac:dyDescent="0.5">
      <c r="A1362" s="2" t="s">
        <v>312</v>
      </c>
      <c r="B1362">
        <v>0.79456700000000002</v>
      </c>
    </row>
    <row r="1363" spans="1:2" x14ac:dyDescent="0.5">
      <c r="A1363" s="2" t="s">
        <v>312</v>
      </c>
      <c r="B1363">
        <v>0.79904399999999998</v>
      </c>
    </row>
    <row r="1364" spans="1:2" x14ac:dyDescent="0.5">
      <c r="A1364" s="2" t="s">
        <v>312</v>
      </c>
      <c r="B1364">
        <v>0.805392</v>
      </c>
    </row>
    <row r="1365" spans="1:2" x14ac:dyDescent="0.5">
      <c r="A1365" s="2" t="s">
        <v>312</v>
      </c>
      <c r="B1365">
        <v>0.81028900000000004</v>
      </c>
    </row>
    <row r="1366" spans="1:2" x14ac:dyDescent="0.5">
      <c r="A1366" s="2" t="s">
        <v>312</v>
      </c>
      <c r="B1366">
        <v>0.80703499999999995</v>
      </c>
    </row>
    <row r="1367" spans="1:2" x14ac:dyDescent="0.5">
      <c r="A1367" s="2" t="s">
        <v>312</v>
      </c>
      <c r="B1367">
        <v>0.80168799999999996</v>
      </c>
    </row>
    <row r="1368" spans="1:2" x14ac:dyDescent="0.5">
      <c r="A1368" s="2" t="s">
        <v>312</v>
      </c>
      <c r="B1368">
        <v>0.807002</v>
      </c>
    </row>
    <row r="1369" spans="1:2" x14ac:dyDescent="0.5">
      <c r="A1369" s="2" t="s">
        <v>312</v>
      </c>
      <c r="B1369">
        <v>0.807728</v>
      </c>
    </row>
    <row r="1370" spans="1:2" x14ac:dyDescent="0.5">
      <c r="A1370" s="2" t="s">
        <v>312</v>
      </c>
      <c r="B1370">
        <v>0.80111200000000005</v>
      </c>
    </row>
    <row r="1371" spans="1:2" x14ac:dyDescent="0.5">
      <c r="A1371" s="2" t="s">
        <v>312</v>
      </c>
      <c r="B1371">
        <v>0.81221399999999999</v>
      </c>
    </row>
    <row r="1372" spans="1:2" x14ac:dyDescent="0.5">
      <c r="A1372" s="2" t="s">
        <v>312</v>
      </c>
      <c r="B1372">
        <v>0.80027199999999998</v>
      </c>
    </row>
    <row r="1373" spans="1:2" x14ac:dyDescent="0.5">
      <c r="A1373" s="2" t="s">
        <v>312</v>
      </c>
      <c r="B1373">
        <v>0.79978700000000003</v>
      </c>
    </row>
    <row r="1374" spans="1:2" x14ac:dyDescent="0.5">
      <c r="A1374" s="2" t="s">
        <v>312</v>
      </c>
      <c r="B1374">
        <v>0.80479000000000001</v>
      </c>
    </row>
    <row r="1375" spans="1:2" x14ac:dyDescent="0.5">
      <c r="A1375" s="2" t="s">
        <v>312</v>
      </c>
      <c r="B1375">
        <v>0.80242999999999998</v>
      </c>
    </row>
    <row r="1376" spans="1:2" x14ac:dyDescent="0.5">
      <c r="A1376" s="2" t="s">
        <v>312</v>
      </c>
      <c r="B1376">
        <v>0.80623</v>
      </c>
    </row>
    <row r="1377" spans="1:2" x14ac:dyDescent="0.5">
      <c r="A1377" s="2" t="s">
        <v>312</v>
      </c>
      <c r="B1377">
        <v>0.80632599999999999</v>
      </c>
    </row>
    <row r="1378" spans="1:2" x14ac:dyDescent="0.5">
      <c r="A1378" s="2" t="s">
        <v>312</v>
      </c>
      <c r="B1378">
        <v>0.80280399999999996</v>
      </c>
    </row>
    <row r="1379" spans="1:2" x14ac:dyDescent="0.5">
      <c r="A1379" s="2" t="s">
        <v>312</v>
      </c>
      <c r="B1379">
        <v>0.79875300000000005</v>
      </c>
    </row>
    <row r="1380" spans="1:2" x14ac:dyDescent="0.5">
      <c r="A1380" s="2" t="s">
        <v>312</v>
      </c>
      <c r="B1380">
        <v>0.80423900000000004</v>
      </c>
    </row>
    <row r="1381" spans="1:2" x14ac:dyDescent="0.5">
      <c r="A1381" s="2" t="s">
        <v>312</v>
      </c>
      <c r="B1381">
        <v>0.80933200000000005</v>
      </c>
    </row>
    <row r="1382" spans="1:2" x14ac:dyDescent="0.5">
      <c r="A1382" s="2" t="s">
        <v>313</v>
      </c>
      <c r="B1382">
        <v>0.95895300000000006</v>
      </c>
    </row>
    <row r="1383" spans="1:2" x14ac:dyDescent="0.5">
      <c r="A1383" s="2" t="s">
        <v>313</v>
      </c>
      <c r="B1383">
        <v>0.92536200000000002</v>
      </c>
    </row>
    <row r="1384" spans="1:2" x14ac:dyDescent="0.5">
      <c r="A1384" s="2" t="s">
        <v>313</v>
      </c>
      <c r="B1384">
        <v>0.95499599999999996</v>
      </c>
    </row>
    <row r="1385" spans="1:2" x14ac:dyDescent="0.5">
      <c r="A1385" s="2" t="s">
        <v>313</v>
      </c>
      <c r="B1385">
        <v>0.97957399999999994</v>
      </c>
    </row>
    <row r="1386" spans="1:2" x14ac:dyDescent="0.5">
      <c r="A1386" s="2" t="s">
        <v>313</v>
      </c>
      <c r="B1386">
        <v>0.97185699999999997</v>
      </c>
    </row>
    <row r="1387" spans="1:2" x14ac:dyDescent="0.5">
      <c r="A1387" s="2" t="s">
        <v>313</v>
      </c>
      <c r="B1387">
        <v>0.96826299999999998</v>
      </c>
    </row>
    <row r="1388" spans="1:2" x14ac:dyDescent="0.5">
      <c r="A1388" s="2" t="s">
        <v>313</v>
      </c>
      <c r="B1388">
        <v>0.96525700000000003</v>
      </c>
    </row>
    <row r="1389" spans="1:2" x14ac:dyDescent="0.5">
      <c r="A1389" s="2" t="s">
        <v>313</v>
      </c>
      <c r="B1389">
        <v>0.97053400000000001</v>
      </c>
    </row>
    <row r="1390" spans="1:2" x14ac:dyDescent="0.5">
      <c r="A1390" s="2" t="s">
        <v>313</v>
      </c>
      <c r="B1390">
        <v>0.957264</v>
      </c>
    </row>
    <row r="1391" spans="1:2" x14ac:dyDescent="0.5">
      <c r="A1391" s="2" t="s">
        <v>313</v>
      </c>
      <c r="B1391">
        <v>0.97094899999999995</v>
      </c>
    </row>
    <row r="1392" spans="1:2" x14ac:dyDescent="0.5">
      <c r="A1392" s="2" t="s">
        <v>313</v>
      </c>
      <c r="B1392">
        <v>0.96502399999999999</v>
      </c>
    </row>
    <row r="1393" spans="1:2" x14ac:dyDescent="0.5">
      <c r="A1393" s="2" t="s">
        <v>313</v>
      </c>
      <c r="B1393">
        <v>0.97050599999999998</v>
      </c>
    </row>
    <row r="1394" spans="1:2" x14ac:dyDescent="0.5">
      <c r="A1394" s="2" t="s">
        <v>313</v>
      </c>
      <c r="B1394">
        <v>0.97003799999999996</v>
      </c>
    </row>
    <row r="1395" spans="1:2" x14ac:dyDescent="0.5">
      <c r="A1395" s="2" t="s">
        <v>313</v>
      </c>
      <c r="B1395">
        <v>0.96750000000000003</v>
      </c>
    </row>
    <row r="1396" spans="1:2" x14ac:dyDescent="0.5">
      <c r="A1396" s="2" t="s">
        <v>313</v>
      </c>
      <c r="B1396">
        <v>0.96953800000000001</v>
      </c>
    </row>
    <row r="1397" spans="1:2" x14ac:dyDescent="0.5">
      <c r="A1397" s="2" t="s">
        <v>313</v>
      </c>
      <c r="B1397">
        <v>0.96151500000000001</v>
      </c>
    </row>
    <row r="1398" spans="1:2" x14ac:dyDescent="0.5">
      <c r="A1398" s="2" t="s">
        <v>313</v>
      </c>
      <c r="B1398">
        <v>0.98532600000000004</v>
      </c>
    </row>
    <row r="1399" spans="1:2" x14ac:dyDescent="0.5">
      <c r="A1399" s="2" t="s">
        <v>313</v>
      </c>
      <c r="B1399">
        <v>0.984375</v>
      </c>
    </row>
    <row r="1400" spans="1:2" x14ac:dyDescent="0.5">
      <c r="A1400" s="2" t="s">
        <v>313</v>
      </c>
      <c r="B1400">
        <v>0.96193499999999998</v>
      </c>
    </row>
    <row r="1401" spans="1:2" x14ac:dyDescent="0.5">
      <c r="A1401" s="2" t="s">
        <v>313</v>
      </c>
      <c r="B1401">
        <v>0.96306499999999995</v>
      </c>
    </row>
    <row r="1402" spans="1:2" x14ac:dyDescent="0.5">
      <c r="A1402" s="2" t="s">
        <v>313</v>
      </c>
      <c r="B1402">
        <v>0.98216800000000004</v>
      </c>
    </row>
    <row r="1403" spans="1:2" x14ac:dyDescent="0.5">
      <c r="A1403" s="2" t="s">
        <v>313</v>
      </c>
      <c r="B1403">
        <v>0.97465100000000005</v>
      </c>
    </row>
    <row r="1404" spans="1:2" x14ac:dyDescent="0.5">
      <c r="A1404" s="2" t="s">
        <v>313</v>
      </c>
      <c r="B1404">
        <v>0.96528800000000003</v>
      </c>
    </row>
    <row r="1405" spans="1:2" x14ac:dyDescent="0.5">
      <c r="A1405" s="2" t="s">
        <v>313</v>
      </c>
      <c r="B1405">
        <v>0.97201700000000002</v>
      </c>
    </row>
    <row r="1406" spans="1:2" x14ac:dyDescent="0.5">
      <c r="A1406" s="2" t="s">
        <v>313</v>
      </c>
      <c r="B1406">
        <v>0.97219100000000003</v>
      </c>
    </row>
    <row r="1407" spans="1:2" x14ac:dyDescent="0.5">
      <c r="A1407" s="2" t="s">
        <v>313</v>
      </c>
      <c r="B1407">
        <v>0.97396499999999997</v>
      </c>
    </row>
    <row r="1408" spans="1:2" x14ac:dyDescent="0.5">
      <c r="A1408" s="2" t="s">
        <v>313</v>
      </c>
      <c r="B1408">
        <v>0.97079800000000005</v>
      </c>
    </row>
    <row r="1409" spans="1:2" x14ac:dyDescent="0.5">
      <c r="A1409" s="2" t="s">
        <v>313</v>
      </c>
      <c r="B1409">
        <v>0.96521599999999996</v>
      </c>
    </row>
    <row r="1410" spans="1:2" x14ac:dyDescent="0.5">
      <c r="A1410" s="2" t="s">
        <v>313</v>
      </c>
      <c r="B1410">
        <v>0.96543199999999996</v>
      </c>
    </row>
    <row r="1411" spans="1:2" x14ac:dyDescent="0.5">
      <c r="A1411" s="2" t="s">
        <v>313</v>
      </c>
      <c r="B1411">
        <v>0.97348900000000005</v>
      </c>
    </row>
    <row r="1412" spans="1:2" x14ac:dyDescent="0.5">
      <c r="A1412" s="2" t="s">
        <v>314</v>
      </c>
      <c r="B1412">
        <v>1.145669</v>
      </c>
    </row>
    <row r="1413" spans="1:2" x14ac:dyDescent="0.5">
      <c r="A1413" s="2" t="s">
        <v>314</v>
      </c>
      <c r="B1413">
        <v>1.100506</v>
      </c>
    </row>
    <row r="1414" spans="1:2" x14ac:dyDescent="0.5">
      <c r="A1414" s="2" t="s">
        <v>314</v>
      </c>
      <c r="B1414">
        <v>1.109221</v>
      </c>
    </row>
    <row r="1415" spans="1:2" x14ac:dyDescent="0.5">
      <c r="A1415" s="2" t="s">
        <v>314</v>
      </c>
      <c r="B1415">
        <v>1.1066990000000001</v>
      </c>
    </row>
    <row r="1416" spans="1:2" x14ac:dyDescent="0.5">
      <c r="A1416" s="2" t="s">
        <v>314</v>
      </c>
      <c r="B1416">
        <v>1.113794</v>
      </c>
    </row>
    <row r="1417" spans="1:2" x14ac:dyDescent="0.5">
      <c r="A1417" s="2" t="s">
        <v>314</v>
      </c>
      <c r="B1417">
        <v>1.1125670000000001</v>
      </c>
    </row>
    <row r="1418" spans="1:2" x14ac:dyDescent="0.5">
      <c r="A1418" s="2" t="s">
        <v>314</v>
      </c>
      <c r="B1418">
        <v>1.093502</v>
      </c>
    </row>
    <row r="1419" spans="1:2" x14ac:dyDescent="0.5">
      <c r="A1419" s="2" t="s">
        <v>314</v>
      </c>
      <c r="B1419">
        <v>1.1044449999999999</v>
      </c>
    </row>
    <row r="1420" spans="1:2" x14ac:dyDescent="0.5">
      <c r="A1420" s="2" t="s">
        <v>314</v>
      </c>
      <c r="B1420">
        <v>1.105923</v>
      </c>
    </row>
    <row r="1421" spans="1:2" x14ac:dyDescent="0.5">
      <c r="A1421" s="2" t="s">
        <v>314</v>
      </c>
      <c r="B1421">
        <v>1.1143989999999999</v>
      </c>
    </row>
    <row r="1422" spans="1:2" x14ac:dyDescent="0.5">
      <c r="A1422" s="2" t="s">
        <v>314</v>
      </c>
      <c r="B1422">
        <v>1.1015109999999999</v>
      </c>
    </row>
    <row r="1423" spans="1:2" x14ac:dyDescent="0.5">
      <c r="A1423" s="2" t="s">
        <v>314</v>
      </c>
      <c r="B1423">
        <v>1.094295</v>
      </c>
    </row>
    <row r="1424" spans="1:2" x14ac:dyDescent="0.5">
      <c r="A1424" s="2" t="s">
        <v>314</v>
      </c>
      <c r="B1424">
        <v>1.0937300000000001</v>
      </c>
    </row>
    <row r="1425" spans="1:2" x14ac:dyDescent="0.5">
      <c r="A1425" s="2" t="s">
        <v>314</v>
      </c>
      <c r="B1425">
        <v>1.1073120000000001</v>
      </c>
    </row>
    <row r="1426" spans="1:2" x14ac:dyDescent="0.5">
      <c r="A1426" s="2" t="s">
        <v>314</v>
      </c>
      <c r="B1426">
        <v>1.1122650000000001</v>
      </c>
    </row>
    <row r="1427" spans="1:2" x14ac:dyDescent="0.5">
      <c r="A1427" s="2" t="s">
        <v>314</v>
      </c>
      <c r="B1427">
        <v>1.1148020000000001</v>
      </c>
    </row>
    <row r="1428" spans="1:2" x14ac:dyDescent="0.5">
      <c r="A1428" s="2" t="s">
        <v>314</v>
      </c>
      <c r="B1428">
        <v>1.107504</v>
      </c>
    </row>
    <row r="1429" spans="1:2" x14ac:dyDescent="0.5">
      <c r="A1429" s="2" t="s">
        <v>314</v>
      </c>
      <c r="B1429">
        <v>1.1090549999999999</v>
      </c>
    </row>
    <row r="1430" spans="1:2" x14ac:dyDescent="0.5">
      <c r="A1430" s="2" t="s">
        <v>314</v>
      </c>
      <c r="B1430">
        <v>1.114598</v>
      </c>
    </row>
    <row r="1431" spans="1:2" x14ac:dyDescent="0.5">
      <c r="A1431" s="2" t="s">
        <v>314</v>
      </c>
      <c r="B1431">
        <v>1.1072759999999999</v>
      </c>
    </row>
    <row r="1432" spans="1:2" x14ac:dyDescent="0.5">
      <c r="A1432" s="2" t="s">
        <v>314</v>
      </c>
      <c r="B1432">
        <v>1.1039190000000001</v>
      </c>
    </row>
    <row r="1433" spans="1:2" x14ac:dyDescent="0.5">
      <c r="A1433" s="2" t="s">
        <v>314</v>
      </c>
      <c r="B1433">
        <v>1.122903</v>
      </c>
    </row>
    <row r="1434" spans="1:2" x14ac:dyDescent="0.5">
      <c r="A1434" s="2" t="s">
        <v>314</v>
      </c>
      <c r="B1434">
        <v>1.0636030000000001</v>
      </c>
    </row>
    <row r="1435" spans="1:2" x14ac:dyDescent="0.5">
      <c r="A1435" s="2" t="s">
        <v>314</v>
      </c>
      <c r="B1435">
        <v>1.0928979999999999</v>
      </c>
    </row>
    <row r="1436" spans="1:2" x14ac:dyDescent="0.5">
      <c r="A1436" s="2" t="s">
        <v>314</v>
      </c>
      <c r="B1436">
        <v>1.1145020000000001</v>
      </c>
    </row>
    <row r="1437" spans="1:2" x14ac:dyDescent="0.5">
      <c r="A1437" s="2" t="s">
        <v>314</v>
      </c>
      <c r="B1437">
        <v>1.110547</v>
      </c>
    </row>
    <row r="1438" spans="1:2" x14ac:dyDescent="0.5">
      <c r="A1438" s="2" t="s">
        <v>314</v>
      </c>
      <c r="B1438">
        <v>1.1134710000000001</v>
      </c>
    </row>
    <row r="1439" spans="1:2" x14ac:dyDescent="0.5">
      <c r="A1439" s="2" t="s">
        <v>314</v>
      </c>
      <c r="B1439">
        <v>1.108619</v>
      </c>
    </row>
    <row r="1440" spans="1:2" x14ac:dyDescent="0.5">
      <c r="A1440" s="2" t="s">
        <v>314</v>
      </c>
      <c r="B1440">
        <v>1.101286</v>
      </c>
    </row>
    <row r="1441" spans="1:2" x14ac:dyDescent="0.5">
      <c r="A1441" s="2" t="s">
        <v>314</v>
      </c>
      <c r="B1441">
        <v>1.1101350000000001</v>
      </c>
    </row>
    <row r="1442" spans="1:2" x14ac:dyDescent="0.5">
      <c r="A1442" s="2" t="s">
        <v>315</v>
      </c>
      <c r="B1442">
        <v>1.255814</v>
      </c>
    </row>
    <row r="1443" spans="1:2" x14ac:dyDescent="0.5">
      <c r="A1443" s="2" t="s">
        <v>315</v>
      </c>
      <c r="B1443">
        <v>1.235293</v>
      </c>
    </row>
    <row r="1444" spans="1:2" x14ac:dyDescent="0.5">
      <c r="A1444" s="2" t="s">
        <v>315</v>
      </c>
      <c r="B1444">
        <v>1.2323500000000001</v>
      </c>
    </row>
    <row r="1445" spans="1:2" x14ac:dyDescent="0.5">
      <c r="A1445" s="2" t="s">
        <v>315</v>
      </c>
      <c r="B1445">
        <v>1.2421629999999999</v>
      </c>
    </row>
    <row r="1446" spans="1:2" x14ac:dyDescent="0.5">
      <c r="A1446" s="2" t="s">
        <v>315</v>
      </c>
      <c r="B1446">
        <v>1.228467</v>
      </c>
    </row>
    <row r="1447" spans="1:2" x14ac:dyDescent="0.5">
      <c r="A1447" s="2" t="s">
        <v>315</v>
      </c>
      <c r="B1447">
        <v>1.229069</v>
      </c>
    </row>
    <row r="1448" spans="1:2" x14ac:dyDescent="0.5">
      <c r="A1448" s="2" t="s">
        <v>315</v>
      </c>
      <c r="B1448">
        <v>1.2337020000000001</v>
      </c>
    </row>
    <row r="1449" spans="1:2" x14ac:dyDescent="0.5">
      <c r="A1449" s="2" t="s">
        <v>315</v>
      </c>
      <c r="B1449">
        <v>1.2407809999999999</v>
      </c>
    </row>
    <row r="1450" spans="1:2" x14ac:dyDescent="0.5">
      <c r="A1450" s="2" t="s">
        <v>315</v>
      </c>
      <c r="B1450">
        <v>1.241171</v>
      </c>
    </row>
    <row r="1451" spans="1:2" x14ac:dyDescent="0.5">
      <c r="A1451" s="2" t="s">
        <v>315</v>
      </c>
      <c r="B1451">
        <v>1.236189</v>
      </c>
    </row>
    <row r="1452" spans="1:2" x14ac:dyDescent="0.5">
      <c r="A1452" s="2" t="s">
        <v>315</v>
      </c>
      <c r="B1452">
        <v>1.2285189999999999</v>
      </c>
    </row>
    <row r="1453" spans="1:2" x14ac:dyDescent="0.5">
      <c r="A1453" s="2" t="s">
        <v>315</v>
      </c>
      <c r="B1453">
        <v>1.2293970000000001</v>
      </c>
    </row>
    <row r="1454" spans="1:2" x14ac:dyDescent="0.5">
      <c r="A1454" s="2" t="s">
        <v>315</v>
      </c>
      <c r="B1454">
        <v>1.2378579999999999</v>
      </c>
    </row>
    <row r="1455" spans="1:2" x14ac:dyDescent="0.5">
      <c r="A1455" s="2" t="s">
        <v>315</v>
      </c>
      <c r="B1455">
        <v>1.2339020000000001</v>
      </c>
    </row>
    <row r="1456" spans="1:2" x14ac:dyDescent="0.5">
      <c r="A1456" s="2" t="s">
        <v>315</v>
      </c>
      <c r="B1456">
        <v>1.2335240000000001</v>
      </c>
    </row>
    <row r="1457" spans="1:2" x14ac:dyDescent="0.5">
      <c r="A1457" s="2" t="s">
        <v>315</v>
      </c>
      <c r="B1457">
        <v>1.2289049999999999</v>
      </c>
    </row>
    <row r="1458" spans="1:2" x14ac:dyDescent="0.5">
      <c r="A1458" s="2" t="s">
        <v>315</v>
      </c>
      <c r="B1458">
        <v>1.2146999999999999</v>
      </c>
    </row>
    <row r="1459" spans="1:2" x14ac:dyDescent="0.5">
      <c r="A1459" s="2" t="s">
        <v>315</v>
      </c>
      <c r="B1459">
        <v>1.236307</v>
      </c>
    </row>
    <row r="1460" spans="1:2" x14ac:dyDescent="0.5">
      <c r="A1460" s="2" t="s">
        <v>315</v>
      </c>
      <c r="B1460">
        <v>1.236939</v>
      </c>
    </row>
    <row r="1461" spans="1:2" x14ac:dyDescent="0.5">
      <c r="A1461" s="2" t="s">
        <v>315</v>
      </c>
      <c r="B1461">
        <v>1.2256560000000001</v>
      </c>
    </row>
    <row r="1462" spans="1:2" x14ac:dyDescent="0.5">
      <c r="A1462" s="2" t="s">
        <v>315</v>
      </c>
      <c r="B1462">
        <v>1.2308509999999999</v>
      </c>
    </row>
    <row r="1463" spans="1:2" x14ac:dyDescent="0.5">
      <c r="A1463" s="2" t="s">
        <v>315</v>
      </c>
      <c r="B1463">
        <v>1.231484</v>
      </c>
    </row>
    <row r="1464" spans="1:2" x14ac:dyDescent="0.5">
      <c r="A1464" s="2" t="s">
        <v>315</v>
      </c>
      <c r="B1464">
        <v>1.233519</v>
      </c>
    </row>
    <row r="1465" spans="1:2" x14ac:dyDescent="0.5">
      <c r="A1465" s="2" t="s">
        <v>315</v>
      </c>
      <c r="B1465">
        <v>1.233365</v>
      </c>
    </row>
    <row r="1466" spans="1:2" x14ac:dyDescent="0.5">
      <c r="A1466" s="2" t="s">
        <v>315</v>
      </c>
      <c r="B1466">
        <v>1.2374750000000001</v>
      </c>
    </row>
    <row r="1467" spans="1:2" x14ac:dyDescent="0.5">
      <c r="A1467" s="2" t="s">
        <v>315</v>
      </c>
      <c r="B1467">
        <v>1.2250779999999999</v>
      </c>
    </row>
    <row r="1468" spans="1:2" x14ac:dyDescent="0.5">
      <c r="A1468" s="2" t="s">
        <v>315</v>
      </c>
      <c r="B1468">
        <v>1.2323550000000001</v>
      </c>
    </row>
    <row r="1469" spans="1:2" x14ac:dyDescent="0.5">
      <c r="A1469" s="2" t="s">
        <v>315</v>
      </c>
      <c r="B1469">
        <v>1.2263500000000001</v>
      </c>
    </row>
    <row r="1470" spans="1:2" x14ac:dyDescent="0.5">
      <c r="A1470" s="2" t="s">
        <v>315</v>
      </c>
      <c r="B1470">
        <v>1.232529</v>
      </c>
    </row>
    <row r="1471" spans="1:2" x14ac:dyDescent="0.5">
      <c r="A1471" s="2" t="s">
        <v>315</v>
      </c>
      <c r="B1471">
        <v>1.2319180000000001</v>
      </c>
    </row>
    <row r="1472" spans="1:2" x14ac:dyDescent="0.5">
      <c r="A1472" s="2" t="s">
        <v>316</v>
      </c>
      <c r="B1472">
        <v>1.4036299999999999</v>
      </c>
    </row>
    <row r="1473" spans="1:2" x14ac:dyDescent="0.5">
      <c r="A1473" s="2" t="s">
        <v>316</v>
      </c>
      <c r="B1473">
        <v>1.3648849999999999</v>
      </c>
    </row>
    <row r="1474" spans="1:2" x14ac:dyDescent="0.5">
      <c r="A1474" s="2" t="s">
        <v>316</v>
      </c>
      <c r="B1474">
        <v>1.3741030000000001</v>
      </c>
    </row>
    <row r="1475" spans="1:2" x14ac:dyDescent="0.5">
      <c r="A1475" s="2" t="s">
        <v>316</v>
      </c>
      <c r="B1475">
        <v>1.3812850000000001</v>
      </c>
    </row>
    <row r="1476" spans="1:2" x14ac:dyDescent="0.5">
      <c r="A1476" s="2" t="s">
        <v>316</v>
      </c>
      <c r="B1476">
        <v>1.3575440000000001</v>
      </c>
    </row>
    <row r="1477" spans="1:2" x14ac:dyDescent="0.5">
      <c r="A1477" s="2" t="s">
        <v>316</v>
      </c>
      <c r="B1477">
        <v>1.373095</v>
      </c>
    </row>
    <row r="1478" spans="1:2" x14ac:dyDescent="0.5">
      <c r="A1478" s="2" t="s">
        <v>316</v>
      </c>
      <c r="B1478">
        <v>1.367529</v>
      </c>
    </row>
    <row r="1479" spans="1:2" x14ac:dyDescent="0.5">
      <c r="A1479" s="2" t="s">
        <v>316</v>
      </c>
      <c r="B1479">
        <v>1.3900049999999999</v>
      </c>
    </row>
    <row r="1480" spans="1:2" x14ac:dyDescent="0.5">
      <c r="A1480" s="2" t="s">
        <v>316</v>
      </c>
      <c r="B1480">
        <v>1.3621529999999999</v>
      </c>
    </row>
    <row r="1481" spans="1:2" x14ac:dyDescent="0.5">
      <c r="A1481" s="2" t="s">
        <v>316</v>
      </c>
      <c r="B1481">
        <v>1.375999</v>
      </c>
    </row>
    <row r="1482" spans="1:2" x14ac:dyDescent="0.5">
      <c r="A1482" s="2" t="s">
        <v>316</v>
      </c>
      <c r="B1482">
        <v>1.364385</v>
      </c>
    </row>
    <row r="1483" spans="1:2" x14ac:dyDescent="0.5">
      <c r="A1483" s="2" t="s">
        <v>316</v>
      </c>
      <c r="B1483">
        <v>1.385516</v>
      </c>
    </row>
    <row r="1484" spans="1:2" x14ac:dyDescent="0.5">
      <c r="A1484" s="2" t="s">
        <v>316</v>
      </c>
      <c r="B1484">
        <v>1.3767689999999999</v>
      </c>
    </row>
    <row r="1485" spans="1:2" x14ac:dyDescent="0.5">
      <c r="A1485" s="2" t="s">
        <v>316</v>
      </c>
      <c r="B1485">
        <v>1.3745959999999999</v>
      </c>
    </row>
    <row r="1486" spans="1:2" x14ac:dyDescent="0.5">
      <c r="A1486" s="2" t="s">
        <v>316</v>
      </c>
      <c r="B1486">
        <v>1.3736120000000001</v>
      </c>
    </row>
    <row r="1487" spans="1:2" x14ac:dyDescent="0.5">
      <c r="A1487" s="2" t="s">
        <v>316</v>
      </c>
      <c r="B1487">
        <v>1.378244</v>
      </c>
    </row>
    <row r="1488" spans="1:2" x14ac:dyDescent="0.5">
      <c r="A1488" s="2" t="s">
        <v>316</v>
      </c>
      <c r="B1488">
        <v>1.3566990000000001</v>
      </c>
    </row>
    <row r="1489" spans="1:2" x14ac:dyDescent="0.5">
      <c r="A1489" s="2" t="s">
        <v>316</v>
      </c>
      <c r="B1489">
        <v>1.3826430000000001</v>
      </c>
    </row>
    <row r="1490" spans="1:2" x14ac:dyDescent="0.5">
      <c r="A1490" s="2" t="s">
        <v>316</v>
      </c>
      <c r="B1490">
        <v>1.3769960000000001</v>
      </c>
    </row>
    <row r="1491" spans="1:2" x14ac:dyDescent="0.5">
      <c r="A1491" s="2" t="s">
        <v>316</v>
      </c>
      <c r="B1491">
        <v>1.370706</v>
      </c>
    </row>
    <row r="1492" spans="1:2" x14ac:dyDescent="0.5">
      <c r="A1492" s="2" t="s">
        <v>316</v>
      </c>
      <c r="B1492">
        <v>1.3802270000000001</v>
      </c>
    </row>
    <row r="1493" spans="1:2" x14ac:dyDescent="0.5">
      <c r="A1493" s="2" t="s">
        <v>316</v>
      </c>
      <c r="B1493">
        <v>1.3709910000000001</v>
      </c>
    </row>
    <row r="1494" spans="1:2" x14ac:dyDescent="0.5">
      <c r="A1494" s="2" t="s">
        <v>316</v>
      </c>
      <c r="B1494">
        <v>1.367318</v>
      </c>
    </row>
    <row r="1495" spans="1:2" x14ac:dyDescent="0.5">
      <c r="A1495" s="2" t="s">
        <v>316</v>
      </c>
      <c r="B1495">
        <v>1.373149</v>
      </c>
    </row>
    <row r="1496" spans="1:2" x14ac:dyDescent="0.5">
      <c r="A1496" s="2" t="s">
        <v>316</v>
      </c>
      <c r="B1496">
        <v>1.3744989999999999</v>
      </c>
    </row>
    <row r="1497" spans="1:2" x14ac:dyDescent="0.5">
      <c r="A1497" s="2" t="s">
        <v>316</v>
      </c>
      <c r="B1497">
        <v>1.376007</v>
      </c>
    </row>
    <row r="1498" spans="1:2" x14ac:dyDescent="0.5">
      <c r="A1498" s="2" t="s">
        <v>316</v>
      </c>
      <c r="B1498">
        <v>1.385818</v>
      </c>
    </row>
    <row r="1499" spans="1:2" x14ac:dyDescent="0.5">
      <c r="A1499" s="2" t="s">
        <v>316</v>
      </c>
      <c r="B1499">
        <v>1.3687780000000001</v>
      </c>
    </row>
    <row r="1500" spans="1:2" x14ac:dyDescent="0.5">
      <c r="A1500" s="2" t="s">
        <v>316</v>
      </c>
      <c r="B1500">
        <v>1.3662399999999999</v>
      </c>
    </row>
    <row r="1501" spans="1:2" x14ac:dyDescent="0.5">
      <c r="A1501" s="2" t="s">
        <v>316</v>
      </c>
      <c r="B1501">
        <v>1.370703</v>
      </c>
    </row>
    <row r="1502" spans="1:2" x14ac:dyDescent="0.5">
      <c r="A1502" s="2" t="s">
        <v>317</v>
      </c>
      <c r="B1502">
        <v>1.5327569999999999</v>
      </c>
    </row>
    <row r="1503" spans="1:2" x14ac:dyDescent="0.5">
      <c r="A1503" s="2" t="s">
        <v>317</v>
      </c>
      <c r="B1503">
        <v>1.5254209999999999</v>
      </c>
    </row>
    <row r="1504" spans="1:2" x14ac:dyDescent="0.5">
      <c r="A1504" s="2" t="s">
        <v>317</v>
      </c>
      <c r="B1504">
        <v>1.508399</v>
      </c>
    </row>
    <row r="1505" spans="1:2" x14ac:dyDescent="0.5">
      <c r="A1505" s="2" t="s">
        <v>317</v>
      </c>
      <c r="B1505">
        <v>1.5008379999999999</v>
      </c>
    </row>
    <row r="1506" spans="1:2" x14ac:dyDescent="0.5">
      <c r="A1506" s="2" t="s">
        <v>317</v>
      </c>
      <c r="B1506">
        <v>1.506734</v>
      </c>
    </row>
    <row r="1507" spans="1:2" x14ac:dyDescent="0.5">
      <c r="A1507" s="2" t="s">
        <v>317</v>
      </c>
      <c r="B1507">
        <v>1.5044390000000001</v>
      </c>
    </row>
    <row r="1508" spans="1:2" x14ac:dyDescent="0.5">
      <c r="A1508" s="2" t="s">
        <v>317</v>
      </c>
      <c r="B1508">
        <v>1.5185500000000001</v>
      </c>
    </row>
    <row r="1509" spans="1:2" x14ac:dyDescent="0.5">
      <c r="A1509" s="2" t="s">
        <v>317</v>
      </c>
      <c r="B1509">
        <v>1.516734</v>
      </c>
    </row>
    <row r="1510" spans="1:2" x14ac:dyDescent="0.5">
      <c r="A1510" s="2" t="s">
        <v>317</v>
      </c>
      <c r="B1510">
        <v>1.521226</v>
      </c>
    </row>
    <row r="1511" spans="1:2" x14ac:dyDescent="0.5">
      <c r="A1511" s="2" t="s">
        <v>317</v>
      </c>
      <c r="B1511">
        <v>1.5168109999999999</v>
      </c>
    </row>
    <row r="1512" spans="1:2" x14ac:dyDescent="0.5">
      <c r="A1512" s="2" t="s">
        <v>317</v>
      </c>
      <c r="B1512">
        <v>1.5107250000000001</v>
      </c>
    </row>
    <row r="1513" spans="1:2" x14ac:dyDescent="0.5">
      <c r="A1513" s="2" t="s">
        <v>317</v>
      </c>
      <c r="B1513">
        <v>1.5103690000000001</v>
      </c>
    </row>
    <row r="1514" spans="1:2" x14ac:dyDescent="0.5">
      <c r="A1514" s="2" t="s">
        <v>317</v>
      </c>
      <c r="B1514">
        <v>1.5192889999999999</v>
      </c>
    </row>
    <row r="1515" spans="1:2" x14ac:dyDescent="0.5">
      <c r="A1515" s="2" t="s">
        <v>317</v>
      </c>
      <c r="B1515">
        <v>1.5071410000000001</v>
      </c>
    </row>
    <row r="1516" spans="1:2" x14ac:dyDescent="0.5">
      <c r="A1516" s="2" t="s">
        <v>317</v>
      </c>
      <c r="B1516">
        <v>1.5140979999999999</v>
      </c>
    </row>
    <row r="1517" spans="1:2" x14ac:dyDescent="0.5">
      <c r="A1517" s="2" t="s">
        <v>317</v>
      </c>
      <c r="B1517">
        <v>1.505064</v>
      </c>
    </row>
    <row r="1518" spans="1:2" x14ac:dyDescent="0.5">
      <c r="A1518" s="2" t="s">
        <v>317</v>
      </c>
      <c r="B1518">
        <v>1.4977240000000001</v>
      </c>
    </row>
    <row r="1519" spans="1:2" x14ac:dyDescent="0.5">
      <c r="A1519" s="2" t="s">
        <v>317</v>
      </c>
      <c r="B1519">
        <v>1.5147550000000001</v>
      </c>
    </row>
    <row r="1520" spans="1:2" x14ac:dyDescent="0.5">
      <c r="A1520" s="2" t="s">
        <v>317</v>
      </c>
      <c r="B1520">
        <v>1.5177149999999999</v>
      </c>
    </row>
    <row r="1521" spans="1:2" x14ac:dyDescent="0.5">
      <c r="A1521" s="2" t="s">
        <v>317</v>
      </c>
      <c r="B1521">
        <v>1.5086930000000001</v>
      </c>
    </row>
    <row r="1522" spans="1:2" x14ac:dyDescent="0.5">
      <c r="A1522" s="2" t="s">
        <v>317</v>
      </c>
      <c r="B1522">
        <v>1.5021469999999999</v>
      </c>
    </row>
    <row r="1523" spans="1:2" x14ac:dyDescent="0.5">
      <c r="A1523" s="2" t="s">
        <v>317</v>
      </c>
      <c r="B1523">
        <v>1.52176</v>
      </c>
    </row>
    <row r="1524" spans="1:2" x14ac:dyDescent="0.5">
      <c r="A1524" s="2" t="s">
        <v>317</v>
      </c>
      <c r="B1524">
        <v>1.5097830000000001</v>
      </c>
    </row>
    <row r="1525" spans="1:2" x14ac:dyDescent="0.5">
      <c r="A1525" s="2" t="s">
        <v>317</v>
      </c>
      <c r="B1525">
        <v>1.512143</v>
      </c>
    </row>
    <row r="1526" spans="1:2" x14ac:dyDescent="0.5">
      <c r="A1526" s="2" t="s">
        <v>317</v>
      </c>
      <c r="B1526">
        <v>1.5124930000000001</v>
      </c>
    </row>
    <row r="1527" spans="1:2" x14ac:dyDescent="0.5">
      <c r="A1527" s="2" t="s">
        <v>317</v>
      </c>
      <c r="B1527">
        <v>1.5035529999999999</v>
      </c>
    </row>
    <row r="1528" spans="1:2" x14ac:dyDescent="0.5">
      <c r="A1528" s="2" t="s">
        <v>317</v>
      </c>
      <c r="B1528">
        <v>1.515846</v>
      </c>
    </row>
    <row r="1529" spans="1:2" x14ac:dyDescent="0.5">
      <c r="A1529" s="2" t="s">
        <v>317</v>
      </c>
      <c r="B1529">
        <v>1.5183530000000001</v>
      </c>
    </row>
    <row r="1530" spans="1:2" x14ac:dyDescent="0.5">
      <c r="A1530" s="2" t="s">
        <v>317</v>
      </c>
      <c r="B1530">
        <v>1.5172079999999999</v>
      </c>
    </row>
    <row r="1531" spans="1:2" x14ac:dyDescent="0.5">
      <c r="A1531" s="2" t="s">
        <v>317</v>
      </c>
      <c r="B1531">
        <v>1.512707</v>
      </c>
    </row>
    <row r="1532" spans="1:2" x14ac:dyDescent="0.5">
      <c r="A1532" s="2" t="s">
        <v>318</v>
      </c>
      <c r="B1532">
        <v>1.612492</v>
      </c>
    </row>
    <row r="1533" spans="1:2" x14ac:dyDescent="0.5">
      <c r="A1533" s="2" t="s">
        <v>318</v>
      </c>
      <c r="B1533">
        <v>1.572794</v>
      </c>
    </row>
    <row r="1534" spans="1:2" x14ac:dyDescent="0.5">
      <c r="A1534" s="2" t="s">
        <v>318</v>
      </c>
      <c r="B1534">
        <v>1.5853889999999999</v>
      </c>
    </row>
    <row r="1535" spans="1:2" x14ac:dyDescent="0.5">
      <c r="A1535" s="2" t="s">
        <v>318</v>
      </c>
      <c r="B1535">
        <v>1.5809150000000001</v>
      </c>
    </row>
    <row r="1536" spans="1:2" x14ac:dyDescent="0.5">
      <c r="A1536" s="2" t="s">
        <v>318</v>
      </c>
      <c r="B1536">
        <v>1.5904210000000001</v>
      </c>
    </row>
    <row r="1537" spans="1:2" x14ac:dyDescent="0.5">
      <c r="A1537" s="2" t="s">
        <v>318</v>
      </c>
      <c r="B1537">
        <v>1.575882</v>
      </c>
    </row>
    <row r="1538" spans="1:2" x14ac:dyDescent="0.5">
      <c r="A1538" s="2" t="s">
        <v>318</v>
      </c>
      <c r="B1538">
        <v>1.5802830000000001</v>
      </c>
    </row>
    <row r="1539" spans="1:2" x14ac:dyDescent="0.5">
      <c r="A1539" s="2" t="s">
        <v>318</v>
      </c>
      <c r="B1539">
        <v>1.578444</v>
      </c>
    </row>
    <row r="1540" spans="1:2" x14ac:dyDescent="0.5">
      <c r="A1540" s="2" t="s">
        <v>318</v>
      </c>
      <c r="B1540">
        <v>1.5843039999999999</v>
      </c>
    </row>
    <row r="1541" spans="1:2" x14ac:dyDescent="0.5">
      <c r="A1541" s="2" t="s">
        <v>318</v>
      </c>
      <c r="B1541">
        <v>1.5839209999999999</v>
      </c>
    </row>
    <row r="1542" spans="1:2" x14ac:dyDescent="0.5">
      <c r="A1542" s="2" t="s">
        <v>318</v>
      </c>
      <c r="B1542">
        <v>1.5873630000000001</v>
      </c>
    </row>
    <row r="1543" spans="1:2" x14ac:dyDescent="0.5">
      <c r="A1543" s="2" t="s">
        <v>318</v>
      </c>
      <c r="B1543">
        <v>1.5769390000000001</v>
      </c>
    </row>
    <row r="1544" spans="1:2" x14ac:dyDescent="0.5">
      <c r="A1544" s="2" t="s">
        <v>318</v>
      </c>
      <c r="B1544">
        <v>1.5743579999999999</v>
      </c>
    </row>
    <row r="1545" spans="1:2" x14ac:dyDescent="0.5">
      <c r="A1545" s="2" t="s">
        <v>318</v>
      </c>
      <c r="B1545">
        <v>1.5809219999999999</v>
      </c>
    </row>
    <row r="1546" spans="1:2" x14ac:dyDescent="0.5">
      <c r="A1546" s="2" t="s">
        <v>318</v>
      </c>
      <c r="B1546">
        <v>1.578719</v>
      </c>
    </row>
    <row r="1547" spans="1:2" x14ac:dyDescent="0.5">
      <c r="A1547" s="2" t="s">
        <v>318</v>
      </c>
      <c r="B1547">
        <v>1.593151</v>
      </c>
    </row>
    <row r="1548" spans="1:2" x14ac:dyDescent="0.5">
      <c r="A1548" s="2" t="s">
        <v>318</v>
      </c>
      <c r="B1548">
        <v>1.5708610000000001</v>
      </c>
    </row>
    <row r="1549" spans="1:2" x14ac:dyDescent="0.5">
      <c r="A1549" s="2" t="s">
        <v>318</v>
      </c>
      <c r="B1549">
        <v>1.5880339999999999</v>
      </c>
    </row>
    <row r="1550" spans="1:2" x14ac:dyDescent="0.5">
      <c r="A1550" s="2" t="s">
        <v>318</v>
      </c>
      <c r="B1550">
        <v>1.5776779999999999</v>
      </c>
    </row>
    <row r="1551" spans="1:2" x14ac:dyDescent="0.5">
      <c r="A1551" s="2" t="s">
        <v>318</v>
      </c>
      <c r="B1551">
        <v>1.575197</v>
      </c>
    </row>
    <row r="1552" spans="1:2" x14ac:dyDescent="0.5">
      <c r="A1552" s="2" t="s">
        <v>318</v>
      </c>
      <c r="B1552">
        <v>1.577809</v>
      </c>
    </row>
    <row r="1553" spans="1:2" x14ac:dyDescent="0.5">
      <c r="A1553" s="2" t="s">
        <v>318</v>
      </c>
      <c r="B1553">
        <v>1.581386</v>
      </c>
    </row>
    <row r="1554" spans="1:2" x14ac:dyDescent="0.5">
      <c r="A1554" s="2" t="s">
        <v>318</v>
      </c>
      <c r="B1554">
        <v>1.5857619999999999</v>
      </c>
    </row>
    <row r="1555" spans="1:2" x14ac:dyDescent="0.5">
      <c r="A1555" s="2" t="s">
        <v>318</v>
      </c>
      <c r="B1555">
        <v>1.583307</v>
      </c>
    </row>
    <row r="1556" spans="1:2" x14ac:dyDescent="0.5">
      <c r="A1556" s="2" t="s">
        <v>318</v>
      </c>
      <c r="B1556">
        <v>1.5729850000000001</v>
      </c>
    </row>
    <row r="1557" spans="1:2" x14ac:dyDescent="0.5">
      <c r="A1557" s="2" t="s">
        <v>318</v>
      </c>
      <c r="B1557">
        <v>1.5768800000000001</v>
      </c>
    </row>
    <row r="1558" spans="1:2" x14ac:dyDescent="0.5">
      <c r="A1558" s="2" t="s">
        <v>318</v>
      </c>
      <c r="B1558">
        <v>1.577636</v>
      </c>
    </row>
    <row r="1559" spans="1:2" x14ac:dyDescent="0.5">
      <c r="A1559" s="2" t="s">
        <v>318</v>
      </c>
      <c r="B1559">
        <v>1.579183</v>
      </c>
    </row>
    <row r="1560" spans="1:2" x14ac:dyDescent="0.5">
      <c r="A1560" s="2" t="s">
        <v>318</v>
      </c>
      <c r="B1560">
        <v>1.5933839999999999</v>
      </c>
    </row>
    <row r="1561" spans="1:2" x14ac:dyDescent="0.5">
      <c r="A1561" s="2" t="s">
        <v>318</v>
      </c>
      <c r="B1561">
        <v>1.576109</v>
      </c>
    </row>
    <row r="1562" spans="1:2" x14ac:dyDescent="0.5">
      <c r="A1562" s="2" t="s">
        <v>319</v>
      </c>
      <c r="B1562">
        <v>1.7332939999999999</v>
      </c>
    </row>
    <row r="1563" spans="1:2" x14ac:dyDescent="0.5">
      <c r="A1563" s="2" t="s">
        <v>319</v>
      </c>
      <c r="B1563">
        <v>1.715076</v>
      </c>
    </row>
    <row r="1564" spans="1:2" x14ac:dyDescent="0.5">
      <c r="A1564" s="2" t="s">
        <v>319</v>
      </c>
      <c r="B1564">
        <v>1.7058089999999999</v>
      </c>
    </row>
    <row r="1565" spans="1:2" x14ac:dyDescent="0.5">
      <c r="A1565" s="2" t="s">
        <v>319</v>
      </c>
      <c r="B1565">
        <v>1.7075709999999999</v>
      </c>
    </row>
    <row r="1566" spans="1:2" x14ac:dyDescent="0.5">
      <c r="A1566" s="2" t="s">
        <v>319</v>
      </c>
      <c r="B1566">
        <v>1.7204120000000001</v>
      </c>
    </row>
    <row r="1567" spans="1:2" x14ac:dyDescent="0.5">
      <c r="A1567" s="2" t="s">
        <v>319</v>
      </c>
      <c r="B1567">
        <v>1.7170559999999999</v>
      </c>
    </row>
    <row r="1568" spans="1:2" x14ac:dyDescent="0.5">
      <c r="A1568" s="2" t="s">
        <v>319</v>
      </c>
      <c r="B1568">
        <v>1.7018960000000001</v>
      </c>
    </row>
    <row r="1569" spans="1:2" x14ac:dyDescent="0.5">
      <c r="A1569" s="2" t="s">
        <v>319</v>
      </c>
      <c r="B1569">
        <v>1.7123219999999999</v>
      </c>
    </row>
    <row r="1570" spans="1:2" x14ac:dyDescent="0.5">
      <c r="A1570" s="2" t="s">
        <v>319</v>
      </c>
      <c r="B1570">
        <v>1.7147239999999999</v>
      </c>
    </row>
    <row r="1571" spans="1:2" x14ac:dyDescent="0.5">
      <c r="A1571" s="2" t="s">
        <v>319</v>
      </c>
      <c r="B1571">
        <v>1.7158329999999999</v>
      </c>
    </row>
    <row r="1572" spans="1:2" x14ac:dyDescent="0.5">
      <c r="A1572" s="2" t="s">
        <v>319</v>
      </c>
      <c r="B1572">
        <v>1.7125159999999999</v>
      </c>
    </row>
    <row r="1573" spans="1:2" x14ac:dyDescent="0.5">
      <c r="A1573" s="2" t="s">
        <v>319</v>
      </c>
      <c r="B1573">
        <v>1.7121630000000001</v>
      </c>
    </row>
    <row r="1574" spans="1:2" x14ac:dyDescent="0.5">
      <c r="A1574" s="2" t="s">
        <v>319</v>
      </c>
      <c r="B1574">
        <v>1.693306</v>
      </c>
    </row>
    <row r="1575" spans="1:2" x14ac:dyDescent="0.5">
      <c r="A1575" s="2" t="s">
        <v>319</v>
      </c>
      <c r="B1575">
        <v>1.709535</v>
      </c>
    </row>
    <row r="1576" spans="1:2" x14ac:dyDescent="0.5">
      <c r="A1576" s="2" t="s">
        <v>319</v>
      </c>
      <c r="B1576">
        <v>1.7205699999999999</v>
      </c>
    </row>
    <row r="1577" spans="1:2" x14ac:dyDescent="0.5">
      <c r="A1577" s="2" t="s">
        <v>319</v>
      </c>
      <c r="B1577">
        <v>1.7181489999999999</v>
      </c>
    </row>
    <row r="1578" spans="1:2" x14ac:dyDescent="0.5">
      <c r="A1578" s="2" t="s">
        <v>319</v>
      </c>
      <c r="B1578">
        <v>1.7135309999999999</v>
      </c>
    </row>
    <row r="1579" spans="1:2" x14ac:dyDescent="0.5">
      <c r="A1579" s="2" t="s">
        <v>319</v>
      </c>
      <c r="B1579">
        <v>1.7133050000000001</v>
      </c>
    </row>
    <row r="1580" spans="1:2" x14ac:dyDescent="0.5">
      <c r="A1580" s="2" t="s">
        <v>319</v>
      </c>
      <c r="B1580">
        <v>1.7208110000000001</v>
      </c>
    </row>
    <row r="1581" spans="1:2" x14ac:dyDescent="0.5">
      <c r="A1581" s="2" t="s">
        <v>319</v>
      </c>
      <c r="B1581">
        <v>1.7034530000000001</v>
      </c>
    </row>
    <row r="1582" spans="1:2" x14ac:dyDescent="0.5">
      <c r="A1582" s="2" t="s">
        <v>319</v>
      </c>
      <c r="B1582">
        <v>1.7057199999999999</v>
      </c>
    </row>
    <row r="1583" spans="1:2" x14ac:dyDescent="0.5">
      <c r="A1583" s="2" t="s">
        <v>319</v>
      </c>
      <c r="B1583">
        <v>1.711095</v>
      </c>
    </row>
    <row r="1584" spans="1:2" x14ac:dyDescent="0.5">
      <c r="A1584" s="2" t="s">
        <v>319</v>
      </c>
      <c r="B1584">
        <v>1.7135009999999999</v>
      </c>
    </row>
    <row r="1585" spans="1:2" x14ac:dyDescent="0.5">
      <c r="A1585" s="2" t="s">
        <v>319</v>
      </c>
      <c r="B1585">
        <v>1.7159549999999999</v>
      </c>
    </row>
    <row r="1586" spans="1:2" x14ac:dyDescent="0.5">
      <c r="A1586" s="2" t="s">
        <v>319</v>
      </c>
      <c r="B1586">
        <v>1.7150570000000001</v>
      </c>
    </row>
    <row r="1587" spans="1:2" x14ac:dyDescent="0.5">
      <c r="A1587" s="2" t="s">
        <v>319</v>
      </c>
      <c r="B1587">
        <v>1.7045239999999999</v>
      </c>
    </row>
    <row r="1588" spans="1:2" x14ac:dyDescent="0.5">
      <c r="A1588" s="2" t="s">
        <v>319</v>
      </c>
      <c r="B1588">
        <v>1.7084060000000001</v>
      </c>
    </row>
    <row r="1589" spans="1:2" x14ac:dyDescent="0.5">
      <c r="A1589" s="2" t="s">
        <v>319</v>
      </c>
      <c r="B1589">
        <v>1.7048970000000001</v>
      </c>
    </row>
    <row r="1590" spans="1:2" x14ac:dyDescent="0.5">
      <c r="A1590" s="2" t="s">
        <v>319</v>
      </c>
      <c r="B1590">
        <v>1.722038</v>
      </c>
    </row>
    <row r="1591" spans="1:2" x14ac:dyDescent="0.5">
      <c r="A1591" s="2" t="s">
        <v>319</v>
      </c>
      <c r="B1591">
        <v>1.7007989999999999</v>
      </c>
    </row>
    <row r="1592" spans="1:2" x14ac:dyDescent="0.5">
      <c r="A1592" s="2" t="s">
        <v>320</v>
      </c>
      <c r="B1592">
        <v>1.8761920000000001</v>
      </c>
    </row>
    <row r="1593" spans="1:2" x14ac:dyDescent="0.5">
      <c r="A1593" s="2" t="s">
        <v>320</v>
      </c>
      <c r="B1593">
        <v>1.8626180000000001</v>
      </c>
    </row>
    <row r="1594" spans="1:2" x14ac:dyDescent="0.5">
      <c r="A1594" s="2" t="s">
        <v>320</v>
      </c>
      <c r="B1594">
        <v>1.838908</v>
      </c>
    </row>
    <row r="1595" spans="1:2" x14ac:dyDescent="0.5">
      <c r="A1595" s="2" t="s">
        <v>320</v>
      </c>
      <c r="B1595">
        <v>1.8554409999999999</v>
      </c>
    </row>
    <row r="1596" spans="1:2" x14ac:dyDescent="0.5">
      <c r="A1596" s="2" t="s">
        <v>320</v>
      </c>
      <c r="B1596">
        <v>1.8459019999999999</v>
      </c>
    </row>
    <row r="1597" spans="1:2" x14ac:dyDescent="0.5">
      <c r="A1597" s="2" t="s">
        <v>320</v>
      </c>
      <c r="B1597">
        <v>1.8596429999999999</v>
      </c>
    </row>
    <row r="1598" spans="1:2" x14ac:dyDescent="0.5">
      <c r="A1598" s="2" t="s">
        <v>320</v>
      </c>
      <c r="B1598">
        <v>1.844687</v>
      </c>
    </row>
    <row r="1599" spans="1:2" x14ac:dyDescent="0.5">
      <c r="A1599" s="2" t="s">
        <v>320</v>
      </c>
      <c r="B1599">
        <v>1.8524480000000001</v>
      </c>
    </row>
    <row r="1600" spans="1:2" x14ac:dyDescent="0.5">
      <c r="A1600" s="2" t="s">
        <v>320</v>
      </c>
      <c r="B1600">
        <v>1.8468659999999999</v>
      </c>
    </row>
    <row r="1601" spans="1:2" x14ac:dyDescent="0.5">
      <c r="A1601" s="2" t="s">
        <v>320</v>
      </c>
      <c r="B1601">
        <v>1.8359909999999999</v>
      </c>
    </row>
    <row r="1602" spans="1:2" x14ac:dyDescent="0.5">
      <c r="A1602" s="2" t="s">
        <v>320</v>
      </c>
      <c r="B1602">
        <v>1.8348370000000001</v>
      </c>
    </row>
    <row r="1603" spans="1:2" x14ac:dyDescent="0.5">
      <c r="A1603" s="2" t="s">
        <v>320</v>
      </c>
      <c r="B1603">
        <v>1.854155</v>
      </c>
    </row>
    <row r="1604" spans="1:2" x14ac:dyDescent="0.5">
      <c r="A1604" s="2" t="s">
        <v>320</v>
      </c>
      <c r="B1604">
        <v>1.8502909999999999</v>
      </c>
    </row>
    <row r="1605" spans="1:2" x14ac:dyDescent="0.5">
      <c r="A1605" s="2" t="s">
        <v>320</v>
      </c>
      <c r="B1605">
        <v>1.8579460000000001</v>
      </c>
    </row>
    <row r="1606" spans="1:2" x14ac:dyDescent="0.5">
      <c r="A1606" s="2" t="s">
        <v>320</v>
      </c>
      <c r="B1606">
        <v>1.8488420000000001</v>
      </c>
    </row>
    <row r="1607" spans="1:2" x14ac:dyDescent="0.5">
      <c r="A1607" s="2" t="s">
        <v>320</v>
      </c>
      <c r="B1607">
        <v>1.8568899999999999</v>
      </c>
    </row>
    <row r="1608" spans="1:2" x14ac:dyDescent="0.5">
      <c r="A1608" s="2" t="s">
        <v>320</v>
      </c>
      <c r="B1608">
        <v>1.830031</v>
      </c>
    </row>
    <row r="1609" spans="1:2" x14ac:dyDescent="0.5">
      <c r="A1609" s="2" t="s">
        <v>320</v>
      </c>
      <c r="B1609">
        <v>1.839636</v>
      </c>
    </row>
    <row r="1610" spans="1:2" x14ac:dyDescent="0.5">
      <c r="A1610" s="2" t="s">
        <v>320</v>
      </c>
      <c r="B1610">
        <v>1.847183</v>
      </c>
    </row>
    <row r="1611" spans="1:2" x14ac:dyDescent="0.5">
      <c r="A1611" s="2" t="s">
        <v>320</v>
      </c>
      <c r="B1611">
        <v>1.8625290000000001</v>
      </c>
    </row>
    <row r="1612" spans="1:2" x14ac:dyDescent="0.5">
      <c r="A1612" s="2" t="s">
        <v>320</v>
      </c>
      <c r="B1612">
        <v>1.8458239999999999</v>
      </c>
    </row>
    <row r="1613" spans="1:2" x14ac:dyDescent="0.5">
      <c r="A1613" s="2" t="s">
        <v>320</v>
      </c>
      <c r="B1613">
        <v>1.8593489999999999</v>
      </c>
    </row>
    <row r="1614" spans="1:2" x14ac:dyDescent="0.5">
      <c r="A1614" s="2" t="s">
        <v>320</v>
      </c>
      <c r="B1614">
        <v>1.8477840000000001</v>
      </c>
    </row>
    <row r="1615" spans="1:2" x14ac:dyDescent="0.5">
      <c r="A1615" s="2" t="s">
        <v>320</v>
      </c>
      <c r="B1615">
        <v>1.8423499999999999</v>
      </c>
    </row>
    <row r="1616" spans="1:2" x14ac:dyDescent="0.5">
      <c r="A1616" s="2" t="s">
        <v>320</v>
      </c>
      <c r="B1616">
        <v>1.831971</v>
      </c>
    </row>
    <row r="1617" spans="1:2" x14ac:dyDescent="0.5">
      <c r="A1617" s="2" t="s">
        <v>320</v>
      </c>
      <c r="B1617">
        <v>1.851315</v>
      </c>
    </row>
    <row r="1618" spans="1:2" x14ac:dyDescent="0.5">
      <c r="A1618" s="2" t="s">
        <v>320</v>
      </c>
      <c r="B1618">
        <v>1.8526069999999999</v>
      </c>
    </row>
    <row r="1619" spans="1:2" x14ac:dyDescent="0.5">
      <c r="A1619" s="2" t="s">
        <v>320</v>
      </c>
      <c r="B1619">
        <v>1.8530439999999999</v>
      </c>
    </row>
    <row r="1620" spans="1:2" x14ac:dyDescent="0.5">
      <c r="A1620" s="2" t="s">
        <v>320</v>
      </c>
      <c r="B1620">
        <v>1.858786</v>
      </c>
    </row>
    <row r="1621" spans="1:2" x14ac:dyDescent="0.5">
      <c r="A1621" s="2" t="s">
        <v>320</v>
      </c>
      <c r="B1621">
        <v>1.8479429999999999</v>
      </c>
    </row>
    <row r="1622" spans="1:2" x14ac:dyDescent="0.5">
      <c r="A1622" s="2" t="s">
        <v>321</v>
      </c>
      <c r="B1622">
        <v>1.9931620000000001</v>
      </c>
    </row>
    <row r="1623" spans="1:2" x14ac:dyDescent="0.5">
      <c r="A1623" s="2" t="s">
        <v>321</v>
      </c>
      <c r="B1623">
        <v>1.9818469999999999</v>
      </c>
    </row>
    <row r="1624" spans="1:2" x14ac:dyDescent="0.5">
      <c r="A1624" s="2" t="s">
        <v>321</v>
      </c>
      <c r="B1624">
        <v>1.972934</v>
      </c>
    </row>
    <row r="1625" spans="1:2" x14ac:dyDescent="0.5">
      <c r="A1625" s="2" t="s">
        <v>321</v>
      </c>
      <c r="B1625">
        <v>1.9956929999999999</v>
      </c>
    </row>
    <row r="1626" spans="1:2" x14ac:dyDescent="0.5">
      <c r="A1626" s="2" t="s">
        <v>321</v>
      </c>
      <c r="B1626">
        <v>1.989714</v>
      </c>
    </row>
    <row r="1627" spans="1:2" x14ac:dyDescent="0.5">
      <c r="A1627" s="2" t="s">
        <v>321</v>
      </c>
      <c r="B1627">
        <v>1.997817</v>
      </c>
    </row>
    <row r="1628" spans="1:2" x14ac:dyDescent="0.5">
      <c r="A1628" s="2" t="s">
        <v>321</v>
      </c>
      <c r="B1628">
        <v>1.9802599999999999</v>
      </c>
    </row>
    <row r="1629" spans="1:2" x14ac:dyDescent="0.5">
      <c r="A1629" s="2" t="s">
        <v>321</v>
      </c>
      <c r="B1629">
        <v>1.982218</v>
      </c>
    </row>
    <row r="1630" spans="1:2" x14ac:dyDescent="0.5">
      <c r="A1630" s="2" t="s">
        <v>321</v>
      </c>
      <c r="B1630">
        <v>1.9759949999999999</v>
      </c>
    </row>
    <row r="1631" spans="1:2" x14ac:dyDescent="0.5">
      <c r="A1631" s="2" t="s">
        <v>321</v>
      </c>
      <c r="B1631">
        <v>1.9795780000000001</v>
      </c>
    </row>
    <row r="1632" spans="1:2" x14ac:dyDescent="0.5">
      <c r="A1632" s="2" t="s">
        <v>321</v>
      </c>
      <c r="B1632">
        <v>1.971489</v>
      </c>
    </row>
    <row r="1633" spans="1:2" x14ac:dyDescent="0.5">
      <c r="A1633" s="2" t="s">
        <v>321</v>
      </c>
      <c r="B1633">
        <v>1.9739340000000001</v>
      </c>
    </row>
    <row r="1634" spans="1:2" x14ac:dyDescent="0.5">
      <c r="A1634" s="2" t="s">
        <v>321</v>
      </c>
      <c r="B1634">
        <v>1.9739359999999999</v>
      </c>
    </row>
    <row r="1635" spans="1:2" x14ac:dyDescent="0.5">
      <c r="A1635" s="2" t="s">
        <v>321</v>
      </c>
      <c r="B1635">
        <v>1.984329</v>
      </c>
    </row>
    <row r="1636" spans="1:2" x14ac:dyDescent="0.5">
      <c r="A1636" s="2" t="s">
        <v>321</v>
      </c>
      <c r="B1636">
        <v>1.9772909999999999</v>
      </c>
    </row>
    <row r="1637" spans="1:2" x14ac:dyDescent="0.5">
      <c r="A1637" s="2" t="s">
        <v>321</v>
      </c>
      <c r="B1637">
        <v>1.9848110000000001</v>
      </c>
    </row>
    <row r="1638" spans="1:2" x14ac:dyDescent="0.5">
      <c r="A1638" s="2" t="s">
        <v>321</v>
      </c>
      <c r="B1638">
        <v>1.9695689999999999</v>
      </c>
    </row>
    <row r="1639" spans="1:2" x14ac:dyDescent="0.5">
      <c r="A1639" s="2" t="s">
        <v>321</v>
      </c>
      <c r="B1639">
        <v>1.981384</v>
      </c>
    </row>
    <row r="1640" spans="1:2" x14ac:dyDescent="0.5">
      <c r="A1640" s="2" t="s">
        <v>321</v>
      </c>
      <c r="B1640">
        <v>1.966345</v>
      </c>
    </row>
    <row r="1641" spans="1:2" x14ac:dyDescent="0.5">
      <c r="A1641" s="2" t="s">
        <v>321</v>
      </c>
      <c r="B1641">
        <v>1.9774039999999999</v>
      </c>
    </row>
    <row r="1642" spans="1:2" x14ac:dyDescent="0.5">
      <c r="A1642" s="2" t="s">
        <v>321</v>
      </c>
      <c r="B1642">
        <v>1.988294</v>
      </c>
    </row>
    <row r="1643" spans="1:2" x14ac:dyDescent="0.5">
      <c r="A1643" s="2" t="s">
        <v>321</v>
      </c>
      <c r="B1643">
        <v>1.9855370000000001</v>
      </c>
    </row>
    <row r="1644" spans="1:2" x14ac:dyDescent="0.5">
      <c r="A1644" s="2" t="s">
        <v>321</v>
      </c>
      <c r="B1644">
        <v>1.9810700000000001</v>
      </c>
    </row>
    <row r="1645" spans="1:2" x14ac:dyDescent="0.5">
      <c r="A1645" s="2" t="s">
        <v>321</v>
      </c>
      <c r="B1645">
        <v>1.9880279999999999</v>
      </c>
    </row>
    <row r="1646" spans="1:2" x14ac:dyDescent="0.5">
      <c r="A1646" s="2" t="s">
        <v>321</v>
      </c>
      <c r="B1646">
        <v>1.995525</v>
      </c>
    </row>
    <row r="1647" spans="1:2" x14ac:dyDescent="0.5">
      <c r="A1647" s="2" t="s">
        <v>321</v>
      </c>
      <c r="B1647">
        <v>1.992993</v>
      </c>
    </row>
    <row r="1648" spans="1:2" x14ac:dyDescent="0.5">
      <c r="A1648" s="2" t="s">
        <v>321</v>
      </c>
      <c r="B1648">
        <v>1.985336</v>
      </c>
    </row>
    <row r="1649" spans="1:2" x14ac:dyDescent="0.5">
      <c r="A1649" s="2" t="s">
        <v>321</v>
      </c>
      <c r="B1649">
        <v>1.992488</v>
      </c>
    </row>
    <row r="1650" spans="1:2" x14ac:dyDescent="0.5">
      <c r="A1650" s="2" t="s">
        <v>321</v>
      </c>
      <c r="B1650">
        <v>1.9907889999999999</v>
      </c>
    </row>
    <row r="1651" spans="1:2" x14ac:dyDescent="0.5">
      <c r="A1651" s="2" t="s">
        <v>321</v>
      </c>
      <c r="B1651">
        <v>2.0003280000000001</v>
      </c>
    </row>
    <row r="1652" spans="1:2" x14ac:dyDescent="0.5">
      <c r="A1652" s="2" t="s">
        <v>322</v>
      </c>
      <c r="B1652">
        <v>2.1293139999999999</v>
      </c>
    </row>
    <row r="1653" spans="1:2" x14ac:dyDescent="0.5">
      <c r="A1653" s="2" t="s">
        <v>322</v>
      </c>
      <c r="B1653">
        <v>2.11069</v>
      </c>
    </row>
    <row r="1654" spans="1:2" x14ac:dyDescent="0.5">
      <c r="A1654" s="2" t="s">
        <v>322</v>
      </c>
      <c r="B1654">
        <v>2.1046320000000001</v>
      </c>
    </row>
    <row r="1655" spans="1:2" x14ac:dyDescent="0.5">
      <c r="A1655" s="2" t="s">
        <v>322</v>
      </c>
      <c r="B1655">
        <v>2.1143369999999999</v>
      </c>
    </row>
    <row r="1656" spans="1:2" x14ac:dyDescent="0.5">
      <c r="A1656" s="2" t="s">
        <v>322</v>
      </c>
      <c r="B1656">
        <v>2.1165690000000001</v>
      </c>
    </row>
    <row r="1657" spans="1:2" x14ac:dyDescent="0.5">
      <c r="A1657" s="2" t="s">
        <v>322</v>
      </c>
      <c r="B1657">
        <v>2.126528</v>
      </c>
    </row>
    <row r="1658" spans="1:2" x14ac:dyDescent="0.5">
      <c r="A1658" s="2" t="s">
        <v>322</v>
      </c>
      <c r="B1658">
        <v>2.1042380000000001</v>
      </c>
    </row>
    <row r="1659" spans="1:2" x14ac:dyDescent="0.5">
      <c r="A1659" s="2" t="s">
        <v>322</v>
      </c>
      <c r="B1659">
        <v>2.1137609999999998</v>
      </c>
    </row>
    <row r="1660" spans="1:2" x14ac:dyDescent="0.5">
      <c r="A1660" s="2" t="s">
        <v>322</v>
      </c>
      <c r="B1660">
        <v>2.122239</v>
      </c>
    </row>
    <row r="1661" spans="1:2" x14ac:dyDescent="0.5">
      <c r="A1661" s="2" t="s">
        <v>322</v>
      </c>
      <c r="B1661">
        <v>2.10636</v>
      </c>
    </row>
    <row r="1662" spans="1:2" x14ac:dyDescent="0.5">
      <c r="A1662" s="2" t="s">
        <v>322</v>
      </c>
      <c r="B1662">
        <v>2.1123189999999998</v>
      </c>
    </row>
    <row r="1663" spans="1:2" x14ac:dyDescent="0.5">
      <c r="A1663" s="2" t="s">
        <v>322</v>
      </c>
      <c r="B1663">
        <v>2.120231</v>
      </c>
    </row>
    <row r="1664" spans="1:2" x14ac:dyDescent="0.5">
      <c r="A1664" s="2" t="s">
        <v>322</v>
      </c>
      <c r="B1664">
        <v>2.1240380000000001</v>
      </c>
    </row>
    <row r="1665" spans="1:2" x14ac:dyDescent="0.5">
      <c r="A1665" s="2" t="s">
        <v>322</v>
      </c>
      <c r="B1665">
        <v>2.1081789999999998</v>
      </c>
    </row>
    <row r="1666" spans="1:2" x14ac:dyDescent="0.5">
      <c r="A1666" s="2" t="s">
        <v>322</v>
      </c>
      <c r="B1666">
        <v>2.1077119999999998</v>
      </c>
    </row>
    <row r="1667" spans="1:2" x14ac:dyDescent="0.5">
      <c r="A1667" s="2" t="s">
        <v>322</v>
      </c>
      <c r="B1667">
        <v>2.105585</v>
      </c>
    </row>
    <row r="1668" spans="1:2" x14ac:dyDescent="0.5">
      <c r="A1668" s="2" t="s">
        <v>322</v>
      </c>
      <c r="B1668">
        <v>2.1039150000000002</v>
      </c>
    </row>
    <row r="1669" spans="1:2" x14ac:dyDescent="0.5">
      <c r="A1669" s="2" t="s">
        <v>322</v>
      </c>
      <c r="B1669">
        <v>2.1134040000000001</v>
      </c>
    </row>
    <row r="1670" spans="1:2" x14ac:dyDescent="0.5">
      <c r="A1670" s="2" t="s">
        <v>322</v>
      </c>
      <c r="B1670">
        <v>2.1112109999999999</v>
      </c>
    </row>
    <row r="1671" spans="1:2" x14ac:dyDescent="0.5">
      <c r="A1671" s="2" t="s">
        <v>322</v>
      </c>
      <c r="B1671">
        <v>2.1060059999999998</v>
      </c>
    </row>
    <row r="1672" spans="1:2" x14ac:dyDescent="0.5">
      <c r="A1672" s="2" t="s">
        <v>322</v>
      </c>
      <c r="B1672">
        <v>2.1204179999999999</v>
      </c>
    </row>
    <row r="1673" spans="1:2" x14ac:dyDescent="0.5">
      <c r="A1673" s="2" t="s">
        <v>322</v>
      </c>
      <c r="B1673">
        <v>2.1162079999999999</v>
      </c>
    </row>
    <row r="1674" spans="1:2" x14ac:dyDescent="0.5">
      <c r="A1674" s="2" t="s">
        <v>322</v>
      </c>
      <c r="B1674">
        <v>2.113375</v>
      </c>
    </row>
    <row r="1675" spans="1:2" x14ac:dyDescent="0.5">
      <c r="A1675" s="2" t="s">
        <v>322</v>
      </c>
      <c r="B1675">
        <v>2.1080920000000001</v>
      </c>
    </row>
    <row r="1676" spans="1:2" x14ac:dyDescent="0.5">
      <c r="A1676" s="2" t="s">
        <v>322</v>
      </c>
      <c r="B1676">
        <v>2.1091340000000001</v>
      </c>
    </row>
    <row r="1677" spans="1:2" x14ac:dyDescent="0.5">
      <c r="A1677" s="2" t="s">
        <v>322</v>
      </c>
      <c r="B1677">
        <v>2.111504</v>
      </c>
    </row>
    <row r="1678" spans="1:2" x14ac:dyDescent="0.5">
      <c r="A1678" s="2" t="s">
        <v>322</v>
      </c>
      <c r="B1678">
        <v>2.114503</v>
      </c>
    </row>
    <row r="1679" spans="1:2" x14ac:dyDescent="0.5">
      <c r="A1679" s="2" t="s">
        <v>322</v>
      </c>
      <c r="B1679">
        <v>2.1050249999999999</v>
      </c>
    </row>
    <row r="1680" spans="1:2" x14ac:dyDescent="0.5">
      <c r="A1680" s="2" t="s">
        <v>322</v>
      </c>
      <c r="B1680">
        <v>2.1189520000000002</v>
      </c>
    </row>
    <row r="1681" spans="1:2" x14ac:dyDescent="0.5">
      <c r="A1681" s="2" t="s">
        <v>322</v>
      </c>
      <c r="B1681">
        <v>2.116025</v>
      </c>
    </row>
    <row r="1682" spans="1:2" x14ac:dyDescent="0.5">
      <c r="A1682" s="2" t="s">
        <v>323</v>
      </c>
      <c r="B1682">
        <v>2.2647699999999999</v>
      </c>
    </row>
    <row r="1683" spans="1:2" x14ac:dyDescent="0.5">
      <c r="A1683" s="2" t="s">
        <v>323</v>
      </c>
      <c r="B1683">
        <v>2.2623039999999999</v>
      </c>
    </row>
    <row r="1684" spans="1:2" x14ac:dyDescent="0.5">
      <c r="A1684" s="2" t="s">
        <v>323</v>
      </c>
      <c r="B1684">
        <v>2.2467269999999999</v>
      </c>
    </row>
    <row r="1685" spans="1:2" x14ac:dyDescent="0.5">
      <c r="A1685" s="2" t="s">
        <v>323</v>
      </c>
      <c r="B1685">
        <v>2.2660459999999998</v>
      </c>
    </row>
    <row r="1686" spans="1:2" x14ac:dyDescent="0.5">
      <c r="A1686" s="2" t="s">
        <v>323</v>
      </c>
      <c r="B1686">
        <v>2.2497099999999999</v>
      </c>
    </row>
    <row r="1687" spans="1:2" x14ac:dyDescent="0.5">
      <c r="A1687" s="2" t="s">
        <v>323</v>
      </c>
      <c r="B1687">
        <v>2.2555100000000001</v>
      </c>
    </row>
    <row r="1688" spans="1:2" x14ac:dyDescent="0.5">
      <c r="A1688" s="2" t="s">
        <v>323</v>
      </c>
      <c r="B1688">
        <v>2.2494589999999999</v>
      </c>
    </row>
    <row r="1689" spans="1:2" x14ac:dyDescent="0.5">
      <c r="A1689" s="2" t="s">
        <v>323</v>
      </c>
      <c r="B1689">
        <v>2.249819</v>
      </c>
    </row>
    <row r="1690" spans="1:2" x14ac:dyDescent="0.5">
      <c r="A1690" s="2" t="s">
        <v>323</v>
      </c>
      <c r="B1690">
        <v>2.2397499999999999</v>
      </c>
    </row>
    <row r="1691" spans="1:2" x14ac:dyDescent="0.5">
      <c r="A1691" s="2" t="s">
        <v>323</v>
      </c>
      <c r="B1691">
        <v>2.2472810000000001</v>
      </c>
    </row>
    <row r="1692" spans="1:2" x14ac:dyDescent="0.5">
      <c r="A1692" s="2" t="s">
        <v>323</v>
      </c>
      <c r="B1692">
        <v>2.2462460000000002</v>
      </c>
    </row>
    <row r="1693" spans="1:2" x14ac:dyDescent="0.5">
      <c r="A1693" s="2" t="s">
        <v>323</v>
      </c>
      <c r="B1693">
        <v>2.251433</v>
      </c>
    </row>
    <row r="1694" spans="1:2" x14ac:dyDescent="0.5">
      <c r="A1694" s="2" t="s">
        <v>323</v>
      </c>
      <c r="B1694">
        <v>2.2372529999999999</v>
      </c>
    </row>
    <row r="1695" spans="1:2" x14ac:dyDescent="0.5">
      <c r="A1695" s="2" t="s">
        <v>323</v>
      </c>
      <c r="B1695">
        <v>2.2540490000000002</v>
      </c>
    </row>
    <row r="1696" spans="1:2" x14ac:dyDescent="0.5">
      <c r="A1696" s="2" t="s">
        <v>323</v>
      </c>
      <c r="B1696">
        <v>2.255385</v>
      </c>
    </row>
    <row r="1697" spans="1:2" x14ac:dyDescent="0.5">
      <c r="A1697" s="2" t="s">
        <v>323</v>
      </c>
      <c r="B1697">
        <v>2.2467990000000002</v>
      </c>
    </row>
    <row r="1698" spans="1:2" x14ac:dyDescent="0.5">
      <c r="A1698" s="2" t="s">
        <v>323</v>
      </c>
      <c r="B1698">
        <v>2.2431139999999998</v>
      </c>
    </row>
    <row r="1699" spans="1:2" x14ac:dyDescent="0.5">
      <c r="A1699" s="2" t="s">
        <v>323</v>
      </c>
      <c r="B1699">
        <v>2.2578450000000001</v>
      </c>
    </row>
    <row r="1700" spans="1:2" x14ac:dyDescent="0.5">
      <c r="A1700" s="2" t="s">
        <v>323</v>
      </c>
      <c r="B1700">
        <v>2.2361520000000001</v>
      </c>
    </row>
    <row r="1701" spans="1:2" x14ac:dyDescent="0.5">
      <c r="A1701" s="2" t="s">
        <v>323</v>
      </c>
      <c r="B1701">
        <v>2.2405919999999999</v>
      </c>
    </row>
    <row r="1702" spans="1:2" x14ac:dyDescent="0.5">
      <c r="A1702" s="2" t="s">
        <v>323</v>
      </c>
      <c r="B1702">
        <v>2.2467579999999998</v>
      </c>
    </row>
    <row r="1703" spans="1:2" x14ac:dyDescent="0.5">
      <c r="A1703" s="2" t="s">
        <v>323</v>
      </c>
      <c r="B1703">
        <v>2.2527870000000001</v>
      </c>
    </row>
    <row r="1704" spans="1:2" x14ac:dyDescent="0.5">
      <c r="A1704" s="2" t="s">
        <v>323</v>
      </c>
      <c r="B1704">
        <v>2.261047</v>
      </c>
    </row>
    <row r="1705" spans="1:2" x14ac:dyDescent="0.5">
      <c r="A1705" s="2" t="s">
        <v>323</v>
      </c>
      <c r="B1705">
        <v>2.2488069999999998</v>
      </c>
    </row>
    <row r="1706" spans="1:2" x14ac:dyDescent="0.5">
      <c r="A1706" s="2" t="s">
        <v>323</v>
      </c>
      <c r="B1706">
        <v>2.2535910000000001</v>
      </c>
    </row>
    <row r="1707" spans="1:2" x14ac:dyDescent="0.5">
      <c r="A1707" s="2" t="s">
        <v>323</v>
      </c>
      <c r="B1707">
        <v>2.253139</v>
      </c>
    </row>
    <row r="1708" spans="1:2" x14ac:dyDescent="0.5">
      <c r="A1708" s="2" t="s">
        <v>323</v>
      </c>
      <c r="B1708">
        <v>2.2487189999999999</v>
      </c>
    </row>
    <row r="1709" spans="1:2" x14ac:dyDescent="0.5">
      <c r="A1709" s="2" t="s">
        <v>323</v>
      </c>
      <c r="B1709">
        <v>2.2482959999999999</v>
      </c>
    </row>
    <row r="1710" spans="1:2" x14ac:dyDescent="0.5">
      <c r="A1710" s="2" t="s">
        <v>323</v>
      </c>
      <c r="B1710">
        <v>2.2590089999999998</v>
      </c>
    </row>
    <row r="1711" spans="1:2" x14ac:dyDescent="0.5">
      <c r="A1711" s="2" t="s">
        <v>323</v>
      </c>
      <c r="B1711">
        <v>2.2605879999999998</v>
      </c>
    </row>
    <row r="1712" spans="1:2" x14ac:dyDescent="0.5">
      <c r="A1712" s="2" t="s">
        <v>324</v>
      </c>
      <c r="B1712">
        <v>2.3983129999999999</v>
      </c>
    </row>
    <row r="1713" spans="1:2" x14ac:dyDescent="0.5">
      <c r="A1713" s="2" t="s">
        <v>324</v>
      </c>
      <c r="B1713">
        <v>2.3933279999999999</v>
      </c>
    </row>
    <row r="1714" spans="1:2" x14ac:dyDescent="0.5">
      <c r="A1714" s="2" t="s">
        <v>324</v>
      </c>
      <c r="B1714">
        <v>2.3770760000000002</v>
      </c>
    </row>
    <row r="1715" spans="1:2" x14ac:dyDescent="0.5">
      <c r="A1715" s="2" t="s">
        <v>324</v>
      </c>
      <c r="B1715">
        <v>2.3744420000000002</v>
      </c>
    </row>
    <row r="1716" spans="1:2" x14ac:dyDescent="0.5">
      <c r="A1716" s="2" t="s">
        <v>324</v>
      </c>
      <c r="B1716">
        <v>2.4000569999999999</v>
      </c>
    </row>
    <row r="1717" spans="1:2" x14ac:dyDescent="0.5">
      <c r="A1717" s="2" t="s">
        <v>324</v>
      </c>
      <c r="B1717">
        <v>2.3828320000000001</v>
      </c>
    </row>
    <row r="1718" spans="1:2" x14ac:dyDescent="0.5">
      <c r="A1718" s="2" t="s">
        <v>324</v>
      </c>
      <c r="B1718">
        <v>2.3887839999999998</v>
      </c>
    </row>
    <row r="1719" spans="1:2" x14ac:dyDescent="0.5">
      <c r="A1719" s="2" t="s">
        <v>324</v>
      </c>
      <c r="B1719">
        <v>2.3707280000000002</v>
      </c>
    </row>
    <row r="1720" spans="1:2" x14ac:dyDescent="0.5">
      <c r="A1720" s="2" t="s">
        <v>324</v>
      </c>
      <c r="B1720">
        <v>2.3759679999999999</v>
      </c>
    </row>
    <row r="1721" spans="1:2" x14ac:dyDescent="0.5">
      <c r="A1721" s="2" t="s">
        <v>324</v>
      </c>
      <c r="B1721">
        <v>2.3750230000000001</v>
      </c>
    </row>
    <row r="1722" spans="1:2" x14ac:dyDescent="0.5">
      <c r="A1722" s="2" t="s">
        <v>324</v>
      </c>
      <c r="B1722">
        <v>2.3923909999999999</v>
      </c>
    </row>
    <row r="1723" spans="1:2" x14ac:dyDescent="0.5">
      <c r="A1723" s="2" t="s">
        <v>324</v>
      </c>
      <c r="B1723">
        <v>2.3839250000000001</v>
      </c>
    </row>
    <row r="1724" spans="1:2" x14ac:dyDescent="0.5">
      <c r="A1724" s="2" t="s">
        <v>324</v>
      </c>
      <c r="B1724">
        <v>2.3928219999999998</v>
      </c>
    </row>
    <row r="1725" spans="1:2" x14ac:dyDescent="0.5">
      <c r="A1725" s="2" t="s">
        <v>324</v>
      </c>
      <c r="B1725">
        <v>2.3840910000000002</v>
      </c>
    </row>
    <row r="1726" spans="1:2" x14ac:dyDescent="0.5">
      <c r="A1726" s="2" t="s">
        <v>324</v>
      </c>
      <c r="B1726">
        <v>2.3903850000000002</v>
      </c>
    </row>
    <row r="1727" spans="1:2" x14ac:dyDescent="0.5">
      <c r="A1727" s="2" t="s">
        <v>324</v>
      </c>
      <c r="B1727">
        <v>2.3832689999999999</v>
      </c>
    </row>
    <row r="1728" spans="1:2" x14ac:dyDescent="0.5">
      <c r="A1728" s="2" t="s">
        <v>324</v>
      </c>
      <c r="B1728">
        <v>2.371896</v>
      </c>
    </row>
    <row r="1729" spans="1:2" x14ac:dyDescent="0.5">
      <c r="A1729" s="2" t="s">
        <v>324</v>
      </c>
      <c r="B1729">
        <v>2.3941020000000002</v>
      </c>
    </row>
    <row r="1730" spans="1:2" x14ac:dyDescent="0.5">
      <c r="A1730" s="2" t="s">
        <v>324</v>
      </c>
      <c r="B1730">
        <v>2.384093</v>
      </c>
    </row>
    <row r="1731" spans="1:2" x14ac:dyDescent="0.5">
      <c r="A1731" s="2" t="s">
        <v>324</v>
      </c>
      <c r="B1731">
        <v>2.386336</v>
      </c>
    </row>
    <row r="1732" spans="1:2" x14ac:dyDescent="0.5">
      <c r="A1732" s="2" t="s">
        <v>324</v>
      </c>
      <c r="B1732">
        <v>2.399775</v>
      </c>
    </row>
    <row r="1733" spans="1:2" x14ac:dyDescent="0.5">
      <c r="A1733" s="2" t="s">
        <v>324</v>
      </c>
      <c r="B1733">
        <v>2.3858709999999999</v>
      </c>
    </row>
    <row r="1734" spans="1:2" x14ac:dyDescent="0.5">
      <c r="A1734" s="2" t="s">
        <v>324</v>
      </c>
      <c r="B1734">
        <v>2.3879899999999998</v>
      </c>
    </row>
    <row r="1735" spans="1:2" x14ac:dyDescent="0.5">
      <c r="A1735" s="2" t="s">
        <v>324</v>
      </c>
      <c r="B1735">
        <v>2.3823210000000001</v>
      </c>
    </row>
    <row r="1736" spans="1:2" x14ac:dyDescent="0.5">
      <c r="A1736" s="2" t="s">
        <v>324</v>
      </c>
      <c r="B1736">
        <v>2.3844449999999999</v>
      </c>
    </row>
    <row r="1737" spans="1:2" x14ac:dyDescent="0.5">
      <c r="A1737" s="2" t="s">
        <v>324</v>
      </c>
      <c r="B1737">
        <v>2.3928759999999998</v>
      </c>
    </row>
    <row r="1738" spans="1:2" x14ac:dyDescent="0.5">
      <c r="A1738" s="2" t="s">
        <v>324</v>
      </c>
      <c r="B1738">
        <v>2.3984380000000001</v>
      </c>
    </row>
    <row r="1739" spans="1:2" x14ac:dyDescent="0.5">
      <c r="A1739" s="2" t="s">
        <v>324</v>
      </c>
      <c r="B1739">
        <v>2.3932929999999999</v>
      </c>
    </row>
    <row r="1740" spans="1:2" x14ac:dyDescent="0.5">
      <c r="A1740" s="2" t="s">
        <v>324</v>
      </c>
      <c r="B1740">
        <v>2.3929610000000001</v>
      </c>
    </row>
    <row r="1741" spans="1:2" x14ac:dyDescent="0.5">
      <c r="A1741" s="2" t="s">
        <v>324</v>
      </c>
      <c r="B1741">
        <v>2.3874379999999999</v>
      </c>
    </row>
    <row r="1742" spans="1:2" x14ac:dyDescent="0.5">
      <c r="A1742" s="2" t="s">
        <v>325</v>
      </c>
      <c r="B1742">
        <v>2.527574</v>
      </c>
    </row>
    <row r="1743" spans="1:2" x14ac:dyDescent="0.5">
      <c r="A1743" s="2" t="s">
        <v>325</v>
      </c>
      <c r="B1743">
        <v>2.5165009999999999</v>
      </c>
    </row>
    <row r="1744" spans="1:2" x14ac:dyDescent="0.5">
      <c r="A1744" s="2" t="s">
        <v>325</v>
      </c>
      <c r="B1744">
        <v>2.51999</v>
      </c>
    </row>
    <row r="1745" spans="1:2" x14ac:dyDescent="0.5">
      <c r="A1745" s="2" t="s">
        <v>325</v>
      </c>
      <c r="B1745">
        <v>2.5314100000000002</v>
      </c>
    </row>
    <row r="1746" spans="1:2" x14ac:dyDescent="0.5">
      <c r="A1746" s="2" t="s">
        <v>325</v>
      </c>
      <c r="B1746">
        <v>2.529639</v>
      </c>
    </row>
    <row r="1747" spans="1:2" x14ac:dyDescent="0.5">
      <c r="A1747" s="2" t="s">
        <v>325</v>
      </c>
      <c r="B1747">
        <v>2.5208430000000002</v>
      </c>
    </row>
    <row r="1748" spans="1:2" x14ac:dyDescent="0.5">
      <c r="A1748" s="2" t="s">
        <v>325</v>
      </c>
      <c r="B1748">
        <v>2.5301130000000001</v>
      </c>
    </row>
    <row r="1749" spans="1:2" x14ac:dyDescent="0.5">
      <c r="A1749" s="2" t="s">
        <v>325</v>
      </c>
      <c r="B1749">
        <v>2.5085419999999998</v>
      </c>
    </row>
    <row r="1750" spans="1:2" x14ac:dyDescent="0.5">
      <c r="A1750" s="2" t="s">
        <v>325</v>
      </c>
      <c r="B1750">
        <v>2.5242339999999999</v>
      </c>
    </row>
    <row r="1751" spans="1:2" x14ac:dyDescent="0.5">
      <c r="A1751" s="2" t="s">
        <v>325</v>
      </c>
      <c r="B1751">
        <v>2.5317949999999998</v>
      </c>
    </row>
    <row r="1752" spans="1:2" x14ac:dyDescent="0.5">
      <c r="A1752" s="2" t="s">
        <v>325</v>
      </c>
      <c r="B1752">
        <v>2.512362</v>
      </c>
    </row>
    <row r="1753" spans="1:2" x14ac:dyDescent="0.5">
      <c r="A1753" s="2" t="s">
        <v>325</v>
      </c>
      <c r="B1753">
        <v>2.5378859999999999</v>
      </c>
    </row>
    <row r="1754" spans="1:2" x14ac:dyDescent="0.5">
      <c r="A1754" s="2" t="s">
        <v>325</v>
      </c>
      <c r="B1754">
        <v>2.5067900000000001</v>
      </c>
    </row>
    <row r="1755" spans="1:2" x14ac:dyDescent="0.5">
      <c r="A1755" s="2" t="s">
        <v>325</v>
      </c>
      <c r="B1755">
        <v>2.5314719999999999</v>
      </c>
    </row>
    <row r="1756" spans="1:2" x14ac:dyDescent="0.5">
      <c r="A1756" s="2" t="s">
        <v>325</v>
      </c>
      <c r="B1756">
        <v>2.5167199999999998</v>
      </c>
    </row>
    <row r="1757" spans="1:2" x14ac:dyDescent="0.5">
      <c r="A1757" s="2" t="s">
        <v>325</v>
      </c>
      <c r="B1757">
        <v>2.5266639999999998</v>
      </c>
    </row>
    <row r="1758" spans="1:2" x14ac:dyDescent="0.5">
      <c r="A1758" s="2" t="s">
        <v>325</v>
      </c>
      <c r="B1758">
        <v>2.5223089999999999</v>
      </c>
    </row>
    <row r="1759" spans="1:2" x14ac:dyDescent="0.5">
      <c r="A1759" s="2" t="s">
        <v>325</v>
      </c>
      <c r="B1759">
        <v>2.5123280000000001</v>
      </c>
    </row>
    <row r="1760" spans="1:2" x14ac:dyDescent="0.5">
      <c r="A1760" s="2" t="s">
        <v>325</v>
      </c>
      <c r="B1760">
        <v>2.5131899999999998</v>
      </c>
    </row>
    <row r="1761" spans="1:2" x14ac:dyDescent="0.5">
      <c r="A1761" s="2" t="s">
        <v>325</v>
      </c>
      <c r="B1761">
        <v>2.5089619999999999</v>
      </c>
    </row>
    <row r="1762" spans="1:2" x14ac:dyDescent="0.5">
      <c r="A1762" s="2" t="s">
        <v>325</v>
      </c>
      <c r="B1762">
        <v>2.5285760000000002</v>
      </c>
    </row>
    <row r="1763" spans="1:2" x14ac:dyDescent="0.5">
      <c r="A1763" s="2" t="s">
        <v>325</v>
      </c>
      <c r="B1763">
        <v>2.507676</v>
      </c>
    </row>
    <row r="1764" spans="1:2" x14ac:dyDescent="0.5">
      <c r="A1764" s="2" t="s">
        <v>325</v>
      </c>
      <c r="B1764">
        <v>2.5425650000000002</v>
      </c>
    </row>
    <row r="1765" spans="1:2" x14ac:dyDescent="0.5">
      <c r="A1765" s="2" t="s">
        <v>325</v>
      </c>
      <c r="B1765">
        <v>2.5146359999999999</v>
      </c>
    </row>
    <row r="1766" spans="1:2" x14ac:dyDescent="0.5">
      <c r="A1766" s="2" t="s">
        <v>325</v>
      </c>
      <c r="B1766">
        <v>2.5321889999999998</v>
      </c>
    </row>
    <row r="1767" spans="1:2" x14ac:dyDescent="0.5">
      <c r="A1767" s="2" t="s">
        <v>325</v>
      </c>
      <c r="B1767">
        <v>2.5073500000000002</v>
      </c>
    </row>
    <row r="1768" spans="1:2" x14ac:dyDescent="0.5">
      <c r="A1768" s="2" t="s">
        <v>325</v>
      </c>
      <c r="B1768">
        <v>2.5187409999999999</v>
      </c>
    </row>
    <row r="1769" spans="1:2" x14ac:dyDescent="0.5">
      <c r="A1769" s="2" t="s">
        <v>325</v>
      </c>
      <c r="B1769">
        <v>2.507234</v>
      </c>
    </row>
    <row r="1770" spans="1:2" x14ac:dyDescent="0.5">
      <c r="A1770" s="2" t="s">
        <v>325</v>
      </c>
      <c r="B1770">
        <v>2.5210659999999998</v>
      </c>
    </row>
    <row r="1771" spans="1:2" x14ac:dyDescent="0.5">
      <c r="A1771" s="2" t="s">
        <v>325</v>
      </c>
      <c r="B1771">
        <v>2.5267689999999998</v>
      </c>
    </row>
    <row r="1772" spans="1:2" x14ac:dyDescent="0.5">
      <c r="A1772" s="2" t="s">
        <v>326</v>
      </c>
      <c r="B1772">
        <v>2.696339</v>
      </c>
    </row>
    <row r="1773" spans="1:2" x14ac:dyDescent="0.5">
      <c r="A1773" s="2" t="s">
        <v>326</v>
      </c>
      <c r="B1773">
        <v>2.6279300000000001</v>
      </c>
    </row>
    <row r="1774" spans="1:2" x14ac:dyDescent="0.5">
      <c r="A1774" s="2" t="s">
        <v>326</v>
      </c>
      <c r="B1774">
        <v>2.6576580000000001</v>
      </c>
    </row>
    <row r="1775" spans="1:2" x14ac:dyDescent="0.5">
      <c r="A1775" s="2" t="s">
        <v>326</v>
      </c>
      <c r="B1775">
        <v>2.6660879999999998</v>
      </c>
    </row>
    <row r="1776" spans="1:2" x14ac:dyDescent="0.5">
      <c r="A1776" s="2" t="s">
        <v>326</v>
      </c>
      <c r="B1776">
        <v>2.665851</v>
      </c>
    </row>
    <row r="1777" spans="1:2" x14ac:dyDescent="0.5">
      <c r="A1777" s="2" t="s">
        <v>326</v>
      </c>
      <c r="B1777">
        <v>2.6549149999999999</v>
      </c>
    </row>
    <row r="1778" spans="1:2" x14ac:dyDescent="0.5">
      <c r="A1778" s="2" t="s">
        <v>326</v>
      </c>
      <c r="B1778">
        <v>2.6644890000000001</v>
      </c>
    </row>
    <row r="1779" spans="1:2" x14ac:dyDescent="0.5">
      <c r="A1779" s="2" t="s">
        <v>326</v>
      </c>
      <c r="B1779">
        <v>2.6507619999999998</v>
      </c>
    </row>
    <row r="1780" spans="1:2" x14ac:dyDescent="0.5">
      <c r="A1780" s="2" t="s">
        <v>326</v>
      </c>
      <c r="B1780">
        <v>2.6547459999999998</v>
      </c>
    </row>
    <row r="1781" spans="1:2" x14ac:dyDescent="0.5">
      <c r="A1781" s="2" t="s">
        <v>326</v>
      </c>
      <c r="B1781">
        <v>2.6563810000000001</v>
      </c>
    </row>
    <row r="1782" spans="1:2" x14ac:dyDescent="0.5">
      <c r="A1782" s="2" t="s">
        <v>326</v>
      </c>
      <c r="B1782">
        <v>2.6606299999999998</v>
      </c>
    </row>
    <row r="1783" spans="1:2" x14ac:dyDescent="0.5">
      <c r="A1783" s="2" t="s">
        <v>326</v>
      </c>
      <c r="B1783">
        <v>2.6502409999999998</v>
      </c>
    </row>
    <row r="1784" spans="1:2" x14ac:dyDescent="0.5">
      <c r="A1784" s="2" t="s">
        <v>326</v>
      </c>
      <c r="B1784">
        <v>2.6694680000000002</v>
      </c>
    </row>
    <row r="1785" spans="1:2" x14ac:dyDescent="0.5">
      <c r="A1785" s="2" t="s">
        <v>326</v>
      </c>
      <c r="B1785">
        <v>2.6640899999999998</v>
      </c>
    </row>
    <row r="1786" spans="1:2" x14ac:dyDescent="0.5">
      <c r="A1786" s="2" t="s">
        <v>326</v>
      </c>
      <c r="B1786">
        <v>2.6530840000000002</v>
      </c>
    </row>
    <row r="1787" spans="1:2" x14ac:dyDescent="0.5">
      <c r="A1787" s="2" t="s">
        <v>326</v>
      </c>
      <c r="B1787">
        <v>2.6653699999999998</v>
      </c>
    </row>
    <row r="1788" spans="1:2" x14ac:dyDescent="0.5">
      <c r="A1788" s="2" t="s">
        <v>326</v>
      </c>
      <c r="B1788">
        <v>2.6577299999999999</v>
      </c>
    </row>
    <row r="1789" spans="1:2" x14ac:dyDescent="0.5">
      <c r="A1789" s="2" t="s">
        <v>326</v>
      </c>
      <c r="B1789">
        <v>2.6551459999999998</v>
      </c>
    </row>
    <row r="1790" spans="1:2" x14ac:dyDescent="0.5">
      <c r="A1790" s="2" t="s">
        <v>326</v>
      </c>
      <c r="B1790">
        <v>2.6596250000000001</v>
      </c>
    </row>
    <row r="1791" spans="1:2" x14ac:dyDescent="0.5">
      <c r="A1791" s="2" t="s">
        <v>326</v>
      </c>
      <c r="B1791">
        <v>2.649362</v>
      </c>
    </row>
    <row r="1792" spans="1:2" x14ac:dyDescent="0.5">
      <c r="A1792" s="2" t="s">
        <v>326</v>
      </c>
      <c r="B1792">
        <v>2.653324</v>
      </c>
    </row>
    <row r="1793" spans="1:2" x14ac:dyDescent="0.5">
      <c r="A1793" s="2" t="s">
        <v>326</v>
      </c>
      <c r="B1793">
        <v>2.6773009999999999</v>
      </c>
    </row>
    <row r="1794" spans="1:2" x14ac:dyDescent="0.5">
      <c r="A1794" s="2" t="s">
        <v>326</v>
      </c>
      <c r="B1794">
        <v>2.6533229999999999</v>
      </c>
    </row>
    <row r="1795" spans="1:2" x14ac:dyDescent="0.5">
      <c r="A1795" s="2" t="s">
        <v>326</v>
      </c>
      <c r="B1795">
        <v>2.642957</v>
      </c>
    </row>
    <row r="1796" spans="1:2" x14ac:dyDescent="0.5">
      <c r="A1796" s="2" t="s">
        <v>326</v>
      </c>
      <c r="B1796">
        <v>2.6610710000000002</v>
      </c>
    </row>
    <row r="1797" spans="1:2" x14ac:dyDescent="0.5">
      <c r="A1797" s="2" t="s">
        <v>326</v>
      </c>
      <c r="B1797">
        <v>2.6640280000000001</v>
      </c>
    </row>
    <row r="1798" spans="1:2" x14ac:dyDescent="0.5">
      <c r="A1798" s="2" t="s">
        <v>326</v>
      </c>
      <c r="B1798">
        <v>2.659402</v>
      </c>
    </row>
    <row r="1799" spans="1:2" x14ac:dyDescent="0.5">
      <c r="A1799" s="2" t="s">
        <v>326</v>
      </c>
      <c r="B1799">
        <v>2.6652040000000001</v>
      </c>
    </row>
    <row r="1800" spans="1:2" x14ac:dyDescent="0.5">
      <c r="A1800" s="2" t="s">
        <v>326</v>
      </c>
      <c r="B1800">
        <v>2.6601620000000001</v>
      </c>
    </row>
    <row r="1801" spans="1:2" x14ac:dyDescent="0.5">
      <c r="A1801" s="2" t="s">
        <v>326</v>
      </c>
      <c r="B1801">
        <v>2.6771029999999998</v>
      </c>
    </row>
    <row r="1802" spans="1:2" x14ac:dyDescent="0.5">
      <c r="A1802" s="2" t="s">
        <v>327</v>
      </c>
      <c r="B1802">
        <v>0.92405899999999996</v>
      </c>
    </row>
    <row r="1803" spans="1:2" x14ac:dyDescent="0.5">
      <c r="A1803" s="2" t="s">
        <v>327</v>
      </c>
      <c r="B1803">
        <v>0.92788300000000001</v>
      </c>
    </row>
    <row r="1804" spans="1:2" x14ac:dyDescent="0.5">
      <c r="A1804" s="2" t="s">
        <v>327</v>
      </c>
      <c r="B1804">
        <v>0.92842199999999997</v>
      </c>
    </row>
    <row r="1805" spans="1:2" x14ac:dyDescent="0.5">
      <c r="A1805" s="2" t="s">
        <v>327</v>
      </c>
      <c r="B1805">
        <v>0.92963799999999996</v>
      </c>
    </row>
    <row r="1806" spans="1:2" x14ac:dyDescent="0.5">
      <c r="A1806" s="2" t="s">
        <v>327</v>
      </c>
      <c r="B1806">
        <v>0.92683499999999996</v>
      </c>
    </row>
    <row r="1807" spans="1:2" x14ac:dyDescent="0.5">
      <c r="A1807" s="2" t="s">
        <v>327</v>
      </c>
      <c r="B1807">
        <v>0.92718400000000001</v>
      </c>
    </row>
    <row r="1808" spans="1:2" x14ac:dyDescent="0.5">
      <c r="A1808" s="2" t="s">
        <v>327</v>
      </c>
      <c r="B1808">
        <v>0.93202200000000002</v>
      </c>
    </row>
    <row r="1809" spans="1:2" x14ac:dyDescent="0.5">
      <c r="A1809" s="2" t="s">
        <v>327</v>
      </c>
      <c r="B1809">
        <v>0.93318000000000001</v>
      </c>
    </row>
    <row r="1810" spans="1:2" x14ac:dyDescent="0.5">
      <c r="A1810" s="2" t="s">
        <v>327</v>
      </c>
      <c r="B1810">
        <v>0.93379900000000005</v>
      </c>
    </row>
    <row r="1811" spans="1:2" x14ac:dyDescent="0.5">
      <c r="A1811" s="2" t="s">
        <v>327</v>
      </c>
      <c r="B1811">
        <v>0.93170500000000001</v>
      </c>
    </row>
    <row r="1812" spans="1:2" x14ac:dyDescent="0.5">
      <c r="A1812" s="2" t="s">
        <v>327</v>
      </c>
      <c r="B1812">
        <v>0.92388800000000004</v>
      </c>
    </row>
    <row r="1813" spans="1:2" x14ac:dyDescent="0.5">
      <c r="A1813" s="2" t="s">
        <v>327</v>
      </c>
      <c r="B1813">
        <v>0.92696100000000003</v>
      </c>
    </row>
    <row r="1814" spans="1:2" x14ac:dyDescent="0.5">
      <c r="A1814" s="2" t="s">
        <v>327</v>
      </c>
      <c r="B1814">
        <v>0.92605199999999999</v>
      </c>
    </row>
    <row r="1815" spans="1:2" x14ac:dyDescent="0.5">
      <c r="A1815" s="2" t="s">
        <v>327</v>
      </c>
      <c r="B1815">
        <v>0.92268600000000001</v>
      </c>
    </row>
    <row r="1816" spans="1:2" x14ac:dyDescent="0.5">
      <c r="A1816" s="2" t="s">
        <v>327</v>
      </c>
      <c r="B1816">
        <v>0.92629099999999998</v>
      </c>
    </row>
    <row r="1817" spans="1:2" x14ac:dyDescent="0.5">
      <c r="A1817" s="2" t="s">
        <v>327</v>
      </c>
      <c r="B1817">
        <v>0.93362900000000004</v>
      </c>
    </row>
    <row r="1818" spans="1:2" x14ac:dyDescent="0.5">
      <c r="A1818" s="2" t="s">
        <v>327</v>
      </c>
      <c r="B1818">
        <v>0.92779800000000001</v>
      </c>
    </row>
    <row r="1819" spans="1:2" x14ac:dyDescent="0.5">
      <c r="A1819" s="2" t="s">
        <v>327</v>
      </c>
      <c r="B1819">
        <v>0.92922800000000005</v>
      </c>
    </row>
    <row r="1820" spans="1:2" x14ac:dyDescent="0.5">
      <c r="A1820" s="2" t="s">
        <v>327</v>
      </c>
      <c r="B1820">
        <v>0.924315</v>
      </c>
    </row>
    <row r="1821" spans="1:2" x14ac:dyDescent="0.5">
      <c r="A1821" s="2" t="s">
        <v>327</v>
      </c>
      <c r="B1821">
        <v>0.92440500000000003</v>
      </c>
    </row>
    <row r="1822" spans="1:2" x14ac:dyDescent="0.5">
      <c r="A1822" s="2" t="s">
        <v>327</v>
      </c>
      <c r="B1822">
        <v>0.92391199999999996</v>
      </c>
    </row>
    <row r="1823" spans="1:2" x14ac:dyDescent="0.5">
      <c r="A1823" s="2" t="s">
        <v>327</v>
      </c>
      <c r="B1823">
        <v>0.92491800000000002</v>
      </c>
    </row>
    <row r="1824" spans="1:2" x14ac:dyDescent="0.5">
      <c r="A1824" s="2" t="s">
        <v>327</v>
      </c>
      <c r="B1824">
        <v>0.93017799999999995</v>
      </c>
    </row>
    <row r="1825" spans="1:2" x14ac:dyDescent="0.5">
      <c r="A1825" s="2" t="s">
        <v>327</v>
      </c>
      <c r="B1825">
        <v>0.93173099999999998</v>
      </c>
    </row>
    <row r="1826" spans="1:2" x14ac:dyDescent="0.5">
      <c r="A1826" s="2" t="s">
        <v>327</v>
      </c>
      <c r="B1826">
        <v>0.92491199999999996</v>
      </c>
    </row>
    <row r="1827" spans="1:2" x14ac:dyDescent="0.5">
      <c r="A1827" s="2" t="s">
        <v>327</v>
      </c>
      <c r="B1827">
        <v>0.928975</v>
      </c>
    </row>
    <row r="1828" spans="1:2" x14ac:dyDescent="0.5">
      <c r="A1828" s="2" t="s">
        <v>327</v>
      </c>
      <c r="B1828">
        <v>0.92668899999999998</v>
      </c>
    </row>
    <row r="1829" spans="1:2" x14ac:dyDescent="0.5">
      <c r="A1829" s="2" t="s">
        <v>327</v>
      </c>
      <c r="B1829">
        <v>0.93381000000000003</v>
      </c>
    </row>
    <row r="1830" spans="1:2" x14ac:dyDescent="0.5">
      <c r="A1830" s="2" t="s">
        <v>327</v>
      </c>
      <c r="B1830">
        <v>0.92832599999999998</v>
      </c>
    </row>
    <row r="1831" spans="1:2" x14ac:dyDescent="0.5">
      <c r="A1831" s="2" t="s">
        <v>327</v>
      </c>
      <c r="B1831">
        <v>0.92886899999999994</v>
      </c>
    </row>
    <row r="1832" spans="1:2" x14ac:dyDescent="0.5">
      <c r="A1832" s="2" t="s">
        <v>328</v>
      </c>
      <c r="B1832">
        <v>1.2274369999999999</v>
      </c>
    </row>
    <row r="1833" spans="1:2" x14ac:dyDescent="0.5">
      <c r="A1833" s="2" t="s">
        <v>328</v>
      </c>
      <c r="B1833">
        <v>1.20716</v>
      </c>
    </row>
    <row r="1834" spans="1:2" x14ac:dyDescent="0.5">
      <c r="A1834" s="2" t="s">
        <v>328</v>
      </c>
      <c r="B1834">
        <v>1.25271</v>
      </c>
    </row>
    <row r="1835" spans="1:2" x14ac:dyDescent="0.5">
      <c r="A1835" s="2" t="s">
        <v>328</v>
      </c>
      <c r="B1835">
        <v>1.2088110000000001</v>
      </c>
    </row>
    <row r="1836" spans="1:2" x14ac:dyDescent="0.5">
      <c r="A1836" s="2" t="s">
        <v>328</v>
      </c>
      <c r="B1836">
        <v>1.2084060000000001</v>
      </c>
    </row>
    <row r="1837" spans="1:2" x14ac:dyDescent="0.5">
      <c r="A1837" s="2" t="s">
        <v>328</v>
      </c>
      <c r="B1837">
        <v>1.2108920000000001</v>
      </c>
    </row>
    <row r="1838" spans="1:2" x14ac:dyDescent="0.5">
      <c r="A1838" s="2" t="s">
        <v>328</v>
      </c>
      <c r="B1838">
        <v>1.2139960000000001</v>
      </c>
    </row>
    <row r="1839" spans="1:2" x14ac:dyDescent="0.5">
      <c r="A1839" s="2" t="s">
        <v>328</v>
      </c>
      <c r="B1839">
        <v>1.2252909999999999</v>
      </c>
    </row>
    <row r="1840" spans="1:2" x14ac:dyDescent="0.5">
      <c r="A1840" s="2" t="s">
        <v>328</v>
      </c>
      <c r="B1840">
        <v>1.2075709999999999</v>
      </c>
    </row>
    <row r="1841" spans="1:2" x14ac:dyDescent="0.5">
      <c r="A1841" s="2" t="s">
        <v>328</v>
      </c>
      <c r="B1841">
        <v>1.2084490000000001</v>
      </c>
    </row>
    <row r="1842" spans="1:2" x14ac:dyDescent="0.5">
      <c r="A1842" s="2" t="s">
        <v>328</v>
      </c>
      <c r="B1842">
        <v>1.2101200000000001</v>
      </c>
    </row>
    <row r="1843" spans="1:2" x14ac:dyDescent="0.5">
      <c r="A1843" s="2" t="s">
        <v>328</v>
      </c>
      <c r="B1843">
        <v>1.218634</v>
      </c>
    </row>
    <row r="1844" spans="1:2" x14ac:dyDescent="0.5">
      <c r="A1844" s="2" t="s">
        <v>328</v>
      </c>
      <c r="B1844">
        <v>1.2123919999999999</v>
      </c>
    </row>
    <row r="1845" spans="1:2" x14ac:dyDescent="0.5">
      <c r="A1845" s="2" t="s">
        <v>328</v>
      </c>
      <c r="B1845">
        <v>1.206396</v>
      </c>
    </row>
    <row r="1846" spans="1:2" x14ac:dyDescent="0.5">
      <c r="A1846" s="2" t="s">
        <v>328</v>
      </c>
      <c r="B1846">
        <v>1.237889</v>
      </c>
    </row>
    <row r="1847" spans="1:2" x14ac:dyDescent="0.5">
      <c r="A1847" s="2" t="s">
        <v>328</v>
      </c>
      <c r="B1847">
        <v>1.2110829999999999</v>
      </c>
    </row>
    <row r="1848" spans="1:2" x14ac:dyDescent="0.5">
      <c r="A1848" s="2" t="s">
        <v>328</v>
      </c>
      <c r="B1848">
        <v>1.2119610000000001</v>
      </c>
    </row>
    <row r="1849" spans="1:2" x14ac:dyDescent="0.5">
      <c r="A1849" s="2" t="s">
        <v>328</v>
      </c>
      <c r="B1849">
        <v>1.2061269999999999</v>
      </c>
    </row>
    <row r="1850" spans="1:2" x14ac:dyDescent="0.5">
      <c r="A1850" s="2" t="s">
        <v>328</v>
      </c>
      <c r="B1850">
        <v>1.2043250000000001</v>
      </c>
    </row>
    <row r="1851" spans="1:2" x14ac:dyDescent="0.5">
      <c r="A1851" s="2" t="s">
        <v>328</v>
      </c>
      <c r="B1851">
        <v>1.207012</v>
      </c>
    </row>
    <row r="1852" spans="1:2" x14ac:dyDescent="0.5">
      <c r="A1852" s="2" t="s">
        <v>328</v>
      </c>
      <c r="B1852">
        <v>1.2157279999999999</v>
      </c>
    </row>
    <row r="1853" spans="1:2" x14ac:dyDescent="0.5">
      <c r="A1853" s="2" t="s">
        <v>328</v>
      </c>
      <c r="B1853">
        <v>1.212728</v>
      </c>
    </row>
    <row r="1854" spans="1:2" x14ac:dyDescent="0.5">
      <c r="A1854" s="2" t="s">
        <v>328</v>
      </c>
      <c r="B1854">
        <v>1.212858</v>
      </c>
    </row>
    <row r="1855" spans="1:2" x14ac:dyDescent="0.5">
      <c r="A1855" s="2" t="s">
        <v>328</v>
      </c>
      <c r="B1855">
        <v>1.2067619999999999</v>
      </c>
    </row>
    <row r="1856" spans="1:2" x14ac:dyDescent="0.5">
      <c r="A1856" s="2" t="s">
        <v>328</v>
      </c>
      <c r="B1856">
        <v>1.2065429999999999</v>
      </c>
    </row>
    <row r="1857" spans="1:2" x14ac:dyDescent="0.5">
      <c r="A1857" s="2" t="s">
        <v>328</v>
      </c>
      <c r="B1857">
        <v>1.211212</v>
      </c>
    </row>
    <row r="1858" spans="1:2" x14ac:dyDescent="0.5">
      <c r="A1858" s="2" t="s">
        <v>328</v>
      </c>
      <c r="B1858">
        <v>1.206518</v>
      </c>
    </row>
    <row r="1859" spans="1:2" x14ac:dyDescent="0.5">
      <c r="A1859" s="2" t="s">
        <v>328</v>
      </c>
      <c r="B1859">
        <v>1.2109479999999999</v>
      </c>
    </row>
    <row r="1860" spans="1:2" x14ac:dyDescent="0.5">
      <c r="A1860" s="2" t="s">
        <v>328</v>
      </c>
      <c r="B1860">
        <v>1.2126490000000001</v>
      </c>
    </row>
    <row r="1861" spans="1:2" x14ac:dyDescent="0.5">
      <c r="A1861" s="2" t="s">
        <v>328</v>
      </c>
      <c r="B1861">
        <v>1.2123820000000001</v>
      </c>
    </row>
    <row r="1862" spans="1:2" x14ac:dyDescent="0.5">
      <c r="A1862" s="2" t="s">
        <v>329</v>
      </c>
      <c r="B1862">
        <v>1.634747</v>
      </c>
    </row>
    <row r="1863" spans="1:2" x14ac:dyDescent="0.5">
      <c r="A1863" s="2" t="s">
        <v>329</v>
      </c>
      <c r="B1863">
        <v>1.620892</v>
      </c>
    </row>
    <row r="1864" spans="1:2" x14ac:dyDescent="0.5">
      <c r="A1864" s="2" t="s">
        <v>329</v>
      </c>
      <c r="B1864">
        <v>1.620023</v>
      </c>
    </row>
    <row r="1865" spans="1:2" x14ac:dyDescent="0.5">
      <c r="A1865" s="2" t="s">
        <v>329</v>
      </c>
      <c r="B1865">
        <v>1.624412</v>
      </c>
    </row>
    <row r="1866" spans="1:2" x14ac:dyDescent="0.5">
      <c r="A1866" s="2" t="s">
        <v>329</v>
      </c>
      <c r="B1866">
        <v>1.6267370000000001</v>
      </c>
    </row>
    <row r="1867" spans="1:2" x14ac:dyDescent="0.5">
      <c r="A1867" s="2" t="s">
        <v>329</v>
      </c>
      <c r="B1867">
        <v>1.6282289999999999</v>
      </c>
    </row>
    <row r="1868" spans="1:2" x14ac:dyDescent="0.5">
      <c r="A1868" s="2" t="s">
        <v>329</v>
      </c>
      <c r="B1868">
        <v>1.6324289999999999</v>
      </c>
    </row>
    <row r="1869" spans="1:2" x14ac:dyDescent="0.5">
      <c r="A1869" s="2" t="s">
        <v>329</v>
      </c>
      <c r="B1869">
        <v>1.628226</v>
      </c>
    </row>
    <row r="1870" spans="1:2" x14ac:dyDescent="0.5">
      <c r="A1870" s="2" t="s">
        <v>329</v>
      </c>
      <c r="B1870">
        <v>1.624935</v>
      </c>
    </row>
    <row r="1871" spans="1:2" x14ac:dyDescent="0.5">
      <c r="A1871" s="2" t="s">
        <v>329</v>
      </c>
      <c r="B1871">
        <v>1.629246</v>
      </c>
    </row>
    <row r="1872" spans="1:2" x14ac:dyDescent="0.5">
      <c r="A1872" s="2" t="s">
        <v>329</v>
      </c>
      <c r="B1872">
        <v>1.6356759999999999</v>
      </c>
    </row>
    <row r="1873" spans="1:2" x14ac:dyDescent="0.5">
      <c r="A1873" s="2" t="s">
        <v>329</v>
      </c>
      <c r="B1873">
        <v>1.6202700000000001</v>
      </c>
    </row>
    <row r="1874" spans="1:2" x14ac:dyDescent="0.5">
      <c r="A1874" s="2" t="s">
        <v>329</v>
      </c>
      <c r="B1874">
        <v>1.634047</v>
      </c>
    </row>
    <row r="1875" spans="1:2" x14ac:dyDescent="0.5">
      <c r="A1875" s="2" t="s">
        <v>329</v>
      </c>
      <c r="B1875">
        <v>1.6208610000000001</v>
      </c>
    </row>
    <row r="1876" spans="1:2" x14ac:dyDescent="0.5">
      <c r="A1876" s="2" t="s">
        <v>329</v>
      </c>
      <c r="B1876">
        <v>1.621024</v>
      </c>
    </row>
    <row r="1877" spans="1:2" x14ac:dyDescent="0.5">
      <c r="A1877" s="2" t="s">
        <v>329</v>
      </c>
      <c r="B1877">
        <v>1.6240479999999999</v>
      </c>
    </row>
    <row r="1878" spans="1:2" x14ac:dyDescent="0.5">
      <c r="A1878" s="2" t="s">
        <v>329</v>
      </c>
      <c r="B1878">
        <v>1.6243730000000001</v>
      </c>
    </row>
    <row r="1879" spans="1:2" x14ac:dyDescent="0.5">
      <c r="A1879" s="2" t="s">
        <v>329</v>
      </c>
      <c r="B1879">
        <v>1.6244400000000001</v>
      </c>
    </row>
    <row r="1880" spans="1:2" x14ac:dyDescent="0.5">
      <c r="A1880" s="2" t="s">
        <v>329</v>
      </c>
      <c r="B1880">
        <v>1.6270979999999999</v>
      </c>
    </row>
    <row r="1881" spans="1:2" x14ac:dyDescent="0.5">
      <c r="A1881" s="2" t="s">
        <v>329</v>
      </c>
      <c r="B1881">
        <v>1.624107</v>
      </c>
    </row>
    <row r="1882" spans="1:2" x14ac:dyDescent="0.5">
      <c r="A1882" s="2" t="s">
        <v>329</v>
      </c>
      <c r="B1882">
        <v>1.622789</v>
      </c>
    </row>
    <row r="1883" spans="1:2" x14ac:dyDescent="0.5">
      <c r="A1883" s="2" t="s">
        <v>329</v>
      </c>
      <c r="B1883">
        <v>1.6176649999999999</v>
      </c>
    </row>
    <row r="1884" spans="1:2" x14ac:dyDescent="0.5">
      <c r="A1884" s="2" t="s">
        <v>329</v>
      </c>
      <c r="B1884">
        <v>1.6286910000000001</v>
      </c>
    </row>
    <row r="1885" spans="1:2" x14ac:dyDescent="0.5">
      <c r="A1885" s="2" t="s">
        <v>329</v>
      </c>
      <c r="B1885">
        <v>1.6281330000000001</v>
      </c>
    </row>
    <row r="1886" spans="1:2" x14ac:dyDescent="0.5">
      <c r="A1886" s="2" t="s">
        <v>329</v>
      </c>
      <c r="B1886">
        <v>1.6232580000000001</v>
      </c>
    </row>
    <row r="1887" spans="1:2" x14ac:dyDescent="0.5">
      <c r="A1887" s="2" t="s">
        <v>329</v>
      </c>
      <c r="B1887">
        <v>1.6296870000000001</v>
      </c>
    </row>
    <row r="1888" spans="1:2" x14ac:dyDescent="0.5">
      <c r="A1888" s="2" t="s">
        <v>329</v>
      </c>
      <c r="B1888">
        <v>1.62886</v>
      </c>
    </row>
    <row r="1889" spans="1:2" x14ac:dyDescent="0.5">
      <c r="A1889" s="2" t="s">
        <v>329</v>
      </c>
      <c r="B1889">
        <v>1.63079</v>
      </c>
    </row>
    <row r="1890" spans="1:2" x14ac:dyDescent="0.5">
      <c r="A1890" s="2" t="s">
        <v>329</v>
      </c>
      <c r="B1890">
        <v>1.6235139999999999</v>
      </c>
    </row>
    <row r="1891" spans="1:2" x14ac:dyDescent="0.5">
      <c r="A1891" s="2" t="s">
        <v>329</v>
      </c>
      <c r="B1891">
        <v>1.6249119999999999</v>
      </c>
    </row>
    <row r="1892" spans="1:2" x14ac:dyDescent="0.5">
      <c r="A1892" s="2" t="s">
        <v>330</v>
      </c>
      <c r="B1892">
        <v>2.210861</v>
      </c>
    </row>
    <row r="1893" spans="1:2" x14ac:dyDescent="0.5">
      <c r="A1893" s="2" t="s">
        <v>330</v>
      </c>
      <c r="B1893">
        <v>2.1740219999999999</v>
      </c>
    </row>
    <row r="1894" spans="1:2" x14ac:dyDescent="0.5">
      <c r="A1894" s="2" t="s">
        <v>330</v>
      </c>
      <c r="B1894">
        <v>2.167195</v>
      </c>
    </row>
    <row r="1895" spans="1:2" x14ac:dyDescent="0.5">
      <c r="A1895" s="2" t="s">
        <v>330</v>
      </c>
      <c r="B1895">
        <v>2.16439</v>
      </c>
    </row>
    <row r="1896" spans="1:2" x14ac:dyDescent="0.5">
      <c r="A1896" s="2" t="s">
        <v>330</v>
      </c>
      <c r="B1896">
        <v>2.1851569999999998</v>
      </c>
    </row>
    <row r="1897" spans="1:2" x14ac:dyDescent="0.5">
      <c r="A1897" s="2" t="s">
        <v>330</v>
      </c>
      <c r="B1897">
        <v>2.1736119999999999</v>
      </c>
    </row>
    <row r="1898" spans="1:2" x14ac:dyDescent="0.5">
      <c r="A1898" s="2" t="s">
        <v>330</v>
      </c>
      <c r="B1898">
        <v>2.1793100000000001</v>
      </c>
    </row>
    <row r="1899" spans="1:2" x14ac:dyDescent="0.5">
      <c r="A1899" s="2" t="s">
        <v>330</v>
      </c>
      <c r="B1899">
        <v>2.1818610000000001</v>
      </c>
    </row>
    <row r="1900" spans="1:2" x14ac:dyDescent="0.5">
      <c r="A1900" s="2" t="s">
        <v>330</v>
      </c>
      <c r="B1900">
        <v>2.159348</v>
      </c>
    </row>
    <row r="1901" spans="1:2" x14ac:dyDescent="0.5">
      <c r="A1901" s="2" t="s">
        <v>330</v>
      </c>
      <c r="B1901">
        <v>2.1721780000000002</v>
      </c>
    </row>
    <row r="1902" spans="1:2" x14ac:dyDescent="0.5">
      <c r="A1902" s="2" t="s">
        <v>330</v>
      </c>
      <c r="B1902">
        <v>2.1817419999999998</v>
      </c>
    </row>
    <row r="1903" spans="1:2" x14ac:dyDescent="0.5">
      <c r="A1903" s="2" t="s">
        <v>330</v>
      </c>
      <c r="B1903">
        <v>2.1771630000000002</v>
      </c>
    </row>
    <row r="1904" spans="1:2" x14ac:dyDescent="0.5">
      <c r="A1904" s="2" t="s">
        <v>330</v>
      </c>
      <c r="B1904">
        <v>2.1853739999999999</v>
      </c>
    </row>
    <row r="1905" spans="1:2" x14ac:dyDescent="0.5">
      <c r="A1905" s="2" t="s">
        <v>330</v>
      </c>
      <c r="B1905">
        <v>2.1666750000000001</v>
      </c>
    </row>
    <row r="1906" spans="1:2" x14ac:dyDescent="0.5">
      <c r="A1906" s="2" t="s">
        <v>330</v>
      </c>
      <c r="B1906">
        <v>2.1880950000000001</v>
      </c>
    </row>
    <row r="1907" spans="1:2" x14ac:dyDescent="0.5">
      <c r="A1907" s="2" t="s">
        <v>330</v>
      </c>
      <c r="B1907">
        <v>2.18269</v>
      </c>
    </row>
    <row r="1908" spans="1:2" x14ac:dyDescent="0.5">
      <c r="A1908" s="2" t="s">
        <v>330</v>
      </c>
      <c r="B1908">
        <v>2.1802589999999999</v>
      </c>
    </row>
    <row r="1909" spans="1:2" x14ac:dyDescent="0.5">
      <c r="A1909" s="2" t="s">
        <v>330</v>
      </c>
      <c r="B1909">
        <v>2.1815440000000001</v>
      </c>
    </row>
    <row r="1910" spans="1:2" x14ac:dyDescent="0.5">
      <c r="A1910" s="2" t="s">
        <v>330</v>
      </c>
      <c r="B1910">
        <v>2.1790880000000001</v>
      </c>
    </row>
    <row r="1911" spans="1:2" x14ac:dyDescent="0.5">
      <c r="A1911" s="2" t="s">
        <v>330</v>
      </c>
      <c r="B1911">
        <v>2.1780919999999999</v>
      </c>
    </row>
    <row r="1912" spans="1:2" x14ac:dyDescent="0.5">
      <c r="A1912" s="2" t="s">
        <v>330</v>
      </c>
      <c r="B1912">
        <v>2.1763650000000001</v>
      </c>
    </row>
    <row r="1913" spans="1:2" x14ac:dyDescent="0.5">
      <c r="A1913" s="2" t="s">
        <v>330</v>
      </c>
      <c r="B1913">
        <v>2.1723520000000001</v>
      </c>
    </row>
    <row r="1914" spans="1:2" x14ac:dyDescent="0.5">
      <c r="A1914" s="2" t="s">
        <v>330</v>
      </c>
      <c r="B1914">
        <v>2.1835830000000001</v>
      </c>
    </row>
    <row r="1915" spans="1:2" x14ac:dyDescent="0.5">
      <c r="A1915" s="2" t="s">
        <v>330</v>
      </c>
      <c r="B1915">
        <v>2.1791649999999998</v>
      </c>
    </row>
    <row r="1916" spans="1:2" x14ac:dyDescent="0.5">
      <c r="A1916" s="2" t="s">
        <v>330</v>
      </c>
      <c r="B1916">
        <v>2.1792579999999999</v>
      </c>
    </row>
    <row r="1917" spans="1:2" x14ac:dyDescent="0.5">
      <c r="A1917" s="2" t="s">
        <v>330</v>
      </c>
      <c r="B1917">
        <v>2.1784819999999998</v>
      </c>
    </row>
    <row r="1918" spans="1:2" x14ac:dyDescent="0.5">
      <c r="A1918" s="2" t="s">
        <v>330</v>
      </c>
      <c r="B1918">
        <v>2.1749079999999998</v>
      </c>
    </row>
    <row r="1919" spans="1:2" x14ac:dyDescent="0.5">
      <c r="A1919" s="2" t="s">
        <v>330</v>
      </c>
      <c r="B1919">
        <v>2.1763979999999998</v>
      </c>
    </row>
    <row r="1920" spans="1:2" x14ac:dyDescent="0.5">
      <c r="A1920" s="2" t="s">
        <v>330</v>
      </c>
      <c r="B1920">
        <v>2.1822439999999999</v>
      </c>
    </row>
    <row r="1921" spans="1:2" x14ac:dyDescent="0.5">
      <c r="A1921" s="2" t="s">
        <v>330</v>
      </c>
      <c r="B1921">
        <v>2.171268</v>
      </c>
    </row>
    <row r="1922" spans="1:2" x14ac:dyDescent="0.5">
      <c r="A1922" s="2" t="s">
        <v>331</v>
      </c>
      <c r="B1922">
        <v>2.8591150000000001</v>
      </c>
    </row>
    <row r="1923" spans="1:2" x14ac:dyDescent="0.5">
      <c r="A1923" s="2" t="s">
        <v>331</v>
      </c>
      <c r="B1923">
        <v>2.820573</v>
      </c>
    </row>
    <row r="1924" spans="1:2" x14ac:dyDescent="0.5">
      <c r="A1924" s="2" t="s">
        <v>331</v>
      </c>
      <c r="B1924">
        <v>2.775973</v>
      </c>
    </row>
    <row r="1925" spans="1:2" x14ac:dyDescent="0.5">
      <c r="A1925" s="2" t="s">
        <v>331</v>
      </c>
      <c r="B1925">
        <v>2.8358720000000002</v>
      </c>
    </row>
    <row r="1926" spans="1:2" x14ac:dyDescent="0.5">
      <c r="A1926" s="2" t="s">
        <v>331</v>
      </c>
      <c r="B1926">
        <v>2.7936770000000002</v>
      </c>
    </row>
    <row r="1927" spans="1:2" x14ac:dyDescent="0.5">
      <c r="A1927" s="2" t="s">
        <v>331</v>
      </c>
      <c r="B1927">
        <v>2.8138839999999998</v>
      </c>
    </row>
    <row r="1928" spans="1:2" x14ac:dyDescent="0.5">
      <c r="A1928" s="2" t="s">
        <v>331</v>
      </c>
      <c r="B1928">
        <v>2.8012450000000002</v>
      </c>
    </row>
    <row r="1929" spans="1:2" x14ac:dyDescent="0.5">
      <c r="A1929" s="2" t="s">
        <v>331</v>
      </c>
      <c r="B1929">
        <v>2.7978230000000002</v>
      </c>
    </row>
    <row r="1930" spans="1:2" x14ac:dyDescent="0.5">
      <c r="A1930" s="2" t="s">
        <v>331</v>
      </c>
      <c r="B1930">
        <v>2.8069250000000001</v>
      </c>
    </row>
    <row r="1931" spans="1:2" x14ac:dyDescent="0.5">
      <c r="A1931" s="2" t="s">
        <v>331</v>
      </c>
      <c r="B1931">
        <v>2.7964950000000002</v>
      </c>
    </row>
    <row r="1932" spans="1:2" x14ac:dyDescent="0.5">
      <c r="A1932" s="2" t="s">
        <v>331</v>
      </c>
      <c r="B1932">
        <v>2.8160259999999999</v>
      </c>
    </row>
    <row r="1933" spans="1:2" x14ac:dyDescent="0.5">
      <c r="A1933" s="2" t="s">
        <v>331</v>
      </c>
      <c r="B1933">
        <v>2.807296</v>
      </c>
    </row>
    <row r="1934" spans="1:2" x14ac:dyDescent="0.5">
      <c r="A1934" s="2" t="s">
        <v>331</v>
      </c>
      <c r="B1934">
        <v>2.8191039999999998</v>
      </c>
    </row>
    <row r="1935" spans="1:2" x14ac:dyDescent="0.5">
      <c r="A1935" s="2" t="s">
        <v>331</v>
      </c>
      <c r="B1935">
        <v>2.822028</v>
      </c>
    </row>
    <row r="1936" spans="1:2" x14ac:dyDescent="0.5">
      <c r="A1936" s="2" t="s">
        <v>331</v>
      </c>
      <c r="B1936">
        <v>2.8099099999999999</v>
      </c>
    </row>
    <row r="1937" spans="1:2" x14ac:dyDescent="0.5">
      <c r="A1937" s="2" t="s">
        <v>331</v>
      </c>
      <c r="B1937">
        <v>2.805043</v>
      </c>
    </row>
    <row r="1938" spans="1:2" x14ac:dyDescent="0.5">
      <c r="A1938" s="2" t="s">
        <v>331</v>
      </c>
      <c r="B1938">
        <v>2.8190520000000001</v>
      </c>
    </row>
    <row r="1939" spans="1:2" x14ac:dyDescent="0.5">
      <c r="A1939" s="2" t="s">
        <v>331</v>
      </c>
      <c r="B1939">
        <v>2.8253029999999999</v>
      </c>
    </row>
    <row r="1940" spans="1:2" x14ac:dyDescent="0.5">
      <c r="A1940" s="2" t="s">
        <v>331</v>
      </c>
      <c r="B1940">
        <v>2.8250470000000001</v>
      </c>
    </row>
    <row r="1941" spans="1:2" x14ac:dyDescent="0.5">
      <c r="A1941" s="2" t="s">
        <v>331</v>
      </c>
      <c r="B1941">
        <v>2.8199529999999999</v>
      </c>
    </row>
    <row r="1942" spans="1:2" x14ac:dyDescent="0.5">
      <c r="A1942" s="2" t="s">
        <v>331</v>
      </c>
      <c r="B1942">
        <v>2.8152210000000002</v>
      </c>
    </row>
    <row r="1943" spans="1:2" x14ac:dyDescent="0.5">
      <c r="A1943" s="2" t="s">
        <v>331</v>
      </c>
      <c r="B1943">
        <v>2.798851</v>
      </c>
    </row>
    <row r="1944" spans="1:2" x14ac:dyDescent="0.5">
      <c r="A1944" s="2" t="s">
        <v>331</v>
      </c>
      <c r="B1944">
        <v>2.8143790000000002</v>
      </c>
    </row>
    <row r="1945" spans="1:2" x14ac:dyDescent="0.5">
      <c r="A1945" s="2" t="s">
        <v>331</v>
      </c>
      <c r="B1945">
        <v>2.8101409999999998</v>
      </c>
    </row>
    <row r="1946" spans="1:2" x14ac:dyDescent="0.5">
      <c r="A1946" s="2" t="s">
        <v>331</v>
      </c>
      <c r="B1946">
        <v>2.8172709999999999</v>
      </c>
    </row>
    <row r="1947" spans="1:2" x14ac:dyDescent="0.5">
      <c r="A1947" s="2" t="s">
        <v>331</v>
      </c>
      <c r="B1947">
        <v>2.8136610000000002</v>
      </c>
    </row>
    <row r="1948" spans="1:2" x14ac:dyDescent="0.5">
      <c r="A1948" s="2" t="s">
        <v>331</v>
      </c>
      <c r="B1948">
        <v>2.817094</v>
      </c>
    </row>
    <row r="1949" spans="1:2" x14ac:dyDescent="0.5">
      <c r="A1949" s="2" t="s">
        <v>331</v>
      </c>
      <c r="B1949">
        <v>2.7928299999999999</v>
      </c>
    </row>
    <row r="1950" spans="1:2" x14ac:dyDescent="0.5">
      <c r="A1950" s="2" t="s">
        <v>331</v>
      </c>
      <c r="B1950">
        <v>2.801221</v>
      </c>
    </row>
    <row r="1951" spans="1:2" x14ac:dyDescent="0.5">
      <c r="A1951" s="2" t="s">
        <v>331</v>
      </c>
      <c r="B1951">
        <v>2.8130860000000002</v>
      </c>
    </row>
    <row r="1952" spans="1:2" x14ac:dyDescent="0.5">
      <c r="A1952" s="2" t="s">
        <v>332</v>
      </c>
      <c r="B1952">
        <v>3.4693870000000002</v>
      </c>
    </row>
    <row r="1953" spans="1:2" x14ac:dyDescent="0.5">
      <c r="A1953" s="2" t="s">
        <v>332</v>
      </c>
      <c r="B1953">
        <v>3.4682940000000002</v>
      </c>
    </row>
    <row r="1954" spans="1:2" x14ac:dyDescent="0.5">
      <c r="A1954" s="2" t="s">
        <v>332</v>
      </c>
      <c r="B1954">
        <v>3.4614639999999999</v>
      </c>
    </row>
    <row r="1955" spans="1:2" x14ac:dyDescent="0.5">
      <c r="A1955" s="2" t="s">
        <v>332</v>
      </c>
      <c r="B1955">
        <v>3.4627889999999999</v>
      </c>
    </row>
    <row r="1956" spans="1:2" x14ac:dyDescent="0.5">
      <c r="A1956" s="2" t="s">
        <v>332</v>
      </c>
      <c r="B1956">
        <v>3.4571239999999999</v>
      </c>
    </row>
    <row r="1957" spans="1:2" x14ac:dyDescent="0.5">
      <c r="A1957" s="2" t="s">
        <v>332</v>
      </c>
      <c r="B1957">
        <v>3.4528089999999998</v>
      </c>
    </row>
    <row r="1958" spans="1:2" x14ac:dyDescent="0.5">
      <c r="A1958" s="2" t="s">
        <v>332</v>
      </c>
      <c r="B1958">
        <v>3.4752070000000002</v>
      </c>
    </row>
    <row r="1959" spans="1:2" x14ac:dyDescent="0.5">
      <c r="A1959" s="2" t="s">
        <v>332</v>
      </c>
      <c r="B1959">
        <v>3.4550429999999999</v>
      </c>
    </row>
    <row r="1960" spans="1:2" x14ac:dyDescent="0.5">
      <c r="A1960" s="2" t="s">
        <v>332</v>
      </c>
      <c r="B1960">
        <v>3.4738660000000001</v>
      </c>
    </row>
    <row r="1961" spans="1:2" x14ac:dyDescent="0.5">
      <c r="A1961" s="2" t="s">
        <v>332</v>
      </c>
      <c r="B1961">
        <v>3.4688089999999998</v>
      </c>
    </row>
    <row r="1962" spans="1:2" x14ac:dyDescent="0.5">
      <c r="A1962" s="2" t="s">
        <v>332</v>
      </c>
      <c r="B1962">
        <v>3.4751289999999999</v>
      </c>
    </row>
    <row r="1963" spans="1:2" x14ac:dyDescent="0.5">
      <c r="A1963" s="2" t="s">
        <v>332</v>
      </c>
      <c r="B1963">
        <v>3.4786410000000001</v>
      </c>
    </row>
    <row r="1964" spans="1:2" x14ac:dyDescent="0.5">
      <c r="A1964" s="2" t="s">
        <v>332</v>
      </c>
      <c r="B1964">
        <v>3.4561709999999999</v>
      </c>
    </row>
    <row r="1965" spans="1:2" x14ac:dyDescent="0.5">
      <c r="A1965" s="2" t="s">
        <v>332</v>
      </c>
      <c r="B1965">
        <v>3.4704769999999998</v>
      </c>
    </row>
    <row r="1966" spans="1:2" x14ac:dyDescent="0.5">
      <c r="A1966" s="2" t="s">
        <v>332</v>
      </c>
      <c r="B1966">
        <v>3.4803130000000002</v>
      </c>
    </row>
    <row r="1967" spans="1:2" x14ac:dyDescent="0.5">
      <c r="A1967" s="2" t="s">
        <v>332</v>
      </c>
      <c r="B1967">
        <v>3.4638620000000002</v>
      </c>
    </row>
    <row r="1968" spans="1:2" x14ac:dyDescent="0.5">
      <c r="A1968" s="2" t="s">
        <v>332</v>
      </c>
      <c r="B1968">
        <v>3.4543330000000001</v>
      </c>
    </row>
    <row r="1969" spans="1:2" x14ac:dyDescent="0.5">
      <c r="A1969" s="2" t="s">
        <v>332</v>
      </c>
      <c r="B1969">
        <v>3.483717</v>
      </c>
    </row>
    <row r="1970" spans="1:2" x14ac:dyDescent="0.5">
      <c r="A1970" s="2" t="s">
        <v>332</v>
      </c>
      <c r="B1970">
        <v>3.4767250000000001</v>
      </c>
    </row>
    <row r="1971" spans="1:2" x14ac:dyDescent="0.5">
      <c r="A1971" s="2" t="s">
        <v>332</v>
      </c>
      <c r="B1971">
        <v>3.4896069999999999</v>
      </c>
    </row>
    <row r="1972" spans="1:2" x14ac:dyDescent="0.5">
      <c r="A1972" s="2" t="s">
        <v>332</v>
      </c>
      <c r="B1972">
        <v>3.4686689999999998</v>
      </c>
    </row>
    <row r="1973" spans="1:2" x14ac:dyDescent="0.5">
      <c r="A1973" s="2" t="s">
        <v>332</v>
      </c>
      <c r="B1973">
        <v>3.4503650000000001</v>
      </c>
    </row>
    <row r="1974" spans="1:2" x14ac:dyDescent="0.5">
      <c r="A1974" s="2" t="s">
        <v>332</v>
      </c>
      <c r="B1974">
        <v>3.4761630000000001</v>
      </c>
    </row>
    <row r="1975" spans="1:2" x14ac:dyDescent="0.5">
      <c r="A1975" s="2" t="s">
        <v>332</v>
      </c>
      <c r="B1975">
        <v>3.453227</v>
      </c>
    </row>
    <row r="1976" spans="1:2" x14ac:dyDescent="0.5">
      <c r="A1976" s="2" t="s">
        <v>332</v>
      </c>
      <c r="B1976">
        <v>3.4599880000000001</v>
      </c>
    </row>
    <row r="1977" spans="1:2" x14ac:dyDescent="0.5">
      <c r="A1977" s="2" t="s">
        <v>332</v>
      </c>
      <c r="B1977">
        <v>3.474459</v>
      </c>
    </row>
    <row r="1978" spans="1:2" x14ac:dyDescent="0.5">
      <c r="A1978" s="2" t="s">
        <v>332</v>
      </c>
      <c r="B1978">
        <v>3.4741409999999999</v>
      </c>
    </row>
    <row r="1979" spans="1:2" x14ac:dyDescent="0.5">
      <c r="A1979" s="2" t="s">
        <v>332</v>
      </c>
      <c r="B1979">
        <v>3.4616370000000001</v>
      </c>
    </row>
    <row r="1980" spans="1:2" x14ac:dyDescent="0.5">
      <c r="A1980" s="2" t="s">
        <v>332</v>
      </c>
      <c r="B1980">
        <v>3.4794369999999999</v>
      </c>
    </row>
    <row r="1981" spans="1:2" x14ac:dyDescent="0.5">
      <c r="A1981" s="2" t="s">
        <v>332</v>
      </c>
      <c r="B1981">
        <v>3.477033</v>
      </c>
    </row>
    <row r="1982" spans="1:2" x14ac:dyDescent="0.5">
      <c r="A1982" s="2" t="s">
        <v>333</v>
      </c>
      <c r="B1982">
        <v>4.0787930000000001</v>
      </c>
    </row>
    <row r="1983" spans="1:2" x14ac:dyDescent="0.5">
      <c r="A1983" s="2" t="s">
        <v>333</v>
      </c>
      <c r="B1983">
        <v>4.0481809999999996</v>
      </c>
    </row>
    <row r="1984" spans="1:2" x14ac:dyDescent="0.5">
      <c r="A1984" s="2" t="s">
        <v>333</v>
      </c>
      <c r="B1984">
        <v>4.0546759999999997</v>
      </c>
    </row>
    <row r="1985" spans="1:2" x14ac:dyDescent="0.5">
      <c r="A1985" s="2" t="s">
        <v>333</v>
      </c>
      <c r="B1985">
        <v>4.0124440000000003</v>
      </c>
    </row>
    <row r="1986" spans="1:2" x14ac:dyDescent="0.5">
      <c r="A1986" s="2" t="s">
        <v>333</v>
      </c>
      <c r="B1986">
        <v>4.0639149999999997</v>
      </c>
    </row>
    <row r="1987" spans="1:2" x14ac:dyDescent="0.5">
      <c r="A1987" s="2" t="s">
        <v>333</v>
      </c>
      <c r="B1987">
        <v>4.0417690000000004</v>
      </c>
    </row>
    <row r="1988" spans="1:2" x14ac:dyDescent="0.5">
      <c r="A1988" s="2" t="s">
        <v>333</v>
      </c>
      <c r="B1988">
        <v>4.0624339999999997</v>
      </c>
    </row>
    <row r="1989" spans="1:2" x14ac:dyDescent="0.5">
      <c r="A1989" s="2" t="s">
        <v>333</v>
      </c>
      <c r="B1989">
        <v>4.0413350000000001</v>
      </c>
    </row>
    <row r="1990" spans="1:2" x14ac:dyDescent="0.5">
      <c r="A1990" s="2" t="s">
        <v>333</v>
      </c>
      <c r="B1990">
        <v>4.0741079999999998</v>
      </c>
    </row>
    <row r="1991" spans="1:2" x14ac:dyDescent="0.5">
      <c r="A1991" s="2" t="s">
        <v>333</v>
      </c>
      <c r="B1991">
        <v>4.0553410000000003</v>
      </c>
    </row>
    <row r="1992" spans="1:2" x14ac:dyDescent="0.5">
      <c r="A1992" s="2" t="s">
        <v>333</v>
      </c>
      <c r="B1992">
        <v>4.0694559999999997</v>
      </c>
    </row>
    <row r="1993" spans="1:2" x14ac:dyDescent="0.5">
      <c r="A1993" s="2" t="s">
        <v>333</v>
      </c>
      <c r="B1993">
        <v>4.0557350000000003</v>
      </c>
    </row>
    <row r="1994" spans="1:2" x14ac:dyDescent="0.5">
      <c r="A1994" s="2" t="s">
        <v>333</v>
      </c>
      <c r="B1994">
        <v>4.0943909999999999</v>
      </c>
    </row>
    <row r="1995" spans="1:2" x14ac:dyDescent="0.5">
      <c r="A1995" s="2" t="s">
        <v>333</v>
      </c>
      <c r="B1995">
        <v>4.0273760000000003</v>
      </c>
    </row>
    <row r="1996" spans="1:2" x14ac:dyDescent="0.5">
      <c r="A1996" s="2" t="s">
        <v>333</v>
      </c>
      <c r="B1996">
        <v>4.051914</v>
      </c>
    </row>
    <row r="1997" spans="1:2" x14ac:dyDescent="0.5">
      <c r="A1997" s="2" t="s">
        <v>333</v>
      </c>
      <c r="B1997">
        <v>4.0514279999999996</v>
      </c>
    </row>
    <row r="1998" spans="1:2" x14ac:dyDescent="0.5">
      <c r="A1998" s="2" t="s">
        <v>333</v>
      </c>
      <c r="B1998">
        <v>4.049709</v>
      </c>
    </row>
    <row r="1999" spans="1:2" x14ac:dyDescent="0.5">
      <c r="A1999" s="2" t="s">
        <v>333</v>
      </c>
      <c r="B1999">
        <v>4.0619680000000002</v>
      </c>
    </row>
    <row r="2000" spans="1:2" x14ac:dyDescent="0.5">
      <c r="A2000" s="2" t="s">
        <v>333</v>
      </c>
      <c r="B2000">
        <v>4.0554189999999997</v>
      </c>
    </row>
    <row r="2001" spans="1:2" x14ac:dyDescent="0.5">
      <c r="A2001" s="2" t="s">
        <v>333</v>
      </c>
      <c r="B2001">
        <v>4.043183</v>
      </c>
    </row>
    <row r="2002" spans="1:2" x14ac:dyDescent="0.5">
      <c r="A2002" s="2" t="s">
        <v>333</v>
      </c>
      <c r="B2002">
        <v>4.0549799999999996</v>
      </c>
    </row>
    <row r="2003" spans="1:2" x14ac:dyDescent="0.5">
      <c r="A2003" s="2" t="s">
        <v>333</v>
      </c>
      <c r="B2003">
        <v>4.0490019999999998</v>
      </c>
    </row>
    <row r="2004" spans="1:2" x14ac:dyDescent="0.5">
      <c r="A2004" s="2" t="s">
        <v>333</v>
      </c>
      <c r="B2004">
        <v>4.0415799999999997</v>
      </c>
    </row>
    <row r="2005" spans="1:2" x14ac:dyDescent="0.5">
      <c r="A2005" s="2" t="s">
        <v>333</v>
      </c>
      <c r="B2005">
        <v>4.036537</v>
      </c>
    </row>
    <row r="2006" spans="1:2" x14ac:dyDescent="0.5">
      <c r="A2006" s="2" t="s">
        <v>333</v>
      </c>
      <c r="B2006">
        <v>4.053496</v>
      </c>
    </row>
    <row r="2007" spans="1:2" x14ac:dyDescent="0.5">
      <c r="A2007" s="2" t="s">
        <v>333</v>
      </c>
      <c r="B2007">
        <v>4.069</v>
      </c>
    </row>
    <row r="2008" spans="1:2" x14ac:dyDescent="0.5">
      <c r="A2008" s="2" t="s">
        <v>333</v>
      </c>
      <c r="B2008">
        <v>4.0524779999999998</v>
      </c>
    </row>
    <row r="2009" spans="1:2" x14ac:dyDescent="0.5">
      <c r="A2009" s="2" t="s">
        <v>333</v>
      </c>
      <c r="B2009">
        <v>4.0742830000000003</v>
      </c>
    </row>
    <row r="2010" spans="1:2" x14ac:dyDescent="0.5">
      <c r="A2010" s="2" t="s">
        <v>333</v>
      </c>
      <c r="B2010">
        <v>4.0532789999999999</v>
      </c>
    </row>
    <row r="2011" spans="1:2" x14ac:dyDescent="0.5">
      <c r="A2011" s="2" t="s">
        <v>333</v>
      </c>
      <c r="B2011">
        <v>4.0651799999999998</v>
      </c>
    </row>
    <row r="2012" spans="1:2" x14ac:dyDescent="0.5">
      <c r="A2012" s="2" t="s">
        <v>334</v>
      </c>
      <c r="B2012">
        <v>4.6510569999999998</v>
      </c>
    </row>
    <row r="2013" spans="1:2" x14ac:dyDescent="0.5">
      <c r="A2013" s="2" t="s">
        <v>334</v>
      </c>
      <c r="B2013">
        <v>4.5960210000000004</v>
      </c>
    </row>
    <row r="2014" spans="1:2" x14ac:dyDescent="0.5">
      <c r="A2014" s="2" t="s">
        <v>334</v>
      </c>
      <c r="B2014">
        <v>4.5824420000000003</v>
      </c>
    </row>
    <row r="2015" spans="1:2" x14ac:dyDescent="0.5">
      <c r="A2015" s="2" t="s">
        <v>334</v>
      </c>
      <c r="B2015">
        <v>4.623335</v>
      </c>
    </row>
    <row r="2016" spans="1:2" x14ac:dyDescent="0.5">
      <c r="A2016" s="2" t="s">
        <v>334</v>
      </c>
      <c r="B2016">
        <v>4.6519630000000003</v>
      </c>
    </row>
    <row r="2017" spans="1:2" x14ac:dyDescent="0.5">
      <c r="A2017" s="2" t="s">
        <v>334</v>
      </c>
      <c r="B2017">
        <v>4.640587</v>
      </c>
    </row>
    <row r="2018" spans="1:2" x14ac:dyDescent="0.5">
      <c r="A2018" s="2" t="s">
        <v>334</v>
      </c>
      <c r="B2018">
        <v>4.6151730000000004</v>
      </c>
    </row>
    <row r="2019" spans="1:2" x14ac:dyDescent="0.5">
      <c r="A2019" s="2" t="s">
        <v>334</v>
      </c>
      <c r="B2019">
        <v>4.5844399999999998</v>
      </c>
    </row>
    <row r="2020" spans="1:2" x14ac:dyDescent="0.5">
      <c r="A2020" s="2" t="s">
        <v>334</v>
      </c>
      <c r="B2020">
        <v>4.624104</v>
      </c>
    </row>
    <row r="2021" spans="1:2" x14ac:dyDescent="0.5">
      <c r="A2021" s="2" t="s">
        <v>334</v>
      </c>
      <c r="B2021">
        <v>4.6768999999999998</v>
      </c>
    </row>
    <row r="2022" spans="1:2" x14ac:dyDescent="0.5">
      <c r="A2022" s="2" t="s">
        <v>334</v>
      </c>
      <c r="B2022">
        <v>4.6378250000000003</v>
      </c>
    </row>
    <row r="2023" spans="1:2" x14ac:dyDescent="0.5">
      <c r="A2023" s="2" t="s">
        <v>334</v>
      </c>
      <c r="B2023">
        <v>4.6496589999999998</v>
      </c>
    </row>
    <row r="2024" spans="1:2" x14ac:dyDescent="0.5">
      <c r="A2024" s="2" t="s">
        <v>334</v>
      </c>
      <c r="B2024">
        <v>4.6416719999999998</v>
      </c>
    </row>
    <row r="2025" spans="1:2" x14ac:dyDescent="0.5">
      <c r="A2025" s="2" t="s">
        <v>334</v>
      </c>
      <c r="B2025">
        <v>4.6305019999999999</v>
      </c>
    </row>
    <row r="2026" spans="1:2" x14ac:dyDescent="0.5">
      <c r="A2026" s="2" t="s">
        <v>334</v>
      </c>
      <c r="B2026">
        <v>4.6114860000000002</v>
      </c>
    </row>
    <row r="2027" spans="1:2" x14ac:dyDescent="0.5">
      <c r="A2027" s="2" t="s">
        <v>334</v>
      </c>
      <c r="B2027">
        <v>4.6206800000000001</v>
      </c>
    </row>
    <row r="2028" spans="1:2" x14ac:dyDescent="0.5">
      <c r="A2028" s="2" t="s">
        <v>334</v>
      </c>
      <c r="B2028">
        <v>4.6053879999999996</v>
      </c>
    </row>
    <row r="2029" spans="1:2" x14ac:dyDescent="0.5">
      <c r="A2029" s="2" t="s">
        <v>334</v>
      </c>
      <c r="B2029">
        <v>4.5987299999999998</v>
      </c>
    </row>
    <row r="2030" spans="1:2" x14ac:dyDescent="0.5">
      <c r="A2030" s="2" t="s">
        <v>334</v>
      </c>
      <c r="B2030">
        <v>4.6417140000000003</v>
      </c>
    </row>
    <row r="2031" spans="1:2" x14ac:dyDescent="0.5">
      <c r="A2031" s="2" t="s">
        <v>334</v>
      </c>
      <c r="B2031">
        <v>4.621448</v>
      </c>
    </row>
    <row r="2032" spans="1:2" x14ac:dyDescent="0.5">
      <c r="A2032" s="2" t="s">
        <v>334</v>
      </c>
      <c r="B2032">
        <v>4.6724750000000004</v>
      </c>
    </row>
    <row r="2033" spans="1:2" x14ac:dyDescent="0.5">
      <c r="A2033" s="2" t="s">
        <v>334</v>
      </c>
      <c r="B2033">
        <v>4.5918409999999996</v>
      </c>
    </row>
    <row r="2034" spans="1:2" x14ac:dyDescent="0.5">
      <c r="A2034" s="2" t="s">
        <v>334</v>
      </c>
      <c r="B2034">
        <v>4.6144499999999997</v>
      </c>
    </row>
    <row r="2035" spans="1:2" x14ac:dyDescent="0.5">
      <c r="A2035" s="2" t="s">
        <v>334</v>
      </c>
      <c r="B2035">
        <v>4.5964970000000003</v>
      </c>
    </row>
    <row r="2036" spans="1:2" x14ac:dyDescent="0.5">
      <c r="A2036" s="2" t="s">
        <v>334</v>
      </c>
      <c r="B2036">
        <v>4.6069250000000004</v>
      </c>
    </row>
    <row r="2037" spans="1:2" x14ac:dyDescent="0.5">
      <c r="A2037" s="2" t="s">
        <v>334</v>
      </c>
      <c r="B2037">
        <v>4.648936</v>
      </c>
    </row>
    <row r="2038" spans="1:2" x14ac:dyDescent="0.5">
      <c r="A2038" s="2" t="s">
        <v>334</v>
      </c>
      <c r="B2038">
        <v>4.6252690000000003</v>
      </c>
    </row>
    <row r="2039" spans="1:2" x14ac:dyDescent="0.5">
      <c r="A2039" s="2" t="s">
        <v>334</v>
      </c>
      <c r="B2039">
        <v>4.6248120000000004</v>
      </c>
    </row>
    <row r="2040" spans="1:2" x14ac:dyDescent="0.5">
      <c r="A2040" s="2" t="s">
        <v>334</v>
      </c>
      <c r="B2040">
        <v>4.5945309999999999</v>
      </c>
    </row>
    <row r="2041" spans="1:2" x14ac:dyDescent="0.5">
      <c r="A2041" s="2" t="s">
        <v>334</v>
      </c>
      <c r="B2041">
        <v>4.6261210000000004</v>
      </c>
    </row>
    <row r="2042" spans="1:2" x14ac:dyDescent="0.5">
      <c r="A2042" s="2" t="s">
        <v>335</v>
      </c>
      <c r="B2042">
        <v>5.2661769999999999</v>
      </c>
    </row>
    <row r="2043" spans="1:2" x14ac:dyDescent="0.5">
      <c r="A2043" s="2" t="s">
        <v>335</v>
      </c>
      <c r="B2043">
        <v>5.2656910000000003</v>
      </c>
    </row>
    <row r="2044" spans="1:2" x14ac:dyDescent="0.5">
      <c r="A2044" s="2" t="s">
        <v>335</v>
      </c>
      <c r="B2044">
        <v>5.2536379999999996</v>
      </c>
    </row>
    <row r="2045" spans="1:2" x14ac:dyDescent="0.5">
      <c r="A2045" s="2" t="s">
        <v>335</v>
      </c>
      <c r="B2045">
        <v>5.2428670000000004</v>
      </c>
    </row>
    <row r="2046" spans="1:2" x14ac:dyDescent="0.5">
      <c r="A2046" s="2" t="s">
        <v>335</v>
      </c>
      <c r="B2046">
        <v>5.2110859999999999</v>
      </c>
    </row>
    <row r="2047" spans="1:2" x14ac:dyDescent="0.5">
      <c r="A2047" s="2" t="s">
        <v>335</v>
      </c>
      <c r="B2047">
        <v>5.2299340000000001</v>
      </c>
    </row>
    <row r="2048" spans="1:2" x14ac:dyDescent="0.5">
      <c r="A2048" s="2" t="s">
        <v>335</v>
      </c>
      <c r="B2048">
        <v>5.2402980000000001</v>
      </c>
    </row>
    <row r="2049" spans="1:2" x14ac:dyDescent="0.5">
      <c r="A2049" s="2" t="s">
        <v>335</v>
      </c>
      <c r="B2049">
        <v>5.2505629999999996</v>
      </c>
    </row>
    <row r="2050" spans="1:2" x14ac:dyDescent="0.5">
      <c r="A2050" s="2" t="s">
        <v>335</v>
      </c>
      <c r="B2050">
        <v>5.2202630000000001</v>
      </c>
    </row>
    <row r="2051" spans="1:2" x14ac:dyDescent="0.5">
      <c r="A2051" s="2" t="s">
        <v>335</v>
      </c>
      <c r="B2051">
        <v>5.255935</v>
      </c>
    </row>
    <row r="2052" spans="1:2" x14ac:dyDescent="0.5">
      <c r="A2052" s="2" t="s">
        <v>335</v>
      </c>
      <c r="B2052">
        <v>5.2528730000000001</v>
      </c>
    </row>
    <row r="2053" spans="1:2" x14ac:dyDescent="0.5">
      <c r="A2053" s="2" t="s">
        <v>335</v>
      </c>
      <c r="B2053">
        <v>5.2413639999999999</v>
      </c>
    </row>
    <row r="2054" spans="1:2" x14ac:dyDescent="0.5">
      <c r="A2054" s="2" t="s">
        <v>335</v>
      </c>
      <c r="B2054">
        <v>5.2230650000000001</v>
      </c>
    </row>
    <row r="2055" spans="1:2" x14ac:dyDescent="0.5">
      <c r="A2055" s="2" t="s">
        <v>335</v>
      </c>
      <c r="B2055">
        <v>5.2293329999999996</v>
      </c>
    </row>
    <row r="2056" spans="1:2" x14ac:dyDescent="0.5">
      <c r="A2056" s="2" t="s">
        <v>335</v>
      </c>
      <c r="B2056">
        <v>5.2230470000000002</v>
      </c>
    </row>
    <row r="2057" spans="1:2" x14ac:dyDescent="0.5">
      <c r="A2057" s="2" t="s">
        <v>335</v>
      </c>
      <c r="B2057">
        <v>5.2515539999999996</v>
      </c>
    </row>
    <row r="2058" spans="1:2" x14ac:dyDescent="0.5">
      <c r="A2058" s="2" t="s">
        <v>335</v>
      </c>
      <c r="B2058">
        <v>5.2516420000000004</v>
      </c>
    </row>
    <row r="2059" spans="1:2" x14ac:dyDescent="0.5">
      <c r="A2059" s="2" t="s">
        <v>335</v>
      </c>
      <c r="B2059">
        <v>5.2242259999999998</v>
      </c>
    </row>
    <row r="2060" spans="1:2" x14ac:dyDescent="0.5">
      <c r="A2060" s="2" t="s">
        <v>335</v>
      </c>
      <c r="B2060">
        <v>5.2320089999999997</v>
      </c>
    </row>
    <row r="2061" spans="1:2" x14ac:dyDescent="0.5">
      <c r="A2061" s="2" t="s">
        <v>335</v>
      </c>
      <c r="B2061">
        <v>5.2319810000000002</v>
      </c>
    </row>
    <row r="2062" spans="1:2" x14ac:dyDescent="0.5">
      <c r="A2062" s="2" t="s">
        <v>335</v>
      </c>
      <c r="B2062">
        <v>5.226254</v>
      </c>
    </row>
    <row r="2063" spans="1:2" x14ac:dyDescent="0.5">
      <c r="A2063" s="2" t="s">
        <v>335</v>
      </c>
      <c r="B2063">
        <v>5.2315019999999999</v>
      </c>
    </row>
    <row r="2064" spans="1:2" x14ac:dyDescent="0.5">
      <c r="A2064" s="2" t="s">
        <v>335</v>
      </c>
      <c r="B2064">
        <v>5.2654839999999998</v>
      </c>
    </row>
    <row r="2065" spans="1:2" x14ac:dyDescent="0.5">
      <c r="A2065" s="2" t="s">
        <v>335</v>
      </c>
      <c r="B2065">
        <v>5.2295170000000004</v>
      </c>
    </row>
    <row r="2066" spans="1:2" x14ac:dyDescent="0.5">
      <c r="A2066" s="2" t="s">
        <v>335</v>
      </c>
      <c r="B2066">
        <v>5.232443</v>
      </c>
    </row>
    <row r="2067" spans="1:2" x14ac:dyDescent="0.5">
      <c r="A2067" s="2" t="s">
        <v>335</v>
      </c>
      <c r="B2067">
        <v>5.2375509999999998</v>
      </c>
    </row>
    <row r="2068" spans="1:2" x14ac:dyDescent="0.5">
      <c r="A2068" s="2" t="s">
        <v>335</v>
      </c>
      <c r="B2068">
        <v>5.2450679999999998</v>
      </c>
    </row>
    <row r="2069" spans="1:2" x14ac:dyDescent="0.5">
      <c r="A2069" s="2" t="s">
        <v>335</v>
      </c>
      <c r="B2069">
        <v>5.2436629999999997</v>
      </c>
    </row>
    <row r="2070" spans="1:2" x14ac:dyDescent="0.5">
      <c r="A2070" s="2" t="s">
        <v>335</v>
      </c>
      <c r="B2070">
        <v>5.2577639999999999</v>
      </c>
    </row>
    <row r="2071" spans="1:2" x14ac:dyDescent="0.5">
      <c r="A2071" s="2" t="s">
        <v>335</v>
      </c>
      <c r="B2071">
        <v>5.2748739999999996</v>
      </c>
    </row>
    <row r="2072" spans="1:2" x14ac:dyDescent="0.5">
      <c r="A2072" s="2" t="s">
        <v>336</v>
      </c>
      <c r="B2072">
        <v>5.8545769999999999</v>
      </c>
    </row>
    <row r="2073" spans="1:2" x14ac:dyDescent="0.5">
      <c r="A2073" s="2" t="s">
        <v>336</v>
      </c>
      <c r="B2073">
        <v>5.8344110000000002</v>
      </c>
    </row>
    <row r="2074" spans="1:2" x14ac:dyDescent="0.5">
      <c r="A2074" s="2" t="s">
        <v>336</v>
      </c>
      <c r="B2074">
        <v>5.7883449999999996</v>
      </c>
    </row>
    <row r="2075" spans="1:2" x14ac:dyDescent="0.5">
      <c r="A2075" s="2" t="s">
        <v>336</v>
      </c>
      <c r="B2075">
        <v>5.8128070000000003</v>
      </c>
    </row>
    <row r="2076" spans="1:2" x14ac:dyDescent="0.5">
      <c r="A2076" s="2" t="s">
        <v>336</v>
      </c>
      <c r="B2076">
        <v>5.8208820000000001</v>
      </c>
    </row>
    <row r="2077" spans="1:2" x14ac:dyDescent="0.5">
      <c r="A2077" s="2" t="s">
        <v>336</v>
      </c>
      <c r="B2077">
        <v>5.838171</v>
      </c>
    </row>
    <row r="2078" spans="1:2" x14ac:dyDescent="0.5">
      <c r="A2078" s="2" t="s">
        <v>336</v>
      </c>
      <c r="B2078">
        <v>5.8116329999999996</v>
      </c>
    </row>
    <row r="2079" spans="1:2" x14ac:dyDescent="0.5">
      <c r="A2079" s="2" t="s">
        <v>336</v>
      </c>
      <c r="B2079">
        <v>5.8116960000000004</v>
      </c>
    </row>
    <row r="2080" spans="1:2" x14ac:dyDescent="0.5">
      <c r="A2080" s="2" t="s">
        <v>336</v>
      </c>
      <c r="B2080">
        <v>5.8145930000000003</v>
      </c>
    </row>
    <row r="2081" spans="1:2" x14ac:dyDescent="0.5">
      <c r="A2081" s="2" t="s">
        <v>336</v>
      </c>
      <c r="B2081">
        <v>5.8339939999999997</v>
      </c>
    </row>
    <row r="2082" spans="1:2" x14ac:dyDescent="0.5">
      <c r="A2082" s="2" t="s">
        <v>336</v>
      </c>
      <c r="B2082">
        <v>5.8374480000000002</v>
      </c>
    </row>
    <row r="2083" spans="1:2" x14ac:dyDescent="0.5">
      <c r="A2083" s="2" t="s">
        <v>336</v>
      </c>
      <c r="B2083">
        <v>5.8746879999999999</v>
      </c>
    </row>
    <row r="2084" spans="1:2" x14ac:dyDescent="0.5">
      <c r="A2084" s="2" t="s">
        <v>336</v>
      </c>
      <c r="B2084">
        <v>5.7973730000000003</v>
      </c>
    </row>
    <row r="2085" spans="1:2" x14ac:dyDescent="0.5">
      <c r="A2085" s="2" t="s">
        <v>336</v>
      </c>
      <c r="B2085">
        <v>5.8297559999999997</v>
      </c>
    </row>
    <row r="2086" spans="1:2" x14ac:dyDescent="0.5">
      <c r="A2086" s="2" t="s">
        <v>336</v>
      </c>
      <c r="B2086">
        <v>5.835661</v>
      </c>
    </row>
    <row r="2087" spans="1:2" x14ac:dyDescent="0.5">
      <c r="A2087" s="2" t="s">
        <v>336</v>
      </c>
      <c r="B2087">
        <v>5.8295120000000002</v>
      </c>
    </row>
    <row r="2088" spans="1:2" x14ac:dyDescent="0.5">
      <c r="A2088" s="2" t="s">
        <v>336</v>
      </c>
      <c r="B2088">
        <v>5.806457</v>
      </c>
    </row>
    <row r="2089" spans="1:2" x14ac:dyDescent="0.5">
      <c r="A2089" s="2" t="s">
        <v>336</v>
      </c>
      <c r="B2089">
        <v>5.8113029999999997</v>
      </c>
    </row>
    <row r="2090" spans="1:2" x14ac:dyDescent="0.5">
      <c r="A2090" s="2" t="s">
        <v>336</v>
      </c>
      <c r="B2090">
        <v>5.8315640000000002</v>
      </c>
    </row>
    <row r="2091" spans="1:2" x14ac:dyDescent="0.5">
      <c r="A2091" s="2" t="s">
        <v>336</v>
      </c>
      <c r="B2091">
        <v>5.8578970000000004</v>
      </c>
    </row>
    <row r="2092" spans="1:2" x14ac:dyDescent="0.5">
      <c r="A2092" s="2" t="s">
        <v>336</v>
      </c>
      <c r="B2092">
        <v>5.8787370000000001</v>
      </c>
    </row>
    <row r="2093" spans="1:2" x14ac:dyDescent="0.5">
      <c r="A2093" s="2" t="s">
        <v>336</v>
      </c>
      <c r="B2093">
        <v>5.8460429999999999</v>
      </c>
    </row>
    <row r="2094" spans="1:2" x14ac:dyDescent="0.5">
      <c r="A2094" s="2" t="s">
        <v>336</v>
      </c>
      <c r="B2094">
        <v>5.8493919999999999</v>
      </c>
    </row>
    <row r="2095" spans="1:2" x14ac:dyDescent="0.5">
      <c r="A2095" s="2" t="s">
        <v>336</v>
      </c>
      <c r="B2095">
        <v>5.8472099999999996</v>
      </c>
    </row>
    <row r="2096" spans="1:2" x14ac:dyDescent="0.5">
      <c r="A2096" s="2" t="s">
        <v>336</v>
      </c>
      <c r="B2096">
        <v>5.8242010000000004</v>
      </c>
    </row>
    <row r="2097" spans="1:2" x14ac:dyDescent="0.5">
      <c r="A2097" s="2" t="s">
        <v>336</v>
      </c>
      <c r="B2097">
        <v>5.8221259999999999</v>
      </c>
    </row>
    <row r="2098" spans="1:2" x14ac:dyDescent="0.5">
      <c r="A2098" s="2" t="s">
        <v>336</v>
      </c>
      <c r="B2098">
        <v>5.8467149999999997</v>
      </c>
    </row>
    <row r="2099" spans="1:2" x14ac:dyDescent="0.5">
      <c r="A2099" s="2" t="s">
        <v>336</v>
      </c>
      <c r="B2099">
        <v>5.8612510000000002</v>
      </c>
    </row>
    <row r="2100" spans="1:2" x14ac:dyDescent="0.5">
      <c r="A2100" s="2" t="s">
        <v>336</v>
      </c>
      <c r="B2100">
        <v>5.7764720000000001</v>
      </c>
    </row>
    <row r="2101" spans="1:2" x14ac:dyDescent="0.5">
      <c r="A2101" s="2" t="s">
        <v>336</v>
      </c>
      <c r="B2101">
        <v>5.8026270000000002</v>
      </c>
    </row>
    <row r="2102" spans="1:2" x14ac:dyDescent="0.5">
      <c r="A2102" s="2" t="s">
        <v>337</v>
      </c>
      <c r="B2102">
        <v>6.4386349999999997</v>
      </c>
    </row>
    <row r="2103" spans="1:2" x14ac:dyDescent="0.5">
      <c r="A2103" s="2" t="s">
        <v>337</v>
      </c>
      <c r="B2103">
        <v>6.449503</v>
      </c>
    </row>
    <row r="2104" spans="1:2" x14ac:dyDescent="0.5">
      <c r="A2104" s="2" t="s">
        <v>337</v>
      </c>
      <c r="B2104">
        <v>6.3981729999999999</v>
      </c>
    </row>
    <row r="2105" spans="1:2" x14ac:dyDescent="0.5">
      <c r="A2105" s="2" t="s">
        <v>337</v>
      </c>
      <c r="B2105">
        <v>6.4300090000000001</v>
      </c>
    </row>
    <row r="2106" spans="1:2" x14ac:dyDescent="0.5">
      <c r="A2106" s="2" t="s">
        <v>337</v>
      </c>
      <c r="B2106">
        <v>6.4169409999999996</v>
      </c>
    </row>
    <row r="2107" spans="1:2" x14ac:dyDescent="0.5">
      <c r="A2107" s="2" t="s">
        <v>337</v>
      </c>
      <c r="B2107">
        <v>6.4218640000000002</v>
      </c>
    </row>
    <row r="2108" spans="1:2" x14ac:dyDescent="0.5">
      <c r="A2108" s="2" t="s">
        <v>337</v>
      </c>
      <c r="B2108">
        <v>6.42</v>
      </c>
    </row>
    <row r="2109" spans="1:2" x14ac:dyDescent="0.5">
      <c r="A2109" s="2" t="s">
        <v>337</v>
      </c>
      <c r="B2109">
        <v>6.4096010000000003</v>
      </c>
    </row>
    <row r="2110" spans="1:2" x14ac:dyDescent="0.5">
      <c r="A2110" s="2" t="s">
        <v>337</v>
      </c>
      <c r="B2110">
        <v>6.3776619999999999</v>
      </c>
    </row>
    <row r="2111" spans="1:2" x14ac:dyDescent="0.5">
      <c r="A2111" s="2" t="s">
        <v>337</v>
      </c>
      <c r="B2111">
        <v>6.4275080000000004</v>
      </c>
    </row>
    <row r="2112" spans="1:2" x14ac:dyDescent="0.5">
      <c r="A2112" s="2" t="s">
        <v>337</v>
      </c>
      <c r="B2112">
        <v>6.4247009999999998</v>
      </c>
    </row>
    <row r="2113" spans="1:2" x14ac:dyDescent="0.5">
      <c r="A2113" s="2" t="s">
        <v>337</v>
      </c>
      <c r="B2113">
        <v>6.4065500000000002</v>
      </c>
    </row>
    <row r="2114" spans="1:2" x14ac:dyDescent="0.5">
      <c r="A2114" s="2" t="s">
        <v>337</v>
      </c>
      <c r="B2114">
        <v>6.4259060000000003</v>
      </c>
    </row>
    <row r="2115" spans="1:2" x14ac:dyDescent="0.5">
      <c r="A2115" s="2" t="s">
        <v>337</v>
      </c>
      <c r="B2115">
        <v>6.4084450000000004</v>
      </c>
    </row>
    <row r="2116" spans="1:2" x14ac:dyDescent="0.5">
      <c r="A2116" s="2" t="s">
        <v>337</v>
      </c>
      <c r="B2116">
        <v>6.4124049999999997</v>
      </c>
    </row>
    <row r="2117" spans="1:2" x14ac:dyDescent="0.5">
      <c r="A2117" s="2" t="s">
        <v>337</v>
      </c>
      <c r="B2117">
        <v>6.3981620000000001</v>
      </c>
    </row>
    <row r="2118" spans="1:2" x14ac:dyDescent="0.5">
      <c r="A2118" s="2" t="s">
        <v>337</v>
      </c>
      <c r="B2118">
        <v>6.4258920000000002</v>
      </c>
    </row>
    <row r="2119" spans="1:2" x14ac:dyDescent="0.5">
      <c r="A2119" s="2" t="s">
        <v>337</v>
      </c>
      <c r="B2119">
        <v>6.4154850000000003</v>
      </c>
    </row>
    <row r="2120" spans="1:2" x14ac:dyDescent="0.5">
      <c r="A2120" s="2" t="s">
        <v>337</v>
      </c>
      <c r="B2120">
        <v>6.3805800000000001</v>
      </c>
    </row>
    <row r="2121" spans="1:2" x14ac:dyDescent="0.5">
      <c r="A2121" s="2" t="s">
        <v>337</v>
      </c>
      <c r="B2121">
        <v>6.4401419999999998</v>
      </c>
    </row>
    <row r="2122" spans="1:2" x14ac:dyDescent="0.5">
      <c r="A2122" s="2" t="s">
        <v>337</v>
      </c>
      <c r="B2122">
        <v>6.428007</v>
      </c>
    </row>
    <row r="2123" spans="1:2" x14ac:dyDescent="0.5">
      <c r="A2123" s="2" t="s">
        <v>337</v>
      </c>
      <c r="B2123">
        <v>6.3721959999999997</v>
      </c>
    </row>
    <row r="2124" spans="1:2" x14ac:dyDescent="0.5">
      <c r="A2124" s="2" t="s">
        <v>337</v>
      </c>
      <c r="B2124">
        <v>6.3975939999999998</v>
      </c>
    </row>
    <row r="2125" spans="1:2" x14ac:dyDescent="0.5">
      <c r="A2125" s="2" t="s">
        <v>337</v>
      </c>
      <c r="B2125">
        <v>6.4477070000000003</v>
      </c>
    </row>
    <row r="2126" spans="1:2" x14ac:dyDescent="0.5">
      <c r="A2126" s="2" t="s">
        <v>337</v>
      </c>
      <c r="B2126">
        <v>6.4557589999999996</v>
      </c>
    </row>
    <row r="2127" spans="1:2" x14ac:dyDescent="0.5">
      <c r="A2127" s="2" t="s">
        <v>337</v>
      </c>
      <c r="B2127">
        <v>6.4417280000000003</v>
      </c>
    </row>
    <row r="2128" spans="1:2" x14ac:dyDescent="0.5">
      <c r="A2128" s="2" t="s">
        <v>337</v>
      </c>
      <c r="B2128">
        <v>6.4702869999999999</v>
      </c>
    </row>
    <row r="2129" spans="1:2" x14ac:dyDescent="0.5">
      <c r="A2129" s="2" t="s">
        <v>337</v>
      </c>
      <c r="B2129">
        <v>6.4363609999999998</v>
      </c>
    </row>
    <row r="2130" spans="1:2" x14ac:dyDescent="0.5">
      <c r="A2130" s="2" t="s">
        <v>337</v>
      </c>
      <c r="B2130">
        <v>6.4681259999999998</v>
      </c>
    </row>
    <row r="2131" spans="1:2" x14ac:dyDescent="0.5">
      <c r="A2131" s="2" t="s">
        <v>337</v>
      </c>
      <c r="B2131">
        <v>6.4531049999999999</v>
      </c>
    </row>
    <row r="2132" spans="1:2" x14ac:dyDescent="0.5">
      <c r="A2132" s="2" t="s">
        <v>338</v>
      </c>
      <c r="B2132">
        <v>7.0660569999999998</v>
      </c>
    </row>
    <row r="2133" spans="1:2" x14ac:dyDescent="0.5">
      <c r="A2133" s="2" t="s">
        <v>338</v>
      </c>
      <c r="B2133">
        <v>7.0428430000000004</v>
      </c>
    </row>
    <row r="2134" spans="1:2" x14ac:dyDescent="0.5">
      <c r="A2134" s="2" t="s">
        <v>338</v>
      </c>
      <c r="B2134">
        <v>7.0747770000000001</v>
      </c>
    </row>
    <row r="2135" spans="1:2" x14ac:dyDescent="0.5">
      <c r="A2135" s="2" t="s">
        <v>338</v>
      </c>
      <c r="B2135">
        <v>7.0928509999999996</v>
      </c>
    </row>
    <row r="2136" spans="1:2" x14ac:dyDescent="0.5">
      <c r="A2136" s="2" t="s">
        <v>338</v>
      </c>
      <c r="B2136">
        <v>7.0562209999999999</v>
      </c>
    </row>
    <row r="2137" spans="1:2" x14ac:dyDescent="0.5">
      <c r="A2137" s="2" t="s">
        <v>338</v>
      </c>
      <c r="B2137">
        <v>7.0841099999999999</v>
      </c>
    </row>
    <row r="2138" spans="1:2" x14ac:dyDescent="0.5">
      <c r="A2138" s="2" t="s">
        <v>338</v>
      </c>
      <c r="B2138">
        <v>7.0827119999999999</v>
      </c>
    </row>
    <row r="2139" spans="1:2" x14ac:dyDescent="0.5">
      <c r="A2139" s="2" t="s">
        <v>338</v>
      </c>
      <c r="B2139">
        <v>7.0567589999999996</v>
      </c>
    </row>
    <row r="2140" spans="1:2" x14ac:dyDescent="0.5">
      <c r="A2140" s="2" t="s">
        <v>338</v>
      </c>
      <c r="B2140">
        <v>7.0374040000000004</v>
      </c>
    </row>
    <row r="2141" spans="1:2" x14ac:dyDescent="0.5">
      <c r="A2141" s="2" t="s">
        <v>338</v>
      </c>
      <c r="B2141">
        <v>7.0600610000000001</v>
      </c>
    </row>
    <row r="2142" spans="1:2" x14ac:dyDescent="0.5">
      <c r="A2142" s="2" t="s">
        <v>338</v>
      </c>
      <c r="B2142">
        <v>7.035431</v>
      </c>
    </row>
    <row r="2143" spans="1:2" x14ac:dyDescent="0.5">
      <c r="A2143" s="2" t="s">
        <v>338</v>
      </c>
      <c r="B2143">
        <v>7.0871019999999998</v>
      </c>
    </row>
    <row r="2144" spans="1:2" x14ac:dyDescent="0.5">
      <c r="A2144" s="2" t="s">
        <v>338</v>
      </c>
      <c r="B2144">
        <v>7.0502549999999999</v>
      </c>
    </row>
    <row r="2145" spans="1:2" x14ac:dyDescent="0.5">
      <c r="A2145" s="2" t="s">
        <v>338</v>
      </c>
      <c r="B2145">
        <v>7.0570630000000003</v>
      </c>
    </row>
    <row r="2146" spans="1:2" x14ac:dyDescent="0.5">
      <c r="A2146" s="2" t="s">
        <v>338</v>
      </c>
      <c r="B2146">
        <v>7.0672740000000003</v>
      </c>
    </row>
    <row r="2147" spans="1:2" x14ac:dyDescent="0.5">
      <c r="A2147" s="2" t="s">
        <v>338</v>
      </c>
      <c r="B2147">
        <v>7.0431140000000001</v>
      </c>
    </row>
    <row r="2148" spans="1:2" x14ac:dyDescent="0.5">
      <c r="A2148" s="2" t="s">
        <v>338</v>
      </c>
      <c r="B2148">
        <v>7.0583099999999996</v>
      </c>
    </row>
    <row r="2149" spans="1:2" x14ac:dyDescent="0.5">
      <c r="A2149" s="2" t="s">
        <v>338</v>
      </c>
      <c r="B2149">
        <v>7.0689909999999996</v>
      </c>
    </row>
    <row r="2150" spans="1:2" x14ac:dyDescent="0.5">
      <c r="A2150" s="2" t="s">
        <v>338</v>
      </c>
      <c r="B2150">
        <v>7.0674349999999997</v>
      </c>
    </row>
    <row r="2151" spans="1:2" x14ac:dyDescent="0.5">
      <c r="A2151" s="2" t="s">
        <v>338</v>
      </c>
      <c r="B2151">
        <v>7.0503980000000004</v>
      </c>
    </row>
    <row r="2152" spans="1:2" x14ac:dyDescent="0.5">
      <c r="A2152" s="2" t="s">
        <v>338</v>
      </c>
      <c r="B2152">
        <v>7.0953109999999997</v>
      </c>
    </row>
    <row r="2153" spans="1:2" x14ac:dyDescent="0.5">
      <c r="A2153" s="2" t="s">
        <v>338</v>
      </c>
      <c r="B2153">
        <v>7.1029340000000003</v>
      </c>
    </row>
    <row r="2154" spans="1:2" x14ac:dyDescent="0.5">
      <c r="A2154" s="2" t="s">
        <v>338</v>
      </c>
      <c r="B2154">
        <v>7.0778990000000004</v>
      </c>
    </row>
    <row r="2155" spans="1:2" x14ac:dyDescent="0.5">
      <c r="A2155" s="2" t="s">
        <v>338</v>
      </c>
      <c r="B2155">
        <v>7.0822979999999998</v>
      </c>
    </row>
    <row r="2156" spans="1:2" x14ac:dyDescent="0.5">
      <c r="A2156" s="2" t="s">
        <v>338</v>
      </c>
      <c r="B2156">
        <v>7.0985659999999999</v>
      </c>
    </row>
    <row r="2157" spans="1:2" x14ac:dyDescent="0.5">
      <c r="A2157" s="2" t="s">
        <v>338</v>
      </c>
      <c r="B2157">
        <v>7.0446900000000001</v>
      </c>
    </row>
    <row r="2158" spans="1:2" x14ac:dyDescent="0.5">
      <c r="A2158" s="2" t="s">
        <v>338</v>
      </c>
      <c r="B2158">
        <v>7.064635</v>
      </c>
    </row>
    <row r="2159" spans="1:2" x14ac:dyDescent="0.5">
      <c r="A2159" s="2" t="s">
        <v>338</v>
      </c>
      <c r="B2159">
        <v>7.0472890000000001</v>
      </c>
    </row>
    <row r="2160" spans="1:2" x14ac:dyDescent="0.5">
      <c r="A2160" s="2" t="s">
        <v>338</v>
      </c>
      <c r="B2160">
        <v>7.1030030000000002</v>
      </c>
    </row>
    <row r="2161" spans="1:2" x14ac:dyDescent="0.5">
      <c r="A2161" s="2" t="s">
        <v>338</v>
      </c>
      <c r="B2161">
        <v>7.1374430000000002</v>
      </c>
    </row>
    <row r="2162" spans="1:2" x14ac:dyDescent="0.5">
      <c r="A2162" s="2" t="s">
        <v>339</v>
      </c>
      <c r="B2162">
        <v>7.8184810000000002</v>
      </c>
    </row>
    <row r="2163" spans="1:2" x14ac:dyDescent="0.5">
      <c r="A2163" s="2" t="s">
        <v>339</v>
      </c>
      <c r="B2163">
        <v>7.8285260000000001</v>
      </c>
    </row>
    <row r="2164" spans="1:2" x14ac:dyDescent="0.5">
      <c r="A2164" s="2" t="s">
        <v>339</v>
      </c>
      <c r="B2164">
        <v>7.8262270000000003</v>
      </c>
    </row>
    <row r="2165" spans="1:2" x14ac:dyDescent="0.5">
      <c r="A2165" s="2" t="s">
        <v>339</v>
      </c>
      <c r="B2165">
        <v>7.7544940000000002</v>
      </c>
    </row>
    <row r="2166" spans="1:2" x14ac:dyDescent="0.5">
      <c r="A2166" s="2" t="s">
        <v>339</v>
      </c>
      <c r="B2166">
        <v>7.8211269999999997</v>
      </c>
    </row>
    <row r="2167" spans="1:2" x14ac:dyDescent="0.5">
      <c r="A2167" s="2" t="s">
        <v>339</v>
      </c>
      <c r="B2167">
        <v>7.7971399999999997</v>
      </c>
    </row>
    <row r="2168" spans="1:2" x14ac:dyDescent="0.5">
      <c r="A2168" s="2" t="s">
        <v>339</v>
      </c>
      <c r="B2168">
        <v>7.8363240000000003</v>
      </c>
    </row>
    <row r="2169" spans="1:2" x14ac:dyDescent="0.5">
      <c r="A2169" s="2" t="s">
        <v>339</v>
      </c>
      <c r="B2169">
        <v>7.7916639999999999</v>
      </c>
    </row>
    <row r="2170" spans="1:2" x14ac:dyDescent="0.5">
      <c r="A2170" s="2" t="s">
        <v>339</v>
      </c>
      <c r="B2170">
        <v>7.7880440000000002</v>
      </c>
    </row>
    <row r="2171" spans="1:2" x14ac:dyDescent="0.5">
      <c r="A2171" s="2" t="s">
        <v>339</v>
      </c>
      <c r="B2171">
        <v>7.7878949999999998</v>
      </c>
    </row>
    <row r="2172" spans="1:2" x14ac:dyDescent="0.5">
      <c r="A2172" s="2" t="s">
        <v>339</v>
      </c>
      <c r="B2172">
        <v>7.824217</v>
      </c>
    </row>
    <row r="2173" spans="1:2" x14ac:dyDescent="0.5">
      <c r="A2173" s="2" t="s">
        <v>339</v>
      </c>
      <c r="B2173">
        <v>7.7688509999999997</v>
      </c>
    </row>
    <row r="2174" spans="1:2" x14ac:dyDescent="0.5">
      <c r="A2174" s="2" t="s">
        <v>339</v>
      </c>
      <c r="B2174">
        <v>7.7927679999999997</v>
      </c>
    </row>
    <row r="2175" spans="1:2" x14ac:dyDescent="0.5">
      <c r="A2175" s="2" t="s">
        <v>339</v>
      </c>
      <c r="B2175">
        <v>7.8118129999999999</v>
      </c>
    </row>
    <row r="2176" spans="1:2" x14ac:dyDescent="0.5">
      <c r="A2176" s="2" t="s">
        <v>339</v>
      </c>
      <c r="B2176">
        <v>7.7977420000000004</v>
      </c>
    </row>
    <row r="2177" spans="1:2" x14ac:dyDescent="0.5">
      <c r="A2177" s="2" t="s">
        <v>339</v>
      </c>
      <c r="B2177">
        <v>7.8103129999999998</v>
      </c>
    </row>
    <row r="2178" spans="1:2" x14ac:dyDescent="0.5">
      <c r="A2178" s="2" t="s">
        <v>339</v>
      </c>
      <c r="B2178">
        <v>7.7880089999999997</v>
      </c>
    </row>
    <row r="2179" spans="1:2" x14ac:dyDescent="0.5">
      <c r="A2179" s="2" t="s">
        <v>339</v>
      </c>
      <c r="B2179">
        <v>7.835623</v>
      </c>
    </row>
    <row r="2180" spans="1:2" x14ac:dyDescent="0.5">
      <c r="A2180" s="2" t="s">
        <v>339</v>
      </c>
      <c r="B2180">
        <v>7.805466</v>
      </c>
    </row>
    <row r="2181" spans="1:2" x14ac:dyDescent="0.5">
      <c r="A2181" s="2" t="s">
        <v>339</v>
      </c>
      <c r="B2181">
        <v>7.8348760000000004</v>
      </c>
    </row>
    <row r="2182" spans="1:2" x14ac:dyDescent="0.5">
      <c r="A2182" s="2" t="s">
        <v>339</v>
      </c>
      <c r="B2182">
        <v>7.8249700000000004</v>
      </c>
    </row>
    <row r="2183" spans="1:2" x14ac:dyDescent="0.5">
      <c r="A2183" s="2" t="s">
        <v>339</v>
      </c>
      <c r="B2183">
        <v>7.8021979999999997</v>
      </c>
    </row>
    <row r="2184" spans="1:2" x14ac:dyDescent="0.5">
      <c r="A2184" s="2" t="s">
        <v>339</v>
      </c>
      <c r="B2184">
        <v>7.84389</v>
      </c>
    </row>
    <row r="2185" spans="1:2" x14ac:dyDescent="0.5">
      <c r="A2185" s="2" t="s">
        <v>339</v>
      </c>
      <c r="B2185">
        <v>7.8448739999999999</v>
      </c>
    </row>
    <row r="2186" spans="1:2" x14ac:dyDescent="0.5">
      <c r="A2186" s="2" t="s">
        <v>339</v>
      </c>
      <c r="B2186">
        <v>7.8709090000000002</v>
      </c>
    </row>
    <row r="2187" spans="1:2" x14ac:dyDescent="0.5">
      <c r="A2187" s="2" t="s">
        <v>339</v>
      </c>
      <c r="B2187">
        <v>7.7925420000000001</v>
      </c>
    </row>
    <row r="2188" spans="1:2" x14ac:dyDescent="0.5">
      <c r="A2188" s="2" t="s">
        <v>339</v>
      </c>
      <c r="B2188">
        <v>7.8581019999999997</v>
      </c>
    </row>
    <row r="2189" spans="1:2" x14ac:dyDescent="0.5">
      <c r="A2189" s="2" t="s">
        <v>339</v>
      </c>
      <c r="B2189">
        <v>7.871931</v>
      </c>
    </row>
    <row r="2190" spans="1:2" x14ac:dyDescent="0.5">
      <c r="A2190" s="2" t="s">
        <v>339</v>
      </c>
      <c r="B2190">
        <v>7.830254</v>
      </c>
    </row>
    <row r="2191" spans="1:2" x14ac:dyDescent="0.5">
      <c r="A2191" s="2" t="s">
        <v>339</v>
      </c>
      <c r="B2191">
        <v>7.8041159999999996</v>
      </c>
    </row>
    <row r="2192" spans="1:2" x14ac:dyDescent="0.5">
      <c r="A2192" s="2" t="s">
        <v>340</v>
      </c>
      <c r="B2192">
        <v>8.5623400000000007</v>
      </c>
    </row>
    <row r="2193" spans="1:2" x14ac:dyDescent="0.5">
      <c r="A2193" s="2" t="s">
        <v>340</v>
      </c>
      <c r="B2193">
        <v>8.5809259999999998</v>
      </c>
    </row>
    <row r="2194" spans="1:2" x14ac:dyDescent="0.5">
      <c r="A2194" s="2" t="s">
        <v>340</v>
      </c>
      <c r="B2194">
        <v>8.6016879999999993</v>
      </c>
    </row>
    <row r="2195" spans="1:2" x14ac:dyDescent="0.5">
      <c r="A2195" s="2" t="s">
        <v>340</v>
      </c>
      <c r="B2195">
        <v>8.5833779999999997</v>
      </c>
    </row>
    <row r="2196" spans="1:2" x14ac:dyDescent="0.5">
      <c r="A2196" s="2" t="s">
        <v>340</v>
      </c>
      <c r="B2196">
        <v>8.6083750000000006</v>
      </c>
    </row>
    <row r="2197" spans="1:2" x14ac:dyDescent="0.5">
      <c r="A2197" s="2" t="s">
        <v>340</v>
      </c>
      <c r="B2197">
        <v>8.6068189999999998</v>
      </c>
    </row>
    <row r="2198" spans="1:2" x14ac:dyDescent="0.5">
      <c r="A2198" s="2" t="s">
        <v>340</v>
      </c>
      <c r="B2198">
        <v>8.6222539999999999</v>
      </c>
    </row>
    <row r="2199" spans="1:2" x14ac:dyDescent="0.5">
      <c r="A2199" s="2" t="s">
        <v>340</v>
      </c>
      <c r="B2199">
        <v>8.6103539999999992</v>
      </c>
    </row>
    <row r="2200" spans="1:2" x14ac:dyDescent="0.5">
      <c r="A2200" s="2" t="s">
        <v>340</v>
      </c>
      <c r="B2200">
        <v>8.5298069999999999</v>
      </c>
    </row>
    <row r="2201" spans="1:2" x14ac:dyDescent="0.5">
      <c r="A2201" s="2" t="s">
        <v>340</v>
      </c>
      <c r="B2201">
        <v>8.6680639999999993</v>
      </c>
    </row>
    <row r="2202" spans="1:2" x14ac:dyDescent="0.5">
      <c r="A2202" s="2" t="s">
        <v>340</v>
      </c>
      <c r="B2202">
        <v>8.5463260000000005</v>
      </c>
    </row>
    <row r="2203" spans="1:2" x14ac:dyDescent="0.5">
      <c r="A2203" s="2" t="s">
        <v>340</v>
      </c>
      <c r="B2203">
        <v>8.5831929999999996</v>
      </c>
    </row>
    <row r="2204" spans="1:2" x14ac:dyDescent="0.5">
      <c r="A2204" s="2" t="s">
        <v>340</v>
      </c>
      <c r="B2204">
        <v>8.6173500000000001</v>
      </c>
    </row>
    <row r="2205" spans="1:2" x14ac:dyDescent="0.5">
      <c r="A2205" s="2" t="s">
        <v>340</v>
      </c>
      <c r="B2205">
        <v>8.6217500000000005</v>
      </c>
    </row>
    <row r="2206" spans="1:2" x14ac:dyDescent="0.5">
      <c r="A2206" s="2" t="s">
        <v>340</v>
      </c>
      <c r="B2206">
        <v>8.610322</v>
      </c>
    </row>
    <row r="2207" spans="1:2" x14ac:dyDescent="0.5">
      <c r="A2207" s="2" t="s">
        <v>340</v>
      </c>
      <c r="B2207">
        <v>8.6047569999999993</v>
      </c>
    </row>
    <row r="2208" spans="1:2" x14ac:dyDescent="0.5">
      <c r="A2208" s="2" t="s">
        <v>340</v>
      </c>
      <c r="B2208">
        <v>8.5932080000000006</v>
      </c>
    </row>
    <row r="2209" spans="1:2" x14ac:dyDescent="0.5">
      <c r="A2209" s="2" t="s">
        <v>340</v>
      </c>
      <c r="B2209">
        <v>8.6673449999999992</v>
      </c>
    </row>
    <row r="2210" spans="1:2" x14ac:dyDescent="0.5">
      <c r="A2210" s="2" t="s">
        <v>340</v>
      </c>
      <c r="B2210">
        <v>8.6394350000000006</v>
      </c>
    </row>
    <row r="2211" spans="1:2" x14ac:dyDescent="0.5">
      <c r="A2211" s="2" t="s">
        <v>340</v>
      </c>
      <c r="B2211">
        <v>8.574446</v>
      </c>
    </row>
    <row r="2212" spans="1:2" x14ac:dyDescent="0.5">
      <c r="A2212" s="2" t="s">
        <v>340</v>
      </c>
      <c r="B2212">
        <v>8.6756489999999999</v>
      </c>
    </row>
    <row r="2213" spans="1:2" x14ac:dyDescent="0.5">
      <c r="A2213" s="2" t="s">
        <v>340</v>
      </c>
      <c r="B2213">
        <v>8.6319470000000003</v>
      </c>
    </row>
    <row r="2214" spans="1:2" x14ac:dyDescent="0.5">
      <c r="A2214" s="2" t="s">
        <v>340</v>
      </c>
      <c r="B2214">
        <v>8.6477249999999994</v>
      </c>
    </row>
    <row r="2215" spans="1:2" x14ac:dyDescent="0.5">
      <c r="A2215" s="2" t="s">
        <v>340</v>
      </c>
      <c r="B2215">
        <v>8.6568199999999997</v>
      </c>
    </row>
    <row r="2216" spans="1:2" x14ac:dyDescent="0.5">
      <c r="A2216" s="2" t="s">
        <v>340</v>
      </c>
      <c r="B2216">
        <v>8.5887039999999999</v>
      </c>
    </row>
    <row r="2217" spans="1:2" x14ac:dyDescent="0.5">
      <c r="A2217" s="2" t="s">
        <v>340</v>
      </c>
      <c r="B2217">
        <v>8.6152449999999998</v>
      </c>
    </row>
    <row r="2218" spans="1:2" x14ac:dyDescent="0.5">
      <c r="A2218" s="2" t="s">
        <v>340</v>
      </c>
      <c r="B2218">
        <v>8.6280479999999997</v>
      </c>
    </row>
    <row r="2219" spans="1:2" x14ac:dyDescent="0.5">
      <c r="A2219" s="2" t="s">
        <v>340</v>
      </c>
      <c r="B2219">
        <v>8.585642</v>
      </c>
    </row>
    <row r="2220" spans="1:2" x14ac:dyDescent="0.5">
      <c r="A2220" s="2" t="s">
        <v>340</v>
      </c>
      <c r="B2220">
        <v>8.6222259999999995</v>
      </c>
    </row>
    <row r="2221" spans="1:2" x14ac:dyDescent="0.5">
      <c r="A2221" s="2" t="s">
        <v>340</v>
      </c>
      <c r="B2221">
        <v>8.5771759999999997</v>
      </c>
    </row>
    <row r="2222" spans="1:2" x14ac:dyDescent="0.5">
      <c r="A2222" s="2" t="s">
        <v>341</v>
      </c>
      <c r="B2222">
        <v>9.4326450000000008</v>
      </c>
    </row>
    <row r="2223" spans="1:2" x14ac:dyDescent="0.5">
      <c r="A2223" s="2" t="s">
        <v>341</v>
      </c>
      <c r="B2223">
        <v>9.4696660000000001</v>
      </c>
    </row>
    <row r="2224" spans="1:2" x14ac:dyDescent="0.5">
      <c r="A2224" s="2" t="s">
        <v>341</v>
      </c>
      <c r="B2224">
        <v>9.469417</v>
      </c>
    </row>
    <row r="2225" spans="1:2" x14ac:dyDescent="0.5">
      <c r="A2225" s="2" t="s">
        <v>341</v>
      </c>
      <c r="B2225">
        <v>9.3358109999999996</v>
      </c>
    </row>
    <row r="2226" spans="1:2" x14ac:dyDescent="0.5">
      <c r="A2226" s="2" t="s">
        <v>341</v>
      </c>
      <c r="B2226">
        <v>9.3713700000000006</v>
      </c>
    </row>
    <row r="2227" spans="1:2" x14ac:dyDescent="0.5">
      <c r="A2227" s="2" t="s">
        <v>341</v>
      </c>
      <c r="B2227">
        <v>9.4506920000000001</v>
      </c>
    </row>
    <row r="2228" spans="1:2" x14ac:dyDescent="0.5">
      <c r="A2228" s="2" t="s">
        <v>341</v>
      </c>
      <c r="B2228">
        <v>9.3637099999999993</v>
      </c>
    </row>
    <row r="2229" spans="1:2" x14ac:dyDescent="0.5">
      <c r="A2229" s="2" t="s">
        <v>341</v>
      </c>
      <c r="B2229">
        <v>9.4391149999999993</v>
      </c>
    </row>
    <row r="2230" spans="1:2" x14ac:dyDescent="0.5">
      <c r="A2230" s="2" t="s">
        <v>341</v>
      </c>
      <c r="B2230">
        <v>9.3421669999999999</v>
      </c>
    </row>
    <row r="2231" spans="1:2" x14ac:dyDescent="0.5">
      <c r="A2231" s="2" t="s">
        <v>341</v>
      </c>
      <c r="B2231">
        <v>9.4433240000000005</v>
      </c>
    </row>
    <row r="2232" spans="1:2" x14ac:dyDescent="0.5">
      <c r="A2232" s="2" t="s">
        <v>341</v>
      </c>
      <c r="B2232">
        <v>9.4067559999999997</v>
      </c>
    </row>
    <row r="2233" spans="1:2" x14ac:dyDescent="0.5">
      <c r="A2233" s="2" t="s">
        <v>341</v>
      </c>
      <c r="B2233">
        <v>9.3750129999999992</v>
      </c>
    </row>
    <row r="2234" spans="1:2" x14ac:dyDescent="0.5">
      <c r="A2234" s="2" t="s">
        <v>341</v>
      </c>
      <c r="B2234">
        <v>9.4140549999999994</v>
      </c>
    </row>
    <row r="2235" spans="1:2" x14ac:dyDescent="0.5">
      <c r="A2235" s="2" t="s">
        <v>341</v>
      </c>
      <c r="B2235">
        <v>8.6413589999999996</v>
      </c>
    </row>
    <row r="2236" spans="1:2" x14ac:dyDescent="0.5">
      <c r="A2236" s="2" t="s">
        <v>341</v>
      </c>
      <c r="B2236">
        <v>8.8649609999999992</v>
      </c>
    </row>
    <row r="2237" spans="1:2" x14ac:dyDescent="0.5">
      <c r="A2237" s="2" t="s">
        <v>341</v>
      </c>
      <c r="B2237">
        <v>8.9852399999999992</v>
      </c>
    </row>
    <row r="2238" spans="1:2" x14ac:dyDescent="0.5">
      <c r="A2238" s="2" t="s">
        <v>341</v>
      </c>
      <c r="B2238">
        <v>9.1196590000000004</v>
      </c>
    </row>
    <row r="2239" spans="1:2" x14ac:dyDescent="0.5">
      <c r="A2239" s="2" t="s">
        <v>341</v>
      </c>
      <c r="B2239">
        <v>9.4132569999999998</v>
      </c>
    </row>
    <row r="2240" spans="1:2" x14ac:dyDescent="0.5">
      <c r="A2240" s="2" t="s">
        <v>341</v>
      </c>
      <c r="B2240">
        <v>9.3189320000000002</v>
      </c>
    </row>
    <row r="2241" spans="1:2" x14ac:dyDescent="0.5">
      <c r="A2241" s="2" t="s">
        <v>341</v>
      </c>
      <c r="B2241">
        <v>9.3562860000000008</v>
      </c>
    </row>
    <row r="2242" spans="1:2" x14ac:dyDescent="0.5">
      <c r="A2242" s="2" t="s">
        <v>341</v>
      </c>
      <c r="B2242">
        <v>9.3467780000000005</v>
      </c>
    </row>
    <row r="2243" spans="1:2" x14ac:dyDescent="0.5">
      <c r="A2243" s="2" t="s">
        <v>341</v>
      </c>
      <c r="B2243">
        <v>9.3988359999999993</v>
      </c>
    </row>
    <row r="2244" spans="1:2" x14ac:dyDescent="0.5">
      <c r="A2244" s="2" t="s">
        <v>341</v>
      </c>
      <c r="B2244">
        <v>9.4390859999999996</v>
      </c>
    </row>
    <row r="2245" spans="1:2" x14ac:dyDescent="0.5">
      <c r="A2245" s="2" t="s">
        <v>341</v>
      </c>
      <c r="B2245">
        <v>9.3153740000000003</v>
      </c>
    </row>
    <row r="2246" spans="1:2" x14ac:dyDescent="0.5">
      <c r="A2246" s="2" t="s">
        <v>341</v>
      </c>
      <c r="B2246">
        <v>9.4447659999999996</v>
      </c>
    </row>
    <row r="2247" spans="1:2" x14ac:dyDescent="0.5">
      <c r="A2247" s="2" t="s">
        <v>341</v>
      </c>
      <c r="B2247">
        <v>9.3793389999999999</v>
      </c>
    </row>
    <row r="2248" spans="1:2" x14ac:dyDescent="0.5">
      <c r="A2248" s="2" t="s">
        <v>341</v>
      </c>
      <c r="B2248">
        <v>9.3844449999999995</v>
      </c>
    </row>
    <row r="2249" spans="1:2" x14ac:dyDescent="0.5">
      <c r="A2249" s="2" t="s">
        <v>341</v>
      </c>
      <c r="B2249">
        <v>9.3268660000000008</v>
      </c>
    </row>
    <row r="2250" spans="1:2" x14ac:dyDescent="0.5">
      <c r="A2250" s="2" t="s">
        <v>341</v>
      </c>
      <c r="B2250">
        <v>9.3965460000000007</v>
      </c>
    </row>
    <row r="2251" spans="1:2" x14ac:dyDescent="0.5">
      <c r="A2251" s="2" t="s">
        <v>341</v>
      </c>
      <c r="B2251">
        <v>9.3725439999999995</v>
      </c>
    </row>
    <row r="2252" spans="1:2" x14ac:dyDescent="0.5">
      <c r="A2252" s="2" t="s">
        <v>342</v>
      </c>
      <c r="B2252">
        <v>10.049852</v>
      </c>
    </row>
    <row r="2253" spans="1:2" x14ac:dyDescent="0.5">
      <c r="A2253" s="2" t="s">
        <v>342</v>
      </c>
      <c r="B2253">
        <v>10.012252999999999</v>
      </c>
    </row>
    <row r="2254" spans="1:2" x14ac:dyDescent="0.5">
      <c r="A2254" s="2" t="s">
        <v>342</v>
      </c>
      <c r="B2254">
        <v>10.028637</v>
      </c>
    </row>
    <row r="2255" spans="1:2" x14ac:dyDescent="0.5">
      <c r="A2255" s="2" t="s">
        <v>342</v>
      </c>
      <c r="B2255">
        <v>10.01003</v>
      </c>
    </row>
    <row r="2256" spans="1:2" x14ac:dyDescent="0.5">
      <c r="A2256" s="2" t="s">
        <v>342</v>
      </c>
      <c r="B2256">
        <v>10.086516</v>
      </c>
    </row>
    <row r="2257" spans="1:2" x14ac:dyDescent="0.5">
      <c r="A2257" s="2" t="s">
        <v>342</v>
      </c>
      <c r="B2257">
        <v>10.110158</v>
      </c>
    </row>
    <row r="2258" spans="1:2" x14ac:dyDescent="0.5">
      <c r="A2258" s="2" t="s">
        <v>342</v>
      </c>
      <c r="B2258">
        <v>10.151833999999999</v>
      </c>
    </row>
    <row r="2259" spans="1:2" x14ac:dyDescent="0.5">
      <c r="A2259" s="2" t="s">
        <v>342</v>
      </c>
      <c r="B2259">
        <v>10.195511</v>
      </c>
    </row>
    <row r="2260" spans="1:2" x14ac:dyDescent="0.5">
      <c r="A2260" s="2" t="s">
        <v>342</v>
      </c>
      <c r="B2260">
        <v>10.042427</v>
      </c>
    </row>
    <row r="2261" spans="1:2" x14ac:dyDescent="0.5">
      <c r="A2261" s="2" t="s">
        <v>342</v>
      </c>
      <c r="B2261">
        <v>10.113136000000001</v>
      </c>
    </row>
    <row r="2262" spans="1:2" x14ac:dyDescent="0.5">
      <c r="A2262" s="2" t="s">
        <v>342</v>
      </c>
      <c r="B2262">
        <v>10.038741999999999</v>
      </c>
    </row>
    <row r="2263" spans="1:2" x14ac:dyDescent="0.5">
      <c r="A2263" s="2" t="s">
        <v>342</v>
      </c>
      <c r="B2263">
        <v>10.045582</v>
      </c>
    </row>
    <row r="2264" spans="1:2" x14ac:dyDescent="0.5">
      <c r="A2264" s="2" t="s">
        <v>342</v>
      </c>
      <c r="B2264">
        <v>10.116633</v>
      </c>
    </row>
    <row r="2265" spans="1:2" x14ac:dyDescent="0.5">
      <c r="A2265" s="2" t="s">
        <v>342</v>
      </c>
      <c r="B2265">
        <v>10.045828</v>
      </c>
    </row>
    <row r="2266" spans="1:2" x14ac:dyDescent="0.5">
      <c r="A2266" s="2" t="s">
        <v>342</v>
      </c>
      <c r="B2266">
        <v>10.127598000000001</v>
      </c>
    </row>
    <row r="2267" spans="1:2" x14ac:dyDescent="0.5">
      <c r="A2267" s="2" t="s">
        <v>342</v>
      </c>
      <c r="B2267">
        <v>10.189522999999999</v>
      </c>
    </row>
    <row r="2268" spans="1:2" x14ac:dyDescent="0.5">
      <c r="A2268" s="2" t="s">
        <v>342</v>
      </c>
      <c r="B2268">
        <v>10.050458000000001</v>
      </c>
    </row>
    <row r="2269" spans="1:2" x14ac:dyDescent="0.5">
      <c r="A2269" s="2" t="s">
        <v>342</v>
      </c>
      <c r="B2269">
        <v>10.078530000000001</v>
      </c>
    </row>
    <row r="2270" spans="1:2" x14ac:dyDescent="0.5">
      <c r="A2270" s="2" t="s">
        <v>342</v>
      </c>
      <c r="B2270">
        <v>10.050704</v>
      </c>
    </row>
    <row r="2271" spans="1:2" x14ac:dyDescent="0.5">
      <c r="A2271" s="2" t="s">
        <v>342</v>
      </c>
      <c r="B2271">
        <v>10.113168999999999</v>
      </c>
    </row>
    <row r="2272" spans="1:2" x14ac:dyDescent="0.5">
      <c r="A2272" s="2" t="s">
        <v>342</v>
      </c>
      <c r="B2272">
        <v>10.072564</v>
      </c>
    </row>
    <row r="2273" spans="1:2" x14ac:dyDescent="0.5">
      <c r="A2273" s="2" t="s">
        <v>342</v>
      </c>
      <c r="B2273">
        <v>10.051957</v>
      </c>
    </row>
    <row r="2274" spans="1:2" x14ac:dyDescent="0.5">
      <c r="A2274" s="2" t="s">
        <v>342</v>
      </c>
      <c r="B2274">
        <v>10.174391999999999</v>
      </c>
    </row>
    <row r="2275" spans="1:2" x14ac:dyDescent="0.5">
      <c r="A2275" s="2" t="s">
        <v>342</v>
      </c>
      <c r="B2275">
        <v>10.202401999999999</v>
      </c>
    </row>
    <row r="2276" spans="1:2" x14ac:dyDescent="0.5">
      <c r="A2276" s="2" t="s">
        <v>342</v>
      </c>
      <c r="B2276">
        <v>10.128018000000001</v>
      </c>
    </row>
    <row r="2277" spans="1:2" x14ac:dyDescent="0.5">
      <c r="A2277" s="2" t="s">
        <v>342</v>
      </c>
      <c r="B2277">
        <v>10.193281000000001</v>
      </c>
    </row>
    <row r="2278" spans="1:2" x14ac:dyDescent="0.5">
      <c r="A2278" s="2" t="s">
        <v>342</v>
      </c>
      <c r="B2278">
        <v>10.159208</v>
      </c>
    </row>
    <row r="2279" spans="1:2" x14ac:dyDescent="0.5">
      <c r="A2279" s="2" t="s">
        <v>342</v>
      </c>
      <c r="B2279">
        <v>10.104680999999999</v>
      </c>
    </row>
    <row r="2280" spans="1:2" x14ac:dyDescent="0.5">
      <c r="A2280" s="2" t="s">
        <v>342</v>
      </c>
      <c r="B2280">
        <v>10.093469000000001</v>
      </c>
    </row>
    <row r="2281" spans="1:2" x14ac:dyDescent="0.5">
      <c r="A2281" s="2" t="s">
        <v>342</v>
      </c>
      <c r="B2281">
        <v>10.077643</v>
      </c>
    </row>
    <row r="2282" spans="1:2" x14ac:dyDescent="0.5">
      <c r="A2282" s="2" t="s">
        <v>343</v>
      </c>
      <c r="B2282">
        <v>10.702666000000001</v>
      </c>
    </row>
    <row r="2283" spans="1:2" x14ac:dyDescent="0.5">
      <c r="A2283" s="2" t="s">
        <v>343</v>
      </c>
      <c r="B2283">
        <v>10.650157999999999</v>
      </c>
    </row>
    <row r="2284" spans="1:2" x14ac:dyDescent="0.5">
      <c r="A2284" s="2" t="s">
        <v>343</v>
      </c>
      <c r="B2284">
        <v>10.695588000000001</v>
      </c>
    </row>
    <row r="2285" spans="1:2" x14ac:dyDescent="0.5">
      <c r="A2285" s="2" t="s">
        <v>343</v>
      </c>
      <c r="B2285">
        <v>10.617701</v>
      </c>
    </row>
    <row r="2286" spans="1:2" x14ac:dyDescent="0.5">
      <c r="A2286" s="2" t="s">
        <v>343</v>
      </c>
      <c r="B2286">
        <v>10.552111999999999</v>
      </c>
    </row>
    <row r="2287" spans="1:2" x14ac:dyDescent="0.5">
      <c r="A2287" s="2" t="s">
        <v>343</v>
      </c>
      <c r="B2287">
        <v>10.607408</v>
      </c>
    </row>
    <row r="2288" spans="1:2" x14ac:dyDescent="0.5">
      <c r="A2288" s="2" t="s">
        <v>343</v>
      </c>
      <c r="B2288">
        <v>10.631005</v>
      </c>
    </row>
    <row r="2289" spans="1:2" x14ac:dyDescent="0.5">
      <c r="A2289" s="2" t="s">
        <v>343</v>
      </c>
      <c r="B2289">
        <v>10.601063999999999</v>
      </c>
    </row>
    <row r="2290" spans="1:2" x14ac:dyDescent="0.5">
      <c r="A2290" s="2" t="s">
        <v>343</v>
      </c>
      <c r="B2290">
        <v>10.583520999999999</v>
      </c>
    </row>
    <row r="2291" spans="1:2" x14ac:dyDescent="0.5">
      <c r="A2291" s="2" t="s">
        <v>343</v>
      </c>
      <c r="B2291">
        <v>10.599278</v>
      </c>
    </row>
    <row r="2292" spans="1:2" x14ac:dyDescent="0.5">
      <c r="A2292" s="2" t="s">
        <v>343</v>
      </c>
      <c r="B2292">
        <v>10.601528</v>
      </c>
    </row>
    <row r="2293" spans="1:2" x14ac:dyDescent="0.5">
      <c r="A2293" s="2" t="s">
        <v>343</v>
      </c>
      <c r="B2293">
        <v>10.676157</v>
      </c>
    </row>
    <row r="2294" spans="1:2" x14ac:dyDescent="0.5">
      <c r="A2294" s="2" t="s">
        <v>343</v>
      </c>
      <c r="B2294">
        <v>10.691558000000001</v>
      </c>
    </row>
    <row r="2295" spans="1:2" x14ac:dyDescent="0.5">
      <c r="A2295" s="2" t="s">
        <v>343</v>
      </c>
      <c r="B2295">
        <v>10.549189999999999</v>
      </c>
    </row>
    <row r="2296" spans="1:2" x14ac:dyDescent="0.5">
      <c r="A2296" s="2" t="s">
        <v>343</v>
      </c>
      <c r="B2296">
        <v>10.635600999999999</v>
      </c>
    </row>
    <row r="2297" spans="1:2" x14ac:dyDescent="0.5">
      <c r="A2297" s="2" t="s">
        <v>343</v>
      </c>
      <c r="B2297">
        <v>10.662167999999999</v>
      </c>
    </row>
    <row r="2298" spans="1:2" x14ac:dyDescent="0.5">
      <c r="A2298" s="2" t="s">
        <v>343</v>
      </c>
      <c r="B2298">
        <v>10.614592999999999</v>
      </c>
    </row>
    <row r="2299" spans="1:2" x14ac:dyDescent="0.5">
      <c r="A2299" s="2" t="s">
        <v>343</v>
      </c>
      <c r="B2299">
        <v>10.680088</v>
      </c>
    </row>
    <row r="2300" spans="1:2" x14ac:dyDescent="0.5">
      <c r="A2300" s="2" t="s">
        <v>343</v>
      </c>
      <c r="B2300">
        <v>10.662483999999999</v>
      </c>
    </row>
    <row r="2301" spans="1:2" x14ac:dyDescent="0.5">
      <c r="A2301" s="2" t="s">
        <v>343</v>
      </c>
      <c r="B2301">
        <v>10.747725000000001</v>
      </c>
    </row>
    <row r="2302" spans="1:2" x14ac:dyDescent="0.5">
      <c r="A2302" s="2" t="s">
        <v>343</v>
      </c>
      <c r="B2302">
        <v>10.419936</v>
      </c>
    </row>
    <row r="2303" spans="1:2" x14ac:dyDescent="0.5">
      <c r="A2303" s="2" t="s">
        <v>343</v>
      </c>
      <c r="B2303">
        <v>10.486083000000001</v>
      </c>
    </row>
    <row r="2304" spans="1:2" x14ac:dyDescent="0.5">
      <c r="A2304" s="2" t="s">
        <v>343</v>
      </c>
      <c r="B2304">
        <v>10.642383000000001</v>
      </c>
    </row>
    <row r="2305" spans="1:2" x14ac:dyDescent="0.5">
      <c r="A2305" s="2" t="s">
        <v>343</v>
      </c>
      <c r="B2305">
        <v>10.634055999999999</v>
      </c>
    </row>
    <row r="2306" spans="1:2" x14ac:dyDescent="0.5">
      <c r="A2306" s="2" t="s">
        <v>343</v>
      </c>
      <c r="B2306">
        <v>10.622907</v>
      </c>
    </row>
    <row r="2307" spans="1:2" x14ac:dyDescent="0.5">
      <c r="A2307" s="2" t="s">
        <v>343</v>
      </c>
      <c r="B2307">
        <v>10.602119</v>
      </c>
    </row>
    <row r="2308" spans="1:2" x14ac:dyDescent="0.5">
      <c r="A2308" s="2" t="s">
        <v>343</v>
      </c>
      <c r="B2308">
        <v>10.62149</v>
      </c>
    </row>
    <row r="2309" spans="1:2" x14ac:dyDescent="0.5">
      <c r="A2309" s="2" t="s">
        <v>343</v>
      </c>
      <c r="B2309">
        <v>10.581823999999999</v>
      </c>
    </row>
    <row r="2310" spans="1:2" x14ac:dyDescent="0.5">
      <c r="A2310" s="2" t="s">
        <v>343</v>
      </c>
      <c r="B2310">
        <v>10.611255999999999</v>
      </c>
    </row>
    <row r="2311" spans="1:2" x14ac:dyDescent="0.5">
      <c r="A2311" s="2" t="s">
        <v>343</v>
      </c>
      <c r="B2311">
        <v>10.648293000000001</v>
      </c>
    </row>
    <row r="2312" spans="1:2" x14ac:dyDescent="0.5">
      <c r="A2312" s="2" t="s">
        <v>344</v>
      </c>
      <c r="B2312">
        <v>11.205799000000001</v>
      </c>
    </row>
    <row r="2313" spans="1:2" x14ac:dyDescent="0.5">
      <c r="A2313" s="2" t="s">
        <v>344</v>
      </c>
      <c r="B2313">
        <v>11.223143</v>
      </c>
    </row>
    <row r="2314" spans="1:2" x14ac:dyDescent="0.5">
      <c r="A2314" s="2" t="s">
        <v>344</v>
      </c>
      <c r="B2314">
        <v>11.201437</v>
      </c>
    </row>
    <row r="2315" spans="1:2" x14ac:dyDescent="0.5">
      <c r="A2315" s="2" t="s">
        <v>344</v>
      </c>
      <c r="B2315">
        <v>11.183540000000001</v>
      </c>
    </row>
    <row r="2316" spans="1:2" x14ac:dyDescent="0.5">
      <c r="A2316" s="2" t="s">
        <v>344</v>
      </c>
      <c r="B2316">
        <v>11.27388</v>
      </c>
    </row>
    <row r="2317" spans="1:2" x14ac:dyDescent="0.5">
      <c r="A2317" s="2" t="s">
        <v>344</v>
      </c>
      <c r="B2317">
        <v>11.200623999999999</v>
      </c>
    </row>
    <row r="2318" spans="1:2" x14ac:dyDescent="0.5">
      <c r="A2318" s="2" t="s">
        <v>344</v>
      </c>
      <c r="B2318">
        <v>11.142837999999999</v>
      </c>
    </row>
    <row r="2319" spans="1:2" x14ac:dyDescent="0.5">
      <c r="A2319" s="2" t="s">
        <v>344</v>
      </c>
      <c r="B2319">
        <v>11.254913</v>
      </c>
    </row>
    <row r="2320" spans="1:2" x14ac:dyDescent="0.5">
      <c r="A2320" s="2" t="s">
        <v>344</v>
      </c>
      <c r="B2320">
        <v>11.240005999999999</v>
      </c>
    </row>
    <row r="2321" spans="1:2" x14ac:dyDescent="0.5">
      <c r="A2321" s="2" t="s">
        <v>344</v>
      </c>
      <c r="B2321">
        <v>11.171357</v>
      </c>
    </row>
    <row r="2322" spans="1:2" x14ac:dyDescent="0.5">
      <c r="A2322" s="2" t="s">
        <v>344</v>
      </c>
      <c r="B2322">
        <v>11.245753000000001</v>
      </c>
    </row>
    <row r="2323" spans="1:2" x14ac:dyDescent="0.5">
      <c r="A2323" s="2" t="s">
        <v>344</v>
      </c>
      <c r="B2323">
        <v>11.241687000000001</v>
      </c>
    </row>
    <row r="2324" spans="1:2" x14ac:dyDescent="0.5">
      <c r="A2324" s="2" t="s">
        <v>344</v>
      </c>
      <c r="B2324">
        <v>11.208161</v>
      </c>
    </row>
    <row r="2325" spans="1:2" x14ac:dyDescent="0.5">
      <c r="A2325" s="2" t="s">
        <v>344</v>
      </c>
      <c r="B2325">
        <v>11.249145</v>
      </c>
    </row>
    <row r="2326" spans="1:2" x14ac:dyDescent="0.5">
      <c r="A2326" s="2" t="s">
        <v>344</v>
      </c>
      <c r="B2326">
        <v>11.197240000000001</v>
      </c>
    </row>
    <row r="2327" spans="1:2" x14ac:dyDescent="0.5">
      <c r="A2327" s="2" t="s">
        <v>344</v>
      </c>
      <c r="B2327">
        <v>11.192762999999999</v>
      </c>
    </row>
    <row r="2328" spans="1:2" x14ac:dyDescent="0.5">
      <c r="A2328" s="2" t="s">
        <v>344</v>
      </c>
      <c r="B2328">
        <v>11.29096</v>
      </c>
    </row>
    <row r="2329" spans="1:2" x14ac:dyDescent="0.5">
      <c r="A2329" s="2" t="s">
        <v>344</v>
      </c>
      <c r="B2329">
        <v>11.230693</v>
      </c>
    </row>
    <row r="2330" spans="1:2" x14ac:dyDescent="0.5">
      <c r="A2330" s="2" t="s">
        <v>344</v>
      </c>
      <c r="B2330">
        <v>11.221887000000001</v>
      </c>
    </row>
    <row r="2331" spans="1:2" x14ac:dyDescent="0.5">
      <c r="A2331" s="2" t="s">
        <v>344</v>
      </c>
      <c r="B2331">
        <v>11.204864000000001</v>
      </c>
    </row>
    <row r="2332" spans="1:2" x14ac:dyDescent="0.5">
      <c r="A2332" s="2" t="s">
        <v>344</v>
      </c>
      <c r="B2332">
        <v>11.287751999999999</v>
      </c>
    </row>
    <row r="2333" spans="1:2" x14ac:dyDescent="0.5">
      <c r="A2333" s="2" t="s">
        <v>344</v>
      </c>
      <c r="B2333">
        <v>11.352869</v>
      </c>
    </row>
    <row r="2334" spans="1:2" x14ac:dyDescent="0.5">
      <c r="A2334" s="2" t="s">
        <v>344</v>
      </c>
      <c r="B2334">
        <v>11.381130000000001</v>
      </c>
    </row>
    <row r="2335" spans="1:2" x14ac:dyDescent="0.5">
      <c r="A2335" s="2" t="s">
        <v>344</v>
      </c>
      <c r="B2335">
        <v>11.316352</v>
      </c>
    </row>
    <row r="2336" spans="1:2" x14ac:dyDescent="0.5">
      <c r="A2336" s="2" t="s">
        <v>344</v>
      </c>
      <c r="B2336">
        <v>11.375049000000001</v>
      </c>
    </row>
    <row r="2337" spans="1:2" x14ac:dyDescent="0.5">
      <c r="A2337" s="2" t="s">
        <v>344</v>
      </c>
      <c r="B2337">
        <v>11.251113</v>
      </c>
    </row>
    <row r="2338" spans="1:2" x14ac:dyDescent="0.5">
      <c r="A2338" s="2" t="s">
        <v>344</v>
      </c>
      <c r="B2338">
        <v>11.353293000000001</v>
      </c>
    </row>
    <row r="2339" spans="1:2" x14ac:dyDescent="0.5">
      <c r="A2339" s="2" t="s">
        <v>344</v>
      </c>
      <c r="B2339">
        <v>11.211739</v>
      </c>
    </row>
    <row r="2340" spans="1:2" x14ac:dyDescent="0.5">
      <c r="A2340" s="2" t="s">
        <v>344</v>
      </c>
      <c r="B2340">
        <v>11.24891</v>
      </c>
    </row>
    <row r="2341" spans="1:2" x14ac:dyDescent="0.5">
      <c r="A2341" s="2" t="s">
        <v>344</v>
      </c>
      <c r="B2341">
        <v>11.247063000000001</v>
      </c>
    </row>
    <row r="2342" spans="1:2" x14ac:dyDescent="0.5">
      <c r="A2342" s="2" t="s">
        <v>345</v>
      </c>
      <c r="B2342">
        <v>11.895236000000001</v>
      </c>
    </row>
    <row r="2343" spans="1:2" x14ac:dyDescent="0.5">
      <c r="A2343" s="2" t="s">
        <v>345</v>
      </c>
      <c r="B2343">
        <v>11.844889999999999</v>
      </c>
    </row>
    <row r="2344" spans="1:2" x14ac:dyDescent="0.5">
      <c r="A2344" s="2" t="s">
        <v>345</v>
      </c>
      <c r="B2344">
        <v>11.797171000000001</v>
      </c>
    </row>
    <row r="2345" spans="1:2" x14ac:dyDescent="0.5">
      <c r="A2345" s="2" t="s">
        <v>345</v>
      </c>
      <c r="B2345">
        <v>11.814928999999999</v>
      </c>
    </row>
    <row r="2346" spans="1:2" x14ac:dyDescent="0.5">
      <c r="A2346" s="2" t="s">
        <v>345</v>
      </c>
      <c r="B2346">
        <v>11.852748999999999</v>
      </c>
    </row>
    <row r="2347" spans="1:2" x14ac:dyDescent="0.5">
      <c r="A2347" s="2" t="s">
        <v>345</v>
      </c>
      <c r="B2347">
        <v>11.803773</v>
      </c>
    </row>
    <row r="2348" spans="1:2" x14ac:dyDescent="0.5">
      <c r="A2348" s="2" t="s">
        <v>345</v>
      </c>
      <c r="B2348">
        <v>11.760538</v>
      </c>
    </row>
    <row r="2349" spans="1:2" x14ac:dyDescent="0.5">
      <c r="A2349" s="2" t="s">
        <v>345</v>
      </c>
      <c r="B2349">
        <v>11.781777999999999</v>
      </c>
    </row>
    <row r="2350" spans="1:2" x14ac:dyDescent="0.5">
      <c r="A2350" s="2" t="s">
        <v>345</v>
      </c>
      <c r="B2350">
        <v>11.811692000000001</v>
      </c>
    </row>
    <row r="2351" spans="1:2" x14ac:dyDescent="0.5">
      <c r="A2351" s="2" t="s">
        <v>345</v>
      </c>
      <c r="B2351">
        <v>11.879427</v>
      </c>
    </row>
    <row r="2352" spans="1:2" x14ac:dyDescent="0.5">
      <c r="A2352" s="2" t="s">
        <v>345</v>
      </c>
      <c r="B2352">
        <v>11.820268</v>
      </c>
    </row>
    <row r="2353" spans="1:2" x14ac:dyDescent="0.5">
      <c r="A2353" s="2" t="s">
        <v>345</v>
      </c>
      <c r="B2353">
        <v>11.822392000000001</v>
      </c>
    </row>
    <row r="2354" spans="1:2" x14ac:dyDescent="0.5">
      <c r="A2354" s="2" t="s">
        <v>345</v>
      </c>
      <c r="B2354">
        <v>11.736577</v>
      </c>
    </row>
    <row r="2355" spans="1:2" x14ac:dyDescent="0.5">
      <c r="A2355" s="2" t="s">
        <v>345</v>
      </c>
      <c r="B2355">
        <v>11.764332</v>
      </c>
    </row>
    <row r="2356" spans="1:2" x14ac:dyDescent="0.5">
      <c r="A2356" s="2" t="s">
        <v>345</v>
      </c>
      <c r="B2356">
        <v>11.812125999999999</v>
      </c>
    </row>
    <row r="2357" spans="1:2" x14ac:dyDescent="0.5">
      <c r="A2357" s="2" t="s">
        <v>345</v>
      </c>
      <c r="B2357">
        <v>11.763959</v>
      </c>
    </row>
    <row r="2358" spans="1:2" x14ac:dyDescent="0.5">
      <c r="A2358" s="2" t="s">
        <v>345</v>
      </c>
      <c r="B2358">
        <v>11.794663999999999</v>
      </c>
    </row>
    <row r="2359" spans="1:2" x14ac:dyDescent="0.5">
      <c r="A2359" s="2" t="s">
        <v>345</v>
      </c>
      <c r="B2359">
        <v>11.789361</v>
      </c>
    </row>
    <row r="2360" spans="1:2" x14ac:dyDescent="0.5">
      <c r="A2360" s="2" t="s">
        <v>345</v>
      </c>
      <c r="B2360">
        <v>11.780281</v>
      </c>
    </row>
    <row r="2361" spans="1:2" x14ac:dyDescent="0.5">
      <c r="A2361" s="2" t="s">
        <v>345</v>
      </c>
      <c r="B2361">
        <v>11.74971</v>
      </c>
    </row>
    <row r="2362" spans="1:2" x14ac:dyDescent="0.5">
      <c r="A2362" s="2" t="s">
        <v>345</v>
      </c>
      <c r="B2362">
        <v>11.801195</v>
      </c>
    </row>
    <row r="2363" spans="1:2" x14ac:dyDescent="0.5">
      <c r="A2363" s="2" t="s">
        <v>345</v>
      </c>
      <c r="B2363">
        <v>11.81668</v>
      </c>
    </row>
    <row r="2364" spans="1:2" x14ac:dyDescent="0.5">
      <c r="A2364" s="2" t="s">
        <v>345</v>
      </c>
      <c r="B2364">
        <v>11.787947000000001</v>
      </c>
    </row>
    <row r="2365" spans="1:2" x14ac:dyDescent="0.5">
      <c r="A2365" s="2" t="s">
        <v>345</v>
      </c>
      <c r="B2365">
        <v>11.868636</v>
      </c>
    </row>
    <row r="2366" spans="1:2" x14ac:dyDescent="0.5">
      <c r="A2366" s="2" t="s">
        <v>345</v>
      </c>
      <c r="B2366">
        <v>11.769640000000001</v>
      </c>
    </row>
    <row r="2367" spans="1:2" x14ac:dyDescent="0.5">
      <c r="A2367" s="2" t="s">
        <v>345</v>
      </c>
      <c r="B2367">
        <v>11.839525</v>
      </c>
    </row>
    <row r="2368" spans="1:2" x14ac:dyDescent="0.5">
      <c r="A2368" s="2" t="s">
        <v>345</v>
      </c>
      <c r="B2368">
        <v>11.840406</v>
      </c>
    </row>
    <row r="2369" spans="1:2" x14ac:dyDescent="0.5">
      <c r="A2369" s="2" t="s">
        <v>345</v>
      </c>
      <c r="B2369">
        <v>11.832485</v>
      </c>
    </row>
    <row r="2370" spans="1:2" x14ac:dyDescent="0.5">
      <c r="A2370" s="2" t="s">
        <v>345</v>
      </c>
      <c r="B2370">
        <v>11.832420000000001</v>
      </c>
    </row>
    <row r="2371" spans="1:2" x14ac:dyDescent="0.5">
      <c r="A2371" s="2" t="s">
        <v>345</v>
      </c>
      <c r="B2371">
        <v>11.841445</v>
      </c>
    </row>
    <row r="2372" spans="1:2" x14ac:dyDescent="0.5">
      <c r="A2372" s="2" t="s">
        <v>346</v>
      </c>
      <c r="B2372">
        <v>12.380261000000001</v>
      </c>
    </row>
    <row r="2373" spans="1:2" x14ac:dyDescent="0.5">
      <c r="A2373" s="2" t="s">
        <v>346</v>
      </c>
      <c r="B2373">
        <v>12.429645000000001</v>
      </c>
    </row>
    <row r="2374" spans="1:2" x14ac:dyDescent="0.5">
      <c r="A2374" s="2" t="s">
        <v>346</v>
      </c>
      <c r="B2374">
        <v>12.459663000000001</v>
      </c>
    </row>
    <row r="2375" spans="1:2" x14ac:dyDescent="0.5">
      <c r="A2375" s="2" t="s">
        <v>346</v>
      </c>
      <c r="B2375">
        <v>12.484230999999999</v>
      </c>
    </row>
    <row r="2376" spans="1:2" x14ac:dyDescent="0.5">
      <c r="A2376" s="2" t="s">
        <v>346</v>
      </c>
      <c r="B2376">
        <v>12.412445</v>
      </c>
    </row>
    <row r="2377" spans="1:2" x14ac:dyDescent="0.5">
      <c r="A2377" s="2" t="s">
        <v>346</v>
      </c>
      <c r="B2377">
        <v>12.42869</v>
      </c>
    </row>
    <row r="2378" spans="1:2" x14ac:dyDescent="0.5">
      <c r="A2378" s="2" t="s">
        <v>346</v>
      </c>
      <c r="B2378">
        <v>12.458883999999999</v>
      </c>
    </row>
    <row r="2379" spans="1:2" x14ac:dyDescent="0.5">
      <c r="A2379" s="2" t="s">
        <v>346</v>
      </c>
      <c r="B2379">
        <v>12.443997</v>
      </c>
    </row>
    <row r="2380" spans="1:2" x14ac:dyDescent="0.5">
      <c r="A2380" s="2" t="s">
        <v>346</v>
      </c>
      <c r="B2380">
        <v>12.401253000000001</v>
      </c>
    </row>
    <row r="2381" spans="1:2" x14ac:dyDescent="0.5">
      <c r="A2381" s="2" t="s">
        <v>346</v>
      </c>
      <c r="B2381">
        <v>12.467095</v>
      </c>
    </row>
    <row r="2382" spans="1:2" x14ac:dyDescent="0.5">
      <c r="A2382" s="2" t="s">
        <v>346</v>
      </c>
      <c r="B2382">
        <v>12.466514</v>
      </c>
    </row>
    <row r="2383" spans="1:2" x14ac:dyDescent="0.5">
      <c r="A2383" s="2" t="s">
        <v>346</v>
      </c>
      <c r="B2383">
        <v>12.422675999999999</v>
      </c>
    </row>
    <row r="2384" spans="1:2" x14ac:dyDescent="0.5">
      <c r="A2384" s="2" t="s">
        <v>346</v>
      </c>
      <c r="B2384">
        <v>12.380585999999999</v>
      </c>
    </row>
    <row r="2385" spans="1:2" x14ac:dyDescent="0.5">
      <c r="A2385" s="2" t="s">
        <v>346</v>
      </c>
      <c r="B2385">
        <v>12.403604</v>
      </c>
    </row>
    <row r="2386" spans="1:2" x14ac:dyDescent="0.5">
      <c r="A2386" s="2" t="s">
        <v>346</v>
      </c>
      <c r="B2386">
        <v>12.405815</v>
      </c>
    </row>
    <row r="2387" spans="1:2" x14ac:dyDescent="0.5">
      <c r="A2387" s="2" t="s">
        <v>346</v>
      </c>
      <c r="B2387">
        <v>12.435318000000001</v>
      </c>
    </row>
    <row r="2388" spans="1:2" x14ac:dyDescent="0.5">
      <c r="A2388" s="2" t="s">
        <v>346</v>
      </c>
      <c r="B2388">
        <v>12.420156</v>
      </c>
    </row>
    <row r="2389" spans="1:2" x14ac:dyDescent="0.5">
      <c r="A2389" s="2" t="s">
        <v>346</v>
      </c>
      <c r="B2389">
        <v>12.414849</v>
      </c>
    </row>
    <row r="2390" spans="1:2" x14ac:dyDescent="0.5">
      <c r="A2390" s="2" t="s">
        <v>346</v>
      </c>
      <c r="B2390">
        <v>12.426811000000001</v>
      </c>
    </row>
    <row r="2391" spans="1:2" x14ac:dyDescent="0.5">
      <c r="A2391" s="2" t="s">
        <v>346</v>
      </c>
      <c r="B2391">
        <v>12.396985000000001</v>
      </c>
    </row>
    <row r="2392" spans="1:2" x14ac:dyDescent="0.5">
      <c r="A2392" s="2" t="s">
        <v>346</v>
      </c>
      <c r="B2392">
        <v>12.428563</v>
      </c>
    </row>
    <row r="2393" spans="1:2" x14ac:dyDescent="0.5">
      <c r="A2393" s="2" t="s">
        <v>346</v>
      </c>
      <c r="B2393">
        <v>12.331982999999999</v>
      </c>
    </row>
    <row r="2394" spans="1:2" x14ac:dyDescent="0.5">
      <c r="A2394" s="2" t="s">
        <v>346</v>
      </c>
      <c r="B2394">
        <v>12.446078999999999</v>
      </c>
    </row>
    <row r="2395" spans="1:2" x14ac:dyDescent="0.5">
      <c r="A2395" s="2" t="s">
        <v>346</v>
      </c>
      <c r="B2395">
        <v>12.417899999999999</v>
      </c>
    </row>
    <row r="2396" spans="1:2" x14ac:dyDescent="0.5">
      <c r="A2396" s="2" t="s">
        <v>346</v>
      </c>
      <c r="B2396">
        <v>12.409197000000001</v>
      </c>
    </row>
    <row r="2397" spans="1:2" x14ac:dyDescent="0.5">
      <c r="A2397" s="2" t="s">
        <v>346</v>
      </c>
      <c r="B2397">
        <v>12.385676999999999</v>
      </c>
    </row>
    <row r="2398" spans="1:2" x14ac:dyDescent="0.5">
      <c r="A2398" s="2" t="s">
        <v>346</v>
      </c>
      <c r="B2398">
        <v>12.481263999999999</v>
      </c>
    </row>
    <row r="2399" spans="1:2" x14ac:dyDescent="0.5">
      <c r="A2399" s="2" t="s">
        <v>346</v>
      </c>
      <c r="B2399">
        <v>12.490784</v>
      </c>
    </row>
    <row r="2400" spans="1:2" x14ac:dyDescent="0.5">
      <c r="A2400" s="2" t="s">
        <v>346</v>
      </c>
      <c r="B2400">
        <v>12.483046</v>
      </c>
    </row>
    <row r="2401" spans="1:2" x14ac:dyDescent="0.5">
      <c r="A2401" s="2" t="s">
        <v>346</v>
      </c>
      <c r="B2401">
        <v>12.443231000000001</v>
      </c>
    </row>
    <row r="2402" spans="1:2" x14ac:dyDescent="0.5">
      <c r="A2402" s="2" t="s">
        <v>347</v>
      </c>
      <c r="B2402">
        <v>1.5211079999999999</v>
      </c>
    </row>
    <row r="2403" spans="1:2" x14ac:dyDescent="0.5">
      <c r="A2403" s="2" t="s">
        <v>347</v>
      </c>
      <c r="B2403">
        <v>1.506958</v>
      </c>
    </row>
    <row r="2404" spans="1:2" x14ac:dyDescent="0.5">
      <c r="A2404" s="2" t="s">
        <v>347</v>
      </c>
      <c r="B2404">
        <v>1.531426</v>
      </c>
    </row>
    <row r="2405" spans="1:2" x14ac:dyDescent="0.5">
      <c r="A2405" s="2" t="s">
        <v>347</v>
      </c>
      <c r="B2405">
        <v>1.519693</v>
      </c>
    </row>
    <row r="2406" spans="1:2" x14ac:dyDescent="0.5">
      <c r="A2406" s="2" t="s">
        <v>347</v>
      </c>
      <c r="B2406">
        <v>1.5419080000000001</v>
      </c>
    </row>
    <row r="2407" spans="1:2" x14ac:dyDescent="0.5">
      <c r="A2407" s="2" t="s">
        <v>347</v>
      </c>
      <c r="B2407">
        <v>1.521374</v>
      </c>
    </row>
    <row r="2408" spans="1:2" x14ac:dyDescent="0.5">
      <c r="A2408" s="2" t="s">
        <v>347</v>
      </c>
      <c r="B2408">
        <v>1.5280659999999999</v>
      </c>
    </row>
    <row r="2409" spans="1:2" x14ac:dyDescent="0.5">
      <c r="A2409" s="2" t="s">
        <v>347</v>
      </c>
      <c r="B2409">
        <v>1.5272889999999999</v>
      </c>
    </row>
    <row r="2410" spans="1:2" x14ac:dyDescent="0.5">
      <c r="A2410" s="2" t="s">
        <v>347</v>
      </c>
      <c r="B2410">
        <v>1.529264</v>
      </c>
    </row>
    <row r="2411" spans="1:2" x14ac:dyDescent="0.5">
      <c r="A2411" s="2" t="s">
        <v>347</v>
      </c>
      <c r="B2411">
        <v>1.5436289999999999</v>
      </c>
    </row>
    <row r="2412" spans="1:2" x14ac:dyDescent="0.5">
      <c r="A2412" s="2" t="s">
        <v>347</v>
      </c>
      <c r="B2412">
        <v>1.5270649999999999</v>
      </c>
    </row>
    <row r="2413" spans="1:2" x14ac:dyDescent="0.5">
      <c r="A2413" s="2" t="s">
        <v>347</v>
      </c>
      <c r="B2413">
        <v>1.5081869999999999</v>
      </c>
    </row>
    <row r="2414" spans="1:2" x14ac:dyDescent="0.5">
      <c r="A2414" s="2" t="s">
        <v>347</v>
      </c>
      <c r="B2414">
        <v>1.5320260000000001</v>
      </c>
    </row>
    <row r="2415" spans="1:2" x14ac:dyDescent="0.5">
      <c r="A2415" s="2" t="s">
        <v>347</v>
      </c>
      <c r="B2415">
        <v>1.5212380000000001</v>
      </c>
    </row>
    <row r="2416" spans="1:2" x14ac:dyDescent="0.5">
      <c r="A2416" s="2" t="s">
        <v>347</v>
      </c>
      <c r="B2416">
        <v>1.5368889999999999</v>
      </c>
    </row>
    <row r="2417" spans="1:2" x14ac:dyDescent="0.5">
      <c r="A2417" s="2" t="s">
        <v>347</v>
      </c>
      <c r="B2417">
        <v>1.5345740000000001</v>
      </c>
    </row>
    <row r="2418" spans="1:2" x14ac:dyDescent="0.5">
      <c r="A2418" s="2" t="s">
        <v>347</v>
      </c>
      <c r="B2418">
        <v>1.5301910000000001</v>
      </c>
    </row>
    <row r="2419" spans="1:2" x14ac:dyDescent="0.5">
      <c r="A2419" s="2" t="s">
        <v>347</v>
      </c>
      <c r="B2419">
        <v>1.5138959999999999</v>
      </c>
    </row>
    <row r="2420" spans="1:2" x14ac:dyDescent="0.5">
      <c r="A2420" s="2" t="s">
        <v>347</v>
      </c>
      <c r="B2420">
        <v>1.5232509999999999</v>
      </c>
    </row>
    <row r="2421" spans="1:2" x14ac:dyDescent="0.5">
      <c r="A2421" s="2" t="s">
        <v>347</v>
      </c>
      <c r="B2421">
        <v>1.5414540000000001</v>
      </c>
    </row>
    <row r="2422" spans="1:2" x14ac:dyDescent="0.5">
      <c r="A2422" s="2" t="s">
        <v>347</v>
      </c>
      <c r="B2422">
        <v>1.5243599999999999</v>
      </c>
    </row>
    <row r="2423" spans="1:2" x14ac:dyDescent="0.5">
      <c r="A2423" s="2" t="s">
        <v>347</v>
      </c>
      <c r="B2423">
        <v>1.533293</v>
      </c>
    </row>
    <row r="2424" spans="1:2" x14ac:dyDescent="0.5">
      <c r="A2424" s="2" t="s">
        <v>347</v>
      </c>
      <c r="B2424">
        <v>1.534489</v>
      </c>
    </row>
    <row r="2425" spans="1:2" x14ac:dyDescent="0.5">
      <c r="A2425" s="2" t="s">
        <v>347</v>
      </c>
      <c r="B2425">
        <v>1.5266930000000001</v>
      </c>
    </row>
    <row r="2426" spans="1:2" x14ac:dyDescent="0.5">
      <c r="A2426" s="2" t="s">
        <v>347</v>
      </c>
      <c r="B2426">
        <v>1.5312730000000001</v>
      </c>
    </row>
    <row r="2427" spans="1:2" x14ac:dyDescent="0.5">
      <c r="A2427" s="2" t="s">
        <v>347</v>
      </c>
      <c r="B2427">
        <v>1.521927</v>
      </c>
    </row>
    <row r="2428" spans="1:2" x14ac:dyDescent="0.5">
      <c r="A2428" s="2" t="s">
        <v>347</v>
      </c>
      <c r="B2428">
        <v>1.5328440000000001</v>
      </c>
    </row>
    <row r="2429" spans="1:2" x14ac:dyDescent="0.5">
      <c r="A2429" s="2" t="s">
        <v>347</v>
      </c>
      <c r="B2429">
        <v>1.5319020000000001</v>
      </c>
    </row>
    <row r="2430" spans="1:2" x14ac:dyDescent="0.5">
      <c r="A2430" s="2" t="s">
        <v>347</v>
      </c>
      <c r="B2430">
        <v>1.5311189999999999</v>
      </c>
    </row>
    <row r="2431" spans="1:2" x14ac:dyDescent="0.5">
      <c r="A2431" s="2" t="s">
        <v>347</v>
      </c>
      <c r="B2431">
        <v>1.526151</v>
      </c>
    </row>
    <row r="2432" spans="1:2" x14ac:dyDescent="0.5">
      <c r="A2432" s="2" t="s">
        <v>348</v>
      </c>
      <c r="B2432">
        <v>1.586103</v>
      </c>
    </row>
    <row r="2433" spans="1:2" x14ac:dyDescent="0.5">
      <c r="A2433" s="2" t="s">
        <v>348</v>
      </c>
      <c r="B2433">
        <v>1.594309</v>
      </c>
    </row>
    <row r="2434" spans="1:2" x14ac:dyDescent="0.5">
      <c r="A2434" s="2" t="s">
        <v>348</v>
      </c>
      <c r="B2434">
        <v>1.5992059999999999</v>
      </c>
    </row>
    <row r="2435" spans="1:2" x14ac:dyDescent="0.5">
      <c r="A2435" s="2" t="s">
        <v>348</v>
      </c>
      <c r="B2435">
        <v>1.579021</v>
      </c>
    </row>
    <row r="2436" spans="1:2" x14ac:dyDescent="0.5">
      <c r="A2436" s="2" t="s">
        <v>348</v>
      </c>
      <c r="B2436">
        <v>1.5884750000000001</v>
      </c>
    </row>
    <row r="2437" spans="1:2" x14ac:dyDescent="0.5">
      <c r="A2437" s="2" t="s">
        <v>348</v>
      </c>
      <c r="B2437">
        <v>1.5977509999999999</v>
      </c>
    </row>
    <row r="2438" spans="1:2" x14ac:dyDescent="0.5">
      <c r="A2438" s="2" t="s">
        <v>348</v>
      </c>
      <c r="B2438">
        <v>1.5927199999999999</v>
      </c>
    </row>
    <row r="2439" spans="1:2" x14ac:dyDescent="0.5">
      <c r="A2439" s="2" t="s">
        <v>348</v>
      </c>
      <c r="B2439">
        <v>1.5915459999999999</v>
      </c>
    </row>
    <row r="2440" spans="1:2" x14ac:dyDescent="0.5">
      <c r="A2440" s="2" t="s">
        <v>348</v>
      </c>
      <c r="B2440">
        <v>1.5947389999999999</v>
      </c>
    </row>
    <row r="2441" spans="1:2" x14ac:dyDescent="0.5">
      <c r="A2441" s="2" t="s">
        <v>348</v>
      </c>
      <c r="B2441">
        <v>1.5939080000000001</v>
      </c>
    </row>
    <row r="2442" spans="1:2" x14ac:dyDescent="0.5">
      <c r="A2442" s="2" t="s">
        <v>348</v>
      </c>
      <c r="B2442">
        <v>1.5877159999999999</v>
      </c>
    </row>
    <row r="2443" spans="1:2" x14ac:dyDescent="0.5">
      <c r="A2443" s="2" t="s">
        <v>348</v>
      </c>
      <c r="B2443">
        <v>1.600651</v>
      </c>
    </row>
    <row r="2444" spans="1:2" x14ac:dyDescent="0.5">
      <c r="A2444" s="2" t="s">
        <v>348</v>
      </c>
      <c r="B2444">
        <v>1.5815250000000001</v>
      </c>
    </row>
    <row r="2445" spans="1:2" x14ac:dyDescent="0.5">
      <c r="A2445" s="2" t="s">
        <v>348</v>
      </c>
      <c r="B2445">
        <v>1.5890120000000001</v>
      </c>
    </row>
    <row r="2446" spans="1:2" x14ac:dyDescent="0.5">
      <c r="A2446" s="2" t="s">
        <v>348</v>
      </c>
      <c r="B2446">
        <v>1.590022</v>
      </c>
    </row>
    <row r="2447" spans="1:2" x14ac:dyDescent="0.5">
      <c r="A2447" s="2" t="s">
        <v>348</v>
      </c>
      <c r="B2447">
        <v>1.600633</v>
      </c>
    </row>
    <row r="2448" spans="1:2" x14ac:dyDescent="0.5">
      <c r="A2448" s="2" t="s">
        <v>348</v>
      </c>
      <c r="B2448">
        <v>1.5980540000000001</v>
      </c>
    </row>
    <row r="2449" spans="1:2" x14ac:dyDescent="0.5">
      <c r="A2449" s="2" t="s">
        <v>348</v>
      </c>
      <c r="B2449">
        <v>1.604835</v>
      </c>
    </row>
    <row r="2450" spans="1:2" x14ac:dyDescent="0.5">
      <c r="A2450" s="2" t="s">
        <v>348</v>
      </c>
      <c r="B2450">
        <v>1.583202</v>
      </c>
    </row>
    <row r="2451" spans="1:2" x14ac:dyDescent="0.5">
      <c r="A2451" s="2" t="s">
        <v>348</v>
      </c>
      <c r="B2451">
        <v>1.591229</v>
      </c>
    </row>
    <row r="2452" spans="1:2" x14ac:dyDescent="0.5">
      <c r="A2452" s="2" t="s">
        <v>348</v>
      </c>
      <c r="B2452">
        <v>1.5855669999999999</v>
      </c>
    </row>
    <row r="2453" spans="1:2" x14ac:dyDescent="0.5">
      <c r="A2453" s="2" t="s">
        <v>348</v>
      </c>
      <c r="B2453">
        <v>1.584849</v>
      </c>
    </row>
    <row r="2454" spans="1:2" x14ac:dyDescent="0.5">
      <c r="A2454" s="2" t="s">
        <v>348</v>
      </c>
      <c r="B2454">
        <v>1.624085</v>
      </c>
    </row>
    <row r="2455" spans="1:2" x14ac:dyDescent="0.5">
      <c r="A2455" s="2" t="s">
        <v>348</v>
      </c>
      <c r="B2455">
        <v>1.7551890000000001</v>
      </c>
    </row>
    <row r="2456" spans="1:2" x14ac:dyDescent="0.5">
      <c r="A2456" s="2" t="s">
        <v>348</v>
      </c>
      <c r="B2456">
        <v>1.602185</v>
      </c>
    </row>
    <row r="2457" spans="1:2" x14ac:dyDescent="0.5">
      <c r="A2457" s="2" t="s">
        <v>348</v>
      </c>
      <c r="B2457">
        <v>1.607953</v>
      </c>
    </row>
    <row r="2458" spans="1:2" x14ac:dyDescent="0.5">
      <c r="A2458" s="2" t="s">
        <v>348</v>
      </c>
      <c r="B2458">
        <v>1.604449</v>
      </c>
    </row>
    <row r="2459" spans="1:2" x14ac:dyDescent="0.5">
      <c r="A2459" s="2" t="s">
        <v>348</v>
      </c>
      <c r="B2459">
        <v>1.5996090000000001</v>
      </c>
    </row>
    <row r="2460" spans="1:2" x14ac:dyDescent="0.5">
      <c r="A2460" s="2" t="s">
        <v>348</v>
      </c>
      <c r="B2460">
        <v>1.6020909999999999</v>
      </c>
    </row>
    <row r="2461" spans="1:2" x14ac:dyDescent="0.5">
      <c r="A2461" s="2" t="s">
        <v>348</v>
      </c>
      <c r="B2461">
        <v>1.6115250000000001</v>
      </c>
    </row>
    <row r="2462" spans="1:2" x14ac:dyDescent="0.5">
      <c r="A2462" s="2" t="s">
        <v>349</v>
      </c>
      <c r="B2462">
        <v>1.660884</v>
      </c>
    </row>
    <row r="2463" spans="1:2" x14ac:dyDescent="0.5">
      <c r="A2463" s="2" t="s">
        <v>349</v>
      </c>
      <c r="B2463">
        <v>1.656145</v>
      </c>
    </row>
    <row r="2464" spans="1:2" x14ac:dyDescent="0.5">
      <c r="A2464" s="2" t="s">
        <v>349</v>
      </c>
      <c r="B2464">
        <v>1.647913</v>
      </c>
    </row>
    <row r="2465" spans="1:2" x14ac:dyDescent="0.5">
      <c r="A2465" s="2" t="s">
        <v>349</v>
      </c>
      <c r="B2465">
        <v>1.6679870000000001</v>
      </c>
    </row>
    <row r="2466" spans="1:2" x14ac:dyDescent="0.5">
      <c r="A2466" s="2" t="s">
        <v>349</v>
      </c>
      <c r="B2466">
        <v>1.6580790000000001</v>
      </c>
    </row>
    <row r="2467" spans="1:2" x14ac:dyDescent="0.5">
      <c r="A2467" s="2" t="s">
        <v>349</v>
      </c>
      <c r="B2467">
        <v>1.6664330000000001</v>
      </c>
    </row>
    <row r="2468" spans="1:2" x14ac:dyDescent="0.5">
      <c r="A2468" s="2" t="s">
        <v>349</v>
      </c>
      <c r="B2468">
        <v>1.6487320000000001</v>
      </c>
    </row>
    <row r="2469" spans="1:2" x14ac:dyDescent="0.5">
      <c r="A2469" s="2" t="s">
        <v>349</v>
      </c>
      <c r="B2469">
        <v>1.6557280000000001</v>
      </c>
    </row>
    <row r="2470" spans="1:2" x14ac:dyDescent="0.5">
      <c r="A2470" s="2" t="s">
        <v>349</v>
      </c>
      <c r="B2470">
        <v>1.65883</v>
      </c>
    </row>
    <row r="2471" spans="1:2" x14ac:dyDescent="0.5">
      <c r="A2471" s="2" t="s">
        <v>349</v>
      </c>
      <c r="B2471">
        <v>1.658668</v>
      </c>
    </row>
    <row r="2472" spans="1:2" x14ac:dyDescent="0.5">
      <c r="A2472" s="2" t="s">
        <v>349</v>
      </c>
      <c r="B2472">
        <v>1.656255</v>
      </c>
    </row>
    <row r="2473" spans="1:2" x14ac:dyDescent="0.5">
      <c r="A2473" s="2" t="s">
        <v>349</v>
      </c>
      <c r="B2473">
        <v>1.651351</v>
      </c>
    </row>
    <row r="2474" spans="1:2" x14ac:dyDescent="0.5">
      <c r="A2474" s="2" t="s">
        <v>349</v>
      </c>
      <c r="B2474">
        <v>1.649143</v>
      </c>
    </row>
    <row r="2475" spans="1:2" x14ac:dyDescent="0.5">
      <c r="A2475" s="2" t="s">
        <v>349</v>
      </c>
      <c r="B2475">
        <v>1.6642140000000001</v>
      </c>
    </row>
    <row r="2476" spans="1:2" x14ac:dyDescent="0.5">
      <c r="A2476" s="2" t="s">
        <v>349</v>
      </c>
      <c r="B2476">
        <v>1.6488700000000001</v>
      </c>
    </row>
    <row r="2477" spans="1:2" x14ac:dyDescent="0.5">
      <c r="A2477" s="2" t="s">
        <v>349</v>
      </c>
      <c r="B2477">
        <v>1.660582</v>
      </c>
    </row>
    <row r="2478" spans="1:2" x14ac:dyDescent="0.5">
      <c r="A2478" s="2" t="s">
        <v>349</v>
      </c>
      <c r="B2478">
        <v>1.64835</v>
      </c>
    </row>
    <row r="2479" spans="1:2" x14ac:dyDescent="0.5">
      <c r="A2479" s="2" t="s">
        <v>349</v>
      </c>
      <c r="B2479">
        <v>1.649599</v>
      </c>
    </row>
    <row r="2480" spans="1:2" x14ac:dyDescent="0.5">
      <c r="A2480" s="2" t="s">
        <v>349</v>
      </c>
      <c r="B2480">
        <v>1.6514260000000001</v>
      </c>
    </row>
    <row r="2481" spans="1:2" x14ac:dyDescent="0.5">
      <c r="A2481" s="2" t="s">
        <v>349</v>
      </c>
      <c r="B2481">
        <v>1.6565479999999999</v>
      </c>
    </row>
    <row r="2482" spans="1:2" x14ac:dyDescent="0.5">
      <c r="A2482" s="2" t="s">
        <v>349</v>
      </c>
      <c r="B2482">
        <v>1.6522479999999999</v>
      </c>
    </row>
    <row r="2483" spans="1:2" x14ac:dyDescent="0.5">
      <c r="A2483" s="2" t="s">
        <v>349</v>
      </c>
      <c r="B2483">
        <v>1.653958</v>
      </c>
    </row>
    <row r="2484" spans="1:2" x14ac:dyDescent="0.5">
      <c r="A2484" s="2" t="s">
        <v>349</v>
      </c>
      <c r="B2484">
        <v>1.6604449999999999</v>
      </c>
    </row>
    <row r="2485" spans="1:2" x14ac:dyDescent="0.5">
      <c r="A2485" s="2" t="s">
        <v>349</v>
      </c>
      <c r="B2485">
        <v>1.6543129999999999</v>
      </c>
    </row>
    <row r="2486" spans="1:2" x14ac:dyDescent="0.5">
      <c r="A2486" s="2" t="s">
        <v>349</v>
      </c>
      <c r="B2486">
        <v>1.7093339999999999</v>
      </c>
    </row>
    <row r="2487" spans="1:2" x14ac:dyDescent="0.5">
      <c r="A2487" s="2" t="s">
        <v>349</v>
      </c>
      <c r="B2487">
        <v>1.6533469999999999</v>
      </c>
    </row>
    <row r="2488" spans="1:2" x14ac:dyDescent="0.5">
      <c r="A2488" s="2" t="s">
        <v>349</v>
      </c>
      <c r="B2488">
        <v>1.649864</v>
      </c>
    </row>
    <row r="2489" spans="1:2" x14ac:dyDescent="0.5">
      <c r="A2489" s="2" t="s">
        <v>349</v>
      </c>
      <c r="B2489">
        <v>1.67503</v>
      </c>
    </row>
    <row r="2490" spans="1:2" x14ac:dyDescent="0.5">
      <c r="A2490" s="2" t="s">
        <v>349</v>
      </c>
      <c r="B2490">
        <v>1.644522</v>
      </c>
    </row>
    <row r="2491" spans="1:2" x14ac:dyDescent="0.5">
      <c r="A2491" s="2" t="s">
        <v>349</v>
      </c>
      <c r="B2491">
        <v>1.6529940000000001</v>
      </c>
    </row>
    <row r="2492" spans="1:2" x14ac:dyDescent="0.5">
      <c r="A2492" s="2" t="s">
        <v>350</v>
      </c>
      <c r="B2492">
        <v>1.7181550000000001</v>
      </c>
    </row>
    <row r="2493" spans="1:2" x14ac:dyDescent="0.5">
      <c r="A2493" s="2" t="s">
        <v>350</v>
      </c>
      <c r="B2493">
        <v>1.7170890000000001</v>
      </c>
    </row>
    <row r="2494" spans="1:2" x14ac:dyDescent="0.5">
      <c r="A2494" s="2" t="s">
        <v>350</v>
      </c>
      <c r="B2494">
        <v>1.71624</v>
      </c>
    </row>
    <row r="2495" spans="1:2" x14ac:dyDescent="0.5">
      <c r="A2495" s="2" t="s">
        <v>350</v>
      </c>
      <c r="B2495">
        <v>1.710593</v>
      </c>
    </row>
    <row r="2496" spans="1:2" x14ac:dyDescent="0.5">
      <c r="A2496" s="2" t="s">
        <v>350</v>
      </c>
      <c r="B2496">
        <v>1.7204550000000001</v>
      </c>
    </row>
    <row r="2497" spans="1:2" x14ac:dyDescent="0.5">
      <c r="A2497" s="2" t="s">
        <v>350</v>
      </c>
      <c r="B2497">
        <v>1.7209920000000001</v>
      </c>
    </row>
    <row r="2498" spans="1:2" x14ac:dyDescent="0.5">
      <c r="A2498" s="2" t="s">
        <v>350</v>
      </c>
      <c r="B2498">
        <v>1.7215119999999999</v>
      </c>
    </row>
    <row r="2499" spans="1:2" x14ac:dyDescent="0.5">
      <c r="A2499" s="2" t="s">
        <v>350</v>
      </c>
      <c r="B2499">
        <v>1.7077439999999999</v>
      </c>
    </row>
    <row r="2500" spans="1:2" x14ac:dyDescent="0.5">
      <c r="A2500" s="2" t="s">
        <v>350</v>
      </c>
      <c r="B2500">
        <v>1.731074</v>
      </c>
    </row>
    <row r="2501" spans="1:2" x14ac:dyDescent="0.5">
      <c r="A2501" s="2" t="s">
        <v>350</v>
      </c>
      <c r="B2501">
        <v>1.728283</v>
      </c>
    </row>
    <row r="2502" spans="1:2" x14ac:dyDescent="0.5">
      <c r="A2502" s="2" t="s">
        <v>350</v>
      </c>
      <c r="B2502">
        <v>1.7048270000000001</v>
      </c>
    </row>
    <row r="2503" spans="1:2" x14ac:dyDescent="0.5">
      <c r="A2503" s="2" t="s">
        <v>350</v>
      </c>
      <c r="B2503">
        <v>1.717994</v>
      </c>
    </row>
    <row r="2504" spans="1:2" x14ac:dyDescent="0.5">
      <c r="A2504" s="2" t="s">
        <v>350</v>
      </c>
      <c r="B2504">
        <v>1.7208330000000001</v>
      </c>
    </row>
    <row r="2505" spans="1:2" x14ac:dyDescent="0.5">
      <c r="A2505" s="2" t="s">
        <v>350</v>
      </c>
      <c r="B2505">
        <v>1.7179679999999999</v>
      </c>
    </row>
    <row r="2506" spans="1:2" x14ac:dyDescent="0.5">
      <c r="A2506" s="2" t="s">
        <v>350</v>
      </c>
      <c r="B2506">
        <v>1.7223409999999999</v>
      </c>
    </row>
    <row r="2507" spans="1:2" x14ac:dyDescent="0.5">
      <c r="A2507" s="2" t="s">
        <v>350</v>
      </c>
      <c r="B2507">
        <v>1.71147</v>
      </c>
    </row>
    <row r="2508" spans="1:2" x14ac:dyDescent="0.5">
      <c r="A2508" s="2" t="s">
        <v>350</v>
      </c>
      <c r="B2508">
        <v>1.719857</v>
      </c>
    </row>
    <row r="2509" spans="1:2" x14ac:dyDescent="0.5">
      <c r="A2509" s="2" t="s">
        <v>350</v>
      </c>
      <c r="B2509">
        <v>1.7250650000000001</v>
      </c>
    </row>
    <row r="2510" spans="1:2" x14ac:dyDescent="0.5">
      <c r="A2510" s="2" t="s">
        <v>350</v>
      </c>
      <c r="B2510">
        <v>1.7213039999999999</v>
      </c>
    </row>
    <row r="2511" spans="1:2" x14ac:dyDescent="0.5">
      <c r="A2511" s="2" t="s">
        <v>350</v>
      </c>
      <c r="B2511">
        <v>1.7190209999999999</v>
      </c>
    </row>
    <row r="2512" spans="1:2" x14ac:dyDescent="0.5">
      <c r="A2512" s="2" t="s">
        <v>350</v>
      </c>
      <c r="B2512">
        <v>1.711095</v>
      </c>
    </row>
    <row r="2513" spans="1:2" x14ac:dyDescent="0.5">
      <c r="A2513" s="2" t="s">
        <v>350</v>
      </c>
      <c r="B2513">
        <v>1.72498</v>
      </c>
    </row>
    <row r="2514" spans="1:2" x14ac:dyDescent="0.5">
      <c r="A2514" s="2" t="s">
        <v>350</v>
      </c>
      <c r="B2514">
        <v>1.730869</v>
      </c>
    </row>
    <row r="2515" spans="1:2" x14ac:dyDescent="0.5">
      <c r="A2515" s="2" t="s">
        <v>350</v>
      </c>
      <c r="B2515">
        <v>1.7649969999999999</v>
      </c>
    </row>
    <row r="2516" spans="1:2" x14ac:dyDescent="0.5">
      <c r="A2516" s="2" t="s">
        <v>350</v>
      </c>
      <c r="B2516">
        <v>1.7466349999999999</v>
      </c>
    </row>
    <row r="2517" spans="1:2" x14ac:dyDescent="0.5">
      <c r="A2517" s="2" t="s">
        <v>350</v>
      </c>
      <c r="B2517">
        <v>1.7538609999999999</v>
      </c>
    </row>
    <row r="2518" spans="1:2" x14ac:dyDescent="0.5">
      <c r="A2518" s="2" t="s">
        <v>350</v>
      </c>
      <c r="B2518">
        <v>1.715813</v>
      </c>
    </row>
    <row r="2519" spans="1:2" x14ac:dyDescent="0.5">
      <c r="A2519" s="2" t="s">
        <v>350</v>
      </c>
      <c r="B2519">
        <v>1.7145330000000001</v>
      </c>
    </row>
    <row r="2520" spans="1:2" x14ac:dyDescent="0.5">
      <c r="A2520" s="2" t="s">
        <v>350</v>
      </c>
      <c r="B2520">
        <v>1.714413</v>
      </c>
    </row>
    <row r="2521" spans="1:2" x14ac:dyDescent="0.5">
      <c r="A2521" s="2" t="s">
        <v>350</v>
      </c>
      <c r="B2521">
        <v>1.7157389999999999</v>
      </c>
    </row>
    <row r="2522" spans="1:2" x14ac:dyDescent="0.5">
      <c r="A2522" s="2" t="s">
        <v>351</v>
      </c>
      <c r="B2522">
        <v>1.7666200000000001</v>
      </c>
    </row>
    <row r="2523" spans="1:2" x14ac:dyDescent="0.5">
      <c r="A2523" s="2" t="s">
        <v>351</v>
      </c>
      <c r="B2523">
        <v>1.7805059999999999</v>
      </c>
    </row>
    <row r="2524" spans="1:2" x14ac:dyDescent="0.5">
      <c r="A2524" s="2" t="s">
        <v>351</v>
      </c>
      <c r="B2524">
        <v>1.7733190000000001</v>
      </c>
    </row>
    <row r="2525" spans="1:2" x14ac:dyDescent="0.5">
      <c r="A2525" s="2" t="s">
        <v>351</v>
      </c>
      <c r="B2525">
        <v>1.778956</v>
      </c>
    </row>
    <row r="2526" spans="1:2" x14ac:dyDescent="0.5">
      <c r="A2526" s="2" t="s">
        <v>351</v>
      </c>
      <c r="B2526">
        <v>1.786044</v>
      </c>
    </row>
    <row r="2527" spans="1:2" x14ac:dyDescent="0.5">
      <c r="A2527" s="2" t="s">
        <v>351</v>
      </c>
      <c r="B2527">
        <v>1.774656</v>
      </c>
    </row>
    <row r="2528" spans="1:2" x14ac:dyDescent="0.5">
      <c r="A2528" s="2" t="s">
        <v>351</v>
      </c>
      <c r="B2528">
        <v>1.770932</v>
      </c>
    </row>
    <row r="2529" spans="1:2" x14ac:dyDescent="0.5">
      <c r="A2529" s="2" t="s">
        <v>351</v>
      </c>
      <c r="B2529">
        <v>1.7674810000000001</v>
      </c>
    </row>
    <row r="2530" spans="1:2" x14ac:dyDescent="0.5">
      <c r="A2530" s="2" t="s">
        <v>351</v>
      </c>
      <c r="B2530">
        <v>1.7685420000000001</v>
      </c>
    </row>
    <row r="2531" spans="1:2" x14ac:dyDescent="0.5">
      <c r="A2531" s="2" t="s">
        <v>351</v>
      </c>
      <c r="B2531">
        <v>1.771604</v>
      </c>
    </row>
    <row r="2532" spans="1:2" x14ac:dyDescent="0.5">
      <c r="A2532" s="2" t="s">
        <v>351</v>
      </c>
      <c r="B2532">
        <v>1.7746280000000001</v>
      </c>
    </row>
    <row r="2533" spans="1:2" x14ac:dyDescent="0.5">
      <c r="A2533" s="2" t="s">
        <v>351</v>
      </c>
      <c r="B2533">
        <v>1.77728</v>
      </c>
    </row>
    <row r="2534" spans="1:2" x14ac:dyDescent="0.5">
      <c r="A2534" s="2" t="s">
        <v>351</v>
      </c>
      <c r="B2534">
        <v>1.780149</v>
      </c>
    </row>
    <row r="2535" spans="1:2" x14ac:dyDescent="0.5">
      <c r="A2535" s="2" t="s">
        <v>351</v>
      </c>
      <c r="B2535">
        <v>1.7745899999999999</v>
      </c>
    </row>
    <row r="2536" spans="1:2" x14ac:dyDescent="0.5">
      <c r="A2536" s="2" t="s">
        <v>351</v>
      </c>
      <c r="B2536">
        <v>1.7782720000000001</v>
      </c>
    </row>
    <row r="2537" spans="1:2" x14ac:dyDescent="0.5">
      <c r="A2537" s="2" t="s">
        <v>351</v>
      </c>
      <c r="B2537">
        <v>1.774867</v>
      </c>
    </row>
    <row r="2538" spans="1:2" x14ac:dyDescent="0.5">
      <c r="A2538" s="2" t="s">
        <v>351</v>
      </c>
      <c r="B2538">
        <v>1.7814639999999999</v>
      </c>
    </row>
    <row r="2539" spans="1:2" x14ac:dyDescent="0.5">
      <c r="A2539" s="2" t="s">
        <v>351</v>
      </c>
      <c r="B2539">
        <v>1.78068</v>
      </c>
    </row>
    <row r="2540" spans="1:2" x14ac:dyDescent="0.5">
      <c r="A2540" s="2" t="s">
        <v>351</v>
      </c>
      <c r="B2540">
        <v>1.771844</v>
      </c>
    </row>
    <row r="2541" spans="1:2" x14ac:dyDescent="0.5">
      <c r="A2541" s="2" t="s">
        <v>351</v>
      </c>
      <c r="B2541">
        <v>1.771296</v>
      </c>
    </row>
    <row r="2542" spans="1:2" x14ac:dyDescent="0.5">
      <c r="A2542" s="2" t="s">
        <v>351</v>
      </c>
      <c r="B2542">
        <v>1.7999830000000001</v>
      </c>
    </row>
    <row r="2543" spans="1:2" x14ac:dyDescent="0.5">
      <c r="A2543" s="2" t="s">
        <v>351</v>
      </c>
      <c r="B2543">
        <v>1.786127</v>
      </c>
    </row>
    <row r="2544" spans="1:2" x14ac:dyDescent="0.5">
      <c r="A2544" s="2" t="s">
        <v>351</v>
      </c>
      <c r="B2544">
        <v>1.7729520000000001</v>
      </c>
    </row>
    <row r="2545" spans="1:2" x14ac:dyDescent="0.5">
      <c r="A2545" s="2" t="s">
        <v>351</v>
      </c>
      <c r="B2545">
        <v>1.773342</v>
      </c>
    </row>
    <row r="2546" spans="1:2" x14ac:dyDescent="0.5">
      <c r="A2546" s="2" t="s">
        <v>351</v>
      </c>
      <c r="B2546">
        <v>1.7705139999999999</v>
      </c>
    </row>
    <row r="2547" spans="1:2" x14ac:dyDescent="0.5">
      <c r="A2547" s="2" t="s">
        <v>351</v>
      </c>
      <c r="B2547">
        <v>1.7794479999999999</v>
      </c>
    </row>
    <row r="2548" spans="1:2" x14ac:dyDescent="0.5">
      <c r="A2548" s="2" t="s">
        <v>351</v>
      </c>
      <c r="B2548">
        <v>1.774211</v>
      </c>
    </row>
    <row r="2549" spans="1:2" x14ac:dyDescent="0.5">
      <c r="A2549" s="2" t="s">
        <v>351</v>
      </c>
      <c r="B2549">
        <v>1.7708330000000001</v>
      </c>
    </row>
    <row r="2550" spans="1:2" x14ac:dyDescent="0.5">
      <c r="A2550" s="2" t="s">
        <v>351</v>
      </c>
      <c r="B2550">
        <v>1.775023</v>
      </c>
    </row>
    <row r="2551" spans="1:2" x14ac:dyDescent="0.5">
      <c r="A2551" s="2" t="s">
        <v>351</v>
      </c>
      <c r="B2551">
        <v>1.768716</v>
      </c>
    </row>
    <row r="2552" spans="1:2" x14ac:dyDescent="0.5">
      <c r="A2552" s="2" t="s">
        <v>352</v>
      </c>
      <c r="B2552">
        <v>1.830241</v>
      </c>
    </row>
    <row r="2553" spans="1:2" x14ac:dyDescent="0.5">
      <c r="A2553" s="2" t="s">
        <v>352</v>
      </c>
      <c r="B2553">
        <v>1.8398779999999999</v>
      </c>
    </row>
    <row r="2554" spans="1:2" x14ac:dyDescent="0.5">
      <c r="A2554" s="2" t="s">
        <v>352</v>
      </c>
      <c r="B2554">
        <v>1.826354</v>
      </c>
    </row>
    <row r="2555" spans="1:2" x14ac:dyDescent="0.5">
      <c r="A2555" s="2" t="s">
        <v>352</v>
      </c>
      <c r="B2555">
        <v>1.8224050000000001</v>
      </c>
    </row>
    <row r="2556" spans="1:2" x14ac:dyDescent="0.5">
      <c r="A2556" s="2" t="s">
        <v>352</v>
      </c>
      <c r="B2556">
        <v>1.8346480000000001</v>
      </c>
    </row>
    <row r="2557" spans="1:2" x14ac:dyDescent="0.5">
      <c r="A2557" s="2" t="s">
        <v>352</v>
      </c>
      <c r="B2557">
        <v>1.8351599999999999</v>
      </c>
    </row>
    <row r="2558" spans="1:2" x14ac:dyDescent="0.5">
      <c r="A2558" s="2" t="s">
        <v>352</v>
      </c>
      <c r="B2558">
        <v>1.8343700000000001</v>
      </c>
    </row>
    <row r="2559" spans="1:2" x14ac:dyDescent="0.5">
      <c r="A2559" s="2" t="s">
        <v>352</v>
      </c>
      <c r="B2559">
        <v>1.854306</v>
      </c>
    </row>
    <row r="2560" spans="1:2" x14ac:dyDescent="0.5">
      <c r="A2560" s="2" t="s">
        <v>352</v>
      </c>
      <c r="B2560">
        <v>1.8376170000000001</v>
      </c>
    </row>
    <row r="2561" spans="1:2" x14ac:dyDescent="0.5">
      <c r="A2561" s="2" t="s">
        <v>352</v>
      </c>
      <c r="B2561">
        <v>1.840319</v>
      </c>
    </row>
    <row r="2562" spans="1:2" x14ac:dyDescent="0.5">
      <c r="A2562" s="2" t="s">
        <v>352</v>
      </c>
      <c r="B2562">
        <v>1.842746</v>
      </c>
    </row>
    <row r="2563" spans="1:2" x14ac:dyDescent="0.5">
      <c r="A2563" s="2" t="s">
        <v>352</v>
      </c>
      <c r="B2563">
        <v>1.8339399999999999</v>
      </c>
    </row>
    <row r="2564" spans="1:2" x14ac:dyDescent="0.5">
      <c r="A2564" s="2" t="s">
        <v>352</v>
      </c>
      <c r="B2564">
        <v>1.8904620000000001</v>
      </c>
    </row>
    <row r="2565" spans="1:2" x14ac:dyDescent="0.5">
      <c r="A2565" s="2" t="s">
        <v>352</v>
      </c>
      <c r="B2565">
        <v>1.8315809999999999</v>
      </c>
    </row>
    <row r="2566" spans="1:2" x14ac:dyDescent="0.5">
      <c r="A2566" s="2" t="s">
        <v>352</v>
      </c>
      <c r="B2566">
        <v>1.8403039999999999</v>
      </c>
    </row>
    <row r="2567" spans="1:2" x14ac:dyDescent="0.5">
      <c r="A2567" s="2" t="s">
        <v>352</v>
      </c>
      <c r="B2567">
        <v>1.82599</v>
      </c>
    </row>
    <row r="2568" spans="1:2" x14ac:dyDescent="0.5">
      <c r="A2568" s="2" t="s">
        <v>352</v>
      </c>
      <c r="B2568">
        <v>1.8263750000000001</v>
      </c>
    </row>
    <row r="2569" spans="1:2" x14ac:dyDescent="0.5">
      <c r="A2569" s="2" t="s">
        <v>352</v>
      </c>
      <c r="B2569">
        <v>1.827836</v>
      </c>
    </row>
    <row r="2570" spans="1:2" x14ac:dyDescent="0.5">
      <c r="A2570" s="2" t="s">
        <v>352</v>
      </c>
      <c r="B2570">
        <v>1.829296</v>
      </c>
    </row>
    <row r="2571" spans="1:2" x14ac:dyDescent="0.5">
      <c r="A2571" s="2" t="s">
        <v>352</v>
      </c>
      <c r="B2571">
        <v>1.827617</v>
      </c>
    </row>
    <row r="2572" spans="1:2" x14ac:dyDescent="0.5">
      <c r="A2572" s="2" t="s">
        <v>352</v>
      </c>
      <c r="B2572">
        <v>1.8261130000000001</v>
      </c>
    </row>
    <row r="2573" spans="1:2" x14ac:dyDescent="0.5">
      <c r="A2573" s="2" t="s">
        <v>352</v>
      </c>
      <c r="B2573">
        <v>1.8361810000000001</v>
      </c>
    </row>
    <row r="2574" spans="1:2" x14ac:dyDescent="0.5">
      <c r="A2574" s="2" t="s">
        <v>352</v>
      </c>
      <c r="B2574">
        <v>1.833008</v>
      </c>
    </row>
    <row r="2575" spans="1:2" x14ac:dyDescent="0.5">
      <c r="A2575" s="2" t="s">
        <v>352</v>
      </c>
      <c r="B2575">
        <v>1.8317490000000001</v>
      </c>
    </row>
    <row r="2576" spans="1:2" x14ac:dyDescent="0.5">
      <c r="A2576" s="2" t="s">
        <v>352</v>
      </c>
      <c r="B2576">
        <v>1.8346210000000001</v>
      </c>
    </row>
    <row r="2577" spans="1:2" x14ac:dyDescent="0.5">
      <c r="A2577" s="2" t="s">
        <v>352</v>
      </c>
      <c r="B2577">
        <v>1.8288059999999999</v>
      </c>
    </row>
    <row r="2578" spans="1:2" x14ac:dyDescent="0.5">
      <c r="A2578" s="2" t="s">
        <v>352</v>
      </c>
      <c r="B2578">
        <v>1.8360810000000001</v>
      </c>
    </row>
    <row r="2579" spans="1:2" x14ac:dyDescent="0.5">
      <c r="A2579" s="2" t="s">
        <v>352</v>
      </c>
      <c r="B2579">
        <v>1.836767</v>
      </c>
    </row>
    <row r="2580" spans="1:2" x14ac:dyDescent="0.5">
      <c r="A2580" s="2" t="s">
        <v>352</v>
      </c>
      <c r="B2580">
        <v>1.834355</v>
      </c>
    </row>
    <row r="2581" spans="1:2" x14ac:dyDescent="0.5">
      <c r="A2581" s="2" t="s">
        <v>352</v>
      </c>
      <c r="B2581">
        <v>1.8375939999999999</v>
      </c>
    </row>
    <row r="2582" spans="1:2" x14ac:dyDescent="0.5">
      <c r="A2582" s="2" t="s">
        <v>353</v>
      </c>
      <c r="B2582">
        <v>1.8919159999999999</v>
      </c>
    </row>
    <row r="2583" spans="1:2" x14ac:dyDescent="0.5">
      <c r="A2583" s="2" t="s">
        <v>353</v>
      </c>
      <c r="B2583">
        <v>1.895958</v>
      </c>
    </row>
    <row r="2584" spans="1:2" x14ac:dyDescent="0.5">
      <c r="A2584" s="2" t="s">
        <v>353</v>
      </c>
      <c r="B2584">
        <v>1.890031</v>
      </c>
    </row>
    <row r="2585" spans="1:2" x14ac:dyDescent="0.5">
      <c r="A2585" s="2" t="s">
        <v>353</v>
      </c>
      <c r="B2585">
        <v>1.8910070000000001</v>
      </c>
    </row>
    <row r="2586" spans="1:2" x14ac:dyDescent="0.5">
      <c r="A2586" s="2" t="s">
        <v>353</v>
      </c>
      <c r="B2586">
        <v>1.8843190000000001</v>
      </c>
    </row>
    <row r="2587" spans="1:2" x14ac:dyDescent="0.5">
      <c r="A2587" s="2" t="s">
        <v>353</v>
      </c>
      <c r="B2587">
        <v>1.8903289999999999</v>
      </c>
    </row>
    <row r="2588" spans="1:2" x14ac:dyDescent="0.5">
      <c r="A2588" s="2" t="s">
        <v>353</v>
      </c>
      <c r="B2588">
        <v>1.9005240000000001</v>
      </c>
    </row>
    <row r="2589" spans="1:2" x14ac:dyDescent="0.5">
      <c r="A2589" s="2" t="s">
        <v>353</v>
      </c>
      <c r="B2589">
        <v>1.891211</v>
      </c>
    </row>
    <row r="2590" spans="1:2" x14ac:dyDescent="0.5">
      <c r="A2590" s="2" t="s">
        <v>353</v>
      </c>
      <c r="B2590">
        <v>1.883893</v>
      </c>
    </row>
    <row r="2591" spans="1:2" x14ac:dyDescent="0.5">
      <c r="A2591" s="2" t="s">
        <v>353</v>
      </c>
      <c r="B2591">
        <v>1.892118</v>
      </c>
    </row>
    <row r="2592" spans="1:2" x14ac:dyDescent="0.5">
      <c r="A2592" s="2" t="s">
        <v>353</v>
      </c>
      <c r="B2592">
        <v>1.8857729999999999</v>
      </c>
    </row>
    <row r="2593" spans="1:2" x14ac:dyDescent="0.5">
      <c r="A2593" s="2" t="s">
        <v>353</v>
      </c>
      <c r="B2593">
        <v>1.883291</v>
      </c>
    </row>
    <row r="2594" spans="1:2" x14ac:dyDescent="0.5">
      <c r="A2594" s="2" t="s">
        <v>353</v>
      </c>
      <c r="B2594">
        <v>1.886417</v>
      </c>
    </row>
    <row r="2595" spans="1:2" x14ac:dyDescent="0.5">
      <c r="A2595" s="2" t="s">
        <v>353</v>
      </c>
      <c r="B2595">
        <v>1.886706</v>
      </c>
    </row>
    <row r="2596" spans="1:2" x14ac:dyDescent="0.5">
      <c r="A2596" s="2" t="s">
        <v>353</v>
      </c>
      <c r="B2596">
        <v>1.8939250000000001</v>
      </c>
    </row>
    <row r="2597" spans="1:2" x14ac:dyDescent="0.5">
      <c r="A2597" s="2" t="s">
        <v>353</v>
      </c>
      <c r="B2597">
        <v>1.885942</v>
      </c>
    </row>
    <row r="2598" spans="1:2" x14ac:dyDescent="0.5">
      <c r="A2598" s="2" t="s">
        <v>353</v>
      </c>
      <c r="B2598">
        <v>1.884412</v>
      </c>
    </row>
    <row r="2599" spans="1:2" x14ac:dyDescent="0.5">
      <c r="A2599" s="2" t="s">
        <v>353</v>
      </c>
      <c r="B2599">
        <v>1.8829450000000001</v>
      </c>
    </row>
    <row r="2600" spans="1:2" x14ac:dyDescent="0.5">
      <c r="A2600" s="2" t="s">
        <v>353</v>
      </c>
      <c r="B2600">
        <v>1.8966780000000001</v>
      </c>
    </row>
    <row r="2601" spans="1:2" x14ac:dyDescent="0.5">
      <c r="A2601" s="2" t="s">
        <v>353</v>
      </c>
      <c r="B2601">
        <v>1.8805019999999999</v>
      </c>
    </row>
    <row r="2602" spans="1:2" x14ac:dyDescent="0.5">
      <c r="A2602" s="2" t="s">
        <v>353</v>
      </c>
      <c r="B2602">
        <v>1.890334</v>
      </c>
    </row>
    <row r="2603" spans="1:2" x14ac:dyDescent="0.5">
      <c r="A2603" s="2" t="s">
        <v>353</v>
      </c>
      <c r="B2603">
        <v>1.886347</v>
      </c>
    </row>
    <row r="2604" spans="1:2" x14ac:dyDescent="0.5">
      <c r="A2604" s="2" t="s">
        <v>353</v>
      </c>
      <c r="B2604">
        <v>1.8845419999999999</v>
      </c>
    </row>
    <row r="2605" spans="1:2" x14ac:dyDescent="0.5">
      <c r="A2605" s="2" t="s">
        <v>353</v>
      </c>
      <c r="B2605">
        <v>1.8887929999999999</v>
      </c>
    </row>
    <row r="2606" spans="1:2" x14ac:dyDescent="0.5">
      <c r="A2606" s="2" t="s">
        <v>353</v>
      </c>
      <c r="B2606">
        <v>1.8885989999999999</v>
      </c>
    </row>
    <row r="2607" spans="1:2" x14ac:dyDescent="0.5">
      <c r="A2607" s="2" t="s">
        <v>353</v>
      </c>
      <c r="B2607">
        <v>1.886895</v>
      </c>
    </row>
    <row r="2608" spans="1:2" x14ac:dyDescent="0.5">
      <c r="A2608" s="2" t="s">
        <v>353</v>
      </c>
      <c r="B2608">
        <v>1.8906940000000001</v>
      </c>
    </row>
    <row r="2609" spans="1:2" x14ac:dyDescent="0.5">
      <c r="A2609" s="2" t="s">
        <v>353</v>
      </c>
      <c r="B2609">
        <v>1.8827529999999999</v>
      </c>
    </row>
    <row r="2610" spans="1:2" x14ac:dyDescent="0.5">
      <c r="A2610" s="2" t="s">
        <v>353</v>
      </c>
      <c r="B2610">
        <v>1.8872340000000001</v>
      </c>
    </row>
    <row r="2611" spans="1:2" x14ac:dyDescent="0.5">
      <c r="A2611" s="2" t="s">
        <v>353</v>
      </c>
      <c r="B2611">
        <v>1.8875470000000001</v>
      </c>
    </row>
    <row r="2612" spans="1:2" x14ac:dyDescent="0.5">
      <c r="A2612" s="2" t="s">
        <v>354</v>
      </c>
      <c r="B2612">
        <v>1.9646669999999999</v>
      </c>
    </row>
    <row r="2613" spans="1:2" x14ac:dyDescent="0.5">
      <c r="A2613" s="2" t="s">
        <v>354</v>
      </c>
      <c r="B2613">
        <v>1.950083</v>
      </c>
    </row>
    <row r="2614" spans="1:2" x14ac:dyDescent="0.5">
      <c r="A2614" s="2" t="s">
        <v>354</v>
      </c>
      <c r="B2614">
        <v>1.951735</v>
      </c>
    </row>
    <row r="2615" spans="1:2" x14ac:dyDescent="0.5">
      <c r="A2615" s="2" t="s">
        <v>354</v>
      </c>
      <c r="B2615">
        <v>1.9420839999999999</v>
      </c>
    </row>
    <row r="2616" spans="1:2" x14ac:dyDescent="0.5">
      <c r="A2616" s="2" t="s">
        <v>354</v>
      </c>
      <c r="B2616">
        <v>1.9455549999999999</v>
      </c>
    </row>
    <row r="2617" spans="1:2" x14ac:dyDescent="0.5">
      <c r="A2617" s="2" t="s">
        <v>354</v>
      </c>
      <c r="B2617">
        <v>1.9449959999999999</v>
      </c>
    </row>
    <row r="2618" spans="1:2" x14ac:dyDescent="0.5">
      <c r="A2618" s="2" t="s">
        <v>354</v>
      </c>
      <c r="B2618">
        <v>1.938758</v>
      </c>
    </row>
    <row r="2619" spans="1:2" x14ac:dyDescent="0.5">
      <c r="A2619" s="2" t="s">
        <v>354</v>
      </c>
      <c r="B2619">
        <v>1.9460809999999999</v>
      </c>
    </row>
    <row r="2620" spans="1:2" x14ac:dyDescent="0.5">
      <c r="A2620" s="2" t="s">
        <v>354</v>
      </c>
      <c r="B2620">
        <v>1.9441550000000001</v>
      </c>
    </row>
    <row r="2621" spans="1:2" x14ac:dyDescent="0.5">
      <c r="A2621" s="2" t="s">
        <v>354</v>
      </c>
      <c r="B2621">
        <v>1.9453240000000001</v>
      </c>
    </row>
    <row r="2622" spans="1:2" x14ac:dyDescent="0.5">
      <c r="A2622" s="2" t="s">
        <v>354</v>
      </c>
      <c r="B2622">
        <v>1.943084</v>
      </c>
    </row>
    <row r="2623" spans="1:2" x14ac:dyDescent="0.5">
      <c r="A2623" s="2" t="s">
        <v>354</v>
      </c>
      <c r="B2623">
        <v>1.954912</v>
      </c>
    </row>
    <row r="2624" spans="1:2" x14ac:dyDescent="0.5">
      <c r="A2624" s="2" t="s">
        <v>354</v>
      </c>
      <c r="B2624">
        <v>1.9491400000000001</v>
      </c>
    </row>
    <row r="2625" spans="1:2" x14ac:dyDescent="0.5">
      <c r="A2625" s="2" t="s">
        <v>354</v>
      </c>
      <c r="B2625">
        <v>1.9488639999999999</v>
      </c>
    </row>
    <row r="2626" spans="1:2" x14ac:dyDescent="0.5">
      <c r="A2626" s="2" t="s">
        <v>354</v>
      </c>
      <c r="B2626">
        <v>1.9464920000000001</v>
      </c>
    </row>
    <row r="2627" spans="1:2" x14ac:dyDescent="0.5">
      <c r="A2627" s="2" t="s">
        <v>354</v>
      </c>
      <c r="B2627">
        <v>1.940172</v>
      </c>
    </row>
    <row r="2628" spans="1:2" x14ac:dyDescent="0.5">
      <c r="A2628" s="2" t="s">
        <v>354</v>
      </c>
      <c r="B2628">
        <v>2.012845</v>
      </c>
    </row>
    <row r="2629" spans="1:2" x14ac:dyDescent="0.5">
      <c r="A2629" s="2" t="s">
        <v>354</v>
      </c>
      <c r="B2629">
        <v>1.9500740000000001</v>
      </c>
    </row>
    <row r="2630" spans="1:2" x14ac:dyDescent="0.5">
      <c r="A2630" s="2" t="s">
        <v>354</v>
      </c>
      <c r="B2630">
        <v>1.940388</v>
      </c>
    </row>
    <row r="2631" spans="1:2" x14ac:dyDescent="0.5">
      <c r="A2631" s="2" t="s">
        <v>354</v>
      </c>
      <c r="B2631">
        <v>1.947568</v>
      </c>
    </row>
    <row r="2632" spans="1:2" x14ac:dyDescent="0.5">
      <c r="A2632" s="2" t="s">
        <v>354</v>
      </c>
      <c r="B2632">
        <v>1.944984</v>
      </c>
    </row>
    <row r="2633" spans="1:2" x14ac:dyDescent="0.5">
      <c r="A2633" s="2" t="s">
        <v>354</v>
      </c>
      <c r="B2633">
        <v>1.9368399999999999</v>
      </c>
    </row>
    <row r="2634" spans="1:2" x14ac:dyDescent="0.5">
      <c r="A2634" s="2" t="s">
        <v>354</v>
      </c>
      <c r="B2634">
        <v>1.946223</v>
      </c>
    </row>
    <row r="2635" spans="1:2" x14ac:dyDescent="0.5">
      <c r="A2635" s="2" t="s">
        <v>354</v>
      </c>
      <c r="B2635">
        <v>1.943112</v>
      </c>
    </row>
    <row r="2636" spans="1:2" x14ac:dyDescent="0.5">
      <c r="A2636" s="2" t="s">
        <v>354</v>
      </c>
      <c r="B2636">
        <v>1.9423969999999999</v>
      </c>
    </row>
    <row r="2637" spans="1:2" x14ac:dyDescent="0.5">
      <c r="A2637" s="2" t="s">
        <v>354</v>
      </c>
      <c r="B2637">
        <v>1.946461</v>
      </c>
    </row>
    <row r="2638" spans="1:2" x14ac:dyDescent="0.5">
      <c r="A2638" s="2" t="s">
        <v>354</v>
      </c>
      <c r="B2638">
        <v>1.946869</v>
      </c>
    </row>
    <row r="2639" spans="1:2" x14ac:dyDescent="0.5">
      <c r="A2639" s="2" t="s">
        <v>354</v>
      </c>
      <c r="B2639">
        <v>1.9463349999999999</v>
      </c>
    </row>
    <row r="2640" spans="1:2" x14ac:dyDescent="0.5">
      <c r="A2640" s="2" t="s">
        <v>354</v>
      </c>
      <c r="B2640">
        <v>1.939994</v>
      </c>
    </row>
    <row r="2641" spans="1:2" x14ac:dyDescent="0.5">
      <c r="A2641" s="2" t="s">
        <v>354</v>
      </c>
      <c r="B2641">
        <v>1.9403300000000001</v>
      </c>
    </row>
    <row r="2642" spans="1:2" x14ac:dyDescent="0.5">
      <c r="A2642" s="2" t="s">
        <v>355</v>
      </c>
      <c r="B2642">
        <v>1.9960420000000001</v>
      </c>
    </row>
    <row r="2643" spans="1:2" x14ac:dyDescent="0.5">
      <c r="A2643" s="2" t="s">
        <v>355</v>
      </c>
      <c r="B2643">
        <v>1.9975620000000001</v>
      </c>
    </row>
    <row r="2644" spans="1:2" x14ac:dyDescent="0.5">
      <c r="A2644" s="2" t="s">
        <v>355</v>
      </c>
      <c r="B2644">
        <v>1.9901470000000001</v>
      </c>
    </row>
    <row r="2645" spans="1:2" x14ac:dyDescent="0.5">
      <c r="A2645" s="2" t="s">
        <v>355</v>
      </c>
      <c r="B2645">
        <v>2.0029840000000001</v>
      </c>
    </row>
    <row r="2646" spans="1:2" x14ac:dyDescent="0.5">
      <c r="A2646" s="2" t="s">
        <v>355</v>
      </c>
      <c r="B2646">
        <v>2.003422</v>
      </c>
    </row>
    <row r="2647" spans="1:2" x14ac:dyDescent="0.5">
      <c r="A2647" s="2" t="s">
        <v>355</v>
      </c>
      <c r="B2647">
        <v>1.9964930000000001</v>
      </c>
    </row>
    <row r="2648" spans="1:2" x14ac:dyDescent="0.5">
      <c r="A2648" s="2" t="s">
        <v>355</v>
      </c>
      <c r="B2648">
        <v>1.9948030000000001</v>
      </c>
    </row>
    <row r="2649" spans="1:2" x14ac:dyDescent="0.5">
      <c r="A2649" s="2" t="s">
        <v>355</v>
      </c>
      <c r="B2649">
        <v>1.995058</v>
      </c>
    </row>
    <row r="2650" spans="1:2" x14ac:dyDescent="0.5">
      <c r="A2650" s="2" t="s">
        <v>355</v>
      </c>
      <c r="B2650">
        <v>2.0070540000000001</v>
      </c>
    </row>
    <row r="2651" spans="1:2" x14ac:dyDescent="0.5">
      <c r="A2651" s="2" t="s">
        <v>355</v>
      </c>
      <c r="B2651">
        <v>1.9994540000000001</v>
      </c>
    </row>
    <row r="2652" spans="1:2" x14ac:dyDescent="0.5">
      <c r="A2652" s="2" t="s">
        <v>355</v>
      </c>
      <c r="B2652">
        <v>2.00197</v>
      </c>
    </row>
    <row r="2653" spans="1:2" x14ac:dyDescent="0.5">
      <c r="A2653" s="2" t="s">
        <v>355</v>
      </c>
      <c r="B2653">
        <v>1.9971049999999999</v>
      </c>
    </row>
    <row r="2654" spans="1:2" x14ac:dyDescent="0.5">
      <c r="A2654" s="2" t="s">
        <v>355</v>
      </c>
      <c r="B2654">
        <v>2.0033880000000002</v>
      </c>
    </row>
    <row r="2655" spans="1:2" x14ac:dyDescent="0.5">
      <c r="A2655" s="2" t="s">
        <v>355</v>
      </c>
      <c r="B2655">
        <v>1.9959279999999999</v>
      </c>
    </row>
    <row r="2656" spans="1:2" x14ac:dyDescent="0.5">
      <c r="A2656" s="2" t="s">
        <v>355</v>
      </c>
      <c r="B2656">
        <v>2.0056479999999999</v>
      </c>
    </row>
    <row r="2657" spans="1:2" x14ac:dyDescent="0.5">
      <c r="A2657" s="2" t="s">
        <v>355</v>
      </c>
      <c r="B2657">
        <v>1.9930749999999999</v>
      </c>
    </row>
    <row r="2658" spans="1:2" x14ac:dyDescent="0.5">
      <c r="A2658" s="2" t="s">
        <v>355</v>
      </c>
      <c r="B2658">
        <v>1.9960530000000001</v>
      </c>
    </row>
    <row r="2659" spans="1:2" x14ac:dyDescent="0.5">
      <c r="A2659" s="2" t="s">
        <v>355</v>
      </c>
      <c r="B2659">
        <v>1.9935419999999999</v>
      </c>
    </row>
    <row r="2660" spans="1:2" x14ac:dyDescent="0.5">
      <c r="A2660" s="2" t="s">
        <v>355</v>
      </c>
      <c r="B2660">
        <v>1.9980260000000001</v>
      </c>
    </row>
    <row r="2661" spans="1:2" x14ac:dyDescent="0.5">
      <c r="A2661" s="2" t="s">
        <v>355</v>
      </c>
      <c r="B2661">
        <v>1.9927520000000001</v>
      </c>
    </row>
    <row r="2662" spans="1:2" x14ac:dyDescent="0.5">
      <c r="A2662" s="2" t="s">
        <v>355</v>
      </c>
      <c r="B2662">
        <v>2.056006</v>
      </c>
    </row>
    <row r="2663" spans="1:2" x14ac:dyDescent="0.5">
      <c r="A2663" s="2" t="s">
        <v>355</v>
      </c>
      <c r="B2663">
        <v>2.008337</v>
      </c>
    </row>
    <row r="2664" spans="1:2" x14ac:dyDescent="0.5">
      <c r="A2664" s="2" t="s">
        <v>355</v>
      </c>
      <c r="B2664">
        <v>1.997438</v>
      </c>
    </row>
    <row r="2665" spans="1:2" x14ac:dyDescent="0.5">
      <c r="A2665" s="2" t="s">
        <v>355</v>
      </c>
      <c r="B2665">
        <v>1.9935579999999999</v>
      </c>
    </row>
    <row r="2666" spans="1:2" x14ac:dyDescent="0.5">
      <c r="A2666" s="2" t="s">
        <v>355</v>
      </c>
      <c r="B2666">
        <v>2.0030299999999999</v>
      </c>
    </row>
    <row r="2667" spans="1:2" x14ac:dyDescent="0.5">
      <c r="A2667" s="2" t="s">
        <v>355</v>
      </c>
      <c r="B2667">
        <v>1.9983219999999999</v>
      </c>
    </row>
    <row r="2668" spans="1:2" x14ac:dyDescent="0.5">
      <c r="A2668" s="2" t="s">
        <v>355</v>
      </c>
      <c r="B2668">
        <v>1.9935320000000001</v>
      </c>
    </row>
    <row r="2669" spans="1:2" x14ac:dyDescent="0.5">
      <c r="A2669" s="2" t="s">
        <v>355</v>
      </c>
      <c r="B2669">
        <v>1.994577</v>
      </c>
    </row>
    <row r="2670" spans="1:2" x14ac:dyDescent="0.5">
      <c r="A2670" s="2" t="s">
        <v>355</v>
      </c>
      <c r="B2670">
        <v>2.0060570000000002</v>
      </c>
    </row>
    <row r="2671" spans="1:2" x14ac:dyDescent="0.5">
      <c r="A2671" s="2" t="s">
        <v>355</v>
      </c>
      <c r="B2671">
        <v>2.0015230000000002</v>
      </c>
    </row>
    <row r="2672" spans="1:2" x14ac:dyDescent="0.5">
      <c r="A2672" s="2" t="s">
        <v>356</v>
      </c>
      <c r="B2672">
        <v>2.0617230000000002</v>
      </c>
    </row>
    <row r="2673" spans="1:2" x14ac:dyDescent="0.5">
      <c r="A2673" s="2" t="s">
        <v>356</v>
      </c>
      <c r="B2673">
        <v>2.0670989999999998</v>
      </c>
    </row>
    <row r="2674" spans="1:2" x14ac:dyDescent="0.5">
      <c r="A2674" s="2" t="s">
        <v>356</v>
      </c>
      <c r="B2674">
        <v>2.0498050000000001</v>
      </c>
    </row>
    <row r="2675" spans="1:2" x14ac:dyDescent="0.5">
      <c r="A2675" s="2" t="s">
        <v>356</v>
      </c>
      <c r="B2675">
        <v>2.05518</v>
      </c>
    </row>
    <row r="2676" spans="1:2" x14ac:dyDescent="0.5">
      <c r="A2676" s="2" t="s">
        <v>356</v>
      </c>
      <c r="B2676">
        <v>2.0552060000000001</v>
      </c>
    </row>
    <row r="2677" spans="1:2" x14ac:dyDescent="0.5">
      <c r="A2677" s="2" t="s">
        <v>356</v>
      </c>
      <c r="B2677">
        <v>2.0541489999999998</v>
      </c>
    </row>
    <row r="2678" spans="1:2" x14ac:dyDescent="0.5">
      <c r="A2678" s="2" t="s">
        <v>356</v>
      </c>
      <c r="B2678">
        <v>2.050494</v>
      </c>
    </row>
    <row r="2679" spans="1:2" x14ac:dyDescent="0.5">
      <c r="A2679" s="2" t="s">
        <v>356</v>
      </c>
      <c r="B2679">
        <v>2.0525030000000002</v>
      </c>
    </row>
    <row r="2680" spans="1:2" x14ac:dyDescent="0.5">
      <c r="A2680" s="2" t="s">
        <v>356</v>
      </c>
      <c r="B2680">
        <v>2.0556230000000002</v>
      </c>
    </row>
    <row r="2681" spans="1:2" x14ac:dyDescent="0.5">
      <c r="A2681" s="2" t="s">
        <v>356</v>
      </c>
      <c r="B2681">
        <v>2.0546250000000001</v>
      </c>
    </row>
    <row r="2682" spans="1:2" x14ac:dyDescent="0.5">
      <c r="A2682" s="2" t="s">
        <v>356</v>
      </c>
      <c r="B2682">
        <v>2.0576629999999998</v>
      </c>
    </row>
    <row r="2683" spans="1:2" x14ac:dyDescent="0.5">
      <c r="A2683" s="2" t="s">
        <v>356</v>
      </c>
      <c r="B2683">
        <v>2.0543770000000001</v>
      </c>
    </row>
    <row r="2684" spans="1:2" x14ac:dyDescent="0.5">
      <c r="A2684" s="2" t="s">
        <v>356</v>
      </c>
      <c r="B2684">
        <v>2.0555189999999999</v>
      </c>
    </row>
    <row r="2685" spans="1:2" x14ac:dyDescent="0.5">
      <c r="A2685" s="2" t="s">
        <v>356</v>
      </c>
      <c r="B2685">
        <v>2.0563410000000002</v>
      </c>
    </row>
    <row r="2686" spans="1:2" x14ac:dyDescent="0.5">
      <c r="A2686" s="2" t="s">
        <v>356</v>
      </c>
      <c r="B2686">
        <v>2.060254</v>
      </c>
    </row>
    <row r="2687" spans="1:2" x14ac:dyDescent="0.5">
      <c r="A2687" s="2" t="s">
        <v>356</v>
      </c>
      <c r="B2687">
        <v>2.054332</v>
      </c>
    </row>
    <row r="2688" spans="1:2" x14ac:dyDescent="0.5">
      <c r="A2688" s="2" t="s">
        <v>356</v>
      </c>
      <c r="B2688">
        <v>2.0575000000000001</v>
      </c>
    </row>
    <row r="2689" spans="1:2" x14ac:dyDescent="0.5">
      <c r="A2689" s="2" t="s">
        <v>356</v>
      </c>
      <c r="B2689">
        <v>2.0606089999999999</v>
      </c>
    </row>
    <row r="2690" spans="1:2" x14ac:dyDescent="0.5">
      <c r="A2690" s="2" t="s">
        <v>356</v>
      </c>
      <c r="B2690">
        <v>2.0504920000000002</v>
      </c>
    </row>
    <row r="2691" spans="1:2" x14ac:dyDescent="0.5">
      <c r="A2691" s="2" t="s">
        <v>356</v>
      </c>
      <c r="B2691">
        <v>2.051698</v>
      </c>
    </row>
    <row r="2692" spans="1:2" x14ac:dyDescent="0.5">
      <c r="A2692" s="2" t="s">
        <v>356</v>
      </c>
      <c r="B2692">
        <v>2.063266</v>
      </c>
    </row>
    <row r="2693" spans="1:2" x14ac:dyDescent="0.5">
      <c r="A2693" s="2" t="s">
        <v>356</v>
      </c>
      <c r="B2693">
        <v>2.0520589999999999</v>
      </c>
    </row>
    <row r="2694" spans="1:2" x14ac:dyDescent="0.5">
      <c r="A2694" s="2" t="s">
        <v>356</v>
      </c>
      <c r="B2694">
        <v>2.055253</v>
      </c>
    </row>
    <row r="2695" spans="1:2" x14ac:dyDescent="0.5">
      <c r="A2695" s="2" t="s">
        <v>356</v>
      </c>
      <c r="B2695">
        <v>2.057366</v>
      </c>
    </row>
    <row r="2696" spans="1:2" x14ac:dyDescent="0.5">
      <c r="A2696" s="2" t="s">
        <v>356</v>
      </c>
      <c r="B2696">
        <v>2.0577100000000002</v>
      </c>
    </row>
    <row r="2697" spans="1:2" x14ac:dyDescent="0.5">
      <c r="A2697" s="2" t="s">
        <v>356</v>
      </c>
      <c r="B2697">
        <v>2.0629170000000001</v>
      </c>
    </row>
    <row r="2698" spans="1:2" x14ac:dyDescent="0.5">
      <c r="A2698" s="2" t="s">
        <v>356</v>
      </c>
      <c r="B2698">
        <v>2.0589300000000001</v>
      </c>
    </row>
    <row r="2699" spans="1:2" x14ac:dyDescent="0.5">
      <c r="A2699" s="2" t="s">
        <v>356</v>
      </c>
      <c r="B2699">
        <v>2.0572499999999998</v>
      </c>
    </row>
    <row r="2700" spans="1:2" x14ac:dyDescent="0.5">
      <c r="A2700" s="2" t="s">
        <v>356</v>
      </c>
      <c r="B2700">
        <v>2.0503900000000002</v>
      </c>
    </row>
    <row r="2701" spans="1:2" x14ac:dyDescent="0.5">
      <c r="A2701" s="2" t="s">
        <v>356</v>
      </c>
      <c r="B2701">
        <v>2.0558749999999999</v>
      </c>
    </row>
    <row r="2702" spans="1:2" x14ac:dyDescent="0.5">
      <c r="A2702" s="2" t="s">
        <v>357</v>
      </c>
      <c r="B2702">
        <v>2.1188289999999999</v>
      </c>
    </row>
    <row r="2703" spans="1:2" x14ac:dyDescent="0.5">
      <c r="A2703" s="2" t="s">
        <v>357</v>
      </c>
      <c r="B2703">
        <v>2.1129289999999998</v>
      </c>
    </row>
    <row r="2704" spans="1:2" x14ac:dyDescent="0.5">
      <c r="A2704" s="2" t="s">
        <v>357</v>
      </c>
      <c r="B2704">
        <v>2.1508949999999998</v>
      </c>
    </row>
    <row r="2705" spans="1:2" x14ac:dyDescent="0.5">
      <c r="A2705" s="2" t="s">
        <v>357</v>
      </c>
      <c r="B2705">
        <v>2.1789209999999999</v>
      </c>
    </row>
    <row r="2706" spans="1:2" x14ac:dyDescent="0.5">
      <c r="A2706" s="2" t="s">
        <v>357</v>
      </c>
      <c r="B2706">
        <v>2.1100819999999998</v>
      </c>
    </row>
    <row r="2707" spans="1:2" x14ac:dyDescent="0.5">
      <c r="A2707" s="2" t="s">
        <v>357</v>
      </c>
      <c r="B2707">
        <v>2.1098520000000001</v>
      </c>
    </row>
    <row r="2708" spans="1:2" x14ac:dyDescent="0.5">
      <c r="A2708" s="2" t="s">
        <v>357</v>
      </c>
      <c r="B2708">
        <v>2.1044489999999998</v>
      </c>
    </row>
    <row r="2709" spans="1:2" x14ac:dyDescent="0.5">
      <c r="A2709" s="2" t="s">
        <v>357</v>
      </c>
      <c r="B2709">
        <v>2.1140370000000002</v>
      </c>
    </row>
    <row r="2710" spans="1:2" x14ac:dyDescent="0.5">
      <c r="A2710" s="2" t="s">
        <v>357</v>
      </c>
      <c r="B2710">
        <v>2.1197629999999998</v>
      </c>
    </row>
    <row r="2711" spans="1:2" x14ac:dyDescent="0.5">
      <c r="A2711" s="2" t="s">
        <v>357</v>
      </c>
      <c r="B2711">
        <v>2.1093410000000001</v>
      </c>
    </row>
    <row r="2712" spans="1:2" x14ac:dyDescent="0.5">
      <c r="A2712" s="2" t="s">
        <v>357</v>
      </c>
      <c r="B2712">
        <v>2.1109040000000001</v>
      </c>
    </row>
    <row r="2713" spans="1:2" x14ac:dyDescent="0.5">
      <c r="A2713" s="2" t="s">
        <v>357</v>
      </c>
      <c r="B2713">
        <v>2.1129639999999998</v>
      </c>
    </row>
    <row r="2714" spans="1:2" x14ac:dyDescent="0.5">
      <c r="A2714" s="2" t="s">
        <v>357</v>
      </c>
      <c r="B2714">
        <v>2.1239300000000001</v>
      </c>
    </row>
    <row r="2715" spans="1:2" x14ac:dyDescent="0.5">
      <c r="A2715" s="2" t="s">
        <v>357</v>
      </c>
      <c r="B2715">
        <v>2.1156869999999999</v>
      </c>
    </row>
    <row r="2716" spans="1:2" x14ac:dyDescent="0.5">
      <c r="A2716" s="2" t="s">
        <v>357</v>
      </c>
      <c r="B2716">
        <v>2.1088640000000001</v>
      </c>
    </row>
    <row r="2717" spans="1:2" x14ac:dyDescent="0.5">
      <c r="A2717" s="2" t="s">
        <v>357</v>
      </c>
      <c r="B2717">
        <v>2.1079970000000001</v>
      </c>
    </row>
    <row r="2718" spans="1:2" x14ac:dyDescent="0.5">
      <c r="A2718" s="2" t="s">
        <v>357</v>
      </c>
      <c r="B2718">
        <v>2.1131449999999998</v>
      </c>
    </row>
    <row r="2719" spans="1:2" x14ac:dyDescent="0.5">
      <c r="A2719" s="2" t="s">
        <v>357</v>
      </c>
      <c r="B2719">
        <v>2.1075910000000002</v>
      </c>
    </row>
    <row r="2720" spans="1:2" x14ac:dyDescent="0.5">
      <c r="A2720" s="2" t="s">
        <v>357</v>
      </c>
      <c r="B2720">
        <v>2.1204649999999998</v>
      </c>
    </row>
    <row r="2721" spans="1:2" x14ac:dyDescent="0.5">
      <c r="A2721" s="2" t="s">
        <v>357</v>
      </c>
      <c r="B2721">
        <v>2.110852</v>
      </c>
    </row>
    <row r="2722" spans="1:2" x14ac:dyDescent="0.5">
      <c r="A2722" s="2" t="s">
        <v>357</v>
      </c>
      <c r="B2722">
        <v>2.1087199999999999</v>
      </c>
    </row>
    <row r="2723" spans="1:2" x14ac:dyDescent="0.5">
      <c r="A2723" s="2" t="s">
        <v>357</v>
      </c>
      <c r="B2723">
        <v>2.1150579999999999</v>
      </c>
    </row>
    <row r="2724" spans="1:2" x14ac:dyDescent="0.5">
      <c r="A2724" s="2" t="s">
        <v>357</v>
      </c>
      <c r="B2724">
        <v>2.1045759999999998</v>
      </c>
    </row>
    <row r="2725" spans="1:2" x14ac:dyDescent="0.5">
      <c r="A2725" s="2" t="s">
        <v>357</v>
      </c>
      <c r="B2725">
        <v>2.1120999999999999</v>
      </c>
    </row>
    <row r="2726" spans="1:2" x14ac:dyDescent="0.5">
      <c r="A2726" s="2" t="s">
        <v>357</v>
      </c>
      <c r="B2726">
        <v>2.1117560000000002</v>
      </c>
    </row>
    <row r="2727" spans="1:2" x14ac:dyDescent="0.5">
      <c r="A2727" s="2" t="s">
        <v>357</v>
      </c>
      <c r="B2727">
        <v>2.1275900000000001</v>
      </c>
    </row>
    <row r="2728" spans="1:2" x14ac:dyDescent="0.5">
      <c r="A2728" s="2" t="s">
        <v>357</v>
      </c>
      <c r="B2728">
        <v>2.1055510000000002</v>
      </c>
    </row>
    <row r="2729" spans="1:2" x14ac:dyDescent="0.5">
      <c r="A2729" s="2" t="s">
        <v>357</v>
      </c>
      <c r="B2729">
        <v>2.1116250000000001</v>
      </c>
    </row>
    <row r="2730" spans="1:2" x14ac:dyDescent="0.5">
      <c r="A2730" s="2" t="s">
        <v>357</v>
      </c>
      <c r="B2730">
        <v>2.1128300000000002</v>
      </c>
    </row>
    <row r="2731" spans="1:2" x14ac:dyDescent="0.5">
      <c r="A2731" s="2" t="s">
        <v>357</v>
      </c>
      <c r="B2731">
        <v>2.1164900000000002</v>
      </c>
    </row>
    <row r="2732" spans="1:2" x14ac:dyDescent="0.5">
      <c r="A2732" s="2" t="s">
        <v>358</v>
      </c>
      <c r="B2732">
        <v>2.1751749999999999</v>
      </c>
    </row>
    <row r="2733" spans="1:2" x14ac:dyDescent="0.5">
      <c r="A2733" s="2" t="s">
        <v>358</v>
      </c>
      <c r="B2733">
        <v>2.1737920000000002</v>
      </c>
    </row>
    <row r="2734" spans="1:2" x14ac:dyDescent="0.5">
      <c r="A2734" s="2" t="s">
        <v>358</v>
      </c>
      <c r="B2734">
        <v>2.1691419999999999</v>
      </c>
    </row>
    <row r="2735" spans="1:2" x14ac:dyDescent="0.5">
      <c r="A2735" s="2" t="s">
        <v>358</v>
      </c>
      <c r="B2735">
        <v>2.1562000000000001</v>
      </c>
    </row>
    <row r="2736" spans="1:2" x14ac:dyDescent="0.5">
      <c r="A2736" s="2" t="s">
        <v>358</v>
      </c>
      <c r="B2736">
        <v>2.165613</v>
      </c>
    </row>
    <row r="2737" spans="1:2" x14ac:dyDescent="0.5">
      <c r="A2737" s="2" t="s">
        <v>358</v>
      </c>
      <c r="B2737">
        <v>2.1759409999999999</v>
      </c>
    </row>
    <row r="2738" spans="1:2" x14ac:dyDescent="0.5">
      <c r="A2738" s="2" t="s">
        <v>358</v>
      </c>
      <c r="B2738">
        <v>2.1708829999999999</v>
      </c>
    </row>
    <row r="2739" spans="1:2" x14ac:dyDescent="0.5">
      <c r="A2739" s="2" t="s">
        <v>358</v>
      </c>
      <c r="B2739">
        <v>2.162058</v>
      </c>
    </row>
    <row r="2740" spans="1:2" x14ac:dyDescent="0.5">
      <c r="A2740" s="2" t="s">
        <v>358</v>
      </c>
      <c r="B2740">
        <v>2.1699709999999999</v>
      </c>
    </row>
    <row r="2741" spans="1:2" x14ac:dyDescent="0.5">
      <c r="A2741" s="2" t="s">
        <v>358</v>
      </c>
      <c r="B2741">
        <v>2.23211</v>
      </c>
    </row>
    <row r="2742" spans="1:2" x14ac:dyDescent="0.5">
      <c r="A2742" s="2" t="s">
        <v>358</v>
      </c>
      <c r="B2742">
        <v>2.1599930000000001</v>
      </c>
    </row>
    <row r="2743" spans="1:2" x14ac:dyDescent="0.5">
      <c r="A2743" s="2" t="s">
        <v>358</v>
      </c>
      <c r="B2743">
        <v>2.174677</v>
      </c>
    </row>
    <row r="2744" spans="1:2" x14ac:dyDescent="0.5">
      <c r="A2744" s="2" t="s">
        <v>358</v>
      </c>
      <c r="B2744">
        <v>2.178725</v>
      </c>
    </row>
    <row r="2745" spans="1:2" x14ac:dyDescent="0.5">
      <c r="A2745" s="2" t="s">
        <v>358</v>
      </c>
      <c r="B2745">
        <v>2.1635939999999998</v>
      </c>
    </row>
    <row r="2746" spans="1:2" x14ac:dyDescent="0.5">
      <c r="A2746" s="2" t="s">
        <v>358</v>
      </c>
      <c r="B2746">
        <v>2.2893690000000002</v>
      </c>
    </row>
    <row r="2747" spans="1:2" x14ac:dyDescent="0.5">
      <c r="A2747" s="2" t="s">
        <v>358</v>
      </c>
      <c r="B2747">
        <v>2.310791</v>
      </c>
    </row>
    <row r="2748" spans="1:2" x14ac:dyDescent="0.5">
      <c r="A2748" s="2" t="s">
        <v>358</v>
      </c>
      <c r="B2748">
        <v>2.1679270000000002</v>
      </c>
    </row>
    <row r="2749" spans="1:2" x14ac:dyDescent="0.5">
      <c r="A2749" s="2" t="s">
        <v>358</v>
      </c>
      <c r="B2749">
        <v>2.1739130000000002</v>
      </c>
    </row>
    <row r="2750" spans="1:2" x14ac:dyDescent="0.5">
      <c r="A2750" s="2" t="s">
        <v>358</v>
      </c>
      <c r="B2750">
        <v>2.1747290000000001</v>
      </c>
    </row>
    <row r="2751" spans="1:2" x14ac:dyDescent="0.5">
      <c r="A2751" s="2" t="s">
        <v>358</v>
      </c>
      <c r="B2751">
        <v>2.1723479999999999</v>
      </c>
    </row>
    <row r="2752" spans="1:2" x14ac:dyDescent="0.5">
      <c r="A2752" s="2" t="s">
        <v>358</v>
      </c>
      <c r="B2752">
        <v>2.2273309999999999</v>
      </c>
    </row>
    <row r="2753" spans="1:2" x14ac:dyDescent="0.5">
      <c r="A2753" s="2" t="s">
        <v>358</v>
      </c>
      <c r="B2753">
        <v>2.1708699999999999</v>
      </c>
    </row>
    <row r="2754" spans="1:2" x14ac:dyDescent="0.5">
      <c r="A2754" s="2" t="s">
        <v>358</v>
      </c>
      <c r="B2754">
        <v>2.2035239999999998</v>
      </c>
    </row>
    <row r="2755" spans="1:2" x14ac:dyDescent="0.5">
      <c r="A2755" s="2" t="s">
        <v>358</v>
      </c>
      <c r="B2755">
        <v>2.1698189999999999</v>
      </c>
    </row>
    <row r="2756" spans="1:2" x14ac:dyDescent="0.5">
      <c r="A2756" s="2" t="s">
        <v>358</v>
      </c>
      <c r="B2756">
        <v>2.1739670000000002</v>
      </c>
    </row>
    <row r="2757" spans="1:2" x14ac:dyDescent="0.5">
      <c r="A2757" s="2" t="s">
        <v>358</v>
      </c>
      <c r="B2757">
        <v>2.1735890000000002</v>
      </c>
    </row>
    <row r="2758" spans="1:2" x14ac:dyDescent="0.5">
      <c r="A2758" s="2" t="s">
        <v>358</v>
      </c>
      <c r="B2758">
        <v>2.1746910000000002</v>
      </c>
    </row>
    <row r="2759" spans="1:2" x14ac:dyDescent="0.5">
      <c r="A2759" s="2" t="s">
        <v>358</v>
      </c>
      <c r="B2759">
        <v>2.175265</v>
      </c>
    </row>
    <row r="2760" spans="1:2" x14ac:dyDescent="0.5">
      <c r="A2760" s="2" t="s">
        <v>358</v>
      </c>
      <c r="B2760">
        <v>2.1648559999999999</v>
      </c>
    </row>
    <row r="2761" spans="1:2" x14ac:dyDescent="0.5">
      <c r="A2761" s="2" t="s">
        <v>358</v>
      </c>
      <c r="B2761">
        <v>2.1657359999999999</v>
      </c>
    </row>
    <row r="2762" spans="1:2" x14ac:dyDescent="0.5">
      <c r="A2762" s="2" t="s">
        <v>359</v>
      </c>
      <c r="B2762">
        <v>2.2266349999999999</v>
      </c>
    </row>
    <row r="2763" spans="1:2" x14ac:dyDescent="0.5">
      <c r="A2763" s="2" t="s">
        <v>359</v>
      </c>
      <c r="B2763">
        <v>2.2370619999999999</v>
      </c>
    </row>
    <row r="2764" spans="1:2" x14ac:dyDescent="0.5">
      <c r="A2764" s="2" t="s">
        <v>359</v>
      </c>
      <c r="B2764">
        <v>2.232094</v>
      </c>
    </row>
    <row r="2765" spans="1:2" x14ac:dyDescent="0.5">
      <c r="A2765" s="2" t="s">
        <v>359</v>
      </c>
      <c r="B2765">
        <v>2.2286839999999999</v>
      </c>
    </row>
    <row r="2766" spans="1:2" x14ac:dyDescent="0.5">
      <c r="A2766" s="2" t="s">
        <v>359</v>
      </c>
      <c r="B2766">
        <v>2.2226979999999998</v>
      </c>
    </row>
    <row r="2767" spans="1:2" x14ac:dyDescent="0.5">
      <c r="A2767" s="2" t="s">
        <v>359</v>
      </c>
      <c r="B2767">
        <v>2.2288049999999999</v>
      </c>
    </row>
    <row r="2768" spans="1:2" x14ac:dyDescent="0.5">
      <c r="A2768" s="2" t="s">
        <v>359</v>
      </c>
      <c r="B2768">
        <v>2.2238899999999999</v>
      </c>
    </row>
    <row r="2769" spans="1:2" x14ac:dyDescent="0.5">
      <c r="A2769" s="2" t="s">
        <v>359</v>
      </c>
      <c r="B2769">
        <v>2.2381259999999998</v>
      </c>
    </row>
    <row r="2770" spans="1:2" x14ac:dyDescent="0.5">
      <c r="A2770" s="2" t="s">
        <v>359</v>
      </c>
      <c r="B2770">
        <v>2.2249129999999999</v>
      </c>
    </row>
    <row r="2771" spans="1:2" x14ac:dyDescent="0.5">
      <c r="A2771" s="2" t="s">
        <v>359</v>
      </c>
      <c r="B2771">
        <v>2.226127</v>
      </c>
    </row>
    <row r="2772" spans="1:2" x14ac:dyDescent="0.5">
      <c r="A2772" s="2" t="s">
        <v>359</v>
      </c>
      <c r="B2772">
        <v>2.232129</v>
      </c>
    </row>
    <row r="2773" spans="1:2" x14ac:dyDescent="0.5">
      <c r="A2773" s="2" t="s">
        <v>359</v>
      </c>
      <c r="B2773">
        <v>2.2232069999999999</v>
      </c>
    </row>
    <row r="2774" spans="1:2" x14ac:dyDescent="0.5">
      <c r="A2774" s="2" t="s">
        <v>359</v>
      </c>
      <c r="B2774">
        <v>2.2333370000000001</v>
      </c>
    </row>
    <row r="2775" spans="1:2" x14ac:dyDescent="0.5">
      <c r="A2775" s="2" t="s">
        <v>359</v>
      </c>
      <c r="B2775">
        <v>2.2331319999999999</v>
      </c>
    </row>
    <row r="2776" spans="1:2" x14ac:dyDescent="0.5">
      <c r="A2776" s="2" t="s">
        <v>359</v>
      </c>
      <c r="B2776">
        <v>2.227509</v>
      </c>
    </row>
    <row r="2777" spans="1:2" x14ac:dyDescent="0.5">
      <c r="A2777" s="2" t="s">
        <v>359</v>
      </c>
      <c r="B2777">
        <v>2.2236039999999999</v>
      </c>
    </row>
    <row r="2778" spans="1:2" x14ac:dyDescent="0.5">
      <c r="A2778" s="2" t="s">
        <v>359</v>
      </c>
      <c r="B2778">
        <v>2.2288329999999998</v>
      </c>
    </row>
    <row r="2779" spans="1:2" x14ac:dyDescent="0.5">
      <c r="A2779" s="2" t="s">
        <v>359</v>
      </c>
      <c r="B2779">
        <v>2.2290209999999999</v>
      </c>
    </row>
    <row r="2780" spans="1:2" x14ac:dyDescent="0.5">
      <c r="A2780" s="2" t="s">
        <v>359</v>
      </c>
      <c r="B2780">
        <v>2.2356379999999998</v>
      </c>
    </row>
    <row r="2781" spans="1:2" x14ac:dyDescent="0.5">
      <c r="A2781" s="2" t="s">
        <v>359</v>
      </c>
      <c r="B2781">
        <v>2.2319140000000002</v>
      </c>
    </row>
    <row r="2782" spans="1:2" x14ac:dyDescent="0.5">
      <c r="A2782" s="2" t="s">
        <v>359</v>
      </c>
      <c r="B2782">
        <v>2.2187700000000001</v>
      </c>
    </row>
    <row r="2783" spans="1:2" x14ac:dyDescent="0.5">
      <c r="A2783" s="2" t="s">
        <v>359</v>
      </c>
      <c r="B2783">
        <v>2.2325710000000001</v>
      </c>
    </row>
    <row r="2784" spans="1:2" x14ac:dyDescent="0.5">
      <c r="A2784" s="2" t="s">
        <v>359</v>
      </c>
      <c r="B2784">
        <v>2.2334589999999999</v>
      </c>
    </row>
    <row r="2785" spans="1:2" x14ac:dyDescent="0.5">
      <c r="A2785" s="2" t="s">
        <v>359</v>
      </c>
      <c r="B2785">
        <v>2.2200660000000001</v>
      </c>
    </row>
    <row r="2786" spans="1:2" x14ac:dyDescent="0.5">
      <c r="A2786" s="2" t="s">
        <v>359</v>
      </c>
      <c r="B2786">
        <v>2.2463790000000001</v>
      </c>
    </row>
    <row r="2787" spans="1:2" x14ac:dyDescent="0.5">
      <c r="A2787" s="2" t="s">
        <v>359</v>
      </c>
      <c r="B2787">
        <v>2.2283810000000002</v>
      </c>
    </row>
    <row r="2788" spans="1:2" x14ac:dyDescent="0.5">
      <c r="A2788" s="2" t="s">
        <v>359</v>
      </c>
      <c r="B2788">
        <v>2.2282470000000001</v>
      </c>
    </row>
    <row r="2789" spans="1:2" x14ac:dyDescent="0.5">
      <c r="A2789" s="2" t="s">
        <v>359</v>
      </c>
      <c r="B2789">
        <v>2.2393619999999999</v>
      </c>
    </row>
    <row r="2790" spans="1:2" x14ac:dyDescent="0.5">
      <c r="A2790" s="2" t="s">
        <v>359</v>
      </c>
      <c r="B2790">
        <v>2.2262279999999999</v>
      </c>
    </row>
    <row r="2791" spans="1:2" x14ac:dyDescent="0.5">
      <c r="A2791" s="2" t="s">
        <v>359</v>
      </c>
      <c r="B2791">
        <v>2.2284510000000002</v>
      </c>
    </row>
    <row r="2792" spans="1:2" x14ac:dyDescent="0.5">
      <c r="A2792" s="2" t="s">
        <v>360</v>
      </c>
      <c r="B2792">
        <v>2.355531</v>
      </c>
    </row>
    <row r="2793" spans="1:2" x14ac:dyDescent="0.5">
      <c r="A2793" s="2" t="s">
        <v>360</v>
      </c>
      <c r="B2793">
        <v>2.3065690000000001</v>
      </c>
    </row>
    <row r="2794" spans="1:2" x14ac:dyDescent="0.5">
      <c r="A2794" s="2" t="s">
        <v>360</v>
      </c>
      <c r="B2794">
        <v>2.2911760000000001</v>
      </c>
    </row>
    <row r="2795" spans="1:2" x14ac:dyDescent="0.5">
      <c r="A2795" s="2" t="s">
        <v>360</v>
      </c>
      <c r="B2795">
        <v>2.2927879999999998</v>
      </c>
    </row>
    <row r="2796" spans="1:2" x14ac:dyDescent="0.5">
      <c r="A2796" s="2" t="s">
        <v>360</v>
      </c>
      <c r="B2796">
        <v>2.2951109999999999</v>
      </c>
    </row>
    <row r="2797" spans="1:2" x14ac:dyDescent="0.5">
      <c r="A2797" s="2" t="s">
        <v>360</v>
      </c>
      <c r="B2797">
        <v>2.2858290000000001</v>
      </c>
    </row>
    <row r="2798" spans="1:2" x14ac:dyDescent="0.5">
      <c r="A2798" s="2" t="s">
        <v>360</v>
      </c>
      <c r="B2798">
        <v>2.2875420000000002</v>
      </c>
    </row>
    <row r="2799" spans="1:2" x14ac:dyDescent="0.5">
      <c r="A2799" s="2" t="s">
        <v>360</v>
      </c>
      <c r="B2799">
        <v>2.2901739999999999</v>
      </c>
    </row>
    <row r="2800" spans="1:2" x14ac:dyDescent="0.5">
      <c r="A2800" s="2" t="s">
        <v>360</v>
      </c>
      <c r="B2800">
        <v>2.2915869999999998</v>
      </c>
    </row>
    <row r="2801" spans="1:2" x14ac:dyDescent="0.5">
      <c r="A2801" s="2" t="s">
        <v>360</v>
      </c>
      <c r="B2801">
        <v>2.2948750000000002</v>
      </c>
    </row>
    <row r="2802" spans="1:2" x14ac:dyDescent="0.5">
      <c r="A2802" s="2" t="s">
        <v>360</v>
      </c>
      <c r="B2802">
        <v>2.2810069999999998</v>
      </c>
    </row>
    <row r="2803" spans="1:2" x14ac:dyDescent="0.5">
      <c r="A2803" s="2" t="s">
        <v>360</v>
      </c>
      <c r="B2803">
        <v>2.2916650000000001</v>
      </c>
    </row>
    <row r="2804" spans="1:2" x14ac:dyDescent="0.5">
      <c r="A2804" s="2" t="s">
        <v>360</v>
      </c>
      <c r="B2804">
        <v>2.2883520000000002</v>
      </c>
    </row>
    <row r="2805" spans="1:2" x14ac:dyDescent="0.5">
      <c r="A2805" s="2" t="s">
        <v>360</v>
      </c>
      <c r="B2805">
        <v>2.2904629999999999</v>
      </c>
    </row>
    <row r="2806" spans="1:2" x14ac:dyDescent="0.5">
      <c r="A2806" s="2" t="s">
        <v>360</v>
      </c>
      <c r="B2806">
        <v>2.33521</v>
      </c>
    </row>
    <row r="2807" spans="1:2" x14ac:dyDescent="0.5">
      <c r="A2807" s="2" t="s">
        <v>360</v>
      </c>
      <c r="B2807">
        <v>2.2888280000000001</v>
      </c>
    </row>
    <row r="2808" spans="1:2" x14ac:dyDescent="0.5">
      <c r="A2808" s="2" t="s">
        <v>360</v>
      </c>
      <c r="B2808">
        <v>2.2981120000000002</v>
      </c>
    </row>
    <row r="2809" spans="1:2" x14ac:dyDescent="0.5">
      <c r="A2809" s="2" t="s">
        <v>360</v>
      </c>
      <c r="B2809">
        <v>2.2853729999999999</v>
      </c>
    </row>
    <row r="2810" spans="1:2" x14ac:dyDescent="0.5">
      <c r="A2810" s="2" t="s">
        <v>360</v>
      </c>
      <c r="B2810">
        <v>2.2958669999999999</v>
      </c>
    </row>
    <row r="2811" spans="1:2" x14ac:dyDescent="0.5">
      <c r="A2811" s="2" t="s">
        <v>360</v>
      </c>
      <c r="B2811">
        <v>2.289552</v>
      </c>
    </row>
    <row r="2812" spans="1:2" x14ac:dyDescent="0.5">
      <c r="A2812" s="2" t="s">
        <v>360</v>
      </c>
      <c r="B2812">
        <v>2.2901419999999999</v>
      </c>
    </row>
    <row r="2813" spans="1:2" x14ac:dyDescent="0.5">
      <c r="A2813" s="2" t="s">
        <v>360</v>
      </c>
      <c r="B2813">
        <v>2.2976109999999998</v>
      </c>
    </row>
    <row r="2814" spans="1:2" x14ac:dyDescent="0.5">
      <c r="A2814" s="2" t="s">
        <v>360</v>
      </c>
      <c r="B2814">
        <v>2.2851520000000001</v>
      </c>
    </row>
    <row r="2815" spans="1:2" x14ac:dyDescent="0.5">
      <c r="A2815" s="2" t="s">
        <v>360</v>
      </c>
      <c r="B2815">
        <v>2.2925749999999998</v>
      </c>
    </row>
    <row r="2816" spans="1:2" x14ac:dyDescent="0.5">
      <c r="A2816" s="2" t="s">
        <v>360</v>
      </c>
      <c r="B2816">
        <v>2.3034119999999998</v>
      </c>
    </row>
    <row r="2817" spans="1:2" x14ac:dyDescent="0.5">
      <c r="A2817" s="2" t="s">
        <v>360</v>
      </c>
      <c r="B2817">
        <v>2.3072840000000001</v>
      </c>
    </row>
    <row r="2818" spans="1:2" x14ac:dyDescent="0.5">
      <c r="A2818" s="2" t="s">
        <v>360</v>
      </c>
      <c r="B2818">
        <v>2.2948879999999998</v>
      </c>
    </row>
    <row r="2819" spans="1:2" x14ac:dyDescent="0.5">
      <c r="A2819" s="2" t="s">
        <v>360</v>
      </c>
      <c r="B2819">
        <v>2.2881200000000002</v>
      </c>
    </row>
    <row r="2820" spans="1:2" x14ac:dyDescent="0.5">
      <c r="A2820" s="2" t="s">
        <v>360</v>
      </c>
      <c r="B2820">
        <v>2.2999170000000002</v>
      </c>
    </row>
    <row r="2821" spans="1:2" x14ac:dyDescent="0.5">
      <c r="A2821" s="2" t="s">
        <v>360</v>
      </c>
      <c r="B2821">
        <v>2.2883100000000001</v>
      </c>
    </row>
    <row r="2822" spans="1:2" x14ac:dyDescent="0.5">
      <c r="A2822" s="2" t="s">
        <v>361</v>
      </c>
      <c r="B2822">
        <v>2.3547259999999999</v>
      </c>
    </row>
    <row r="2823" spans="1:2" x14ac:dyDescent="0.5">
      <c r="A2823" s="2" t="s">
        <v>361</v>
      </c>
      <c r="B2823">
        <v>2.3547880000000001</v>
      </c>
    </row>
    <row r="2824" spans="1:2" x14ac:dyDescent="0.5">
      <c r="A2824" s="2" t="s">
        <v>361</v>
      </c>
      <c r="B2824">
        <v>2.352544</v>
      </c>
    </row>
    <row r="2825" spans="1:2" x14ac:dyDescent="0.5">
      <c r="A2825" s="2" t="s">
        <v>361</v>
      </c>
      <c r="B2825">
        <v>2.3587259999999999</v>
      </c>
    </row>
    <row r="2826" spans="1:2" x14ac:dyDescent="0.5">
      <c r="A2826" s="2" t="s">
        <v>361</v>
      </c>
      <c r="B2826">
        <v>2.348611</v>
      </c>
    </row>
    <row r="2827" spans="1:2" x14ac:dyDescent="0.5">
      <c r="A2827" s="2" t="s">
        <v>361</v>
      </c>
      <c r="B2827">
        <v>2.3485459999999998</v>
      </c>
    </row>
    <row r="2828" spans="1:2" x14ac:dyDescent="0.5">
      <c r="A2828" s="2" t="s">
        <v>361</v>
      </c>
      <c r="B2828">
        <v>2.3617629999999998</v>
      </c>
    </row>
    <row r="2829" spans="1:2" x14ac:dyDescent="0.5">
      <c r="A2829" s="2" t="s">
        <v>361</v>
      </c>
      <c r="B2829">
        <v>2.397653</v>
      </c>
    </row>
    <row r="2830" spans="1:2" x14ac:dyDescent="0.5">
      <c r="A2830" s="2" t="s">
        <v>361</v>
      </c>
      <c r="B2830">
        <v>2.3576609999999998</v>
      </c>
    </row>
    <row r="2831" spans="1:2" x14ac:dyDescent="0.5">
      <c r="A2831" s="2" t="s">
        <v>361</v>
      </c>
      <c r="B2831">
        <v>2.346889</v>
      </c>
    </row>
    <row r="2832" spans="1:2" x14ac:dyDescent="0.5">
      <c r="A2832" s="2" t="s">
        <v>361</v>
      </c>
      <c r="B2832">
        <v>2.3685</v>
      </c>
    </row>
    <row r="2833" spans="1:2" x14ac:dyDescent="0.5">
      <c r="A2833" s="2" t="s">
        <v>361</v>
      </c>
      <c r="B2833">
        <v>2.3721960000000002</v>
      </c>
    </row>
    <row r="2834" spans="1:2" x14ac:dyDescent="0.5">
      <c r="A2834" s="2" t="s">
        <v>361</v>
      </c>
      <c r="B2834">
        <v>2.3600599999999998</v>
      </c>
    </row>
    <row r="2835" spans="1:2" x14ac:dyDescent="0.5">
      <c r="A2835" s="2" t="s">
        <v>361</v>
      </c>
      <c r="B2835">
        <v>2.395848</v>
      </c>
    </row>
    <row r="2836" spans="1:2" x14ac:dyDescent="0.5">
      <c r="A2836" s="2" t="s">
        <v>361</v>
      </c>
      <c r="B2836">
        <v>2.356109</v>
      </c>
    </row>
    <row r="2837" spans="1:2" x14ac:dyDescent="0.5">
      <c r="A2837" s="2" t="s">
        <v>361</v>
      </c>
      <c r="B2837">
        <v>2.3528950000000002</v>
      </c>
    </row>
    <row r="2838" spans="1:2" x14ac:dyDescent="0.5">
      <c r="A2838" s="2" t="s">
        <v>361</v>
      </c>
      <c r="B2838">
        <v>2.365764</v>
      </c>
    </row>
    <row r="2839" spans="1:2" x14ac:dyDescent="0.5">
      <c r="A2839" s="2" t="s">
        <v>361</v>
      </c>
      <c r="B2839">
        <v>2.3504209999999999</v>
      </c>
    </row>
    <row r="2840" spans="1:2" x14ac:dyDescent="0.5">
      <c r="A2840" s="2" t="s">
        <v>361</v>
      </c>
      <c r="B2840">
        <v>2.3545500000000001</v>
      </c>
    </row>
    <row r="2841" spans="1:2" x14ac:dyDescent="0.5">
      <c r="A2841" s="2" t="s">
        <v>361</v>
      </c>
      <c r="B2841">
        <v>2.3520050000000001</v>
      </c>
    </row>
    <row r="2842" spans="1:2" x14ac:dyDescent="0.5">
      <c r="A2842" s="2" t="s">
        <v>361</v>
      </c>
      <c r="B2842">
        <v>2.35947</v>
      </c>
    </row>
    <row r="2843" spans="1:2" x14ac:dyDescent="0.5">
      <c r="A2843" s="2" t="s">
        <v>361</v>
      </c>
      <c r="B2843">
        <v>2.3528880000000001</v>
      </c>
    </row>
    <row r="2844" spans="1:2" x14ac:dyDescent="0.5">
      <c r="A2844" s="2" t="s">
        <v>361</v>
      </c>
      <c r="B2844">
        <v>2.3540179999999999</v>
      </c>
    </row>
    <row r="2845" spans="1:2" x14ac:dyDescent="0.5">
      <c r="A2845" s="2" t="s">
        <v>361</v>
      </c>
      <c r="B2845">
        <v>2.3477579999999998</v>
      </c>
    </row>
    <row r="2846" spans="1:2" x14ac:dyDescent="0.5">
      <c r="A2846" s="2" t="s">
        <v>361</v>
      </c>
      <c r="B2846">
        <v>2.3590779999999998</v>
      </c>
    </row>
    <row r="2847" spans="1:2" x14ac:dyDescent="0.5">
      <c r="A2847" s="2" t="s">
        <v>361</v>
      </c>
      <c r="B2847">
        <v>2.3489239999999998</v>
      </c>
    </row>
    <row r="2848" spans="1:2" x14ac:dyDescent="0.5">
      <c r="A2848" s="2" t="s">
        <v>361</v>
      </c>
      <c r="B2848">
        <v>2.3648699999999998</v>
      </c>
    </row>
    <row r="2849" spans="1:2" x14ac:dyDescent="0.5">
      <c r="A2849" s="2" t="s">
        <v>361</v>
      </c>
      <c r="B2849">
        <v>2.3700860000000001</v>
      </c>
    </row>
    <row r="2850" spans="1:2" x14ac:dyDescent="0.5">
      <c r="A2850" s="2" t="s">
        <v>361</v>
      </c>
      <c r="B2850">
        <v>2.3534099999999998</v>
      </c>
    </row>
    <row r="2851" spans="1:2" x14ac:dyDescent="0.5">
      <c r="A2851" s="2" t="s">
        <v>361</v>
      </c>
      <c r="B2851">
        <v>2.3584540000000001</v>
      </c>
    </row>
    <row r="2852" spans="1:2" x14ac:dyDescent="0.5">
      <c r="A2852" s="2" t="s">
        <v>362</v>
      </c>
      <c r="B2852">
        <v>2.4168120000000002</v>
      </c>
    </row>
    <row r="2853" spans="1:2" x14ac:dyDescent="0.5">
      <c r="A2853" s="2" t="s">
        <v>362</v>
      </c>
      <c r="B2853">
        <v>2.429881</v>
      </c>
    </row>
    <row r="2854" spans="1:2" x14ac:dyDescent="0.5">
      <c r="A2854" s="2" t="s">
        <v>362</v>
      </c>
      <c r="B2854">
        <v>2.4182999999999999</v>
      </c>
    </row>
    <row r="2855" spans="1:2" x14ac:dyDescent="0.5">
      <c r="A2855" s="2" t="s">
        <v>362</v>
      </c>
      <c r="B2855">
        <v>2.5257510000000001</v>
      </c>
    </row>
    <row r="2856" spans="1:2" x14ac:dyDescent="0.5">
      <c r="A2856" s="2" t="s">
        <v>362</v>
      </c>
      <c r="B2856">
        <v>2.4418419999999998</v>
      </c>
    </row>
    <row r="2857" spans="1:2" x14ac:dyDescent="0.5">
      <c r="A2857" s="2" t="s">
        <v>362</v>
      </c>
      <c r="B2857">
        <v>2.4117500000000001</v>
      </c>
    </row>
    <row r="2858" spans="1:2" x14ac:dyDescent="0.5">
      <c r="A2858" s="2" t="s">
        <v>362</v>
      </c>
      <c r="B2858">
        <v>2.4169770000000002</v>
      </c>
    </row>
    <row r="2859" spans="1:2" x14ac:dyDescent="0.5">
      <c r="A2859" s="2" t="s">
        <v>362</v>
      </c>
      <c r="B2859">
        <v>2.4161730000000001</v>
      </c>
    </row>
    <row r="2860" spans="1:2" x14ac:dyDescent="0.5">
      <c r="A2860" s="2" t="s">
        <v>362</v>
      </c>
      <c r="B2860">
        <v>2.4255179999999998</v>
      </c>
    </row>
    <row r="2861" spans="1:2" x14ac:dyDescent="0.5">
      <c r="A2861" s="2" t="s">
        <v>362</v>
      </c>
      <c r="B2861">
        <v>2.412849</v>
      </c>
    </row>
    <row r="2862" spans="1:2" x14ac:dyDescent="0.5">
      <c r="A2862" s="2" t="s">
        <v>362</v>
      </c>
      <c r="B2862">
        <v>2.4233210000000001</v>
      </c>
    </row>
    <row r="2863" spans="1:2" x14ac:dyDescent="0.5">
      <c r="A2863" s="2" t="s">
        <v>362</v>
      </c>
      <c r="B2863">
        <v>2.4135939999999998</v>
      </c>
    </row>
    <row r="2864" spans="1:2" x14ac:dyDescent="0.5">
      <c r="A2864" s="2" t="s">
        <v>362</v>
      </c>
      <c r="B2864">
        <v>2.426965</v>
      </c>
    </row>
    <row r="2865" spans="1:2" x14ac:dyDescent="0.5">
      <c r="A2865" s="2" t="s">
        <v>362</v>
      </c>
      <c r="B2865">
        <v>2.4241290000000002</v>
      </c>
    </row>
    <row r="2866" spans="1:2" x14ac:dyDescent="0.5">
      <c r="A2866" s="2" t="s">
        <v>362</v>
      </c>
      <c r="B2866">
        <v>2.420366</v>
      </c>
    </row>
    <row r="2867" spans="1:2" x14ac:dyDescent="0.5">
      <c r="A2867" s="2" t="s">
        <v>362</v>
      </c>
      <c r="B2867">
        <v>2.4282249999999999</v>
      </c>
    </row>
    <row r="2868" spans="1:2" x14ac:dyDescent="0.5">
      <c r="A2868" s="2" t="s">
        <v>362</v>
      </c>
      <c r="B2868">
        <v>2.4183659999999998</v>
      </c>
    </row>
    <row r="2869" spans="1:2" x14ac:dyDescent="0.5">
      <c r="A2869" s="2" t="s">
        <v>362</v>
      </c>
      <c r="B2869">
        <v>2.4281890000000002</v>
      </c>
    </row>
    <row r="2870" spans="1:2" x14ac:dyDescent="0.5">
      <c r="A2870" s="2" t="s">
        <v>362</v>
      </c>
      <c r="B2870">
        <v>2.409951</v>
      </c>
    </row>
    <row r="2871" spans="1:2" x14ac:dyDescent="0.5">
      <c r="A2871" s="2" t="s">
        <v>362</v>
      </c>
      <c r="B2871">
        <v>2.4202789999999998</v>
      </c>
    </row>
    <row r="2872" spans="1:2" x14ac:dyDescent="0.5">
      <c r="A2872" s="2" t="s">
        <v>362</v>
      </c>
      <c r="B2872">
        <v>2.4153549999999999</v>
      </c>
    </row>
    <row r="2873" spans="1:2" x14ac:dyDescent="0.5">
      <c r="A2873" s="2" t="s">
        <v>362</v>
      </c>
      <c r="B2873">
        <v>2.4222090000000001</v>
      </c>
    </row>
    <row r="2874" spans="1:2" x14ac:dyDescent="0.5">
      <c r="A2874" s="2" t="s">
        <v>362</v>
      </c>
      <c r="B2874">
        <v>2.4095200000000001</v>
      </c>
    </row>
    <row r="2875" spans="1:2" x14ac:dyDescent="0.5">
      <c r="A2875" s="2" t="s">
        <v>362</v>
      </c>
      <c r="B2875">
        <v>2.416204</v>
      </c>
    </row>
    <row r="2876" spans="1:2" x14ac:dyDescent="0.5">
      <c r="A2876" s="2" t="s">
        <v>362</v>
      </c>
      <c r="B2876">
        <v>2.4113289999999998</v>
      </c>
    </row>
    <row r="2877" spans="1:2" x14ac:dyDescent="0.5">
      <c r="A2877" s="2" t="s">
        <v>362</v>
      </c>
      <c r="B2877">
        <v>2.4251420000000001</v>
      </c>
    </row>
    <row r="2878" spans="1:2" x14ac:dyDescent="0.5">
      <c r="A2878" s="2" t="s">
        <v>362</v>
      </c>
      <c r="B2878">
        <v>2.420353</v>
      </c>
    </row>
    <row r="2879" spans="1:2" x14ac:dyDescent="0.5">
      <c r="A2879" s="2" t="s">
        <v>362</v>
      </c>
      <c r="B2879">
        <v>2.4195630000000001</v>
      </c>
    </row>
    <row r="2880" spans="1:2" x14ac:dyDescent="0.5">
      <c r="A2880" s="2" t="s">
        <v>362</v>
      </c>
      <c r="B2880">
        <v>2.4149409999999998</v>
      </c>
    </row>
    <row r="2881" spans="1:2" x14ac:dyDescent="0.5">
      <c r="A2881" s="2" t="s">
        <v>362</v>
      </c>
      <c r="B2881">
        <v>2.4148160000000001</v>
      </c>
    </row>
    <row r="2882" spans="1:2" x14ac:dyDescent="0.5">
      <c r="A2882" s="2" t="s">
        <v>363</v>
      </c>
      <c r="B2882">
        <v>2.4823200000000001</v>
      </c>
    </row>
    <row r="2883" spans="1:2" x14ac:dyDescent="0.5">
      <c r="A2883" s="2" t="s">
        <v>363</v>
      </c>
      <c r="B2883">
        <v>2.496426</v>
      </c>
    </row>
    <row r="2884" spans="1:2" x14ac:dyDescent="0.5">
      <c r="A2884" s="2" t="s">
        <v>363</v>
      </c>
      <c r="B2884">
        <v>2.4863979999999999</v>
      </c>
    </row>
    <row r="2885" spans="1:2" x14ac:dyDescent="0.5">
      <c r="A2885" s="2" t="s">
        <v>363</v>
      </c>
      <c r="B2885">
        <v>2.4880599999999999</v>
      </c>
    </row>
    <row r="2886" spans="1:2" x14ac:dyDescent="0.5">
      <c r="A2886" s="2" t="s">
        <v>363</v>
      </c>
      <c r="B2886">
        <v>2.4774750000000001</v>
      </c>
    </row>
    <row r="2887" spans="1:2" x14ac:dyDescent="0.5">
      <c r="A2887" s="2" t="s">
        <v>363</v>
      </c>
      <c r="B2887">
        <v>2.484521</v>
      </c>
    </row>
    <row r="2888" spans="1:2" x14ac:dyDescent="0.5">
      <c r="A2888" s="2" t="s">
        <v>363</v>
      </c>
      <c r="B2888">
        <v>2.490491</v>
      </c>
    </row>
    <row r="2889" spans="1:2" x14ac:dyDescent="0.5">
      <c r="A2889" s="2" t="s">
        <v>363</v>
      </c>
      <c r="B2889">
        <v>2.4810989999999999</v>
      </c>
    </row>
    <row r="2890" spans="1:2" x14ac:dyDescent="0.5">
      <c r="A2890" s="2" t="s">
        <v>363</v>
      </c>
      <c r="B2890">
        <v>2.484108</v>
      </c>
    </row>
    <row r="2891" spans="1:2" x14ac:dyDescent="0.5">
      <c r="A2891" s="2" t="s">
        <v>363</v>
      </c>
      <c r="B2891">
        <v>2.4807999999999999</v>
      </c>
    </row>
    <row r="2892" spans="1:2" x14ac:dyDescent="0.5">
      <c r="A2892" s="2" t="s">
        <v>363</v>
      </c>
      <c r="B2892">
        <v>2.4843410000000001</v>
      </c>
    </row>
    <row r="2893" spans="1:2" x14ac:dyDescent="0.5">
      <c r="A2893" s="2" t="s">
        <v>363</v>
      </c>
      <c r="B2893">
        <v>2.4907080000000001</v>
      </c>
    </row>
    <row r="2894" spans="1:2" x14ac:dyDescent="0.5">
      <c r="A2894" s="2" t="s">
        <v>363</v>
      </c>
      <c r="B2894">
        <v>2.4788800000000002</v>
      </c>
    </row>
    <row r="2895" spans="1:2" x14ac:dyDescent="0.5">
      <c r="A2895" s="2" t="s">
        <v>363</v>
      </c>
      <c r="B2895">
        <v>2.4969980000000001</v>
      </c>
    </row>
    <row r="2896" spans="1:2" x14ac:dyDescent="0.5">
      <c r="A2896" s="2" t="s">
        <v>363</v>
      </c>
      <c r="B2896">
        <v>2.485976</v>
      </c>
    </row>
    <row r="2897" spans="1:2" x14ac:dyDescent="0.5">
      <c r="A2897" s="2" t="s">
        <v>363</v>
      </c>
      <c r="B2897">
        <v>2.4787720000000002</v>
      </c>
    </row>
    <row r="2898" spans="1:2" x14ac:dyDescent="0.5">
      <c r="A2898" s="2" t="s">
        <v>363</v>
      </c>
      <c r="B2898">
        <v>2.4898250000000002</v>
      </c>
    </row>
    <row r="2899" spans="1:2" x14ac:dyDescent="0.5">
      <c r="A2899" s="2" t="s">
        <v>363</v>
      </c>
      <c r="B2899">
        <v>2.4887000000000001</v>
      </c>
    </row>
    <row r="2900" spans="1:2" x14ac:dyDescent="0.5">
      <c r="A2900" s="2" t="s">
        <v>363</v>
      </c>
      <c r="B2900">
        <v>2.484083</v>
      </c>
    </row>
    <row r="2901" spans="1:2" x14ac:dyDescent="0.5">
      <c r="A2901" s="2" t="s">
        <v>363</v>
      </c>
      <c r="B2901">
        <v>2.4911340000000002</v>
      </c>
    </row>
    <row r="2902" spans="1:2" x14ac:dyDescent="0.5">
      <c r="A2902" s="2" t="s">
        <v>363</v>
      </c>
      <c r="B2902">
        <v>2.4824380000000001</v>
      </c>
    </row>
    <row r="2903" spans="1:2" x14ac:dyDescent="0.5">
      <c r="A2903" s="2" t="s">
        <v>363</v>
      </c>
      <c r="B2903">
        <v>2.4805969999999999</v>
      </c>
    </row>
    <row r="2904" spans="1:2" x14ac:dyDescent="0.5">
      <c r="A2904" s="2" t="s">
        <v>363</v>
      </c>
      <c r="B2904">
        <v>2.515015</v>
      </c>
    </row>
    <row r="2905" spans="1:2" x14ac:dyDescent="0.5">
      <c r="A2905" s="2" t="s">
        <v>363</v>
      </c>
      <c r="B2905">
        <v>2.4915050000000001</v>
      </c>
    </row>
    <row r="2906" spans="1:2" x14ac:dyDescent="0.5">
      <c r="A2906" s="2" t="s">
        <v>363</v>
      </c>
      <c r="B2906">
        <v>2.4940150000000001</v>
      </c>
    </row>
    <row r="2907" spans="1:2" x14ac:dyDescent="0.5">
      <c r="A2907" s="2" t="s">
        <v>363</v>
      </c>
      <c r="B2907">
        <v>2.4898009999999999</v>
      </c>
    </row>
    <row r="2908" spans="1:2" x14ac:dyDescent="0.5">
      <c r="A2908" s="2" t="s">
        <v>363</v>
      </c>
      <c r="B2908">
        <v>2.4914130000000001</v>
      </c>
    </row>
    <row r="2909" spans="1:2" x14ac:dyDescent="0.5">
      <c r="A2909" s="2" t="s">
        <v>363</v>
      </c>
      <c r="B2909">
        <v>2.4910890000000001</v>
      </c>
    </row>
    <row r="2910" spans="1:2" x14ac:dyDescent="0.5">
      <c r="A2910" s="2" t="s">
        <v>363</v>
      </c>
      <c r="B2910">
        <v>2.4794489999999998</v>
      </c>
    </row>
    <row r="2911" spans="1:2" x14ac:dyDescent="0.5">
      <c r="A2911" s="2" t="s">
        <v>363</v>
      </c>
      <c r="B2911">
        <v>2.4952649999999998</v>
      </c>
    </row>
    <row r="2912" spans="1:2" x14ac:dyDescent="0.5">
      <c r="A2912" s="2" t="s">
        <v>364</v>
      </c>
      <c r="B2912">
        <v>2.5508449999999998</v>
      </c>
    </row>
    <row r="2913" spans="1:2" x14ac:dyDescent="0.5">
      <c r="A2913" s="2" t="s">
        <v>364</v>
      </c>
      <c r="B2913">
        <v>2.5964719999999999</v>
      </c>
    </row>
    <row r="2914" spans="1:2" x14ac:dyDescent="0.5">
      <c r="A2914" s="2" t="s">
        <v>364</v>
      </c>
      <c r="B2914">
        <v>2.558732</v>
      </c>
    </row>
    <row r="2915" spans="1:2" x14ac:dyDescent="0.5">
      <c r="A2915" s="2" t="s">
        <v>364</v>
      </c>
      <c r="B2915">
        <v>2.5878190000000001</v>
      </c>
    </row>
    <row r="2916" spans="1:2" x14ac:dyDescent="0.5">
      <c r="A2916" s="2" t="s">
        <v>364</v>
      </c>
      <c r="B2916">
        <v>2.5600960000000001</v>
      </c>
    </row>
    <row r="2917" spans="1:2" x14ac:dyDescent="0.5">
      <c r="A2917" s="2" t="s">
        <v>364</v>
      </c>
      <c r="B2917">
        <v>2.5693239999999999</v>
      </c>
    </row>
    <row r="2918" spans="1:2" x14ac:dyDescent="0.5">
      <c r="A2918" s="2" t="s">
        <v>364</v>
      </c>
      <c r="B2918">
        <v>2.566859</v>
      </c>
    </row>
    <row r="2919" spans="1:2" x14ac:dyDescent="0.5">
      <c r="A2919" s="2" t="s">
        <v>364</v>
      </c>
      <c r="B2919">
        <v>2.566754</v>
      </c>
    </row>
    <row r="2920" spans="1:2" x14ac:dyDescent="0.5">
      <c r="A2920" s="2" t="s">
        <v>364</v>
      </c>
      <c r="B2920">
        <v>2.5775679999999999</v>
      </c>
    </row>
    <row r="2921" spans="1:2" x14ac:dyDescent="0.5">
      <c r="A2921" s="2" t="s">
        <v>364</v>
      </c>
      <c r="B2921">
        <v>2.5588259999999998</v>
      </c>
    </row>
    <row r="2922" spans="1:2" x14ac:dyDescent="0.5">
      <c r="A2922" s="2" t="s">
        <v>364</v>
      </c>
      <c r="B2922">
        <v>2.5639789999999998</v>
      </c>
    </row>
    <row r="2923" spans="1:2" x14ac:dyDescent="0.5">
      <c r="A2923" s="2" t="s">
        <v>364</v>
      </c>
      <c r="B2923">
        <v>2.5650409999999999</v>
      </c>
    </row>
    <row r="2924" spans="1:2" x14ac:dyDescent="0.5">
      <c r="A2924" s="2" t="s">
        <v>364</v>
      </c>
      <c r="B2924">
        <v>2.5623369999999999</v>
      </c>
    </row>
    <row r="2925" spans="1:2" x14ac:dyDescent="0.5">
      <c r="A2925" s="2" t="s">
        <v>364</v>
      </c>
      <c r="B2925">
        <v>2.56026</v>
      </c>
    </row>
    <row r="2926" spans="1:2" x14ac:dyDescent="0.5">
      <c r="A2926" s="2" t="s">
        <v>364</v>
      </c>
      <c r="B2926">
        <v>2.5845370000000001</v>
      </c>
    </row>
    <row r="2927" spans="1:2" x14ac:dyDescent="0.5">
      <c r="A2927" s="2" t="s">
        <v>364</v>
      </c>
      <c r="B2927">
        <v>2.5618949999999998</v>
      </c>
    </row>
    <row r="2928" spans="1:2" x14ac:dyDescent="0.5">
      <c r="A2928" s="2" t="s">
        <v>364</v>
      </c>
      <c r="B2928">
        <v>2.5619079999999999</v>
      </c>
    </row>
    <row r="2929" spans="1:2" x14ac:dyDescent="0.5">
      <c r="A2929" s="2" t="s">
        <v>364</v>
      </c>
      <c r="B2929">
        <v>2.5517669999999999</v>
      </c>
    </row>
    <row r="2930" spans="1:2" x14ac:dyDescent="0.5">
      <c r="A2930" s="2" t="s">
        <v>364</v>
      </c>
      <c r="B2930">
        <v>2.555097</v>
      </c>
    </row>
    <row r="2931" spans="1:2" x14ac:dyDescent="0.5">
      <c r="A2931" s="2" t="s">
        <v>364</v>
      </c>
      <c r="B2931">
        <v>2.5695480000000002</v>
      </c>
    </row>
    <row r="2932" spans="1:2" x14ac:dyDescent="0.5">
      <c r="A2932" s="2" t="s">
        <v>364</v>
      </c>
      <c r="B2932">
        <v>2.567955</v>
      </c>
    </row>
    <row r="2933" spans="1:2" x14ac:dyDescent="0.5">
      <c r="A2933" s="2" t="s">
        <v>364</v>
      </c>
      <c r="B2933">
        <v>2.5684680000000002</v>
      </c>
    </row>
    <row r="2934" spans="1:2" x14ac:dyDescent="0.5">
      <c r="A2934" s="2" t="s">
        <v>364</v>
      </c>
      <c r="B2934">
        <v>2.5578470000000002</v>
      </c>
    </row>
    <row r="2935" spans="1:2" x14ac:dyDescent="0.5">
      <c r="A2935" s="2" t="s">
        <v>364</v>
      </c>
      <c r="B2935">
        <v>2.575501</v>
      </c>
    </row>
    <row r="2936" spans="1:2" x14ac:dyDescent="0.5">
      <c r="A2936" s="2" t="s">
        <v>364</v>
      </c>
      <c r="B2936">
        <v>2.5653579999999998</v>
      </c>
    </row>
    <row r="2937" spans="1:2" x14ac:dyDescent="0.5">
      <c r="A2937" s="2" t="s">
        <v>364</v>
      </c>
      <c r="B2937">
        <v>2.561652</v>
      </c>
    </row>
    <row r="2938" spans="1:2" x14ac:dyDescent="0.5">
      <c r="A2938" s="2" t="s">
        <v>364</v>
      </c>
      <c r="B2938">
        <v>2.5662799999999999</v>
      </c>
    </row>
    <row r="2939" spans="1:2" x14ac:dyDescent="0.5">
      <c r="A2939" s="2" t="s">
        <v>364</v>
      </c>
      <c r="B2939">
        <v>2.5634600000000001</v>
      </c>
    </row>
    <row r="2940" spans="1:2" x14ac:dyDescent="0.5">
      <c r="A2940" s="2" t="s">
        <v>364</v>
      </c>
      <c r="B2940">
        <v>2.5638169999999998</v>
      </c>
    </row>
    <row r="2941" spans="1:2" x14ac:dyDescent="0.5">
      <c r="A2941" s="2" t="s">
        <v>364</v>
      </c>
      <c r="B2941">
        <v>2.5663399999999998</v>
      </c>
    </row>
    <row r="2942" spans="1:2" x14ac:dyDescent="0.5">
      <c r="A2942" s="2" t="s">
        <v>365</v>
      </c>
      <c r="B2942">
        <v>2.625248</v>
      </c>
    </row>
    <row r="2943" spans="1:2" x14ac:dyDescent="0.5">
      <c r="A2943" s="2" t="s">
        <v>365</v>
      </c>
      <c r="B2943">
        <v>2.6335039999999998</v>
      </c>
    </row>
    <row r="2944" spans="1:2" x14ac:dyDescent="0.5">
      <c r="A2944" s="2" t="s">
        <v>365</v>
      </c>
      <c r="B2944">
        <v>2.6249020000000001</v>
      </c>
    </row>
    <row r="2945" spans="1:2" x14ac:dyDescent="0.5">
      <c r="A2945" s="2" t="s">
        <v>365</v>
      </c>
      <c r="B2945">
        <v>2.6283340000000002</v>
      </c>
    </row>
    <row r="2946" spans="1:2" x14ac:dyDescent="0.5">
      <c r="A2946" s="2" t="s">
        <v>365</v>
      </c>
      <c r="B2946">
        <v>2.6265459999999998</v>
      </c>
    </row>
    <row r="2947" spans="1:2" x14ac:dyDescent="0.5">
      <c r="A2947" s="2" t="s">
        <v>365</v>
      </c>
      <c r="B2947">
        <v>2.626906</v>
      </c>
    </row>
    <row r="2948" spans="1:2" x14ac:dyDescent="0.5">
      <c r="A2948" s="2" t="s">
        <v>365</v>
      </c>
      <c r="B2948">
        <v>2.643411</v>
      </c>
    </row>
    <row r="2949" spans="1:2" x14ac:dyDescent="0.5">
      <c r="A2949" s="2" t="s">
        <v>365</v>
      </c>
      <c r="B2949">
        <v>2.6419039999999998</v>
      </c>
    </row>
    <row r="2950" spans="1:2" x14ac:dyDescent="0.5">
      <c r="A2950" s="2" t="s">
        <v>365</v>
      </c>
      <c r="B2950">
        <v>2.6439849999999998</v>
      </c>
    </row>
    <row r="2951" spans="1:2" x14ac:dyDescent="0.5">
      <c r="A2951" s="2" t="s">
        <v>365</v>
      </c>
      <c r="B2951">
        <v>2.6269650000000002</v>
      </c>
    </row>
    <row r="2952" spans="1:2" x14ac:dyDescent="0.5">
      <c r="A2952" s="2" t="s">
        <v>365</v>
      </c>
      <c r="B2952">
        <v>2.6340469999999998</v>
      </c>
    </row>
    <row r="2953" spans="1:2" x14ac:dyDescent="0.5">
      <c r="A2953" s="2" t="s">
        <v>365</v>
      </c>
      <c r="B2953">
        <v>2.6874600000000002</v>
      </c>
    </row>
    <row r="2954" spans="1:2" x14ac:dyDescent="0.5">
      <c r="A2954" s="2" t="s">
        <v>365</v>
      </c>
      <c r="B2954">
        <v>2.62906</v>
      </c>
    </row>
    <row r="2955" spans="1:2" x14ac:dyDescent="0.5">
      <c r="A2955" s="2" t="s">
        <v>365</v>
      </c>
      <c r="B2955">
        <v>2.6599469999999998</v>
      </c>
    </row>
    <row r="2956" spans="1:2" x14ac:dyDescent="0.5">
      <c r="A2956" s="2" t="s">
        <v>365</v>
      </c>
      <c r="B2956">
        <v>2.63035</v>
      </c>
    </row>
    <row r="2957" spans="1:2" x14ac:dyDescent="0.5">
      <c r="A2957" s="2" t="s">
        <v>365</v>
      </c>
      <c r="B2957">
        <v>2.6260309999999998</v>
      </c>
    </row>
    <row r="2958" spans="1:2" x14ac:dyDescent="0.5">
      <c r="A2958" s="2" t="s">
        <v>365</v>
      </c>
      <c r="B2958">
        <v>2.6469309999999999</v>
      </c>
    </row>
    <row r="2959" spans="1:2" x14ac:dyDescent="0.5">
      <c r="A2959" s="2" t="s">
        <v>365</v>
      </c>
      <c r="B2959">
        <v>2.639453</v>
      </c>
    </row>
    <row r="2960" spans="1:2" x14ac:dyDescent="0.5">
      <c r="A2960" s="2" t="s">
        <v>365</v>
      </c>
      <c r="B2960">
        <v>2.6313279999999999</v>
      </c>
    </row>
    <row r="2961" spans="1:2" x14ac:dyDescent="0.5">
      <c r="A2961" s="2" t="s">
        <v>365</v>
      </c>
      <c r="B2961">
        <v>2.6411319999999998</v>
      </c>
    </row>
    <row r="2962" spans="1:2" x14ac:dyDescent="0.5">
      <c r="A2962" s="2" t="s">
        <v>365</v>
      </c>
      <c r="B2962">
        <v>2.6335709999999999</v>
      </c>
    </row>
    <row r="2963" spans="1:2" x14ac:dyDescent="0.5">
      <c r="A2963" s="2" t="s">
        <v>365</v>
      </c>
      <c r="B2963">
        <v>2.6393949999999999</v>
      </c>
    </row>
    <row r="2964" spans="1:2" x14ac:dyDescent="0.5">
      <c r="A2964" s="2" t="s">
        <v>365</v>
      </c>
      <c r="B2964">
        <v>2.626376</v>
      </c>
    </row>
    <row r="2965" spans="1:2" x14ac:dyDescent="0.5">
      <c r="A2965" s="2" t="s">
        <v>365</v>
      </c>
      <c r="B2965">
        <v>2.6502539999999999</v>
      </c>
    </row>
    <row r="2966" spans="1:2" x14ac:dyDescent="0.5">
      <c r="A2966" s="2" t="s">
        <v>365</v>
      </c>
      <c r="B2966">
        <v>2.6359759999999999</v>
      </c>
    </row>
    <row r="2967" spans="1:2" x14ac:dyDescent="0.5">
      <c r="A2967" s="2" t="s">
        <v>365</v>
      </c>
      <c r="B2967">
        <v>2.6459459999999999</v>
      </c>
    </row>
    <row r="2968" spans="1:2" x14ac:dyDescent="0.5">
      <c r="A2968" s="2" t="s">
        <v>365</v>
      </c>
      <c r="B2968">
        <v>2.63713</v>
      </c>
    </row>
    <row r="2969" spans="1:2" x14ac:dyDescent="0.5">
      <c r="A2969" s="2" t="s">
        <v>365</v>
      </c>
      <c r="B2969">
        <v>2.6415299999999999</v>
      </c>
    </row>
    <row r="2970" spans="1:2" x14ac:dyDescent="0.5">
      <c r="A2970" s="2" t="s">
        <v>365</v>
      </c>
      <c r="B2970">
        <v>2.6267420000000001</v>
      </c>
    </row>
    <row r="2971" spans="1:2" x14ac:dyDescent="0.5">
      <c r="A2971" s="2" t="s">
        <v>365</v>
      </c>
      <c r="B2971">
        <v>2.6373519999999999</v>
      </c>
    </row>
    <row r="2972" spans="1:2" x14ac:dyDescent="0.5">
      <c r="A2972" s="2" t="s">
        <v>366</v>
      </c>
      <c r="B2972">
        <v>2.7180080000000002</v>
      </c>
    </row>
    <row r="2973" spans="1:2" x14ac:dyDescent="0.5">
      <c r="A2973" s="2" t="s">
        <v>366</v>
      </c>
      <c r="B2973">
        <v>2.7120440000000001</v>
      </c>
    </row>
    <row r="2974" spans="1:2" x14ac:dyDescent="0.5">
      <c r="A2974" s="2" t="s">
        <v>366</v>
      </c>
      <c r="B2974">
        <v>2.7010730000000001</v>
      </c>
    </row>
    <row r="2975" spans="1:2" x14ac:dyDescent="0.5">
      <c r="A2975" s="2" t="s">
        <v>366</v>
      </c>
      <c r="B2975">
        <v>2.7024910000000002</v>
      </c>
    </row>
    <row r="2976" spans="1:2" x14ac:dyDescent="0.5">
      <c r="A2976" s="2" t="s">
        <v>366</v>
      </c>
      <c r="B2976">
        <v>2.7175400000000001</v>
      </c>
    </row>
    <row r="2977" spans="1:2" x14ac:dyDescent="0.5">
      <c r="A2977" s="2" t="s">
        <v>366</v>
      </c>
      <c r="B2977">
        <v>2.7046389999999998</v>
      </c>
    </row>
    <row r="2978" spans="1:2" x14ac:dyDescent="0.5">
      <c r="A2978" s="2" t="s">
        <v>366</v>
      </c>
      <c r="B2978">
        <v>2.7066629999999998</v>
      </c>
    </row>
    <row r="2979" spans="1:2" x14ac:dyDescent="0.5">
      <c r="A2979" s="2" t="s">
        <v>366</v>
      </c>
      <c r="B2979">
        <v>2.7046420000000002</v>
      </c>
    </row>
    <row r="2980" spans="1:2" x14ac:dyDescent="0.5">
      <c r="A2980" s="2" t="s">
        <v>366</v>
      </c>
      <c r="B2980">
        <v>2.7135950000000002</v>
      </c>
    </row>
    <row r="2981" spans="1:2" x14ac:dyDescent="0.5">
      <c r="A2981" s="2" t="s">
        <v>366</v>
      </c>
      <c r="B2981">
        <v>2.6982650000000001</v>
      </c>
    </row>
    <row r="2982" spans="1:2" x14ac:dyDescent="0.5">
      <c r="A2982" s="2" t="s">
        <v>366</v>
      </c>
      <c r="B2982">
        <v>2.802054</v>
      </c>
    </row>
    <row r="2983" spans="1:2" x14ac:dyDescent="0.5">
      <c r="A2983" s="2" t="s">
        <v>366</v>
      </c>
      <c r="B2983">
        <v>2.7029399999999999</v>
      </c>
    </row>
    <row r="2984" spans="1:2" x14ac:dyDescent="0.5">
      <c r="A2984" s="2" t="s">
        <v>366</v>
      </c>
      <c r="B2984">
        <v>2.7053919999999998</v>
      </c>
    </row>
    <row r="2985" spans="1:2" x14ac:dyDescent="0.5">
      <c r="A2985" s="2" t="s">
        <v>366</v>
      </c>
      <c r="B2985">
        <v>2.7171289999999999</v>
      </c>
    </row>
    <row r="2986" spans="1:2" x14ac:dyDescent="0.5">
      <c r="A2986" s="2" t="s">
        <v>366</v>
      </c>
      <c r="B2986">
        <v>2.7025899999999998</v>
      </c>
    </row>
    <row r="2987" spans="1:2" x14ac:dyDescent="0.5">
      <c r="A2987" s="2" t="s">
        <v>366</v>
      </c>
      <c r="B2987">
        <v>2.7041909999999998</v>
      </c>
    </row>
    <row r="2988" spans="1:2" x14ac:dyDescent="0.5">
      <c r="A2988" s="2" t="s">
        <v>366</v>
      </c>
      <c r="B2988">
        <v>2.7155179999999999</v>
      </c>
    </row>
    <row r="2989" spans="1:2" x14ac:dyDescent="0.5">
      <c r="A2989" s="2" t="s">
        <v>366</v>
      </c>
      <c r="B2989">
        <v>2.7000220000000001</v>
      </c>
    </row>
    <row r="2990" spans="1:2" x14ac:dyDescent="0.5">
      <c r="A2990" s="2" t="s">
        <v>366</v>
      </c>
      <c r="B2990">
        <v>2.712005</v>
      </c>
    </row>
    <row r="2991" spans="1:2" x14ac:dyDescent="0.5">
      <c r="A2991" s="2" t="s">
        <v>366</v>
      </c>
      <c r="B2991">
        <v>2.75325</v>
      </c>
    </row>
    <row r="2992" spans="1:2" x14ac:dyDescent="0.5">
      <c r="A2992" s="2" t="s">
        <v>366</v>
      </c>
      <c r="B2992">
        <v>2.696771</v>
      </c>
    </row>
    <row r="2993" spans="1:2" x14ac:dyDescent="0.5">
      <c r="A2993" s="2" t="s">
        <v>366</v>
      </c>
      <c r="B2993">
        <v>2.7035960000000001</v>
      </c>
    </row>
    <row r="2994" spans="1:2" x14ac:dyDescent="0.5">
      <c r="A2994" s="2" t="s">
        <v>366</v>
      </c>
      <c r="B2994">
        <v>2.7068840000000001</v>
      </c>
    </row>
    <row r="2995" spans="1:2" x14ac:dyDescent="0.5">
      <c r="A2995" s="2" t="s">
        <v>366</v>
      </c>
      <c r="B2995">
        <v>2.7029920000000001</v>
      </c>
    </row>
    <row r="2996" spans="1:2" x14ac:dyDescent="0.5">
      <c r="A2996" s="2" t="s">
        <v>366</v>
      </c>
      <c r="B2996">
        <v>2.7046139999999999</v>
      </c>
    </row>
    <row r="2997" spans="1:2" x14ac:dyDescent="0.5">
      <c r="A2997" s="2" t="s">
        <v>366</v>
      </c>
      <c r="B2997">
        <v>2.708736</v>
      </c>
    </row>
    <row r="2998" spans="1:2" x14ac:dyDescent="0.5">
      <c r="A2998" s="2" t="s">
        <v>366</v>
      </c>
      <c r="B2998">
        <v>2.6973220000000002</v>
      </c>
    </row>
    <row r="2999" spans="1:2" x14ac:dyDescent="0.5">
      <c r="A2999" s="2" t="s">
        <v>366</v>
      </c>
      <c r="B2999">
        <v>2.7066979999999998</v>
      </c>
    </row>
    <row r="3000" spans="1:2" x14ac:dyDescent="0.5">
      <c r="A3000" s="2" t="s">
        <v>366</v>
      </c>
      <c r="B3000">
        <v>2.7074240000000001</v>
      </c>
    </row>
    <row r="3001" spans="1:2" x14ac:dyDescent="0.5">
      <c r="A3001" s="2" t="s">
        <v>366</v>
      </c>
      <c r="B3001">
        <v>2.705003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642F-15D2-46C2-97A4-681C3D0F1BB5}">
  <dimension ref="A1:B19"/>
  <sheetViews>
    <sheetView workbookViewId="0">
      <selection activeCell="C20" sqref="C20"/>
    </sheetView>
  </sheetViews>
  <sheetFormatPr defaultRowHeight="14.35" x14ac:dyDescent="0.5"/>
  <sheetData>
    <row r="1" spans="1:2" x14ac:dyDescent="0.5">
      <c r="A1">
        <v>237</v>
      </c>
      <c r="B1">
        <v>147</v>
      </c>
    </row>
    <row r="2" spans="1:2" x14ac:dyDescent="0.5">
      <c r="A2">
        <v>200</v>
      </c>
      <c r="B2">
        <v>137</v>
      </c>
    </row>
    <row r="3" spans="1:2" x14ac:dyDescent="0.5">
      <c r="A3">
        <v>218</v>
      </c>
      <c r="B3">
        <v>170</v>
      </c>
    </row>
    <row r="4" spans="1:2" x14ac:dyDescent="0.5">
      <c r="A4">
        <v>230</v>
      </c>
      <c r="B4">
        <v>156</v>
      </c>
    </row>
    <row r="5" spans="1:2" x14ac:dyDescent="0.5">
      <c r="A5">
        <v>229</v>
      </c>
      <c r="B5">
        <v>173</v>
      </c>
    </row>
    <row r="6" spans="1:2" x14ac:dyDescent="0.5">
      <c r="A6">
        <v>170</v>
      </c>
      <c r="B6">
        <v>79.8</v>
      </c>
    </row>
    <row r="7" spans="1:2" x14ac:dyDescent="0.5">
      <c r="A7">
        <v>194</v>
      </c>
      <c r="B7">
        <v>90</v>
      </c>
    </row>
    <row r="8" spans="1:2" x14ac:dyDescent="0.5">
      <c r="A8">
        <v>223</v>
      </c>
      <c r="B8">
        <v>72.099999999999994</v>
      </c>
    </row>
    <row r="9" spans="1:2" x14ac:dyDescent="0.5">
      <c r="A9" s="5">
        <f>AVERAGE(A1:A8)</f>
        <v>212.625</v>
      </c>
      <c r="B9">
        <v>171</v>
      </c>
    </row>
    <row r="10" spans="1:2" x14ac:dyDescent="0.5">
      <c r="A10">
        <v>239</v>
      </c>
      <c r="B10">
        <v>162</v>
      </c>
    </row>
    <row r="11" spans="1:2" x14ac:dyDescent="0.5">
      <c r="B11">
        <v>117</v>
      </c>
    </row>
    <row r="12" spans="1:2" x14ac:dyDescent="0.5">
      <c r="B12">
        <v>135</v>
      </c>
    </row>
    <row r="13" spans="1:2" x14ac:dyDescent="0.5">
      <c r="B13">
        <v>118</v>
      </c>
    </row>
    <row r="14" spans="1:2" x14ac:dyDescent="0.5">
      <c r="B14">
        <v>142</v>
      </c>
    </row>
    <row r="15" spans="1:2" x14ac:dyDescent="0.5">
      <c r="B15">
        <v>154</v>
      </c>
    </row>
    <row r="16" spans="1:2" x14ac:dyDescent="0.5">
      <c r="B16">
        <v>164</v>
      </c>
    </row>
    <row r="17" spans="1:2" x14ac:dyDescent="0.5">
      <c r="B17" s="5">
        <f>AVERAGE(B1:B16)</f>
        <v>136.74374999999998</v>
      </c>
    </row>
    <row r="18" spans="1:2" x14ac:dyDescent="0.5">
      <c r="B18">
        <v>186</v>
      </c>
    </row>
    <row r="19" spans="1:2" x14ac:dyDescent="0.5">
      <c r="A19">
        <f>A10-A9</f>
        <v>26.375</v>
      </c>
      <c r="B19">
        <f>B18-B17</f>
        <v>49.256250000000023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123C-B96D-4580-A3F1-E2BB60B09C89}">
  <dimension ref="A1:G4"/>
  <sheetViews>
    <sheetView workbookViewId="0">
      <selection activeCell="M33" sqref="M33"/>
    </sheetView>
  </sheetViews>
  <sheetFormatPr defaultRowHeight="14.35" x14ac:dyDescent="0.5"/>
  <cols>
    <col min="2" max="2" width="13.87890625" customWidth="1"/>
    <col min="5" max="5" width="15.46875" customWidth="1"/>
  </cols>
  <sheetData>
    <row r="1" spans="1:7" x14ac:dyDescent="0.5">
      <c r="B1" t="s">
        <v>223</v>
      </c>
      <c r="C1" t="s">
        <v>224</v>
      </c>
      <c r="D1" t="s">
        <v>222</v>
      </c>
      <c r="E1" t="s">
        <v>221</v>
      </c>
      <c r="F1" t="s">
        <v>223</v>
      </c>
      <c r="G1" t="s">
        <v>224</v>
      </c>
    </row>
    <row r="2" spans="1:7" x14ac:dyDescent="0.5">
      <c r="A2" t="s">
        <v>218</v>
      </c>
      <c r="B2">
        <f t="shared" ref="B2:C4" si="0" xml:space="preserve"> F2-$D2</f>
        <v>2.5529999999999999</v>
      </c>
      <c r="C2">
        <f t="shared" si="0"/>
        <v>0.15699999999999997</v>
      </c>
      <c r="D2">
        <v>0.2</v>
      </c>
      <c r="E2">
        <f>(C2)/(B2)</f>
        <v>6.1496278887583224E-2</v>
      </c>
      <c r="F2">
        <v>2.7530000000000001</v>
      </c>
      <c r="G2">
        <v>0.35699999999999998</v>
      </c>
    </row>
    <row r="3" spans="1:7" x14ac:dyDescent="0.5">
      <c r="A3" t="s">
        <v>219</v>
      </c>
      <c r="B3">
        <f t="shared" si="0"/>
        <v>44.457999999999998</v>
      </c>
      <c r="C3">
        <f t="shared" si="0"/>
        <v>146.91400000000002</v>
      </c>
      <c r="D3">
        <v>1.9319999999999999</v>
      </c>
      <c r="E3">
        <f>(C3)/(B3)</f>
        <v>3.3045571100814257</v>
      </c>
      <c r="F3">
        <v>46.39</v>
      </c>
      <c r="G3">
        <v>148.846</v>
      </c>
    </row>
    <row r="4" spans="1:7" x14ac:dyDescent="0.5">
      <c r="A4" t="s">
        <v>220</v>
      </c>
      <c r="B4">
        <f t="shared" si="0"/>
        <v>84.733999999999995</v>
      </c>
      <c r="C4">
        <f t="shared" si="0"/>
        <v>398.041</v>
      </c>
      <c r="D4">
        <v>22.443999999999999</v>
      </c>
      <c r="E4">
        <f>(C4)/(B4)</f>
        <v>4.6975358179715343</v>
      </c>
      <c r="F4">
        <v>107.178</v>
      </c>
      <c r="G4">
        <v>420.48500000000001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B3831-25FD-4053-9529-17D41BED5A53}">
  <dimension ref="A1:I601"/>
  <sheetViews>
    <sheetView topLeftCell="B1" workbookViewId="0">
      <selection activeCell="F4" sqref="F4"/>
    </sheetView>
  </sheetViews>
  <sheetFormatPr defaultRowHeight="14.35" x14ac:dyDescent="0.5"/>
  <cols>
    <col min="1" max="1" width="13.87890625" bestFit="1" customWidth="1"/>
    <col min="2" max="2" width="10.17578125" bestFit="1" customWidth="1"/>
    <col min="4" max="4" width="12.05859375" bestFit="1" customWidth="1"/>
    <col min="5" max="5" width="22.05859375" bestFit="1" customWidth="1"/>
  </cols>
  <sheetData>
    <row r="1" spans="1:9" x14ac:dyDescent="0.5">
      <c r="A1" t="s">
        <v>0</v>
      </c>
      <c r="B1" t="s">
        <v>166</v>
      </c>
      <c r="D1" s="3" t="s">
        <v>164</v>
      </c>
      <c r="E1" t="s">
        <v>211</v>
      </c>
      <c r="I1" t="s">
        <v>245</v>
      </c>
    </row>
    <row r="2" spans="1:9" x14ac:dyDescent="0.5">
      <c r="A2" s="2" t="s">
        <v>225</v>
      </c>
      <c r="B2">
        <v>2.686795</v>
      </c>
      <c r="D2" s="4" t="s">
        <v>225</v>
      </c>
      <c r="E2" s="2">
        <v>2.6883646333333338</v>
      </c>
      <c r="F2">
        <f>E2/E2</f>
        <v>1</v>
      </c>
      <c r="H2">
        <v>2.7707976666666676</v>
      </c>
      <c r="I2">
        <v>1</v>
      </c>
    </row>
    <row r="3" spans="1:9" x14ac:dyDescent="0.5">
      <c r="A3" s="2" t="s">
        <v>225</v>
      </c>
      <c r="B3">
        <v>2.6734550000000001</v>
      </c>
      <c r="D3" s="4" t="s">
        <v>226</v>
      </c>
      <c r="E3" s="2">
        <v>1.5442653666666668</v>
      </c>
      <c r="F3" cm="1">
        <f t="array" ref="F3">INDEX($E$2:$E$21,1+(ROW()-ROW($F$2))-(MOD(ROW()-ROW($F$2),20)))/E3</f>
        <v>1.7408696014055098</v>
      </c>
      <c r="H3">
        <v>1.7453214666666668</v>
      </c>
      <c r="I3">
        <v>1.5875572034065017</v>
      </c>
    </row>
    <row r="4" spans="1:9" x14ac:dyDescent="0.5">
      <c r="A4" s="2" t="s">
        <v>225</v>
      </c>
      <c r="B4">
        <v>2.6701950000000001</v>
      </c>
      <c r="D4" s="4" t="s">
        <v>227</v>
      </c>
      <c r="E4" s="2">
        <v>1.1650598666666669</v>
      </c>
      <c r="F4" cm="1">
        <f t="array" ref="F4">INDEX($E$2:$E$21,1+(ROW()-ROW($F$2))-(MOD(ROW()-ROW($F$2),20)))/E4</f>
        <v>2.30749055070017</v>
      </c>
      <c r="H4">
        <v>1.4214218333333335</v>
      </c>
      <c r="I4">
        <v>1.9493141315896025</v>
      </c>
    </row>
    <row r="5" spans="1:9" x14ac:dyDescent="0.5">
      <c r="A5" s="2" t="s">
        <v>225</v>
      </c>
      <c r="B5">
        <v>2.6760280000000001</v>
      </c>
      <c r="D5" s="4" t="s">
        <v>228</v>
      </c>
      <c r="E5" s="2">
        <v>0.9719439666666666</v>
      </c>
      <c r="F5" cm="1">
        <f t="array" ref="F5">INDEX($E$2:$E$21,1+(ROW()-ROW($F$2))-(MOD(ROW()-ROW($F$2),20)))/E5</f>
        <v>2.7659666868998869</v>
      </c>
      <c r="H5">
        <v>1.246819466666667</v>
      </c>
      <c r="I5">
        <v>2.2222925938703129</v>
      </c>
    </row>
    <row r="6" spans="1:9" x14ac:dyDescent="0.5">
      <c r="A6" s="2" t="s">
        <v>225</v>
      </c>
      <c r="B6">
        <v>2.6828910000000001</v>
      </c>
      <c r="D6" s="4" t="s">
        <v>229</v>
      </c>
      <c r="E6" s="2">
        <v>0.96092220000000006</v>
      </c>
      <c r="F6" cm="1">
        <f t="array" ref="F6">INDEX($E$2:$E$21,1+(ROW()-ROW($F$2))-(MOD(ROW()-ROW($F$2),20)))/E6</f>
        <v>2.7976922932297055</v>
      </c>
      <c r="H6">
        <v>1.1081307</v>
      </c>
      <c r="I6">
        <v>2.5004249649131349</v>
      </c>
    </row>
    <row r="7" spans="1:9" x14ac:dyDescent="0.5">
      <c r="A7" s="2" t="s">
        <v>225</v>
      </c>
      <c r="B7">
        <v>2.671071</v>
      </c>
      <c r="D7" s="4" t="s">
        <v>230</v>
      </c>
      <c r="E7" s="2">
        <v>0.855055866666667</v>
      </c>
      <c r="F7" cm="1">
        <f t="array" ref="F7">INDEX($E$2:$E$21,1+(ROW()-ROW($F$2))-(MOD(ROW()-ROW($F$2),20)))/E7</f>
        <v>3.1440806830711563</v>
      </c>
      <c r="H7">
        <v>1.0393818333333331</v>
      </c>
      <c r="I7">
        <v>2.6658130610005224</v>
      </c>
    </row>
    <row r="8" spans="1:9" x14ac:dyDescent="0.5">
      <c r="A8" s="2" t="s">
        <v>225</v>
      </c>
      <c r="B8">
        <v>2.6746210000000001</v>
      </c>
      <c r="D8" s="4" t="s">
        <v>231</v>
      </c>
      <c r="E8" s="2">
        <v>0.78674293333333323</v>
      </c>
      <c r="F8" cm="1">
        <f t="array" ref="F8">INDEX($E$2:$E$21,1+(ROW()-ROW($F$2))-(MOD(ROW()-ROW($F$2),20)))/E8</f>
        <v>3.4170813863469518</v>
      </c>
      <c r="H8">
        <v>0.93484606666666659</v>
      </c>
      <c r="I8">
        <v>2.9639079260892234</v>
      </c>
    </row>
    <row r="9" spans="1:9" x14ac:dyDescent="0.5">
      <c r="A9" s="2" t="s">
        <v>225</v>
      </c>
      <c r="B9">
        <v>2.6724670000000001</v>
      </c>
      <c r="D9" s="4" t="s">
        <v>232</v>
      </c>
      <c r="E9" s="2">
        <v>0.73636933333333332</v>
      </c>
      <c r="F9" cm="1">
        <f t="array" ref="F9">INDEX($E$2:$E$21,1+(ROW()-ROW($F$2))-(MOD(ROW()-ROW($F$2),20)))/E9</f>
        <v>3.6508373062792772</v>
      </c>
      <c r="H9">
        <v>0.94269153333333333</v>
      </c>
      <c r="I9">
        <v>2.9392410652816596</v>
      </c>
    </row>
    <row r="10" spans="1:9" x14ac:dyDescent="0.5">
      <c r="A10" s="2" t="s">
        <v>225</v>
      </c>
      <c r="B10">
        <v>2.7766169999999999</v>
      </c>
      <c r="D10" s="4" t="s">
        <v>233</v>
      </c>
      <c r="E10" s="2">
        <v>0.88759543333333324</v>
      </c>
      <c r="F10" cm="1">
        <f t="array" ref="F10">INDEX($E$2:$E$21,1+(ROW()-ROW($F$2))-(MOD(ROW()-ROW($F$2),20)))/E10</f>
        <v>3.0288175585100472</v>
      </c>
      <c r="H10">
        <v>1.0542320999999999</v>
      </c>
      <c r="I10">
        <v>2.6282615248261441</v>
      </c>
    </row>
    <row r="11" spans="1:9" x14ac:dyDescent="0.5">
      <c r="A11" s="2" t="s">
        <v>225</v>
      </c>
      <c r="B11">
        <v>2.6748759999999998</v>
      </c>
      <c r="D11" s="4" t="s">
        <v>234</v>
      </c>
      <c r="E11" s="2">
        <v>0.85614153333333343</v>
      </c>
      <c r="F11" cm="1">
        <f t="array" ref="F11">INDEX($E$2:$E$21,1+(ROW()-ROW($F$2))-(MOD(ROW()-ROW($F$2),20)))/E11</f>
        <v>3.1400936979033762</v>
      </c>
      <c r="H11">
        <v>1.0267311333333333</v>
      </c>
      <c r="I11">
        <v>2.6986594413194971</v>
      </c>
    </row>
    <row r="12" spans="1:9" x14ac:dyDescent="0.5">
      <c r="A12" s="2" t="s">
        <v>225</v>
      </c>
      <c r="B12">
        <v>2.6753119999999999</v>
      </c>
      <c r="D12" s="4" t="s">
        <v>235</v>
      </c>
      <c r="E12" s="2">
        <v>0.85209049999999997</v>
      </c>
      <c r="F12" cm="1">
        <f t="array" ref="F12">INDEX($E$2:$E$21,1+(ROW()-ROW($F$2))-(MOD(ROW()-ROW($F$2),20)))/E12</f>
        <v>3.1550224223052994</v>
      </c>
      <c r="H12">
        <v>0.98009006666666665</v>
      </c>
      <c r="I12">
        <v>2.8270847352736506</v>
      </c>
    </row>
    <row r="13" spans="1:9" x14ac:dyDescent="0.5">
      <c r="A13" s="2" t="s">
        <v>225</v>
      </c>
      <c r="B13">
        <v>2.6643940000000002</v>
      </c>
      <c r="D13" s="4" t="s">
        <v>236</v>
      </c>
      <c r="E13" s="2">
        <v>0.82371619999999979</v>
      </c>
      <c r="F13" cm="1">
        <f t="array" ref="F13">INDEX($E$2:$E$21,1+(ROW()-ROW($F$2))-(MOD(ROW()-ROW($F$2),20)))/E13</f>
        <v>3.2637025146929663</v>
      </c>
      <c r="H13">
        <v>0.95415243333333311</v>
      </c>
      <c r="I13">
        <v>2.9039360691948155</v>
      </c>
    </row>
    <row r="14" spans="1:9" x14ac:dyDescent="0.5">
      <c r="A14" s="2" t="s">
        <v>225</v>
      </c>
      <c r="B14">
        <v>2.6664729999999999</v>
      </c>
      <c r="D14" s="4" t="s">
        <v>237</v>
      </c>
      <c r="E14" s="2">
        <v>0.79540916666666639</v>
      </c>
      <c r="F14" cm="1">
        <f t="array" ref="F14">INDEX($E$2:$E$21,1+(ROW()-ROW($F$2))-(MOD(ROW()-ROW($F$2),20)))/E14</f>
        <v>3.3798512086546668</v>
      </c>
      <c r="H14">
        <v>0.93536870000000005</v>
      </c>
      <c r="I14">
        <v>2.9622518549815355</v>
      </c>
    </row>
    <row r="15" spans="1:9" x14ac:dyDescent="0.5">
      <c r="A15" s="2" t="s">
        <v>225</v>
      </c>
      <c r="B15">
        <v>2.6974089999999999</v>
      </c>
      <c r="D15" s="4" t="s">
        <v>238</v>
      </c>
      <c r="E15" s="2">
        <v>0.76924343333333356</v>
      </c>
      <c r="F15" cm="1">
        <f t="array" ref="F15">INDEX($E$2:$E$21,1+(ROW()-ROW($F$2))-(MOD(ROW()-ROW($F$2),20)))/E15</f>
        <v>3.4948164870045684</v>
      </c>
      <c r="H15">
        <v>0.88632936666666651</v>
      </c>
      <c r="I15">
        <v>3.1261490038259305</v>
      </c>
    </row>
    <row r="16" spans="1:9" x14ac:dyDescent="0.5">
      <c r="A16" s="2" t="s">
        <v>225</v>
      </c>
      <c r="B16">
        <v>2.6659929999999998</v>
      </c>
      <c r="D16" s="4" t="s">
        <v>239</v>
      </c>
      <c r="E16" s="2">
        <v>0.74151103333333324</v>
      </c>
      <c r="F16" cm="1">
        <f t="array" ref="F16">INDEX($E$2:$E$21,1+(ROW()-ROW($F$2))-(MOD(ROW()-ROW($F$2),20)))/E16</f>
        <v>3.6255220927034091</v>
      </c>
      <c r="H16">
        <v>0.88762920000000001</v>
      </c>
      <c r="I16">
        <v>3.1215711094978258</v>
      </c>
    </row>
    <row r="17" spans="1:9" x14ac:dyDescent="0.5">
      <c r="A17" s="2" t="s">
        <v>225</v>
      </c>
      <c r="B17">
        <v>2.7025610000000002</v>
      </c>
      <c r="D17" s="4" t="s">
        <v>240</v>
      </c>
      <c r="E17" s="2">
        <v>0.74142143333333321</v>
      </c>
      <c r="F17" cm="1">
        <f t="array" ref="F17">INDEX($E$2:$E$21,1+(ROW()-ROW($F$2))-(MOD(ROW()-ROW($F$2),20)))/E17</f>
        <v>3.6259602332330751</v>
      </c>
      <c r="H17">
        <v>0.87210293333333333</v>
      </c>
      <c r="I17">
        <v>3.1771452207782214</v>
      </c>
    </row>
    <row r="18" spans="1:9" x14ac:dyDescent="0.5">
      <c r="A18" s="2" t="s">
        <v>225</v>
      </c>
      <c r="B18">
        <v>2.6672600000000002</v>
      </c>
      <c r="D18" s="4" t="s">
        <v>241</v>
      </c>
      <c r="E18" s="2">
        <v>0.81655673333333323</v>
      </c>
      <c r="F18" cm="1">
        <f t="array" ref="F18">INDEX($E$2:$E$21,1+(ROW()-ROW($F$2))-(MOD(ROW()-ROW($F$2),20)))/E18</f>
        <v>3.2923182475747153</v>
      </c>
      <c r="H18">
        <v>0.91696829999999996</v>
      </c>
      <c r="I18">
        <v>3.0216940614704648</v>
      </c>
    </row>
    <row r="19" spans="1:9" x14ac:dyDescent="0.5">
      <c r="A19" s="2" t="s">
        <v>225</v>
      </c>
      <c r="B19">
        <v>2.6689419999999999</v>
      </c>
      <c r="D19" s="4" t="s">
        <v>242</v>
      </c>
      <c r="E19" s="2">
        <v>0.793767</v>
      </c>
      <c r="F19" cm="1">
        <f t="array" ref="F19">INDEX($E$2:$E$21,1+(ROW()-ROW($F$2))-(MOD(ROW()-ROW($F$2),20)))/E19</f>
        <v>3.3868435363694052</v>
      </c>
      <c r="H19">
        <v>0.91383006666666688</v>
      </c>
      <c r="I19">
        <v>3.0320710247295435</v>
      </c>
    </row>
    <row r="20" spans="1:9" x14ac:dyDescent="0.5">
      <c r="A20" s="2" t="s">
        <v>225</v>
      </c>
      <c r="B20">
        <v>2.6717789999999999</v>
      </c>
      <c r="D20" s="4" t="s">
        <v>243</v>
      </c>
      <c r="E20" s="2">
        <v>0.80026676666666674</v>
      </c>
      <c r="F20" cm="1">
        <f t="array" ref="F20">INDEX($E$2:$E$21,1+(ROW()-ROW($F$2))-(MOD(ROW()-ROW($F$2),20)))/E20</f>
        <v>3.3593355932186451</v>
      </c>
      <c r="H20">
        <v>0.90170316666666683</v>
      </c>
      <c r="I20">
        <v>3.0728489918799964</v>
      </c>
    </row>
    <row r="21" spans="1:9" x14ac:dyDescent="0.5">
      <c r="A21" s="2" t="s">
        <v>225</v>
      </c>
      <c r="B21">
        <v>2.7028889999999999</v>
      </c>
      <c r="D21" s="4" t="s">
        <v>244</v>
      </c>
      <c r="E21" s="2">
        <v>0.79028900000000002</v>
      </c>
      <c r="F21" cm="1">
        <f t="array" ref="F21">INDEX($E$2:$E$21,1+(ROW()-ROW($F$2))-(MOD(ROW()-ROW($F$2),20)))/E21</f>
        <v>3.4017487695429565</v>
      </c>
      <c r="H21">
        <v>0.89914130000000014</v>
      </c>
      <c r="I21">
        <v>3.0816042669452144</v>
      </c>
    </row>
    <row r="22" spans="1:9" x14ac:dyDescent="0.5">
      <c r="A22" s="2" t="s">
        <v>225</v>
      </c>
      <c r="B22">
        <v>2.6729409999999998</v>
      </c>
      <c r="D22" s="4" t="s">
        <v>165</v>
      </c>
      <c r="E22" s="2">
        <v>0.96883661999999993</v>
      </c>
    </row>
    <row r="23" spans="1:9" x14ac:dyDescent="0.5">
      <c r="A23" s="2" t="s">
        <v>225</v>
      </c>
      <c r="B23">
        <v>2.677657</v>
      </c>
    </row>
    <row r="24" spans="1:9" x14ac:dyDescent="0.5">
      <c r="A24" s="2" t="s">
        <v>225</v>
      </c>
      <c r="B24">
        <v>2.6700629999999999</v>
      </c>
    </row>
    <row r="25" spans="1:9" x14ac:dyDescent="0.5">
      <c r="A25" s="2" t="s">
        <v>225</v>
      </c>
      <c r="B25">
        <v>2.6669309999999999</v>
      </c>
    </row>
    <row r="26" spans="1:9" x14ac:dyDescent="0.5">
      <c r="A26" s="2" t="s">
        <v>225</v>
      </c>
      <c r="B26">
        <v>2.6729430000000001</v>
      </c>
    </row>
    <row r="27" spans="1:9" x14ac:dyDescent="0.5">
      <c r="A27" s="2" t="s">
        <v>225</v>
      </c>
      <c r="B27">
        <v>2.6899419999999998</v>
      </c>
    </row>
    <row r="28" spans="1:9" x14ac:dyDescent="0.5">
      <c r="A28" s="2" t="s">
        <v>225</v>
      </c>
      <c r="B28">
        <v>2.6698680000000001</v>
      </c>
    </row>
    <row r="29" spans="1:9" x14ac:dyDescent="0.5">
      <c r="A29" s="2" t="s">
        <v>225</v>
      </c>
      <c r="B29">
        <v>2.746451</v>
      </c>
    </row>
    <row r="30" spans="1:9" x14ac:dyDescent="0.5">
      <c r="A30" s="2" t="s">
        <v>225</v>
      </c>
      <c r="B30">
        <v>2.7692920000000001</v>
      </c>
    </row>
    <row r="31" spans="1:9" x14ac:dyDescent="0.5">
      <c r="A31" s="2" t="s">
        <v>225</v>
      </c>
      <c r="B31">
        <v>2.7728229999999998</v>
      </c>
    </row>
    <row r="32" spans="1:9" x14ac:dyDescent="0.5">
      <c r="A32" s="2" t="s">
        <v>226</v>
      </c>
      <c r="B32">
        <v>1.694391</v>
      </c>
    </row>
    <row r="33" spans="1:2" x14ac:dyDescent="0.5">
      <c r="A33" s="2" t="s">
        <v>226</v>
      </c>
      <c r="B33">
        <v>1.6771590000000001</v>
      </c>
    </row>
    <row r="34" spans="1:2" x14ac:dyDescent="0.5">
      <c r="A34" s="2" t="s">
        <v>226</v>
      </c>
      <c r="B34">
        <v>1.573868</v>
      </c>
    </row>
    <row r="35" spans="1:2" x14ac:dyDescent="0.5">
      <c r="A35" s="2" t="s">
        <v>226</v>
      </c>
      <c r="B35">
        <v>1.6647160000000001</v>
      </c>
    </row>
    <row r="36" spans="1:2" x14ac:dyDescent="0.5">
      <c r="A36" s="2" t="s">
        <v>226</v>
      </c>
      <c r="B36">
        <v>1.6628719999999999</v>
      </c>
    </row>
    <row r="37" spans="1:2" x14ac:dyDescent="0.5">
      <c r="A37" s="2" t="s">
        <v>226</v>
      </c>
      <c r="B37">
        <v>1.669516</v>
      </c>
    </row>
    <row r="38" spans="1:2" x14ac:dyDescent="0.5">
      <c r="A38" s="2" t="s">
        <v>226</v>
      </c>
      <c r="B38">
        <v>1.524734</v>
      </c>
    </row>
    <row r="39" spans="1:2" x14ac:dyDescent="0.5">
      <c r="A39" s="2" t="s">
        <v>226</v>
      </c>
      <c r="B39">
        <v>1.544627</v>
      </c>
    </row>
    <row r="40" spans="1:2" x14ac:dyDescent="0.5">
      <c r="A40" s="2" t="s">
        <v>226</v>
      </c>
      <c r="B40">
        <v>1.5691440000000001</v>
      </c>
    </row>
    <row r="41" spans="1:2" x14ac:dyDescent="0.5">
      <c r="A41" s="2" t="s">
        <v>226</v>
      </c>
      <c r="B41">
        <v>1.4797549999999999</v>
      </c>
    </row>
    <row r="42" spans="1:2" x14ac:dyDescent="0.5">
      <c r="A42" s="2" t="s">
        <v>226</v>
      </c>
      <c r="B42">
        <v>1.5821540000000001</v>
      </c>
    </row>
    <row r="43" spans="1:2" x14ac:dyDescent="0.5">
      <c r="A43" s="2" t="s">
        <v>226</v>
      </c>
      <c r="B43">
        <v>1.4667159999999999</v>
      </c>
    </row>
    <row r="44" spans="1:2" x14ac:dyDescent="0.5">
      <c r="A44" s="2" t="s">
        <v>226</v>
      </c>
      <c r="B44">
        <v>1.5118739999999999</v>
      </c>
    </row>
    <row r="45" spans="1:2" x14ac:dyDescent="0.5">
      <c r="A45" s="2" t="s">
        <v>226</v>
      </c>
      <c r="B45">
        <v>1.4673290000000001</v>
      </c>
    </row>
    <row r="46" spans="1:2" x14ac:dyDescent="0.5">
      <c r="A46" s="2" t="s">
        <v>226</v>
      </c>
      <c r="B46">
        <v>1.4725170000000001</v>
      </c>
    </row>
    <row r="47" spans="1:2" x14ac:dyDescent="0.5">
      <c r="A47" s="2" t="s">
        <v>226</v>
      </c>
      <c r="B47">
        <v>1.4879169999999999</v>
      </c>
    </row>
    <row r="48" spans="1:2" x14ac:dyDescent="0.5">
      <c r="A48" s="2" t="s">
        <v>226</v>
      </c>
      <c r="B48">
        <v>1.5207059999999999</v>
      </c>
    </row>
    <row r="49" spans="1:2" x14ac:dyDescent="0.5">
      <c r="A49" s="2" t="s">
        <v>226</v>
      </c>
      <c r="B49">
        <v>1.6300950000000001</v>
      </c>
    </row>
    <row r="50" spans="1:2" x14ac:dyDescent="0.5">
      <c r="A50" s="2" t="s">
        <v>226</v>
      </c>
      <c r="B50">
        <v>1.5128520000000001</v>
      </c>
    </row>
    <row r="51" spans="1:2" x14ac:dyDescent="0.5">
      <c r="A51" s="2" t="s">
        <v>226</v>
      </c>
      <c r="B51">
        <v>1.4739089999999999</v>
      </c>
    </row>
    <row r="52" spans="1:2" x14ac:dyDescent="0.5">
      <c r="A52" s="2" t="s">
        <v>226</v>
      </c>
      <c r="B52">
        <v>1.5599080000000001</v>
      </c>
    </row>
    <row r="53" spans="1:2" x14ac:dyDescent="0.5">
      <c r="A53" s="2" t="s">
        <v>226</v>
      </c>
      <c r="B53">
        <v>1.5604979999999999</v>
      </c>
    </row>
    <row r="54" spans="1:2" x14ac:dyDescent="0.5">
      <c r="A54" s="2" t="s">
        <v>226</v>
      </c>
      <c r="B54">
        <v>1.4959629999999999</v>
      </c>
    </row>
    <row r="55" spans="1:2" x14ac:dyDescent="0.5">
      <c r="A55" s="2" t="s">
        <v>226</v>
      </c>
      <c r="B55">
        <v>1.4825060000000001</v>
      </c>
    </row>
    <row r="56" spans="1:2" x14ac:dyDescent="0.5">
      <c r="A56" s="2" t="s">
        <v>226</v>
      </c>
      <c r="B56">
        <v>1.499204</v>
      </c>
    </row>
    <row r="57" spans="1:2" x14ac:dyDescent="0.5">
      <c r="A57" s="2" t="s">
        <v>226</v>
      </c>
      <c r="B57">
        <v>1.56446</v>
      </c>
    </row>
    <row r="58" spans="1:2" x14ac:dyDescent="0.5">
      <c r="A58" s="2" t="s">
        <v>226</v>
      </c>
      <c r="B58">
        <v>1.4562120000000001</v>
      </c>
    </row>
    <row r="59" spans="1:2" x14ac:dyDescent="0.5">
      <c r="A59" s="2" t="s">
        <v>226</v>
      </c>
      <c r="B59">
        <v>1.534143</v>
      </c>
    </row>
    <row r="60" spans="1:2" x14ac:dyDescent="0.5">
      <c r="A60" s="2" t="s">
        <v>226</v>
      </c>
      <c r="B60">
        <v>1.511747</v>
      </c>
    </row>
    <row r="61" spans="1:2" x14ac:dyDescent="0.5">
      <c r="A61" s="2" t="s">
        <v>226</v>
      </c>
      <c r="B61">
        <v>1.476469</v>
      </c>
    </row>
    <row r="62" spans="1:2" x14ac:dyDescent="0.5">
      <c r="A62" s="2" t="s">
        <v>227</v>
      </c>
      <c r="B62">
        <v>1.124358</v>
      </c>
    </row>
    <row r="63" spans="1:2" x14ac:dyDescent="0.5">
      <c r="A63" s="2" t="s">
        <v>227</v>
      </c>
      <c r="B63">
        <v>1.20211</v>
      </c>
    </row>
    <row r="64" spans="1:2" x14ac:dyDescent="0.5">
      <c r="A64" s="2" t="s">
        <v>227</v>
      </c>
      <c r="B64">
        <v>1.165797</v>
      </c>
    </row>
    <row r="65" spans="1:2" x14ac:dyDescent="0.5">
      <c r="A65" s="2" t="s">
        <v>227</v>
      </c>
      <c r="B65">
        <v>1.124768</v>
      </c>
    </row>
    <row r="66" spans="1:2" x14ac:dyDescent="0.5">
      <c r="A66" s="2" t="s">
        <v>227</v>
      </c>
      <c r="B66">
        <v>1.0824579999999999</v>
      </c>
    </row>
    <row r="67" spans="1:2" x14ac:dyDescent="0.5">
      <c r="A67" s="2" t="s">
        <v>227</v>
      </c>
      <c r="B67">
        <v>1.1655720000000001</v>
      </c>
    </row>
    <row r="68" spans="1:2" x14ac:dyDescent="0.5">
      <c r="A68" s="2" t="s">
        <v>227</v>
      </c>
      <c r="B68">
        <v>1.167681</v>
      </c>
    </row>
    <row r="69" spans="1:2" x14ac:dyDescent="0.5">
      <c r="A69" s="2" t="s">
        <v>227</v>
      </c>
      <c r="B69">
        <v>1.207409</v>
      </c>
    </row>
    <row r="70" spans="1:2" x14ac:dyDescent="0.5">
      <c r="A70" s="2" t="s">
        <v>227</v>
      </c>
      <c r="B70">
        <v>1.2001520000000001</v>
      </c>
    </row>
    <row r="71" spans="1:2" x14ac:dyDescent="0.5">
      <c r="A71" s="2" t="s">
        <v>227</v>
      </c>
      <c r="B71">
        <v>1.2191129999999999</v>
      </c>
    </row>
    <row r="72" spans="1:2" x14ac:dyDescent="0.5">
      <c r="A72" s="2" t="s">
        <v>227</v>
      </c>
      <c r="B72">
        <v>1.0979129999999999</v>
      </c>
    </row>
    <row r="73" spans="1:2" x14ac:dyDescent="0.5">
      <c r="A73" s="2" t="s">
        <v>227</v>
      </c>
      <c r="B73">
        <v>1.2172940000000001</v>
      </c>
    </row>
    <row r="74" spans="1:2" x14ac:dyDescent="0.5">
      <c r="A74" s="2" t="s">
        <v>227</v>
      </c>
      <c r="B74">
        <v>1.1098490000000001</v>
      </c>
    </row>
    <row r="75" spans="1:2" x14ac:dyDescent="0.5">
      <c r="A75" s="2" t="s">
        <v>227</v>
      </c>
      <c r="B75">
        <v>1.1342810000000001</v>
      </c>
    </row>
    <row r="76" spans="1:2" x14ac:dyDescent="0.5">
      <c r="A76" s="2" t="s">
        <v>227</v>
      </c>
      <c r="B76">
        <v>1.2588699999999999</v>
      </c>
    </row>
    <row r="77" spans="1:2" x14ac:dyDescent="0.5">
      <c r="A77" s="2" t="s">
        <v>227</v>
      </c>
      <c r="B77">
        <v>1.230262</v>
      </c>
    </row>
    <row r="78" spans="1:2" x14ac:dyDescent="0.5">
      <c r="A78" s="2" t="s">
        <v>227</v>
      </c>
      <c r="B78">
        <v>1.156504</v>
      </c>
    </row>
    <row r="79" spans="1:2" x14ac:dyDescent="0.5">
      <c r="A79" s="2" t="s">
        <v>227</v>
      </c>
      <c r="B79">
        <v>1.289425</v>
      </c>
    </row>
    <row r="80" spans="1:2" x14ac:dyDescent="0.5">
      <c r="A80" s="2" t="s">
        <v>227</v>
      </c>
      <c r="B80">
        <v>1.15134</v>
      </c>
    </row>
    <row r="81" spans="1:2" x14ac:dyDescent="0.5">
      <c r="A81" s="2" t="s">
        <v>227</v>
      </c>
      <c r="B81">
        <v>1.1636329999999999</v>
      </c>
    </row>
    <row r="82" spans="1:2" x14ac:dyDescent="0.5">
      <c r="A82" s="2" t="s">
        <v>227</v>
      </c>
      <c r="B82">
        <v>1.158066</v>
      </c>
    </row>
    <row r="83" spans="1:2" x14ac:dyDescent="0.5">
      <c r="A83" s="2" t="s">
        <v>227</v>
      </c>
      <c r="B83">
        <v>1.2315050000000001</v>
      </c>
    </row>
    <row r="84" spans="1:2" x14ac:dyDescent="0.5">
      <c r="A84" s="2" t="s">
        <v>227</v>
      </c>
      <c r="B84">
        <v>1.109696</v>
      </c>
    </row>
    <row r="85" spans="1:2" x14ac:dyDescent="0.5">
      <c r="A85" s="2" t="s">
        <v>227</v>
      </c>
      <c r="B85">
        <v>1.1198109999999999</v>
      </c>
    </row>
    <row r="86" spans="1:2" x14ac:dyDescent="0.5">
      <c r="A86" s="2" t="s">
        <v>227</v>
      </c>
      <c r="B86">
        <v>1.111861</v>
      </c>
    </row>
    <row r="87" spans="1:2" x14ac:dyDescent="0.5">
      <c r="A87" s="2" t="s">
        <v>227</v>
      </c>
      <c r="B87">
        <v>1.190364</v>
      </c>
    </row>
    <row r="88" spans="1:2" x14ac:dyDescent="0.5">
      <c r="A88" s="2" t="s">
        <v>227</v>
      </c>
      <c r="B88">
        <v>1.147184</v>
      </c>
    </row>
    <row r="89" spans="1:2" x14ac:dyDescent="0.5">
      <c r="A89" s="2" t="s">
        <v>227</v>
      </c>
      <c r="B89">
        <v>1.1467769999999999</v>
      </c>
    </row>
    <row r="90" spans="1:2" x14ac:dyDescent="0.5">
      <c r="A90" s="2" t="s">
        <v>227</v>
      </c>
      <c r="B90">
        <v>1.132601</v>
      </c>
    </row>
    <row r="91" spans="1:2" x14ac:dyDescent="0.5">
      <c r="A91" s="2" t="s">
        <v>227</v>
      </c>
      <c r="B91">
        <v>1.1351420000000001</v>
      </c>
    </row>
    <row r="92" spans="1:2" x14ac:dyDescent="0.5">
      <c r="A92" s="2" t="s">
        <v>228</v>
      </c>
      <c r="B92">
        <v>0.98527500000000001</v>
      </c>
    </row>
    <row r="93" spans="1:2" x14ac:dyDescent="0.5">
      <c r="A93" s="2" t="s">
        <v>228</v>
      </c>
      <c r="B93">
        <v>0.96187699999999998</v>
      </c>
    </row>
    <row r="94" spans="1:2" x14ac:dyDescent="0.5">
      <c r="A94" s="2" t="s">
        <v>228</v>
      </c>
      <c r="B94">
        <v>1.005652</v>
      </c>
    </row>
    <row r="95" spans="1:2" x14ac:dyDescent="0.5">
      <c r="A95" s="2" t="s">
        <v>228</v>
      </c>
      <c r="B95">
        <v>1.0111380000000001</v>
      </c>
    </row>
    <row r="96" spans="1:2" x14ac:dyDescent="0.5">
      <c r="A96" s="2" t="s">
        <v>228</v>
      </c>
      <c r="B96">
        <v>1.049482</v>
      </c>
    </row>
    <row r="97" spans="1:2" x14ac:dyDescent="0.5">
      <c r="A97" s="2" t="s">
        <v>228</v>
      </c>
      <c r="B97">
        <v>0.94625499999999996</v>
      </c>
    </row>
    <row r="98" spans="1:2" x14ac:dyDescent="0.5">
      <c r="A98" s="2" t="s">
        <v>228</v>
      </c>
      <c r="B98">
        <v>1.0235339999999999</v>
      </c>
    </row>
    <row r="99" spans="1:2" x14ac:dyDescent="0.5">
      <c r="A99" s="2" t="s">
        <v>228</v>
      </c>
      <c r="B99">
        <v>1.022912</v>
      </c>
    </row>
    <row r="100" spans="1:2" x14ac:dyDescent="0.5">
      <c r="A100" s="2" t="s">
        <v>228</v>
      </c>
      <c r="B100">
        <v>1.0590820000000001</v>
      </c>
    </row>
    <row r="101" spans="1:2" x14ac:dyDescent="0.5">
      <c r="A101" s="2" t="s">
        <v>228</v>
      </c>
      <c r="B101">
        <v>0.94940599999999997</v>
      </c>
    </row>
    <row r="102" spans="1:2" x14ac:dyDescent="0.5">
      <c r="A102" s="2" t="s">
        <v>228</v>
      </c>
      <c r="B102">
        <v>0.94616</v>
      </c>
    </row>
    <row r="103" spans="1:2" x14ac:dyDescent="0.5">
      <c r="A103" s="2" t="s">
        <v>228</v>
      </c>
      <c r="B103">
        <v>0.92658499999999999</v>
      </c>
    </row>
    <row r="104" spans="1:2" x14ac:dyDescent="0.5">
      <c r="A104" s="2" t="s">
        <v>228</v>
      </c>
      <c r="B104">
        <v>1.008192</v>
      </c>
    </row>
    <row r="105" spans="1:2" x14ac:dyDescent="0.5">
      <c r="A105" s="2" t="s">
        <v>228</v>
      </c>
      <c r="B105">
        <v>0.94047700000000001</v>
      </c>
    </row>
    <row r="106" spans="1:2" x14ac:dyDescent="0.5">
      <c r="A106" s="2" t="s">
        <v>228</v>
      </c>
      <c r="B106">
        <v>0.98095399999999999</v>
      </c>
    </row>
    <row r="107" spans="1:2" x14ac:dyDescent="0.5">
      <c r="A107" s="2" t="s">
        <v>228</v>
      </c>
      <c r="B107">
        <v>0.95277500000000004</v>
      </c>
    </row>
    <row r="108" spans="1:2" x14ac:dyDescent="0.5">
      <c r="A108" s="2" t="s">
        <v>228</v>
      </c>
      <c r="B108">
        <v>0.98216499999999995</v>
      </c>
    </row>
    <row r="109" spans="1:2" x14ac:dyDescent="0.5">
      <c r="A109" s="2" t="s">
        <v>228</v>
      </c>
      <c r="B109">
        <v>0.96772899999999995</v>
      </c>
    </row>
    <row r="110" spans="1:2" x14ac:dyDescent="0.5">
      <c r="A110" s="2" t="s">
        <v>228</v>
      </c>
      <c r="B110">
        <v>0.93019700000000005</v>
      </c>
    </row>
    <row r="111" spans="1:2" x14ac:dyDescent="0.5">
      <c r="A111" s="2" t="s">
        <v>228</v>
      </c>
      <c r="B111">
        <v>0.91226099999999999</v>
      </c>
    </row>
    <row r="112" spans="1:2" x14ac:dyDescent="0.5">
      <c r="A112" s="2" t="s">
        <v>228</v>
      </c>
      <c r="B112">
        <v>0.93423299999999998</v>
      </c>
    </row>
    <row r="113" spans="1:2" x14ac:dyDescent="0.5">
      <c r="A113" s="2" t="s">
        <v>228</v>
      </c>
      <c r="B113">
        <v>0.94256300000000004</v>
      </c>
    </row>
    <row r="114" spans="1:2" x14ac:dyDescent="0.5">
      <c r="A114" s="2" t="s">
        <v>228</v>
      </c>
      <c r="B114">
        <v>0.92229399999999995</v>
      </c>
    </row>
    <row r="115" spans="1:2" x14ac:dyDescent="0.5">
      <c r="A115" s="2" t="s">
        <v>228</v>
      </c>
      <c r="B115">
        <v>0.92319300000000004</v>
      </c>
    </row>
    <row r="116" spans="1:2" x14ac:dyDescent="0.5">
      <c r="A116" s="2" t="s">
        <v>228</v>
      </c>
      <c r="B116">
        <v>0.92081599999999997</v>
      </c>
    </row>
    <row r="117" spans="1:2" x14ac:dyDescent="0.5">
      <c r="A117" s="2" t="s">
        <v>228</v>
      </c>
      <c r="B117">
        <v>0.91633799999999999</v>
      </c>
    </row>
    <row r="118" spans="1:2" x14ac:dyDescent="0.5">
      <c r="A118" s="2" t="s">
        <v>228</v>
      </c>
      <c r="B118">
        <v>0.96234399999999998</v>
      </c>
    </row>
    <row r="119" spans="1:2" x14ac:dyDescent="0.5">
      <c r="A119" s="2" t="s">
        <v>228</v>
      </c>
      <c r="B119">
        <v>1.01501</v>
      </c>
    </row>
    <row r="120" spans="1:2" x14ac:dyDescent="0.5">
      <c r="A120" s="2" t="s">
        <v>228</v>
      </c>
      <c r="B120">
        <v>1.0832360000000001</v>
      </c>
    </row>
    <row r="121" spans="1:2" x14ac:dyDescent="0.5">
      <c r="A121" s="2" t="s">
        <v>228</v>
      </c>
      <c r="B121">
        <v>0.97618400000000005</v>
      </c>
    </row>
    <row r="122" spans="1:2" x14ac:dyDescent="0.5">
      <c r="A122" s="2" t="s">
        <v>229</v>
      </c>
      <c r="B122">
        <v>0.986286</v>
      </c>
    </row>
    <row r="123" spans="1:2" x14ac:dyDescent="0.5">
      <c r="A123" s="2" t="s">
        <v>229</v>
      </c>
      <c r="B123">
        <v>0.98672700000000002</v>
      </c>
    </row>
    <row r="124" spans="1:2" x14ac:dyDescent="0.5">
      <c r="A124" s="2" t="s">
        <v>229</v>
      </c>
      <c r="B124">
        <v>0.96545099999999995</v>
      </c>
    </row>
    <row r="125" spans="1:2" x14ac:dyDescent="0.5">
      <c r="A125" s="2" t="s">
        <v>229</v>
      </c>
      <c r="B125">
        <v>0.96523700000000001</v>
      </c>
    </row>
    <row r="126" spans="1:2" x14ac:dyDescent="0.5">
      <c r="A126" s="2" t="s">
        <v>229</v>
      </c>
      <c r="B126">
        <v>0.96628800000000004</v>
      </c>
    </row>
    <row r="127" spans="1:2" x14ac:dyDescent="0.5">
      <c r="A127" s="2" t="s">
        <v>229</v>
      </c>
      <c r="B127">
        <v>0.94963399999999998</v>
      </c>
    </row>
    <row r="128" spans="1:2" x14ac:dyDescent="0.5">
      <c r="A128" s="2" t="s">
        <v>229</v>
      </c>
      <c r="B128">
        <v>1.018411</v>
      </c>
    </row>
    <row r="129" spans="1:2" x14ac:dyDescent="0.5">
      <c r="A129" s="2" t="s">
        <v>229</v>
      </c>
      <c r="B129">
        <v>0.99566699999999997</v>
      </c>
    </row>
    <row r="130" spans="1:2" x14ac:dyDescent="0.5">
      <c r="A130" s="2" t="s">
        <v>229</v>
      </c>
      <c r="B130">
        <v>0.90608699999999998</v>
      </c>
    </row>
    <row r="131" spans="1:2" x14ac:dyDescent="0.5">
      <c r="A131" s="2" t="s">
        <v>229</v>
      </c>
      <c r="B131">
        <v>0.95274499999999995</v>
      </c>
    </row>
    <row r="132" spans="1:2" x14ac:dyDescent="0.5">
      <c r="A132" s="2" t="s">
        <v>229</v>
      </c>
      <c r="B132">
        <v>0.92915300000000001</v>
      </c>
    </row>
    <row r="133" spans="1:2" x14ac:dyDescent="0.5">
      <c r="A133" s="2" t="s">
        <v>229</v>
      </c>
      <c r="B133">
        <v>0.96195399999999998</v>
      </c>
    </row>
    <row r="134" spans="1:2" x14ac:dyDescent="0.5">
      <c r="A134" s="2" t="s">
        <v>229</v>
      </c>
      <c r="B134">
        <v>0.96816599999999997</v>
      </c>
    </row>
    <row r="135" spans="1:2" x14ac:dyDescent="0.5">
      <c r="A135" s="2" t="s">
        <v>229</v>
      </c>
      <c r="B135">
        <v>0.98002299999999998</v>
      </c>
    </row>
    <row r="136" spans="1:2" x14ac:dyDescent="0.5">
      <c r="A136" s="2" t="s">
        <v>229</v>
      </c>
      <c r="B136">
        <v>0.96874700000000002</v>
      </c>
    </row>
    <row r="137" spans="1:2" x14ac:dyDescent="0.5">
      <c r="A137" s="2" t="s">
        <v>229</v>
      </c>
      <c r="B137">
        <v>0.94250699999999998</v>
      </c>
    </row>
    <row r="138" spans="1:2" x14ac:dyDescent="0.5">
      <c r="A138" s="2" t="s">
        <v>229</v>
      </c>
      <c r="B138">
        <v>0.96019600000000005</v>
      </c>
    </row>
    <row r="139" spans="1:2" x14ac:dyDescent="0.5">
      <c r="A139" s="2" t="s">
        <v>229</v>
      </c>
      <c r="B139">
        <v>0.94699500000000003</v>
      </c>
    </row>
    <row r="140" spans="1:2" x14ac:dyDescent="0.5">
      <c r="A140" s="2" t="s">
        <v>229</v>
      </c>
      <c r="B140">
        <v>0.98499000000000003</v>
      </c>
    </row>
    <row r="141" spans="1:2" x14ac:dyDescent="0.5">
      <c r="A141" s="2" t="s">
        <v>229</v>
      </c>
      <c r="B141">
        <v>0.92576999999999998</v>
      </c>
    </row>
    <row r="142" spans="1:2" x14ac:dyDescent="0.5">
      <c r="A142" s="2" t="s">
        <v>229</v>
      </c>
      <c r="B142">
        <v>0.93515700000000002</v>
      </c>
    </row>
    <row r="143" spans="1:2" x14ac:dyDescent="0.5">
      <c r="A143" s="2" t="s">
        <v>229</v>
      </c>
      <c r="B143">
        <v>0.95998700000000003</v>
      </c>
    </row>
    <row r="144" spans="1:2" x14ac:dyDescent="0.5">
      <c r="A144" s="2" t="s">
        <v>229</v>
      </c>
      <c r="B144">
        <v>1.006556</v>
      </c>
    </row>
    <row r="145" spans="1:2" x14ac:dyDescent="0.5">
      <c r="A145" s="2" t="s">
        <v>229</v>
      </c>
      <c r="B145">
        <v>0.94944300000000004</v>
      </c>
    </row>
    <row r="146" spans="1:2" x14ac:dyDescent="0.5">
      <c r="A146" s="2" t="s">
        <v>229</v>
      </c>
      <c r="B146">
        <v>0.97506700000000002</v>
      </c>
    </row>
    <row r="147" spans="1:2" x14ac:dyDescent="0.5">
      <c r="A147" s="2" t="s">
        <v>229</v>
      </c>
      <c r="B147">
        <v>0.96167599999999998</v>
      </c>
    </row>
    <row r="148" spans="1:2" x14ac:dyDescent="0.5">
      <c r="A148" s="2" t="s">
        <v>229</v>
      </c>
      <c r="B148">
        <v>0.95073300000000005</v>
      </c>
    </row>
    <row r="149" spans="1:2" x14ac:dyDescent="0.5">
      <c r="A149" s="2" t="s">
        <v>229</v>
      </c>
      <c r="B149">
        <v>0.94928500000000005</v>
      </c>
    </row>
    <row r="150" spans="1:2" x14ac:dyDescent="0.5">
      <c r="A150" s="2" t="s">
        <v>229</v>
      </c>
      <c r="B150">
        <v>0.950098</v>
      </c>
    </row>
    <row r="151" spans="1:2" x14ac:dyDescent="0.5">
      <c r="A151" s="2" t="s">
        <v>229</v>
      </c>
      <c r="B151">
        <v>0.92862999999999996</v>
      </c>
    </row>
    <row r="152" spans="1:2" x14ac:dyDescent="0.5">
      <c r="A152" s="2" t="s">
        <v>230</v>
      </c>
      <c r="B152">
        <v>0.91411900000000001</v>
      </c>
    </row>
    <row r="153" spans="1:2" x14ac:dyDescent="0.5">
      <c r="A153" s="2" t="s">
        <v>230</v>
      </c>
      <c r="B153">
        <v>0.914628</v>
      </c>
    </row>
    <row r="154" spans="1:2" x14ac:dyDescent="0.5">
      <c r="A154" s="2" t="s">
        <v>230</v>
      </c>
      <c r="B154">
        <v>0.83952700000000002</v>
      </c>
    </row>
    <row r="155" spans="1:2" x14ac:dyDescent="0.5">
      <c r="A155" s="2" t="s">
        <v>230</v>
      </c>
      <c r="B155">
        <v>0.8649</v>
      </c>
    </row>
    <row r="156" spans="1:2" x14ac:dyDescent="0.5">
      <c r="A156" s="2" t="s">
        <v>230</v>
      </c>
      <c r="B156">
        <v>0.84157800000000005</v>
      </c>
    </row>
    <row r="157" spans="1:2" x14ac:dyDescent="0.5">
      <c r="A157" s="2" t="s">
        <v>230</v>
      </c>
      <c r="B157">
        <v>0.84118800000000005</v>
      </c>
    </row>
    <row r="158" spans="1:2" x14ac:dyDescent="0.5">
      <c r="A158" s="2" t="s">
        <v>230</v>
      </c>
      <c r="B158">
        <v>0.84369700000000003</v>
      </c>
    </row>
    <row r="159" spans="1:2" x14ac:dyDescent="0.5">
      <c r="A159" s="2" t="s">
        <v>230</v>
      </c>
      <c r="B159">
        <v>0.84940199999999999</v>
      </c>
    </row>
    <row r="160" spans="1:2" x14ac:dyDescent="0.5">
      <c r="A160" s="2" t="s">
        <v>230</v>
      </c>
      <c r="B160">
        <v>0.84854700000000005</v>
      </c>
    </row>
    <row r="161" spans="1:2" x14ac:dyDescent="0.5">
      <c r="A161" s="2" t="s">
        <v>230</v>
      </c>
      <c r="B161">
        <v>0.86430300000000004</v>
      </c>
    </row>
    <row r="162" spans="1:2" x14ac:dyDescent="0.5">
      <c r="A162" s="2" t="s">
        <v>230</v>
      </c>
      <c r="B162">
        <v>0.82943900000000004</v>
      </c>
    </row>
    <row r="163" spans="1:2" x14ac:dyDescent="0.5">
      <c r="A163" s="2" t="s">
        <v>230</v>
      </c>
      <c r="B163">
        <v>0.84689999999999999</v>
      </c>
    </row>
    <row r="164" spans="1:2" x14ac:dyDescent="0.5">
      <c r="A164" s="2" t="s">
        <v>230</v>
      </c>
      <c r="B164">
        <v>0.811836</v>
      </c>
    </row>
    <row r="165" spans="1:2" x14ac:dyDescent="0.5">
      <c r="A165" s="2" t="s">
        <v>230</v>
      </c>
      <c r="B165">
        <v>0.83855000000000002</v>
      </c>
    </row>
    <row r="166" spans="1:2" x14ac:dyDescent="0.5">
      <c r="A166" s="2" t="s">
        <v>230</v>
      </c>
      <c r="B166">
        <v>0.83177000000000001</v>
      </c>
    </row>
    <row r="167" spans="1:2" x14ac:dyDescent="0.5">
      <c r="A167" s="2" t="s">
        <v>230</v>
      </c>
      <c r="B167">
        <v>0.85754699999999995</v>
      </c>
    </row>
    <row r="168" spans="1:2" x14ac:dyDescent="0.5">
      <c r="A168" s="2" t="s">
        <v>230</v>
      </c>
      <c r="B168">
        <v>0.84034699999999996</v>
      </c>
    </row>
    <row r="169" spans="1:2" x14ac:dyDescent="0.5">
      <c r="A169" s="2" t="s">
        <v>230</v>
      </c>
      <c r="B169">
        <v>0.84348599999999996</v>
      </c>
    </row>
    <row r="170" spans="1:2" x14ac:dyDescent="0.5">
      <c r="A170" s="2" t="s">
        <v>230</v>
      </c>
      <c r="B170">
        <v>0.90062600000000004</v>
      </c>
    </row>
    <row r="171" spans="1:2" x14ac:dyDescent="0.5">
      <c r="A171" s="2" t="s">
        <v>230</v>
      </c>
      <c r="B171">
        <v>0.87329299999999999</v>
      </c>
    </row>
    <row r="172" spans="1:2" x14ac:dyDescent="0.5">
      <c r="A172" s="2" t="s">
        <v>230</v>
      </c>
      <c r="B172">
        <v>0.83919299999999997</v>
      </c>
    </row>
    <row r="173" spans="1:2" x14ac:dyDescent="0.5">
      <c r="A173" s="2" t="s">
        <v>230</v>
      </c>
      <c r="B173">
        <v>0.86820600000000003</v>
      </c>
    </row>
    <row r="174" spans="1:2" x14ac:dyDescent="0.5">
      <c r="A174" s="2" t="s">
        <v>230</v>
      </c>
      <c r="B174">
        <v>0.88212400000000002</v>
      </c>
    </row>
    <row r="175" spans="1:2" x14ac:dyDescent="0.5">
      <c r="A175" s="2" t="s">
        <v>230</v>
      </c>
      <c r="B175">
        <v>0.86219000000000001</v>
      </c>
    </row>
    <row r="176" spans="1:2" x14ac:dyDescent="0.5">
      <c r="A176" s="2" t="s">
        <v>230</v>
      </c>
      <c r="B176">
        <v>0.87866</v>
      </c>
    </row>
    <row r="177" spans="1:2" x14ac:dyDescent="0.5">
      <c r="A177" s="2" t="s">
        <v>230</v>
      </c>
      <c r="B177">
        <v>0.82633299999999998</v>
      </c>
    </row>
    <row r="178" spans="1:2" x14ac:dyDescent="0.5">
      <c r="A178" s="2" t="s">
        <v>230</v>
      </c>
      <c r="B178">
        <v>0.90154599999999996</v>
      </c>
    </row>
    <row r="179" spans="1:2" x14ac:dyDescent="0.5">
      <c r="A179" s="2" t="s">
        <v>230</v>
      </c>
      <c r="B179">
        <v>0.83083899999999999</v>
      </c>
    </row>
    <row r="180" spans="1:2" x14ac:dyDescent="0.5">
      <c r="A180" s="2" t="s">
        <v>230</v>
      </c>
      <c r="B180">
        <v>0.79745200000000005</v>
      </c>
    </row>
    <row r="181" spans="1:2" x14ac:dyDescent="0.5">
      <c r="A181" s="2" t="s">
        <v>230</v>
      </c>
      <c r="B181">
        <v>0.86944999999999995</v>
      </c>
    </row>
    <row r="182" spans="1:2" x14ac:dyDescent="0.5">
      <c r="A182" s="2" t="s">
        <v>231</v>
      </c>
      <c r="B182">
        <v>0.83707600000000004</v>
      </c>
    </row>
    <row r="183" spans="1:2" x14ac:dyDescent="0.5">
      <c r="A183" s="2" t="s">
        <v>231</v>
      </c>
      <c r="B183">
        <v>0.84839500000000001</v>
      </c>
    </row>
    <row r="184" spans="1:2" x14ac:dyDescent="0.5">
      <c r="A184" s="2" t="s">
        <v>231</v>
      </c>
      <c r="B184">
        <v>0.80447299999999999</v>
      </c>
    </row>
    <row r="185" spans="1:2" x14ac:dyDescent="0.5">
      <c r="A185" s="2" t="s">
        <v>231</v>
      </c>
      <c r="B185">
        <v>0.773169</v>
      </c>
    </row>
    <row r="186" spans="1:2" x14ac:dyDescent="0.5">
      <c r="A186" s="2" t="s">
        <v>231</v>
      </c>
      <c r="B186">
        <v>0.76803600000000005</v>
      </c>
    </row>
    <row r="187" spans="1:2" x14ac:dyDescent="0.5">
      <c r="A187" s="2" t="s">
        <v>231</v>
      </c>
      <c r="B187">
        <v>0.79806100000000002</v>
      </c>
    </row>
    <row r="188" spans="1:2" x14ac:dyDescent="0.5">
      <c r="A188" s="2" t="s">
        <v>231</v>
      </c>
      <c r="B188">
        <v>0.79420800000000003</v>
      </c>
    </row>
    <row r="189" spans="1:2" x14ac:dyDescent="0.5">
      <c r="A189" s="2" t="s">
        <v>231</v>
      </c>
      <c r="B189">
        <v>0.80318299999999998</v>
      </c>
    </row>
    <row r="190" spans="1:2" x14ac:dyDescent="0.5">
      <c r="A190" s="2" t="s">
        <v>231</v>
      </c>
      <c r="B190">
        <v>0.77277799999999996</v>
      </c>
    </row>
    <row r="191" spans="1:2" x14ac:dyDescent="0.5">
      <c r="A191" s="2" t="s">
        <v>231</v>
      </c>
      <c r="B191">
        <v>0.80954599999999999</v>
      </c>
    </row>
    <row r="192" spans="1:2" x14ac:dyDescent="0.5">
      <c r="A192" s="2" t="s">
        <v>231</v>
      </c>
      <c r="B192">
        <v>0.79964400000000002</v>
      </c>
    </row>
    <row r="193" spans="1:2" x14ac:dyDescent="0.5">
      <c r="A193" s="2" t="s">
        <v>231</v>
      </c>
      <c r="B193">
        <v>0.82688899999999999</v>
      </c>
    </row>
    <row r="194" spans="1:2" x14ac:dyDescent="0.5">
      <c r="A194" s="2" t="s">
        <v>231</v>
      </c>
      <c r="B194">
        <v>0.79039000000000004</v>
      </c>
    </row>
    <row r="195" spans="1:2" x14ac:dyDescent="0.5">
      <c r="A195" s="2" t="s">
        <v>231</v>
      </c>
      <c r="B195">
        <v>0.76683699999999999</v>
      </c>
    </row>
    <row r="196" spans="1:2" x14ac:dyDescent="0.5">
      <c r="A196" s="2" t="s">
        <v>231</v>
      </c>
      <c r="B196">
        <v>0.77671599999999996</v>
      </c>
    </row>
    <row r="197" spans="1:2" x14ac:dyDescent="0.5">
      <c r="A197" s="2" t="s">
        <v>231</v>
      </c>
      <c r="B197">
        <v>0.80198999999999998</v>
      </c>
    </row>
    <row r="198" spans="1:2" x14ac:dyDescent="0.5">
      <c r="A198" s="2" t="s">
        <v>231</v>
      </c>
      <c r="B198">
        <v>0.78863399999999995</v>
      </c>
    </row>
    <row r="199" spans="1:2" x14ac:dyDescent="0.5">
      <c r="A199" s="2" t="s">
        <v>231</v>
      </c>
      <c r="B199">
        <v>0.75639199999999995</v>
      </c>
    </row>
    <row r="200" spans="1:2" x14ac:dyDescent="0.5">
      <c r="A200" s="2" t="s">
        <v>231</v>
      </c>
      <c r="B200">
        <v>0.76683999999999997</v>
      </c>
    </row>
    <row r="201" spans="1:2" x14ac:dyDescent="0.5">
      <c r="A201" s="2" t="s">
        <v>231</v>
      </c>
      <c r="B201">
        <v>0.76707599999999998</v>
      </c>
    </row>
    <row r="202" spans="1:2" x14ac:dyDescent="0.5">
      <c r="A202" s="2" t="s">
        <v>231</v>
      </c>
      <c r="B202">
        <v>0.79614099999999999</v>
      </c>
    </row>
    <row r="203" spans="1:2" x14ac:dyDescent="0.5">
      <c r="A203" s="2" t="s">
        <v>231</v>
      </c>
      <c r="B203">
        <v>0.77889399999999998</v>
      </c>
    </row>
    <row r="204" spans="1:2" x14ac:dyDescent="0.5">
      <c r="A204" s="2" t="s">
        <v>231</v>
      </c>
      <c r="B204">
        <v>0.77175899999999997</v>
      </c>
    </row>
    <row r="205" spans="1:2" x14ac:dyDescent="0.5">
      <c r="A205" s="2" t="s">
        <v>231</v>
      </c>
      <c r="B205">
        <v>0.79151000000000005</v>
      </c>
    </row>
    <row r="206" spans="1:2" x14ac:dyDescent="0.5">
      <c r="A206" s="2" t="s">
        <v>231</v>
      </c>
      <c r="B206">
        <v>0.76554199999999994</v>
      </c>
    </row>
    <row r="207" spans="1:2" x14ac:dyDescent="0.5">
      <c r="A207" s="2" t="s">
        <v>231</v>
      </c>
      <c r="B207">
        <v>0.79201900000000003</v>
      </c>
    </row>
    <row r="208" spans="1:2" x14ac:dyDescent="0.5">
      <c r="A208" s="2" t="s">
        <v>231</v>
      </c>
      <c r="B208">
        <v>0.77610599999999996</v>
      </c>
    </row>
    <row r="209" spans="1:2" x14ac:dyDescent="0.5">
      <c r="A209" s="2" t="s">
        <v>231</v>
      </c>
      <c r="B209">
        <v>0.75502199999999997</v>
      </c>
    </row>
    <row r="210" spans="1:2" x14ac:dyDescent="0.5">
      <c r="A210" s="2" t="s">
        <v>231</v>
      </c>
      <c r="B210">
        <v>0.77281900000000003</v>
      </c>
    </row>
    <row r="211" spans="1:2" x14ac:dyDescent="0.5">
      <c r="A211" s="2" t="s">
        <v>231</v>
      </c>
      <c r="B211">
        <v>0.75214300000000001</v>
      </c>
    </row>
    <row r="212" spans="1:2" x14ac:dyDescent="0.5">
      <c r="A212" s="2" t="s">
        <v>232</v>
      </c>
      <c r="B212">
        <v>0.83583099999999999</v>
      </c>
    </row>
    <row r="213" spans="1:2" x14ac:dyDescent="0.5">
      <c r="A213" s="2" t="s">
        <v>232</v>
      </c>
      <c r="B213">
        <v>0.71832600000000002</v>
      </c>
    </row>
    <row r="214" spans="1:2" x14ac:dyDescent="0.5">
      <c r="A214" s="2" t="s">
        <v>232</v>
      </c>
      <c r="B214">
        <v>0.7379</v>
      </c>
    </row>
    <row r="215" spans="1:2" x14ac:dyDescent="0.5">
      <c r="A215" s="2" t="s">
        <v>232</v>
      </c>
      <c r="B215">
        <v>0.73255300000000001</v>
      </c>
    </row>
    <row r="216" spans="1:2" x14ac:dyDescent="0.5">
      <c r="A216" s="2" t="s">
        <v>232</v>
      </c>
      <c r="B216">
        <v>0.73814500000000005</v>
      </c>
    </row>
    <row r="217" spans="1:2" x14ac:dyDescent="0.5">
      <c r="A217" s="2" t="s">
        <v>232</v>
      </c>
      <c r="B217">
        <v>0.73663699999999999</v>
      </c>
    </row>
    <row r="218" spans="1:2" x14ac:dyDescent="0.5">
      <c r="A218" s="2" t="s">
        <v>232</v>
      </c>
      <c r="B218">
        <v>0.72090399999999999</v>
      </c>
    </row>
    <row r="219" spans="1:2" x14ac:dyDescent="0.5">
      <c r="A219" s="2" t="s">
        <v>232</v>
      </c>
      <c r="B219">
        <v>0.72900900000000002</v>
      </c>
    </row>
    <row r="220" spans="1:2" x14ac:dyDescent="0.5">
      <c r="A220" s="2" t="s">
        <v>232</v>
      </c>
      <c r="B220">
        <v>0.73824900000000004</v>
      </c>
    </row>
    <row r="221" spans="1:2" x14ac:dyDescent="0.5">
      <c r="A221" s="2" t="s">
        <v>232</v>
      </c>
      <c r="B221">
        <v>0.74269700000000005</v>
      </c>
    </row>
    <row r="222" spans="1:2" x14ac:dyDescent="0.5">
      <c r="A222" s="2" t="s">
        <v>232</v>
      </c>
      <c r="B222">
        <v>0.72964799999999996</v>
      </c>
    </row>
    <row r="223" spans="1:2" x14ac:dyDescent="0.5">
      <c r="A223" s="2" t="s">
        <v>232</v>
      </c>
      <c r="B223">
        <v>0.74953499999999995</v>
      </c>
    </row>
    <row r="224" spans="1:2" x14ac:dyDescent="0.5">
      <c r="A224" s="2" t="s">
        <v>232</v>
      </c>
      <c r="B224">
        <v>0.73955899999999997</v>
      </c>
    </row>
    <row r="225" spans="1:2" x14ac:dyDescent="0.5">
      <c r="A225" s="2" t="s">
        <v>232</v>
      </c>
      <c r="B225">
        <v>0.73102400000000001</v>
      </c>
    </row>
    <row r="226" spans="1:2" x14ac:dyDescent="0.5">
      <c r="A226" s="2" t="s">
        <v>232</v>
      </c>
      <c r="B226">
        <v>0.729406</v>
      </c>
    </row>
    <row r="227" spans="1:2" x14ac:dyDescent="0.5">
      <c r="A227" s="2" t="s">
        <v>232</v>
      </c>
      <c r="B227">
        <v>0.73493299999999995</v>
      </c>
    </row>
    <row r="228" spans="1:2" x14ac:dyDescent="0.5">
      <c r="A228" s="2" t="s">
        <v>232</v>
      </c>
      <c r="B228">
        <v>0.73173699999999997</v>
      </c>
    </row>
    <row r="229" spans="1:2" x14ac:dyDescent="0.5">
      <c r="A229" s="2" t="s">
        <v>232</v>
      </c>
      <c r="B229">
        <v>0.71983699999999995</v>
      </c>
    </row>
    <row r="230" spans="1:2" x14ac:dyDescent="0.5">
      <c r="A230" s="2" t="s">
        <v>232</v>
      </c>
      <c r="B230">
        <v>0.72675100000000004</v>
      </c>
    </row>
    <row r="231" spans="1:2" x14ac:dyDescent="0.5">
      <c r="A231" s="2" t="s">
        <v>232</v>
      </c>
      <c r="B231">
        <v>0.73062800000000006</v>
      </c>
    </row>
    <row r="232" spans="1:2" x14ac:dyDescent="0.5">
      <c r="A232" s="2" t="s">
        <v>232</v>
      </c>
      <c r="B232">
        <v>0.73775400000000002</v>
      </c>
    </row>
    <row r="233" spans="1:2" x14ac:dyDescent="0.5">
      <c r="A233" s="2" t="s">
        <v>232</v>
      </c>
      <c r="B233">
        <v>0.72284599999999999</v>
      </c>
    </row>
    <row r="234" spans="1:2" x14ac:dyDescent="0.5">
      <c r="A234" s="2" t="s">
        <v>232</v>
      </c>
      <c r="B234">
        <v>0.72765999999999997</v>
      </c>
    </row>
    <row r="235" spans="1:2" x14ac:dyDescent="0.5">
      <c r="A235" s="2" t="s">
        <v>232</v>
      </c>
      <c r="B235">
        <v>0.72967300000000002</v>
      </c>
    </row>
    <row r="236" spans="1:2" x14ac:dyDescent="0.5">
      <c r="A236" s="2" t="s">
        <v>232</v>
      </c>
      <c r="B236">
        <v>0.73466500000000001</v>
      </c>
    </row>
    <row r="237" spans="1:2" x14ac:dyDescent="0.5">
      <c r="A237" s="2" t="s">
        <v>232</v>
      </c>
      <c r="B237">
        <v>0.72755999999999998</v>
      </c>
    </row>
    <row r="238" spans="1:2" x14ac:dyDescent="0.5">
      <c r="A238" s="2" t="s">
        <v>232</v>
      </c>
      <c r="B238">
        <v>0.72825700000000004</v>
      </c>
    </row>
    <row r="239" spans="1:2" x14ac:dyDescent="0.5">
      <c r="A239" s="2" t="s">
        <v>232</v>
      </c>
      <c r="B239">
        <v>0.74056500000000003</v>
      </c>
    </row>
    <row r="240" spans="1:2" x14ac:dyDescent="0.5">
      <c r="A240" s="2" t="s">
        <v>232</v>
      </c>
      <c r="B240">
        <v>0.75539199999999995</v>
      </c>
    </row>
    <row r="241" spans="1:2" x14ac:dyDescent="0.5">
      <c r="A241" s="2" t="s">
        <v>232</v>
      </c>
      <c r="B241">
        <v>0.73339900000000002</v>
      </c>
    </row>
    <row r="242" spans="1:2" x14ac:dyDescent="0.5">
      <c r="A242" s="2" t="s">
        <v>233</v>
      </c>
      <c r="B242">
        <v>0.894567</v>
      </c>
    </row>
    <row r="243" spans="1:2" x14ac:dyDescent="0.5">
      <c r="A243" s="2" t="s">
        <v>233</v>
      </c>
      <c r="B243">
        <v>0.88938899999999999</v>
      </c>
    </row>
    <row r="244" spans="1:2" x14ac:dyDescent="0.5">
      <c r="A244" s="2" t="s">
        <v>233</v>
      </c>
      <c r="B244">
        <v>0.88814400000000004</v>
      </c>
    </row>
    <row r="245" spans="1:2" x14ac:dyDescent="0.5">
      <c r="A245" s="2" t="s">
        <v>233</v>
      </c>
      <c r="B245">
        <v>0.875359</v>
      </c>
    </row>
    <row r="246" spans="1:2" x14ac:dyDescent="0.5">
      <c r="A246" s="2" t="s">
        <v>233</v>
      </c>
      <c r="B246">
        <v>0.88816899999999999</v>
      </c>
    </row>
    <row r="247" spans="1:2" x14ac:dyDescent="0.5">
      <c r="A247" s="2" t="s">
        <v>233</v>
      </c>
      <c r="B247">
        <v>0.90121200000000001</v>
      </c>
    </row>
    <row r="248" spans="1:2" x14ac:dyDescent="0.5">
      <c r="A248" s="2" t="s">
        <v>233</v>
      </c>
      <c r="B248">
        <v>0.86936199999999997</v>
      </c>
    </row>
    <row r="249" spans="1:2" x14ac:dyDescent="0.5">
      <c r="A249" s="2" t="s">
        <v>233</v>
      </c>
      <c r="B249">
        <v>0.88654299999999997</v>
      </c>
    </row>
    <row r="250" spans="1:2" x14ac:dyDescent="0.5">
      <c r="A250" s="2" t="s">
        <v>233</v>
      </c>
      <c r="B250">
        <v>0.89185499999999995</v>
      </c>
    </row>
    <row r="251" spans="1:2" x14ac:dyDescent="0.5">
      <c r="A251" s="2" t="s">
        <v>233</v>
      </c>
      <c r="B251">
        <v>0.91777799999999998</v>
      </c>
    </row>
    <row r="252" spans="1:2" x14ac:dyDescent="0.5">
      <c r="A252" s="2" t="s">
        <v>233</v>
      </c>
      <c r="B252">
        <v>0.88072499999999998</v>
      </c>
    </row>
    <row r="253" spans="1:2" x14ac:dyDescent="0.5">
      <c r="A253" s="2" t="s">
        <v>233</v>
      </c>
      <c r="B253">
        <v>0.84123800000000004</v>
      </c>
    </row>
    <row r="254" spans="1:2" x14ac:dyDescent="0.5">
      <c r="A254" s="2" t="s">
        <v>233</v>
      </c>
      <c r="B254">
        <v>0.88861800000000002</v>
      </c>
    </row>
    <row r="255" spans="1:2" x14ac:dyDescent="0.5">
      <c r="A255" s="2" t="s">
        <v>233</v>
      </c>
      <c r="B255">
        <v>0.87197599999999997</v>
      </c>
    </row>
    <row r="256" spans="1:2" x14ac:dyDescent="0.5">
      <c r="A256" s="2" t="s">
        <v>233</v>
      </c>
      <c r="B256">
        <v>0.88501300000000005</v>
      </c>
    </row>
    <row r="257" spans="1:2" x14ac:dyDescent="0.5">
      <c r="A257" s="2" t="s">
        <v>233</v>
      </c>
      <c r="B257">
        <v>0.89442500000000003</v>
      </c>
    </row>
    <row r="258" spans="1:2" x14ac:dyDescent="0.5">
      <c r="A258" s="2" t="s">
        <v>233</v>
      </c>
      <c r="B258">
        <v>0.86324100000000004</v>
      </c>
    </row>
    <row r="259" spans="1:2" x14ac:dyDescent="0.5">
      <c r="A259" s="2" t="s">
        <v>233</v>
      </c>
      <c r="B259">
        <v>0.87853199999999998</v>
      </c>
    </row>
    <row r="260" spans="1:2" x14ac:dyDescent="0.5">
      <c r="A260" s="2" t="s">
        <v>233</v>
      </c>
      <c r="B260">
        <v>0.84862599999999999</v>
      </c>
    </row>
    <row r="261" spans="1:2" x14ac:dyDescent="0.5">
      <c r="A261" s="2" t="s">
        <v>233</v>
      </c>
      <c r="B261">
        <v>0.87272300000000003</v>
      </c>
    </row>
    <row r="262" spans="1:2" x14ac:dyDescent="0.5">
      <c r="A262" s="2" t="s">
        <v>233</v>
      </c>
      <c r="B262">
        <v>0.87794499999999998</v>
      </c>
    </row>
    <row r="263" spans="1:2" x14ac:dyDescent="0.5">
      <c r="A263" s="2" t="s">
        <v>233</v>
      </c>
      <c r="B263">
        <v>0.86923499999999998</v>
      </c>
    </row>
    <row r="264" spans="1:2" x14ac:dyDescent="0.5">
      <c r="A264" s="2" t="s">
        <v>233</v>
      </c>
      <c r="B264">
        <v>0.91181299999999998</v>
      </c>
    </row>
    <row r="265" spans="1:2" x14ac:dyDescent="0.5">
      <c r="A265" s="2" t="s">
        <v>233</v>
      </c>
      <c r="B265">
        <v>0.95910399999999996</v>
      </c>
    </row>
    <row r="266" spans="1:2" x14ac:dyDescent="0.5">
      <c r="A266" s="2" t="s">
        <v>233</v>
      </c>
      <c r="B266">
        <v>0.90514700000000003</v>
      </c>
    </row>
    <row r="267" spans="1:2" x14ac:dyDescent="0.5">
      <c r="A267" s="2" t="s">
        <v>233</v>
      </c>
      <c r="B267">
        <v>0.88683999999999996</v>
      </c>
    </row>
    <row r="268" spans="1:2" x14ac:dyDescent="0.5">
      <c r="A268" s="2" t="s">
        <v>233</v>
      </c>
      <c r="B268">
        <v>0.92526399999999998</v>
      </c>
    </row>
    <row r="269" spans="1:2" x14ac:dyDescent="0.5">
      <c r="A269" s="2" t="s">
        <v>233</v>
      </c>
      <c r="B269">
        <v>0.89061699999999999</v>
      </c>
    </row>
    <row r="270" spans="1:2" x14ac:dyDescent="0.5">
      <c r="A270" s="2" t="s">
        <v>233</v>
      </c>
      <c r="B270">
        <v>0.90029300000000001</v>
      </c>
    </row>
    <row r="271" spans="1:2" x14ac:dyDescent="0.5">
      <c r="A271" s="2" t="s">
        <v>233</v>
      </c>
      <c r="B271">
        <v>0.87411000000000005</v>
      </c>
    </row>
    <row r="272" spans="1:2" x14ac:dyDescent="0.5">
      <c r="A272" s="2" t="s">
        <v>234</v>
      </c>
      <c r="B272">
        <v>0.86342600000000003</v>
      </c>
    </row>
    <row r="273" spans="1:2" x14ac:dyDescent="0.5">
      <c r="A273" s="2" t="s">
        <v>234</v>
      </c>
      <c r="B273">
        <v>0.85781799999999997</v>
      </c>
    </row>
    <row r="274" spans="1:2" x14ac:dyDescent="0.5">
      <c r="A274" s="2" t="s">
        <v>234</v>
      </c>
      <c r="B274">
        <v>0.85314599999999996</v>
      </c>
    </row>
    <row r="275" spans="1:2" x14ac:dyDescent="0.5">
      <c r="A275" s="2" t="s">
        <v>234</v>
      </c>
      <c r="B275">
        <v>0.84811300000000001</v>
      </c>
    </row>
    <row r="276" spans="1:2" x14ac:dyDescent="0.5">
      <c r="A276" s="2" t="s">
        <v>234</v>
      </c>
      <c r="B276">
        <v>0.85990500000000003</v>
      </c>
    </row>
    <row r="277" spans="1:2" x14ac:dyDescent="0.5">
      <c r="A277" s="2" t="s">
        <v>234</v>
      </c>
      <c r="B277">
        <v>0.83046200000000003</v>
      </c>
    </row>
    <row r="278" spans="1:2" x14ac:dyDescent="0.5">
      <c r="A278" s="2" t="s">
        <v>234</v>
      </c>
      <c r="B278">
        <v>0.84301300000000001</v>
      </c>
    </row>
    <row r="279" spans="1:2" x14ac:dyDescent="0.5">
      <c r="A279" s="2" t="s">
        <v>234</v>
      </c>
      <c r="B279">
        <v>0.86113300000000004</v>
      </c>
    </row>
    <row r="280" spans="1:2" x14ac:dyDescent="0.5">
      <c r="A280" s="2" t="s">
        <v>234</v>
      </c>
      <c r="B280">
        <v>0.84034200000000003</v>
      </c>
    </row>
    <row r="281" spans="1:2" x14ac:dyDescent="0.5">
      <c r="A281" s="2" t="s">
        <v>234</v>
      </c>
      <c r="B281">
        <v>0.855074</v>
      </c>
    </row>
    <row r="282" spans="1:2" x14ac:dyDescent="0.5">
      <c r="A282" s="2" t="s">
        <v>234</v>
      </c>
      <c r="B282">
        <v>0.83976799999999996</v>
      </c>
    </row>
    <row r="283" spans="1:2" x14ac:dyDescent="0.5">
      <c r="A283" s="2" t="s">
        <v>234</v>
      </c>
      <c r="B283">
        <v>0.86602900000000005</v>
      </c>
    </row>
    <row r="284" spans="1:2" x14ac:dyDescent="0.5">
      <c r="A284" s="2" t="s">
        <v>234</v>
      </c>
      <c r="B284">
        <v>0.84155800000000003</v>
      </c>
    </row>
    <row r="285" spans="1:2" x14ac:dyDescent="0.5">
      <c r="A285" s="2" t="s">
        <v>234</v>
      </c>
      <c r="B285">
        <v>0.87325900000000001</v>
      </c>
    </row>
    <row r="286" spans="1:2" x14ac:dyDescent="0.5">
      <c r="A286" s="2" t="s">
        <v>234</v>
      </c>
      <c r="B286">
        <v>0.85127299999999995</v>
      </c>
    </row>
    <row r="287" spans="1:2" x14ac:dyDescent="0.5">
      <c r="A287" s="2" t="s">
        <v>234</v>
      </c>
      <c r="B287">
        <v>0.86624199999999996</v>
      </c>
    </row>
    <row r="288" spans="1:2" x14ac:dyDescent="0.5">
      <c r="A288" s="2" t="s">
        <v>234</v>
      </c>
      <c r="B288">
        <v>0.86652200000000001</v>
      </c>
    </row>
    <row r="289" spans="1:2" x14ac:dyDescent="0.5">
      <c r="A289" s="2" t="s">
        <v>234</v>
      </c>
      <c r="B289">
        <v>0.85827799999999999</v>
      </c>
    </row>
    <row r="290" spans="1:2" x14ac:dyDescent="0.5">
      <c r="A290" s="2" t="s">
        <v>234</v>
      </c>
      <c r="B290">
        <v>0.84405799999999997</v>
      </c>
    </row>
    <row r="291" spans="1:2" x14ac:dyDescent="0.5">
      <c r="A291" s="2" t="s">
        <v>234</v>
      </c>
      <c r="B291">
        <v>0.85324699999999998</v>
      </c>
    </row>
    <row r="292" spans="1:2" x14ac:dyDescent="0.5">
      <c r="A292" s="2" t="s">
        <v>234</v>
      </c>
      <c r="B292">
        <v>0.86418399999999995</v>
      </c>
    </row>
    <row r="293" spans="1:2" x14ac:dyDescent="0.5">
      <c r="A293" s="2" t="s">
        <v>234</v>
      </c>
      <c r="B293">
        <v>0.88678299999999999</v>
      </c>
    </row>
    <row r="294" spans="1:2" x14ac:dyDescent="0.5">
      <c r="A294" s="2" t="s">
        <v>234</v>
      </c>
      <c r="B294">
        <v>0.86437299999999995</v>
      </c>
    </row>
    <row r="295" spans="1:2" x14ac:dyDescent="0.5">
      <c r="A295" s="2" t="s">
        <v>234</v>
      </c>
      <c r="B295">
        <v>0.85692000000000002</v>
      </c>
    </row>
    <row r="296" spans="1:2" x14ac:dyDescent="0.5">
      <c r="A296" s="2" t="s">
        <v>234</v>
      </c>
      <c r="B296">
        <v>0.85808399999999996</v>
      </c>
    </row>
    <row r="297" spans="1:2" x14ac:dyDescent="0.5">
      <c r="A297" s="2" t="s">
        <v>234</v>
      </c>
      <c r="B297">
        <v>0.84664099999999998</v>
      </c>
    </row>
    <row r="298" spans="1:2" x14ac:dyDescent="0.5">
      <c r="A298" s="2" t="s">
        <v>234</v>
      </c>
      <c r="B298">
        <v>0.85786899999999999</v>
      </c>
    </row>
    <row r="299" spans="1:2" x14ac:dyDescent="0.5">
      <c r="A299" s="2" t="s">
        <v>234</v>
      </c>
      <c r="B299">
        <v>0.87709300000000001</v>
      </c>
    </row>
    <row r="300" spans="1:2" x14ac:dyDescent="0.5">
      <c r="A300" s="2" t="s">
        <v>234</v>
      </c>
      <c r="B300">
        <v>0.84939500000000001</v>
      </c>
    </row>
    <row r="301" spans="1:2" x14ac:dyDescent="0.5">
      <c r="A301" s="2" t="s">
        <v>234</v>
      </c>
      <c r="B301">
        <v>0.85023800000000005</v>
      </c>
    </row>
    <row r="302" spans="1:2" x14ac:dyDescent="0.5">
      <c r="A302" s="2" t="s">
        <v>235</v>
      </c>
      <c r="B302">
        <v>0.86064799999999997</v>
      </c>
    </row>
    <row r="303" spans="1:2" x14ac:dyDescent="0.5">
      <c r="A303" s="2" t="s">
        <v>235</v>
      </c>
      <c r="B303">
        <v>0.86636000000000002</v>
      </c>
    </row>
    <row r="304" spans="1:2" x14ac:dyDescent="0.5">
      <c r="A304" s="2" t="s">
        <v>235</v>
      </c>
      <c r="B304">
        <v>0.83504900000000004</v>
      </c>
    </row>
    <row r="305" spans="1:2" x14ac:dyDescent="0.5">
      <c r="A305" s="2" t="s">
        <v>235</v>
      </c>
      <c r="B305">
        <v>0.85755300000000001</v>
      </c>
    </row>
    <row r="306" spans="1:2" x14ac:dyDescent="0.5">
      <c r="A306" s="2" t="s">
        <v>235</v>
      </c>
      <c r="B306">
        <v>0.88612800000000003</v>
      </c>
    </row>
    <row r="307" spans="1:2" x14ac:dyDescent="0.5">
      <c r="A307" s="2" t="s">
        <v>235</v>
      </c>
      <c r="B307">
        <v>0.81761300000000003</v>
      </c>
    </row>
    <row r="308" spans="1:2" x14ac:dyDescent="0.5">
      <c r="A308" s="2" t="s">
        <v>235</v>
      </c>
      <c r="B308">
        <v>0.84647499999999998</v>
      </c>
    </row>
    <row r="309" spans="1:2" x14ac:dyDescent="0.5">
      <c r="A309" s="2" t="s">
        <v>235</v>
      </c>
      <c r="B309">
        <v>0.869004</v>
      </c>
    </row>
    <row r="310" spans="1:2" x14ac:dyDescent="0.5">
      <c r="A310" s="2" t="s">
        <v>235</v>
      </c>
      <c r="B310">
        <v>0.828484</v>
      </c>
    </row>
    <row r="311" spans="1:2" x14ac:dyDescent="0.5">
      <c r="A311" s="2" t="s">
        <v>235</v>
      </c>
      <c r="B311">
        <v>0.86052200000000001</v>
      </c>
    </row>
    <row r="312" spans="1:2" x14ac:dyDescent="0.5">
      <c r="A312" s="2" t="s">
        <v>235</v>
      </c>
      <c r="B312">
        <v>0.85237300000000005</v>
      </c>
    </row>
    <row r="313" spans="1:2" x14ac:dyDescent="0.5">
      <c r="A313" s="2" t="s">
        <v>235</v>
      </c>
      <c r="B313">
        <v>0.86461100000000002</v>
      </c>
    </row>
    <row r="314" spans="1:2" x14ac:dyDescent="0.5">
      <c r="A314" s="2" t="s">
        <v>235</v>
      </c>
      <c r="B314">
        <v>0.81899299999999997</v>
      </c>
    </row>
    <row r="315" spans="1:2" x14ac:dyDescent="0.5">
      <c r="A315" s="2" t="s">
        <v>235</v>
      </c>
      <c r="B315">
        <v>0.81394699999999998</v>
      </c>
    </row>
    <row r="316" spans="1:2" x14ac:dyDescent="0.5">
      <c r="A316" s="2" t="s">
        <v>235</v>
      </c>
      <c r="B316">
        <v>0.84446200000000005</v>
      </c>
    </row>
    <row r="317" spans="1:2" x14ac:dyDescent="0.5">
      <c r="A317" s="2" t="s">
        <v>235</v>
      </c>
      <c r="B317">
        <v>0.846441</v>
      </c>
    </row>
    <row r="318" spans="1:2" x14ac:dyDescent="0.5">
      <c r="A318" s="2" t="s">
        <v>235</v>
      </c>
      <c r="B318">
        <v>0.85415600000000003</v>
      </c>
    </row>
    <row r="319" spans="1:2" x14ac:dyDescent="0.5">
      <c r="A319" s="2" t="s">
        <v>235</v>
      </c>
      <c r="B319">
        <v>0.84541900000000003</v>
      </c>
    </row>
    <row r="320" spans="1:2" x14ac:dyDescent="0.5">
      <c r="A320" s="2" t="s">
        <v>235</v>
      </c>
      <c r="B320">
        <v>0.82462999999999997</v>
      </c>
    </row>
    <row r="321" spans="1:2" x14ac:dyDescent="0.5">
      <c r="A321" s="2" t="s">
        <v>235</v>
      </c>
      <c r="B321">
        <v>0.87382300000000002</v>
      </c>
    </row>
    <row r="322" spans="1:2" x14ac:dyDescent="0.5">
      <c r="A322" s="2" t="s">
        <v>235</v>
      </c>
      <c r="B322">
        <v>0.88490100000000005</v>
      </c>
    </row>
    <row r="323" spans="1:2" x14ac:dyDescent="0.5">
      <c r="A323" s="2" t="s">
        <v>235</v>
      </c>
      <c r="B323">
        <v>0.86399599999999999</v>
      </c>
    </row>
    <row r="324" spans="1:2" x14ac:dyDescent="0.5">
      <c r="A324" s="2" t="s">
        <v>235</v>
      </c>
      <c r="B324">
        <v>0.85672899999999996</v>
      </c>
    </row>
    <row r="325" spans="1:2" x14ac:dyDescent="0.5">
      <c r="A325" s="2" t="s">
        <v>235</v>
      </c>
      <c r="B325">
        <v>0.86134599999999995</v>
      </c>
    </row>
    <row r="326" spans="1:2" x14ac:dyDescent="0.5">
      <c r="A326" s="2" t="s">
        <v>235</v>
      </c>
      <c r="B326">
        <v>0.86462000000000006</v>
      </c>
    </row>
    <row r="327" spans="1:2" x14ac:dyDescent="0.5">
      <c r="A327" s="2" t="s">
        <v>235</v>
      </c>
      <c r="B327">
        <v>0.84629900000000002</v>
      </c>
    </row>
    <row r="328" spans="1:2" x14ac:dyDescent="0.5">
      <c r="A328" s="2" t="s">
        <v>235</v>
      </c>
      <c r="B328">
        <v>0.83225099999999996</v>
      </c>
    </row>
    <row r="329" spans="1:2" x14ac:dyDescent="0.5">
      <c r="A329" s="2" t="s">
        <v>235</v>
      </c>
      <c r="B329">
        <v>0.86133800000000005</v>
      </c>
    </row>
    <row r="330" spans="1:2" x14ac:dyDescent="0.5">
      <c r="A330" s="2" t="s">
        <v>235</v>
      </c>
      <c r="B330">
        <v>0.86020700000000005</v>
      </c>
    </row>
    <row r="331" spans="1:2" x14ac:dyDescent="0.5">
      <c r="A331" s="2" t="s">
        <v>235</v>
      </c>
      <c r="B331">
        <v>0.86433700000000002</v>
      </c>
    </row>
    <row r="332" spans="1:2" x14ac:dyDescent="0.5">
      <c r="A332" s="2" t="s">
        <v>236</v>
      </c>
      <c r="B332">
        <v>0.84269000000000005</v>
      </c>
    </row>
    <row r="333" spans="1:2" x14ac:dyDescent="0.5">
      <c r="A333" s="2" t="s">
        <v>236</v>
      </c>
      <c r="B333">
        <v>0.82190300000000005</v>
      </c>
    </row>
    <row r="334" spans="1:2" x14ac:dyDescent="0.5">
      <c r="A334" s="2" t="s">
        <v>236</v>
      </c>
      <c r="B334">
        <v>0.83118300000000001</v>
      </c>
    </row>
    <row r="335" spans="1:2" x14ac:dyDescent="0.5">
      <c r="A335" s="2" t="s">
        <v>236</v>
      </c>
      <c r="B335">
        <v>0.83930800000000005</v>
      </c>
    </row>
    <row r="336" spans="1:2" x14ac:dyDescent="0.5">
      <c r="A336" s="2" t="s">
        <v>236</v>
      </c>
      <c r="B336">
        <v>0.83745400000000003</v>
      </c>
    </row>
    <row r="337" spans="1:2" x14ac:dyDescent="0.5">
      <c r="A337" s="2" t="s">
        <v>236</v>
      </c>
      <c r="B337">
        <v>0.855487</v>
      </c>
    </row>
    <row r="338" spans="1:2" x14ac:dyDescent="0.5">
      <c r="A338" s="2" t="s">
        <v>236</v>
      </c>
      <c r="B338">
        <v>0.84948400000000002</v>
      </c>
    </row>
    <row r="339" spans="1:2" x14ac:dyDescent="0.5">
      <c r="A339" s="2" t="s">
        <v>236</v>
      </c>
      <c r="B339">
        <v>0.83336100000000002</v>
      </c>
    </row>
    <row r="340" spans="1:2" x14ac:dyDescent="0.5">
      <c r="A340" s="2" t="s">
        <v>236</v>
      </c>
      <c r="B340">
        <v>0.84794800000000004</v>
      </c>
    </row>
    <row r="341" spans="1:2" x14ac:dyDescent="0.5">
      <c r="A341" s="2" t="s">
        <v>236</v>
      </c>
      <c r="B341">
        <v>0.81070299999999995</v>
      </c>
    </row>
    <row r="342" spans="1:2" x14ac:dyDescent="0.5">
      <c r="A342" s="2" t="s">
        <v>236</v>
      </c>
      <c r="B342">
        <v>0.79726399999999997</v>
      </c>
    </row>
    <row r="343" spans="1:2" x14ac:dyDescent="0.5">
      <c r="A343" s="2" t="s">
        <v>236</v>
      </c>
      <c r="B343">
        <v>0.81218500000000005</v>
      </c>
    </row>
    <row r="344" spans="1:2" x14ac:dyDescent="0.5">
      <c r="A344" s="2" t="s">
        <v>236</v>
      </c>
      <c r="B344">
        <v>0.81675500000000001</v>
      </c>
    </row>
    <row r="345" spans="1:2" x14ac:dyDescent="0.5">
      <c r="A345" s="2" t="s">
        <v>236</v>
      </c>
      <c r="B345">
        <v>0.801929</v>
      </c>
    </row>
    <row r="346" spans="1:2" x14ac:dyDescent="0.5">
      <c r="A346" s="2" t="s">
        <v>236</v>
      </c>
      <c r="B346">
        <v>0.84032899999999999</v>
      </c>
    </row>
    <row r="347" spans="1:2" x14ac:dyDescent="0.5">
      <c r="A347" s="2" t="s">
        <v>236</v>
      </c>
      <c r="B347">
        <v>0.80747100000000005</v>
      </c>
    </row>
    <row r="348" spans="1:2" x14ac:dyDescent="0.5">
      <c r="A348" s="2" t="s">
        <v>236</v>
      </c>
      <c r="B348">
        <v>0.81023000000000001</v>
      </c>
    </row>
    <row r="349" spans="1:2" x14ac:dyDescent="0.5">
      <c r="A349" s="2" t="s">
        <v>236</v>
      </c>
      <c r="B349">
        <v>0.827843</v>
      </c>
    </row>
    <row r="350" spans="1:2" x14ac:dyDescent="0.5">
      <c r="A350" s="2" t="s">
        <v>236</v>
      </c>
      <c r="B350">
        <v>0.81048500000000001</v>
      </c>
    </row>
    <row r="351" spans="1:2" x14ac:dyDescent="0.5">
      <c r="A351" s="2" t="s">
        <v>236</v>
      </c>
      <c r="B351">
        <v>0.83049799999999996</v>
      </c>
    </row>
    <row r="352" spans="1:2" x14ac:dyDescent="0.5">
      <c r="A352" s="2" t="s">
        <v>236</v>
      </c>
      <c r="B352">
        <v>0.81809799999999999</v>
      </c>
    </row>
    <row r="353" spans="1:2" x14ac:dyDescent="0.5">
      <c r="A353" s="2" t="s">
        <v>236</v>
      </c>
      <c r="B353">
        <v>0.805983</v>
      </c>
    </row>
    <row r="354" spans="1:2" x14ac:dyDescent="0.5">
      <c r="A354" s="2" t="s">
        <v>236</v>
      </c>
      <c r="B354">
        <v>0.80636399999999997</v>
      </c>
    </row>
    <row r="355" spans="1:2" x14ac:dyDescent="0.5">
      <c r="A355" s="2" t="s">
        <v>236</v>
      </c>
      <c r="B355">
        <v>0.79650399999999999</v>
      </c>
    </row>
    <row r="356" spans="1:2" x14ac:dyDescent="0.5">
      <c r="A356" s="2" t="s">
        <v>236</v>
      </c>
      <c r="B356">
        <v>0.83136200000000005</v>
      </c>
    </row>
    <row r="357" spans="1:2" x14ac:dyDescent="0.5">
      <c r="A357" s="2" t="s">
        <v>236</v>
      </c>
      <c r="B357">
        <v>0.84401300000000001</v>
      </c>
    </row>
    <row r="358" spans="1:2" x14ac:dyDescent="0.5">
      <c r="A358" s="2" t="s">
        <v>236</v>
      </c>
      <c r="B358">
        <v>0.824882</v>
      </c>
    </row>
    <row r="359" spans="1:2" x14ac:dyDescent="0.5">
      <c r="A359" s="2" t="s">
        <v>236</v>
      </c>
      <c r="B359">
        <v>0.80191299999999999</v>
      </c>
    </row>
    <row r="360" spans="1:2" x14ac:dyDescent="0.5">
      <c r="A360" s="2" t="s">
        <v>236</v>
      </c>
      <c r="B360">
        <v>0.84340899999999996</v>
      </c>
    </row>
    <row r="361" spans="1:2" x14ac:dyDescent="0.5">
      <c r="A361" s="2" t="s">
        <v>236</v>
      </c>
      <c r="B361">
        <v>0.81444799999999995</v>
      </c>
    </row>
    <row r="362" spans="1:2" x14ac:dyDescent="0.5">
      <c r="A362" s="2" t="s">
        <v>237</v>
      </c>
      <c r="B362">
        <v>0.80613400000000002</v>
      </c>
    </row>
    <row r="363" spans="1:2" x14ac:dyDescent="0.5">
      <c r="A363" s="2" t="s">
        <v>237</v>
      </c>
      <c r="B363">
        <v>0.78802099999999997</v>
      </c>
    </row>
    <row r="364" spans="1:2" x14ac:dyDescent="0.5">
      <c r="A364" s="2" t="s">
        <v>237</v>
      </c>
      <c r="B364">
        <v>0.79931600000000003</v>
      </c>
    </row>
    <row r="365" spans="1:2" x14ac:dyDescent="0.5">
      <c r="A365" s="2" t="s">
        <v>237</v>
      </c>
      <c r="B365">
        <v>0.78984200000000004</v>
      </c>
    </row>
    <row r="366" spans="1:2" x14ac:dyDescent="0.5">
      <c r="A366" s="2" t="s">
        <v>237</v>
      </c>
      <c r="B366">
        <v>0.78478800000000004</v>
      </c>
    </row>
    <row r="367" spans="1:2" x14ac:dyDescent="0.5">
      <c r="A367" s="2" t="s">
        <v>237</v>
      </c>
      <c r="B367">
        <v>0.79742400000000002</v>
      </c>
    </row>
    <row r="368" spans="1:2" x14ac:dyDescent="0.5">
      <c r="A368" s="2" t="s">
        <v>237</v>
      </c>
      <c r="B368">
        <v>0.81311199999999995</v>
      </c>
    </row>
    <row r="369" spans="1:2" x14ac:dyDescent="0.5">
      <c r="A369" s="2" t="s">
        <v>237</v>
      </c>
      <c r="B369">
        <v>0.78903299999999998</v>
      </c>
    </row>
    <row r="370" spans="1:2" x14ac:dyDescent="0.5">
      <c r="A370" s="2" t="s">
        <v>237</v>
      </c>
      <c r="B370">
        <v>0.77878599999999998</v>
      </c>
    </row>
    <row r="371" spans="1:2" x14ac:dyDescent="0.5">
      <c r="A371" s="2" t="s">
        <v>237</v>
      </c>
      <c r="B371">
        <v>0.78679900000000003</v>
      </c>
    </row>
    <row r="372" spans="1:2" x14ac:dyDescent="0.5">
      <c r="A372" s="2" t="s">
        <v>237</v>
      </c>
      <c r="B372">
        <v>0.79774699999999998</v>
      </c>
    </row>
    <row r="373" spans="1:2" x14ac:dyDescent="0.5">
      <c r="A373" s="2" t="s">
        <v>237</v>
      </c>
      <c r="B373">
        <v>0.79860100000000001</v>
      </c>
    </row>
    <row r="374" spans="1:2" x14ac:dyDescent="0.5">
      <c r="A374" s="2" t="s">
        <v>237</v>
      </c>
      <c r="B374">
        <v>0.79543200000000003</v>
      </c>
    </row>
    <row r="375" spans="1:2" x14ac:dyDescent="0.5">
      <c r="A375" s="2" t="s">
        <v>237</v>
      </c>
      <c r="B375">
        <v>0.78014799999999995</v>
      </c>
    </row>
    <row r="376" spans="1:2" x14ac:dyDescent="0.5">
      <c r="A376" s="2" t="s">
        <v>237</v>
      </c>
      <c r="B376">
        <v>0.78890199999999999</v>
      </c>
    </row>
    <row r="377" spans="1:2" x14ac:dyDescent="0.5">
      <c r="A377" s="2" t="s">
        <v>237</v>
      </c>
      <c r="B377">
        <v>0.79732099999999995</v>
      </c>
    </row>
    <row r="378" spans="1:2" x14ac:dyDescent="0.5">
      <c r="A378" s="2" t="s">
        <v>237</v>
      </c>
      <c r="B378">
        <v>0.78159500000000004</v>
      </c>
    </row>
    <row r="379" spans="1:2" x14ac:dyDescent="0.5">
      <c r="A379" s="2" t="s">
        <v>237</v>
      </c>
      <c r="B379">
        <v>0.78019099999999997</v>
      </c>
    </row>
    <row r="380" spans="1:2" x14ac:dyDescent="0.5">
      <c r="A380" s="2" t="s">
        <v>237</v>
      </c>
      <c r="B380">
        <v>0.79118500000000003</v>
      </c>
    </row>
    <row r="381" spans="1:2" x14ac:dyDescent="0.5">
      <c r="A381" s="2" t="s">
        <v>237</v>
      </c>
      <c r="B381">
        <v>0.794601</v>
      </c>
    </row>
    <row r="382" spans="1:2" x14ac:dyDescent="0.5">
      <c r="A382" s="2" t="s">
        <v>237</v>
      </c>
      <c r="B382">
        <v>0.78233600000000003</v>
      </c>
    </row>
    <row r="383" spans="1:2" x14ac:dyDescent="0.5">
      <c r="A383" s="2" t="s">
        <v>237</v>
      </c>
      <c r="B383">
        <v>0.78163300000000002</v>
      </c>
    </row>
    <row r="384" spans="1:2" x14ac:dyDescent="0.5">
      <c r="A384" s="2" t="s">
        <v>237</v>
      </c>
      <c r="B384">
        <v>0.818492</v>
      </c>
    </row>
    <row r="385" spans="1:2" x14ac:dyDescent="0.5">
      <c r="A385" s="2" t="s">
        <v>237</v>
      </c>
      <c r="B385">
        <v>0.81390499999999999</v>
      </c>
    </row>
    <row r="386" spans="1:2" x14ac:dyDescent="0.5">
      <c r="A386" s="2" t="s">
        <v>237</v>
      </c>
      <c r="B386">
        <v>0.81344000000000005</v>
      </c>
    </row>
    <row r="387" spans="1:2" x14ac:dyDescent="0.5">
      <c r="A387" s="2" t="s">
        <v>237</v>
      </c>
      <c r="B387">
        <v>0.815882</v>
      </c>
    </row>
    <row r="388" spans="1:2" x14ac:dyDescent="0.5">
      <c r="A388" s="2" t="s">
        <v>237</v>
      </c>
      <c r="B388">
        <v>0.79838799999999999</v>
      </c>
    </row>
    <row r="389" spans="1:2" x14ac:dyDescent="0.5">
      <c r="A389" s="2" t="s">
        <v>237</v>
      </c>
      <c r="B389">
        <v>0.79366999999999999</v>
      </c>
    </row>
    <row r="390" spans="1:2" x14ac:dyDescent="0.5">
      <c r="A390" s="2" t="s">
        <v>237</v>
      </c>
      <c r="B390">
        <v>0.79761300000000002</v>
      </c>
    </row>
    <row r="391" spans="1:2" x14ac:dyDescent="0.5">
      <c r="A391" s="2" t="s">
        <v>237</v>
      </c>
      <c r="B391">
        <v>0.80793800000000005</v>
      </c>
    </row>
    <row r="392" spans="1:2" x14ac:dyDescent="0.5">
      <c r="A392" s="2" t="s">
        <v>238</v>
      </c>
      <c r="B392">
        <v>0.77509700000000004</v>
      </c>
    </row>
    <row r="393" spans="1:2" x14ac:dyDescent="0.5">
      <c r="A393" s="2" t="s">
        <v>238</v>
      </c>
      <c r="B393">
        <v>0.75801700000000005</v>
      </c>
    </row>
    <row r="394" spans="1:2" x14ac:dyDescent="0.5">
      <c r="A394" s="2" t="s">
        <v>238</v>
      </c>
      <c r="B394">
        <v>0.77115299999999998</v>
      </c>
    </row>
    <row r="395" spans="1:2" x14ac:dyDescent="0.5">
      <c r="A395" s="2" t="s">
        <v>238</v>
      </c>
      <c r="B395">
        <v>0.77395100000000006</v>
      </c>
    </row>
    <row r="396" spans="1:2" x14ac:dyDescent="0.5">
      <c r="A396" s="2" t="s">
        <v>238</v>
      </c>
      <c r="B396">
        <v>0.77055600000000002</v>
      </c>
    </row>
    <row r="397" spans="1:2" x14ac:dyDescent="0.5">
      <c r="A397" s="2" t="s">
        <v>238</v>
      </c>
      <c r="B397">
        <v>0.76590599999999998</v>
      </c>
    </row>
    <row r="398" spans="1:2" x14ac:dyDescent="0.5">
      <c r="A398" s="2" t="s">
        <v>238</v>
      </c>
      <c r="B398">
        <v>0.757386</v>
      </c>
    </row>
    <row r="399" spans="1:2" x14ac:dyDescent="0.5">
      <c r="A399" s="2" t="s">
        <v>238</v>
      </c>
      <c r="B399">
        <v>0.772536</v>
      </c>
    </row>
    <row r="400" spans="1:2" x14ac:dyDescent="0.5">
      <c r="A400" s="2" t="s">
        <v>238</v>
      </c>
      <c r="B400">
        <v>0.78944899999999996</v>
      </c>
    </row>
    <row r="401" spans="1:2" x14ac:dyDescent="0.5">
      <c r="A401" s="2" t="s">
        <v>238</v>
      </c>
      <c r="B401">
        <v>0.80198700000000001</v>
      </c>
    </row>
    <row r="402" spans="1:2" x14ac:dyDescent="0.5">
      <c r="A402" s="2" t="s">
        <v>238</v>
      </c>
      <c r="B402">
        <v>0.76183199999999995</v>
      </c>
    </row>
    <row r="403" spans="1:2" x14ac:dyDescent="0.5">
      <c r="A403" s="2" t="s">
        <v>238</v>
      </c>
      <c r="B403">
        <v>0.76522500000000004</v>
      </c>
    </row>
    <row r="404" spans="1:2" x14ac:dyDescent="0.5">
      <c r="A404" s="2" t="s">
        <v>238</v>
      </c>
      <c r="B404">
        <v>0.77207400000000004</v>
      </c>
    </row>
    <row r="405" spans="1:2" x14ac:dyDescent="0.5">
      <c r="A405" s="2" t="s">
        <v>238</v>
      </c>
      <c r="B405">
        <v>0.76779200000000003</v>
      </c>
    </row>
    <row r="406" spans="1:2" x14ac:dyDescent="0.5">
      <c r="A406" s="2" t="s">
        <v>238</v>
      </c>
      <c r="B406">
        <v>0.77049299999999998</v>
      </c>
    </row>
    <row r="407" spans="1:2" x14ac:dyDescent="0.5">
      <c r="A407" s="2" t="s">
        <v>238</v>
      </c>
      <c r="B407">
        <v>0.77116399999999996</v>
      </c>
    </row>
    <row r="408" spans="1:2" x14ac:dyDescent="0.5">
      <c r="A408" s="2" t="s">
        <v>238</v>
      </c>
      <c r="B408">
        <v>0.76809000000000005</v>
      </c>
    </row>
    <row r="409" spans="1:2" x14ac:dyDescent="0.5">
      <c r="A409" s="2" t="s">
        <v>238</v>
      </c>
      <c r="B409">
        <v>0.76721899999999998</v>
      </c>
    </row>
    <row r="410" spans="1:2" x14ac:dyDescent="0.5">
      <c r="A410" s="2" t="s">
        <v>238</v>
      </c>
      <c r="B410">
        <v>0.75759799999999999</v>
      </c>
    </row>
    <row r="411" spans="1:2" x14ac:dyDescent="0.5">
      <c r="A411" s="2" t="s">
        <v>238</v>
      </c>
      <c r="B411">
        <v>0.75647200000000003</v>
      </c>
    </row>
    <row r="412" spans="1:2" x14ac:dyDescent="0.5">
      <c r="A412" s="2" t="s">
        <v>238</v>
      </c>
      <c r="B412">
        <v>0.78406600000000004</v>
      </c>
    </row>
    <row r="413" spans="1:2" x14ac:dyDescent="0.5">
      <c r="A413" s="2" t="s">
        <v>238</v>
      </c>
      <c r="B413">
        <v>0.77379799999999999</v>
      </c>
    </row>
    <row r="414" spans="1:2" x14ac:dyDescent="0.5">
      <c r="A414" s="2" t="s">
        <v>238</v>
      </c>
      <c r="B414">
        <v>0.768598</v>
      </c>
    </row>
    <row r="415" spans="1:2" x14ac:dyDescent="0.5">
      <c r="A415" s="2" t="s">
        <v>238</v>
      </c>
      <c r="B415">
        <v>0.76428200000000002</v>
      </c>
    </row>
    <row r="416" spans="1:2" x14ac:dyDescent="0.5">
      <c r="A416" s="2" t="s">
        <v>238</v>
      </c>
      <c r="B416">
        <v>0.76593599999999995</v>
      </c>
    </row>
    <row r="417" spans="1:2" x14ac:dyDescent="0.5">
      <c r="A417" s="2" t="s">
        <v>238</v>
      </c>
      <c r="B417">
        <v>0.76483400000000001</v>
      </c>
    </row>
    <row r="418" spans="1:2" x14ac:dyDescent="0.5">
      <c r="A418" s="2" t="s">
        <v>238</v>
      </c>
      <c r="B418">
        <v>0.76933799999999997</v>
      </c>
    </row>
    <row r="419" spans="1:2" x14ac:dyDescent="0.5">
      <c r="A419" s="2" t="s">
        <v>238</v>
      </c>
      <c r="B419">
        <v>0.76141599999999998</v>
      </c>
    </row>
    <row r="420" spans="1:2" x14ac:dyDescent="0.5">
      <c r="A420" s="2" t="s">
        <v>238</v>
      </c>
      <c r="B420">
        <v>0.76029000000000002</v>
      </c>
    </row>
    <row r="421" spans="1:2" x14ac:dyDescent="0.5">
      <c r="A421" s="2" t="s">
        <v>238</v>
      </c>
      <c r="B421">
        <v>0.77074799999999999</v>
      </c>
    </row>
    <row r="422" spans="1:2" x14ac:dyDescent="0.5">
      <c r="A422" s="2" t="s">
        <v>239</v>
      </c>
      <c r="B422">
        <v>0.75584499999999999</v>
      </c>
    </row>
    <row r="423" spans="1:2" x14ac:dyDescent="0.5">
      <c r="A423" s="2" t="s">
        <v>239</v>
      </c>
      <c r="B423">
        <v>0.73413300000000004</v>
      </c>
    </row>
    <row r="424" spans="1:2" x14ac:dyDescent="0.5">
      <c r="A424" s="2" t="s">
        <v>239</v>
      </c>
      <c r="B424">
        <v>0.73452600000000001</v>
      </c>
    </row>
    <row r="425" spans="1:2" x14ac:dyDescent="0.5">
      <c r="A425" s="2" t="s">
        <v>239</v>
      </c>
      <c r="B425">
        <v>0.741977</v>
      </c>
    </row>
    <row r="426" spans="1:2" x14ac:dyDescent="0.5">
      <c r="A426" s="2" t="s">
        <v>239</v>
      </c>
      <c r="B426">
        <v>0.72816000000000003</v>
      </c>
    </row>
    <row r="427" spans="1:2" x14ac:dyDescent="0.5">
      <c r="A427" s="2" t="s">
        <v>239</v>
      </c>
      <c r="B427">
        <v>0.74531899999999995</v>
      </c>
    </row>
    <row r="428" spans="1:2" x14ac:dyDescent="0.5">
      <c r="A428" s="2" t="s">
        <v>239</v>
      </c>
      <c r="B428">
        <v>0.74243800000000004</v>
      </c>
    </row>
    <row r="429" spans="1:2" x14ac:dyDescent="0.5">
      <c r="A429" s="2" t="s">
        <v>239</v>
      </c>
      <c r="B429">
        <v>0.72931199999999996</v>
      </c>
    </row>
    <row r="430" spans="1:2" x14ac:dyDescent="0.5">
      <c r="A430" s="2" t="s">
        <v>239</v>
      </c>
      <c r="B430">
        <v>0.73755599999999999</v>
      </c>
    </row>
    <row r="431" spans="1:2" x14ac:dyDescent="0.5">
      <c r="A431" s="2" t="s">
        <v>239</v>
      </c>
      <c r="B431">
        <v>0.74017299999999997</v>
      </c>
    </row>
    <row r="432" spans="1:2" x14ac:dyDescent="0.5">
      <c r="A432" s="2" t="s">
        <v>239</v>
      </c>
      <c r="B432">
        <v>0.73815399999999998</v>
      </c>
    </row>
    <row r="433" spans="1:2" x14ac:dyDescent="0.5">
      <c r="A433" s="2" t="s">
        <v>239</v>
      </c>
      <c r="B433">
        <v>0.73857899999999999</v>
      </c>
    </row>
    <row r="434" spans="1:2" x14ac:dyDescent="0.5">
      <c r="A434" s="2" t="s">
        <v>239</v>
      </c>
      <c r="B434">
        <v>0.735232</v>
      </c>
    </row>
    <row r="435" spans="1:2" x14ac:dyDescent="0.5">
      <c r="A435" s="2" t="s">
        <v>239</v>
      </c>
      <c r="B435">
        <v>0.73784300000000003</v>
      </c>
    </row>
    <row r="436" spans="1:2" x14ac:dyDescent="0.5">
      <c r="A436" s="2" t="s">
        <v>239</v>
      </c>
      <c r="B436">
        <v>0.73521199999999998</v>
      </c>
    </row>
    <row r="437" spans="1:2" x14ac:dyDescent="0.5">
      <c r="A437" s="2" t="s">
        <v>239</v>
      </c>
      <c r="B437">
        <v>0.74782899999999997</v>
      </c>
    </row>
    <row r="438" spans="1:2" x14ac:dyDescent="0.5">
      <c r="A438" s="2" t="s">
        <v>239</v>
      </c>
      <c r="B438">
        <v>0.74757499999999999</v>
      </c>
    </row>
    <row r="439" spans="1:2" x14ac:dyDescent="0.5">
      <c r="A439" s="2" t="s">
        <v>239</v>
      </c>
      <c r="B439">
        <v>0.74218600000000001</v>
      </c>
    </row>
    <row r="440" spans="1:2" x14ac:dyDescent="0.5">
      <c r="A440" s="2" t="s">
        <v>239</v>
      </c>
      <c r="B440">
        <v>0.74104400000000004</v>
      </c>
    </row>
    <row r="441" spans="1:2" x14ac:dyDescent="0.5">
      <c r="A441" s="2" t="s">
        <v>239</v>
      </c>
      <c r="B441">
        <v>0.73504700000000001</v>
      </c>
    </row>
    <row r="442" spans="1:2" x14ac:dyDescent="0.5">
      <c r="A442" s="2" t="s">
        <v>239</v>
      </c>
      <c r="B442">
        <v>0.74955300000000002</v>
      </c>
    </row>
    <row r="443" spans="1:2" x14ac:dyDescent="0.5">
      <c r="A443" s="2" t="s">
        <v>239</v>
      </c>
      <c r="B443">
        <v>0.74792000000000003</v>
      </c>
    </row>
    <row r="444" spans="1:2" x14ac:dyDescent="0.5">
      <c r="A444" s="2" t="s">
        <v>239</v>
      </c>
      <c r="B444">
        <v>0.73904800000000004</v>
      </c>
    </row>
    <row r="445" spans="1:2" x14ac:dyDescent="0.5">
      <c r="A445" s="2" t="s">
        <v>239</v>
      </c>
      <c r="B445">
        <v>0.73912699999999998</v>
      </c>
    </row>
    <row r="446" spans="1:2" x14ac:dyDescent="0.5">
      <c r="A446" s="2" t="s">
        <v>239</v>
      </c>
      <c r="B446">
        <v>0.74075000000000002</v>
      </c>
    </row>
    <row r="447" spans="1:2" x14ac:dyDescent="0.5">
      <c r="A447" s="2" t="s">
        <v>239</v>
      </c>
      <c r="B447">
        <v>0.74673999999999996</v>
      </c>
    </row>
    <row r="448" spans="1:2" x14ac:dyDescent="0.5">
      <c r="A448" s="2" t="s">
        <v>239</v>
      </c>
      <c r="B448">
        <v>0.74855000000000005</v>
      </c>
    </row>
    <row r="449" spans="1:2" x14ac:dyDescent="0.5">
      <c r="A449" s="2" t="s">
        <v>239</v>
      </c>
      <c r="B449">
        <v>0.74959900000000002</v>
      </c>
    </row>
    <row r="450" spans="1:2" x14ac:dyDescent="0.5">
      <c r="A450" s="2" t="s">
        <v>239</v>
      </c>
      <c r="B450">
        <v>0.73912</v>
      </c>
    </row>
    <row r="451" spans="1:2" x14ac:dyDescent="0.5">
      <c r="A451" s="2" t="s">
        <v>239</v>
      </c>
      <c r="B451">
        <v>0.75678400000000001</v>
      </c>
    </row>
    <row r="452" spans="1:2" x14ac:dyDescent="0.5">
      <c r="A452" s="2" t="s">
        <v>240</v>
      </c>
      <c r="B452">
        <v>0.73491899999999999</v>
      </c>
    </row>
    <row r="453" spans="1:2" x14ac:dyDescent="0.5">
      <c r="A453" s="2" t="s">
        <v>240</v>
      </c>
      <c r="B453">
        <v>0.74261999999999995</v>
      </c>
    </row>
    <row r="454" spans="1:2" x14ac:dyDescent="0.5">
      <c r="A454" s="2" t="s">
        <v>240</v>
      </c>
      <c r="B454">
        <v>0.73423400000000005</v>
      </c>
    </row>
    <row r="455" spans="1:2" x14ac:dyDescent="0.5">
      <c r="A455" s="2" t="s">
        <v>240</v>
      </c>
      <c r="B455">
        <v>0.74330099999999999</v>
      </c>
    </row>
    <row r="456" spans="1:2" x14ac:dyDescent="0.5">
      <c r="A456" s="2" t="s">
        <v>240</v>
      </c>
      <c r="B456">
        <v>0.73641599999999996</v>
      </c>
    </row>
    <row r="457" spans="1:2" x14ac:dyDescent="0.5">
      <c r="A457" s="2" t="s">
        <v>240</v>
      </c>
      <c r="B457">
        <v>0.73688600000000004</v>
      </c>
    </row>
    <row r="458" spans="1:2" x14ac:dyDescent="0.5">
      <c r="A458" s="2" t="s">
        <v>240</v>
      </c>
      <c r="B458">
        <v>0.74964799999999998</v>
      </c>
    </row>
    <row r="459" spans="1:2" x14ac:dyDescent="0.5">
      <c r="A459" s="2" t="s">
        <v>240</v>
      </c>
      <c r="B459">
        <v>0.73123300000000002</v>
      </c>
    </row>
    <row r="460" spans="1:2" x14ac:dyDescent="0.5">
      <c r="A460" s="2" t="s">
        <v>240</v>
      </c>
      <c r="B460">
        <v>0.72509100000000004</v>
      </c>
    </row>
    <row r="461" spans="1:2" x14ac:dyDescent="0.5">
      <c r="A461" s="2" t="s">
        <v>240</v>
      </c>
      <c r="B461">
        <v>0.73021599999999998</v>
      </c>
    </row>
    <row r="462" spans="1:2" x14ac:dyDescent="0.5">
      <c r="A462" s="2" t="s">
        <v>240</v>
      </c>
      <c r="B462">
        <v>0.74192499999999995</v>
      </c>
    </row>
    <row r="463" spans="1:2" x14ac:dyDescent="0.5">
      <c r="A463" s="2" t="s">
        <v>240</v>
      </c>
      <c r="B463">
        <v>0.72810600000000003</v>
      </c>
    </row>
    <row r="464" spans="1:2" x14ac:dyDescent="0.5">
      <c r="A464" s="2" t="s">
        <v>240</v>
      </c>
      <c r="B464">
        <v>0.74121400000000004</v>
      </c>
    </row>
    <row r="465" spans="1:2" x14ac:dyDescent="0.5">
      <c r="A465" s="2" t="s">
        <v>240</v>
      </c>
      <c r="B465">
        <v>0.74571699999999996</v>
      </c>
    </row>
    <row r="466" spans="1:2" x14ac:dyDescent="0.5">
      <c r="A466" s="2" t="s">
        <v>240</v>
      </c>
      <c r="B466">
        <v>0.73805100000000001</v>
      </c>
    </row>
    <row r="467" spans="1:2" x14ac:dyDescent="0.5">
      <c r="A467" s="2" t="s">
        <v>240</v>
      </c>
      <c r="B467">
        <v>0.74028799999999995</v>
      </c>
    </row>
    <row r="468" spans="1:2" x14ac:dyDescent="0.5">
      <c r="A468" s="2" t="s">
        <v>240</v>
      </c>
      <c r="B468">
        <v>0.73070000000000002</v>
      </c>
    </row>
    <row r="469" spans="1:2" x14ac:dyDescent="0.5">
      <c r="A469" s="2" t="s">
        <v>240</v>
      </c>
      <c r="B469">
        <v>0.74507199999999996</v>
      </c>
    </row>
    <row r="470" spans="1:2" x14ac:dyDescent="0.5">
      <c r="A470" s="2" t="s">
        <v>240</v>
      </c>
      <c r="B470">
        <v>0.73994800000000005</v>
      </c>
    </row>
    <row r="471" spans="1:2" x14ac:dyDescent="0.5">
      <c r="A471" s="2" t="s">
        <v>240</v>
      </c>
      <c r="B471">
        <v>0.71762800000000004</v>
      </c>
    </row>
    <row r="472" spans="1:2" x14ac:dyDescent="0.5">
      <c r="A472" s="2" t="s">
        <v>240</v>
      </c>
      <c r="B472">
        <v>0.72571699999999995</v>
      </c>
    </row>
    <row r="473" spans="1:2" x14ac:dyDescent="0.5">
      <c r="A473" s="2" t="s">
        <v>240</v>
      </c>
      <c r="B473">
        <v>0.75334999999999996</v>
      </c>
    </row>
    <row r="474" spans="1:2" x14ac:dyDescent="0.5">
      <c r="A474" s="2" t="s">
        <v>240</v>
      </c>
      <c r="B474">
        <v>0.73283299999999996</v>
      </c>
    </row>
    <row r="475" spans="1:2" x14ac:dyDescent="0.5">
      <c r="A475" s="2" t="s">
        <v>240</v>
      </c>
      <c r="B475">
        <v>0.72973900000000003</v>
      </c>
    </row>
    <row r="476" spans="1:2" x14ac:dyDescent="0.5">
      <c r="A476" s="2" t="s">
        <v>240</v>
      </c>
      <c r="B476">
        <v>0.75023499999999999</v>
      </c>
    </row>
    <row r="477" spans="1:2" x14ac:dyDescent="0.5">
      <c r="A477" s="2" t="s">
        <v>240</v>
      </c>
      <c r="B477">
        <v>0.78079100000000001</v>
      </c>
    </row>
    <row r="478" spans="1:2" x14ac:dyDescent="0.5">
      <c r="A478" s="2" t="s">
        <v>240</v>
      </c>
      <c r="B478">
        <v>0.80493300000000001</v>
      </c>
    </row>
    <row r="479" spans="1:2" x14ac:dyDescent="0.5">
      <c r="A479" s="2" t="s">
        <v>240</v>
      </c>
      <c r="B479">
        <v>0.74988200000000005</v>
      </c>
    </row>
    <row r="480" spans="1:2" x14ac:dyDescent="0.5">
      <c r="A480" s="2" t="s">
        <v>240</v>
      </c>
      <c r="B480">
        <v>0.73000699999999996</v>
      </c>
    </row>
    <row r="481" spans="1:2" x14ac:dyDescent="0.5">
      <c r="A481" s="2" t="s">
        <v>240</v>
      </c>
      <c r="B481">
        <v>0.75194300000000003</v>
      </c>
    </row>
    <row r="482" spans="1:2" x14ac:dyDescent="0.5">
      <c r="A482" s="2" t="s">
        <v>241</v>
      </c>
      <c r="B482">
        <v>0.82648299999999997</v>
      </c>
    </row>
    <row r="483" spans="1:2" x14ac:dyDescent="0.5">
      <c r="A483" s="2" t="s">
        <v>241</v>
      </c>
      <c r="B483">
        <v>0.83115899999999998</v>
      </c>
    </row>
    <row r="484" spans="1:2" x14ac:dyDescent="0.5">
      <c r="A484" s="2" t="s">
        <v>241</v>
      </c>
      <c r="B484">
        <v>0.82694000000000001</v>
      </c>
    </row>
    <row r="485" spans="1:2" x14ac:dyDescent="0.5">
      <c r="A485" s="2" t="s">
        <v>241</v>
      </c>
      <c r="B485">
        <v>0.81565500000000002</v>
      </c>
    </row>
    <row r="486" spans="1:2" x14ac:dyDescent="0.5">
      <c r="A486" s="2" t="s">
        <v>241</v>
      </c>
      <c r="B486">
        <v>0.80271199999999998</v>
      </c>
    </row>
    <row r="487" spans="1:2" x14ac:dyDescent="0.5">
      <c r="A487" s="2" t="s">
        <v>241</v>
      </c>
      <c r="B487">
        <v>0.81605499999999997</v>
      </c>
    </row>
    <row r="488" spans="1:2" x14ac:dyDescent="0.5">
      <c r="A488" s="2" t="s">
        <v>241</v>
      </c>
      <c r="B488">
        <v>0.82462199999999997</v>
      </c>
    </row>
    <row r="489" spans="1:2" x14ac:dyDescent="0.5">
      <c r="A489" s="2" t="s">
        <v>241</v>
      </c>
      <c r="B489">
        <v>0.82442700000000002</v>
      </c>
    </row>
    <row r="490" spans="1:2" x14ac:dyDescent="0.5">
      <c r="A490" s="2" t="s">
        <v>241</v>
      </c>
      <c r="B490">
        <v>0.838565</v>
      </c>
    </row>
    <row r="491" spans="1:2" x14ac:dyDescent="0.5">
      <c r="A491" s="2" t="s">
        <v>241</v>
      </c>
      <c r="B491">
        <v>0.83104299999999998</v>
      </c>
    </row>
    <row r="492" spans="1:2" x14ac:dyDescent="0.5">
      <c r="A492" s="2" t="s">
        <v>241</v>
      </c>
      <c r="B492">
        <v>0.81689900000000004</v>
      </c>
    </row>
    <row r="493" spans="1:2" x14ac:dyDescent="0.5">
      <c r="A493" s="2" t="s">
        <v>241</v>
      </c>
      <c r="B493">
        <v>0.82112700000000005</v>
      </c>
    </row>
    <row r="494" spans="1:2" x14ac:dyDescent="0.5">
      <c r="A494" s="2" t="s">
        <v>241</v>
      </c>
      <c r="B494">
        <v>0.81973499999999999</v>
      </c>
    </row>
    <row r="495" spans="1:2" x14ac:dyDescent="0.5">
      <c r="A495" s="2" t="s">
        <v>241</v>
      </c>
      <c r="B495">
        <v>0.82008199999999998</v>
      </c>
    </row>
    <row r="496" spans="1:2" x14ac:dyDescent="0.5">
      <c r="A496" s="2" t="s">
        <v>241</v>
      </c>
      <c r="B496">
        <v>0.81437300000000001</v>
      </c>
    </row>
    <row r="497" spans="1:2" x14ac:dyDescent="0.5">
      <c r="A497" s="2" t="s">
        <v>241</v>
      </c>
      <c r="B497">
        <v>0.80641399999999996</v>
      </c>
    </row>
    <row r="498" spans="1:2" x14ac:dyDescent="0.5">
      <c r="A498" s="2" t="s">
        <v>241</v>
      </c>
      <c r="B498">
        <v>0.81393300000000002</v>
      </c>
    </row>
    <row r="499" spans="1:2" x14ac:dyDescent="0.5">
      <c r="A499" s="2" t="s">
        <v>241</v>
      </c>
      <c r="B499">
        <v>0.81773200000000001</v>
      </c>
    </row>
    <row r="500" spans="1:2" x14ac:dyDescent="0.5">
      <c r="A500" s="2" t="s">
        <v>241</v>
      </c>
      <c r="B500">
        <v>0.82692399999999999</v>
      </c>
    </row>
    <row r="501" spans="1:2" x14ac:dyDescent="0.5">
      <c r="A501" s="2" t="s">
        <v>241</v>
      </c>
      <c r="B501">
        <v>0.82206400000000002</v>
      </c>
    </row>
    <row r="502" spans="1:2" x14ac:dyDescent="0.5">
      <c r="A502" s="2" t="s">
        <v>241</v>
      </c>
      <c r="B502">
        <v>0.829592</v>
      </c>
    </row>
    <row r="503" spans="1:2" x14ac:dyDescent="0.5">
      <c r="A503" s="2" t="s">
        <v>241</v>
      </c>
      <c r="B503">
        <v>0.83994400000000002</v>
      </c>
    </row>
    <row r="504" spans="1:2" x14ac:dyDescent="0.5">
      <c r="A504" s="2" t="s">
        <v>241</v>
      </c>
      <c r="B504">
        <v>0.807342</v>
      </c>
    </row>
    <row r="505" spans="1:2" x14ac:dyDescent="0.5">
      <c r="A505" s="2" t="s">
        <v>241</v>
      </c>
      <c r="B505">
        <v>0.80426600000000004</v>
      </c>
    </row>
    <row r="506" spans="1:2" x14ac:dyDescent="0.5">
      <c r="A506" s="2" t="s">
        <v>241</v>
      </c>
      <c r="B506">
        <v>0.79818599999999995</v>
      </c>
    </row>
    <row r="507" spans="1:2" x14ac:dyDescent="0.5">
      <c r="A507" s="2" t="s">
        <v>241</v>
      </c>
      <c r="B507">
        <v>0.80611299999999997</v>
      </c>
    </row>
    <row r="508" spans="1:2" x14ac:dyDescent="0.5">
      <c r="A508" s="2" t="s">
        <v>241</v>
      </c>
      <c r="B508">
        <v>0.800238</v>
      </c>
    </row>
    <row r="509" spans="1:2" x14ac:dyDescent="0.5">
      <c r="A509" s="2" t="s">
        <v>241</v>
      </c>
      <c r="B509">
        <v>0.794211</v>
      </c>
    </row>
    <row r="510" spans="1:2" x14ac:dyDescent="0.5">
      <c r="A510" s="2" t="s">
        <v>241</v>
      </c>
      <c r="B510">
        <v>0.79579299999999997</v>
      </c>
    </row>
    <row r="511" spans="1:2" x14ac:dyDescent="0.5">
      <c r="A511" s="2" t="s">
        <v>241</v>
      </c>
      <c r="B511">
        <v>0.80407300000000004</v>
      </c>
    </row>
    <row r="512" spans="1:2" x14ac:dyDescent="0.5">
      <c r="A512" s="2" t="s">
        <v>242</v>
      </c>
      <c r="B512">
        <v>0.80897699999999995</v>
      </c>
    </row>
    <row r="513" spans="1:2" x14ac:dyDescent="0.5">
      <c r="A513" s="2" t="s">
        <v>242</v>
      </c>
      <c r="B513">
        <v>0.80329899999999999</v>
      </c>
    </row>
    <row r="514" spans="1:2" x14ac:dyDescent="0.5">
      <c r="A514" s="2" t="s">
        <v>242</v>
      </c>
      <c r="B514">
        <v>0.78277699999999995</v>
      </c>
    </row>
    <row r="515" spans="1:2" x14ac:dyDescent="0.5">
      <c r="A515" s="2" t="s">
        <v>242</v>
      </c>
      <c r="B515">
        <v>0.77149800000000002</v>
      </c>
    </row>
    <row r="516" spans="1:2" x14ac:dyDescent="0.5">
      <c r="A516" s="2" t="s">
        <v>242</v>
      </c>
      <c r="B516">
        <v>0.77156599999999997</v>
      </c>
    </row>
    <row r="517" spans="1:2" x14ac:dyDescent="0.5">
      <c r="A517" s="2" t="s">
        <v>242</v>
      </c>
      <c r="B517">
        <v>0.78255600000000003</v>
      </c>
    </row>
    <row r="518" spans="1:2" x14ac:dyDescent="0.5">
      <c r="A518" s="2" t="s">
        <v>242</v>
      </c>
      <c r="B518">
        <v>0.79066899999999996</v>
      </c>
    </row>
    <row r="519" spans="1:2" x14ac:dyDescent="0.5">
      <c r="A519" s="2" t="s">
        <v>242</v>
      </c>
      <c r="B519">
        <v>0.77740100000000001</v>
      </c>
    </row>
    <row r="520" spans="1:2" x14ac:dyDescent="0.5">
      <c r="A520" s="2" t="s">
        <v>242</v>
      </c>
      <c r="B520">
        <v>0.81145699999999998</v>
      </c>
    </row>
    <row r="521" spans="1:2" x14ac:dyDescent="0.5">
      <c r="A521" s="2" t="s">
        <v>242</v>
      </c>
      <c r="B521">
        <v>0.79900700000000002</v>
      </c>
    </row>
    <row r="522" spans="1:2" x14ac:dyDescent="0.5">
      <c r="A522" s="2" t="s">
        <v>242</v>
      </c>
      <c r="B522">
        <v>0.77112700000000001</v>
      </c>
    </row>
    <row r="523" spans="1:2" x14ac:dyDescent="0.5">
      <c r="A523" s="2" t="s">
        <v>242</v>
      </c>
      <c r="B523">
        <v>0.79075700000000004</v>
      </c>
    </row>
    <row r="524" spans="1:2" x14ac:dyDescent="0.5">
      <c r="A524" s="2" t="s">
        <v>242</v>
      </c>
      <c r="B524">
        <v>0.77137699999999998</v>
      </c>
    </row>
    <row r="525" spans="1:2" x14ac:dyDescent="0.5">
      <c r="A525" s="2" t="s">
        <v>242</v>
      </c>
      <c r="B525">
        <v>0.76837299999999997</v>
      </c>
    </row>
    <row r="526" spans="1:2" x14ac:dyDescent="0.5">
      <c r="A526" s="2" t="s">
        <v>242</v>
      </c>
      <c r="B526">
        <v>0.78739000000000003</v>
      </c>
    </row>
    <row r="527" spans="1:2" x14ac:dyDescent="0.5">
      <c r="A527" s="2" t="s">
        <v>242</v>
      </c>
      <c r="B527">
        <v>0.80896400000000002</v>
      </c>
    </row>
    <row r="528" spans="1:2" x14ac:dyDescent="0.5">
      <c r="A528" s="2" t="s">
        <v>242</v>
      </c>
      <c r="B528">
        <v>0.80942599999999998</v>
      </c>
    </row>
    <row r="529" spans="1:2" x14ac:dyDescent="0.5">
      <c r="A529" s="2" t="s">
        <v>242</v>
      </c>
      <c r="B529">
        <v>0.77844400000000002</v>
      </c>
    </row>
    <row r="530" spans="1:2" x14ac:dyDescent="0.5">
      <c r="A530" s="2" t="s">
        <v>242</v>
      </c>
      <c r="B530">
        <v>0.79517099999999996</v>
      </c>
    </row>
    <row r="531" spans="1:2" x14ac:dyDescent="0.5">
      <c r="A531" s="2" t="s">
        <v>242</v>
      </c>
      <c r="B531">
        <v>0.80935699999999999</v>
      </c>
    </row>
    <row r="532" spans="1:2" x14ac:dyDescent="0.5">
      <c r="A532" s="2" t="s">
        <v>242</v>
      </c>
      <c r="B532">
        <v>0.80655399999999999</v>
      </c>
    </row>
    <row r="533" spans="1:2" x14ac:dyDescent="0.5">
      <c r="A533" s="2" t="s">
        <v>242</v>
      </c>
      <c r="B533">
        <v>0.79814399999999996</v>
      </c>
    </row>
    <row r="534" spans="1:2" x14ac:dyDescent="0.5">
      <c r="A534" s="2" t="s">
        <v>242</v>
      </c>
      <c r="B534">
        <v>0.79980200000000001</v>
      </c>
    </row>
    <row r="535" spans="1:2" x14ac:dyDescent="0.5">
      <c r="A535" s="2" t="s">
        <v>242</v>
      </c>
      <c r="B535">
        <v>0.79352500000000004</v>
      </c>
    </row>
    <row r="536" spans="1:2" x14ac:dyDescent="0.5">
      <c r="A536" s="2" t="s">
        <v>242</v>
      </c>
      <c r="B536">
        <v>0.80645100000000003</v>
      </c>
    </row>
    <row r="537" spans="1:2" x14ac:dyDescent="0.5">
      <c r="A537" s="2" t="s">
        <v>242</v>
      </c>
      <c r="B537">
        <v>0.77645900000000001</v>
      </c>
    </row>
    <row r="538" spans="1:2" x14ac:dyDescent="0.5">
      <c r="A538" s="2" t="s">
        <v>242</v>
      </c>
      <c r="B538">
        <v>0.81129700000000005</v>
      </c>
    </row>
    <row r="539" spans="1:2" x14ac:dyDescent="0.5">
      <c r="A539" s="2" t="s">
        <v>242</v>
      </c>
      <c r="B539">
        <v>0.82647800000000005</v>
      </c>
    </row>
    <row r="540" spans="1:2" x14ac:dyDescent="0.5">
      <c r="A540" s="2" t="s">
        <v>242</v>
      </c>
      <c r="B540">
        <v>0.80333900000000003</v>
      </c>
    </row>
    <row r="541" spans="1:2" x14ac:dyDescent="0.5">
      <c r="A541" s="2" t="s">
        <v>242</v>
      </c>
      <c r="B541">
        <v>0.80136799999999997</v>
      </c>
    </row>
    <row r="542" spans="1:2" x14ac:dyDescent="0.5">
      <c r="A542" s="2" t="s">
        <v>243</v>
      </c>
      <c r="B542">
        <v>0.80173000000000005</v>
      </c>
    </row>
    <row r="543" spans="1:2" x14ac:dyDescent="0.5">
      <c r="A543" s="2" t="s">
        <v>243</v>
      </c>
      <c r="B543">
        <v>0.79171800000000003</v>
      </c>
    </row>
    <row r="544" spans="1:2" x14ac:dyDescent="0.5">
      <c r="A544" s="2" t="s">
        <v>243</v>
      </c>
      <c r="B544">
        <v>0.77747299999999997</v>
      </c>
    </row>
    <row r="545" spans="1:2" x14ac:dyDescent="0.5">
      <c r="A545" s="2" t="s">
        <v>243</v>
      </c>
      <c r="B545">
        <v>0.797126</v>
      </c>
    </row>
    <row r="546" spans="1:2" x14ac:dyDescent="0.5">
      <c r="A546" s="2" t="s">
        <v>243</v>
      </c>
      <c r="B546">
        <v>0.80264199999999997</v>
      </c>
    </row>
    <row r="547" spans="1:2" x14ac:dyDescent="0.5">
      <c r="A547" s="2" t="s">
        <v>243</v>
      </c>
      <c r="B547">
        <v>0.79087700000000005</v>
      </c>
    </row>
    <row r="548" spans="1:2" x14ac:dyDescent="0.5">
      <c r="A548" s="2" t="s">
        <v>243</v>
      </c>
      <c r="B548">
        <v>0.85688500000000001</v>
      </c>
    </row>
    <row r="549" spans="1:2" x14ac:dyDescent="0.5">
      <c r="A549" s="2" t="s">
        <v>243</v>
      </c>
      <c r="B549">
        <v>0.78564100000000003</v>
      </c>
    </row>
    <row r="550" spans="1:2" x14ac:dyDescent="0.5">
      <c r="A550" s="2" t="s">
        <v>243</v>
      </c>
      <c r="B550">
        <v>0.82012399999999996</v>
      </c>
    </row>
    <row r="551" spans="1:2" x14ac:dyDescent="0.5">
      <c r="A551" s="2" t="s">
        <v>243</v>
      </c>
      <c r="B551">
        <v>0.789605</v>
      </c>
    </row>
    <row r="552" spans="1:2" x14ac:dyDescent="0.5">
      <c r="A552" s="2" t="s">
        <v>243</v>
      </c>
      <c r="B552">
        <v>0.77632599999999996</v>
      </c>
    </row>
    <row r="553" spans="1:2" x14ac:dyDescent="0.5">
      <c r="A553" s="2" t="s">
        <v>243</v>
      </c>
      <c r="B553">
        <v>0.78423299999999996</v>
      </c>
    </row>
    <row r="554" spans="1:2" x14ac:dyDescent="0.5">
      <c r="A554" s="2" t="s">
        <v>243</v>
      </c>
      <c r="B554">
        <v>0.81167999999999996</v>
      </c>
    </row>
    <row r="555" spans="1:2" x14ac:dyDescent="0.5">
      <c r="A555" s="2" t="s">
        <v>243</v>
      </c>
      <c r="B555">
        <v>0.78135699999999997</v>
      </c>
    </row>
    <row r="556" spans="1:2" x14ac:dyDescent="0.5">
      <c r="A556" s="2" t="s">
        <v>243</v>
      </c>
      <c r="B556">
        <v>0.81336399999999998</v>
      </c>
    </row>
    <row r="557" spans="1:2" x14ac:dyDescent="0.5">
      <c r="A557" s="2" t="s">
        <v>243</v>
      </c>
      <c r="B557">
        <v>0.780138</v>
      </c>
    </row>
    <row r="558" spans="1:2" x14ac:dyDescent="0.5">
      <c r="A558" s="2" t="s">
        <v>243</v>
      </c>
      <c r="B558">
        <v>0.81145299999999998</v>
      </c>
    </row>
    <row r="559" spans="1:2" x14ac:dyDescent="0.5">
      <c r="A559" s="2" t="s">
        <v>243</v>
      </c>
      <c r="B559">
        <v>0.81354099999999996</v>
      </c>
    </row>
    <row r="560" spans="1:2" x14ac:dyDescent="0.5">
      <c r="A560" s="2" t="s">
        <v>243</v>
      </c>
      <c r="B560">
        <v>0.78520199999999996</v>
      </c>
    </row>
    <row r="561" spans="1:2" x14ac:dyDescent="0.5">
      <c r="A561" s="2" t="s">
        <v>243</v>
      </c>
      <c r="B561">
        <v>0.79555200000000004</v>
      </c>
    </row>
    <row r="562" spans="1:2" x14ac:dyDescent="0.5">
      <c r="A562" s="2" t="s">
        <v>243</v>
      </c>
      <c r="B562">
        <v>0.80427300000000002</v>
      </c>
    </row>
    <row r="563" spans="1:2" x14ac:dyDescent="0.5">
      <c r="A563" s="2" t="s">
        <v>243</v>
      </c>
      <c r="B563">
        <v>0.80361899999999997</v>
      </c>
    </row>
    <row r="564" spans="1:2" x14ac:dyDescent="0.5">
      <c r="A564" s="2" t="s">
        <v>243</v>
      </c>
      <c r="B564">
        <v>0.78050200000000003</v>
      </c>
    </row>
    <row r="565" spans="1:2" x14ac:dyDescent="0.5">
      <c r="A565" s="2" t="s">
        <v>243</v>
      </c>
      <c r="B565">
        <v>0.80904500000000001</v>
      </c>
    </row>
    <row r="566" spans="1:2" x14ac:dyDescent="0.5">
      <c r="A566" s="2" t="s">
        <v>243</v>
      </c>
      <c r="B566">
        <v>0.80300499999999997</v>
      </c>
    </row>
    <row r="567" spans="1:2" x14ac:dyDescent="0.5">
      <c r="A567" s="2" t="s">
        <v>243</v>
      </c>
      <c r="B567">
        <v>0.80767299999999997</v>
      </c>
    </row>
    <row r="568" spans="1:2" x14ac:dyDescent="0.5">
      <c r="A568" s="2" t="s">
        <v>243</v>
      </c>
      <c r="B568">
        <v>0.80408100000000005</v>
      </c>
    </row>
    <row r="569" spans="1:2" x14ac:dyDescent="0.5">
      <c r="A569" s="2" t="s">
        <v>243</v>
      </c>
      <c r="B569">
        <v>0.78495099999999995</v>
      </c>
    </row>
    <row r="570" spans="1:2" x14ac:dyDescent="0.5">
      <c r="A570" s="2" t="s">
        <v>243</v>
      </c>
      <c r="B570">
        <v>0.82952300000000001</v>
      </c>
    </row>
    <row r="571" spans="1:2" x14ac:dyDescent="0.5">
      <c r="A571" s="2" t="s">
        <v>243</v>
      </c>
      <c r="B571">
        <v>0.81466400000000005</v>
      </c>
    </row>
    <row r="572" spans="1:2" x14ac:dyDescent="0.5">
      <c r="A572" s="2" t="s">
        <v>244</v>
      </c>
      <c r="B572">
        <v>0.80006900000000003</v>
      </c>
    </row>
    <row r="573" spans="1:2" x14ac:dyDescent="0.5">
      <c r="A573" s="2" t="s">
        <v>244</v>
      </c>
      <c r="B573">
        <v>0.79555200000000004</v>
      </c>
    </row>
    <row r="574" spans="1:2" x14ac:dyDescent="0.5">
      <c r="A574" s="2" t="s">
        <v>244</v>
      </c>
      <c r="B574">
        <v>0.80202600000000002</v>
      </c>
    </row>
    <row r="575" spans="1:2" x14ac:dyDescent="0.5">
      <c r="A575" s="2" t="s">
        <v>244</v>
      </c>
      <c r="B575">
        <v>0.80215000000000003</v>
      </c>
    </row>
    <row r="576" spans="1:2" x14ac:dyDescent="0.5">
      <c r="A576" s="2" t="s">
        <v>244</v>
      </c>
      <c r="B576">
        <v>0.80189900000000003</v>
      </c>
    </row>
    <row r="577" spans="1:2" x14ac:dyDescent="0.5">
      <c r="A577" s="2" t="s">
        <v>244</v>
      </c>
      <c r="B577">
        <v>0.789354</v>
      </c>
    </row>
    <row r="578" spans="1:2" x14ac:dyDescent="0.5">
      <c r="A578" s="2" t="s">
        <v>244</v>
      </c>
      <c r="B578">
        <v>0.80193999999999999</v>
      </c>
    </row>
    <row r="579" spans="1:2" x14ac:dyDescent="0.5">
      <c r="A579" s="2" t="s">
        <v>244</v>
      </c>
      <c r="B579">
        <v>0.78664999999999996</v>
      </c>
    </row>
    <row r="580" spans="1:2" x14ac:dyDescent="0.5">
      <c r="A580" s="2" t="s">
        <v>244</v>
      </c>
      <c r="B580">
        <v>0.79101900000000003</v>
      </c>
    </row>
    <row r="581" spans="1:2" x14ac:dyDescent="0.5">
      <c r="A581" s="2" t="s">
        <v>244</v>
      </c>
      <c r="B581">
        <v>0.79023299999999996</v>
      </c>
    </row>
    <row r="582" spans="1:2" x14ac:dyDescent="0.5">
      <c r="A582" s="2" t="s">
        <v>244</v>
      </c>
      <c r="B582">
        <v>0.79798100000000005</v>
      </c>
    </row>
    <row r="583" spans="1:2" x14ac:dyDescent="0.5">
      <c r="A583" s="2" t="s">
        <v>244</v>
      </c>
      <c r="B583">
        <v>0.77964</v>
      </c>
    </row>
    <row r="584" spans="1:2" x14ac:dyDescent="0.5">
      <c r="A584" s="2" t="s">
        <v>244</v>
      </c>
      <c r="B584">
        <v>0.79859500000000005</v>
      </c>
    </row>
    <row r="585" spans="1:2" x14ac:dyDescent="0.5">
      <c r="A585" s="2" t="s">
        <v>244</v>
      </c>
      <c r="B585">
        <v>0.79509399999999997</v>
      </c>
    </row>
    <row r="586" spans="1:2" x14ac:dyDescent="0.5">
      <c r="A586" s="2" t="s">
        <v>244</v>
      </c>
      <c r="B586">
        <v>0.77704399999999996</v>
      </c>
    </row>
    <row r="587" spans="1:2" x14ac:dyDescent="0.5">
      <c r="A587" s="2" t="s">
        <v>244</v>
      </c>
      <c r="B587">
        <v>0.79388199999999998</v>
      </c>
    </row>
    <row r="588" spans="1:2" x14ac:dyDescent="0.5">
      <c r="A588" s="2" t="s">
        <v>244</v>
      </c>
      <c r="B588">
        <v>0.77640600000000004</v>
      </c>
    </row>
    <row r="589" spans="1:2" x14ac:dyDescent="0.5">
      <c r="A589" s="2" t="s">
        <v>244</v>
      </c>
      <c r="B589">
        <v>0.79467100000000002</v>
      </c>
    </row>
    <row r="590" spans="1:2" x14ac:dyDescent="0.5">
      <c r="A590" s="2" t="s">
        <v>244</v>
      </c>
      <c r="B590">
        <v>0.77572700000000006</v>
      </c>
    </row>
    <row r="591" spans="1:2" x14ac:dyDescent="0.5">
      <c r="A591" s="2" t="s">
        <v>244</v>
      </c>
      <c r="B591">
        <v>0.79250500000000001</v>
      </c>
    </row>
    <row r="592" spans="1:2" x14ac:dyDescent="0.5">
      <c r="A592" s="2" t="s">
        <v>244</v>
      </c>
      <c r="B592">
        <v>0.80549300000000001</v>
      </c>
    </row>
    <row r="593" spans="1:2" x14ac:dyDescent="0.5">
      <c r="A593" s="2" t="s">
        <v>244</v>
      </c>
      <c r="B593">
        <v>0.787775</v>
      </c>
    </row>
    <row r="594" spans="1:2" x14ac:dyDescent="0.5">
      <c r="A594" s="2" t="s">
        <v>244</v>
      </c>
      <c r="B594">
        <v>0.79305599999999998</v>
      </c>
    </row>
    <row r="595" spans="1:2" x14ac:dyDescent="0.5">
      <c r="A595" s="2" t="s">
        <v>244</v>
      </c>
      <c r="B595">
        <v>0.79042500000000004</v>
      </c>
    </row>
    <row r="596" spans="1:2" x14ac:dyDescent="0.5">
      <c r="A596" s="2" t="s">
        <v>244</v>
      </c>
      <c r="B596">
        <v>0.77434599999999998</v>
      </c>
    </row>
    <row r="597" spans="1:2" x14ac:dyDescent="0.5">
      <c r="A597" s="2" t="s">
        <v>244</v>
      </c>
      <c r="B597">
        <v>0.77399700000000005</v>
      </c>
    </row>
    <row r="598" spans="1:2" x14ac:dyDescent="0.5">
      <c r="A598" s="2" t="s">
        <v>244</v>
      </c>
      <c r="B598">
        <v>0.79996900000000004</v>
      </c>
    </row>
    <row r="599" spans="1:2" x14ac:dyDescent="0.5">
      <c r="A599" s="2" t="s">
        <v>244</v>
      </c>
      <c r="B599">
        <v>0.78850699999999996</v>
      </c>
    </row>
    <row r="600" spans="1:2" x14ac:dyDescent="0.5">
      <c r="A600" s="2" t="s">
        <v>244</v>
      </c>
      <c r="B600">
        <v>0.78013900000000003</v>
      </c>
    </row>
    <row r="601" spans="1:2" x14ac:dyDescent="0.5">
      <c r="A601" s="2" t="s">
        <v>244</v>
      </c>
      <c r="B601">
        <v>0.77252600000000005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5D84E-F3B4-4304-A2A0-D3D8F515E566}">
  <dimension ref="A1:G1801"/>
  <sheetViews>
    <sheetView zoomScale="85" zoomScaleNormal="85" workbookViewId="0">
      <selection activeCell="K37" sqref="K37"/>
    </sheetView>
  </sheetViews>
  <sheetFormatPr defaultRowHeight="14.35" x14ac:dyDescent="0.5"/>
  <cols>
    <col min="1" max="1" width="19.234375" bestFit="1" customWidth="1"/>
    <col min="2" max="2" width="11.76171875" bestFit="1" customWidth="1"/>
    <col min="4" max="4" width="9.76171875" bestFit="1" customWidth="1"/>
    <col min="5" max="5" width="19.234375" bestFit="1" customWidth="1"/>
    <col min="6" max="6" width="19.3515625" bestFit="1" customWidth="1"/>
  </cols>
  <sheetData>
    <row r="1" spans="1:7" x14ac:dyDescent="0.5">
      <c r="A1" t="s">
        <v>0</v>
      </c>
      <c r="B1" t="s">
        <v>481</v>
      </c>
      <c r="E1" s="3" t="s">
        <v>164</v>
      </c>
      <c r="F1" t="s">
        <v>482</v>
      </c>
      <c r="G1" t="s">
        <v>483</v>
      </c>
    </row>
    <row r="2" spans="1:7" x14ac:dyDescent="0.5">
      <c r="A2" s="2" t="s">
        <v>421</v>
      </c>
      <c r="B2">
        <v>10736525.660296001</v>
      </c>
      <c r="D2">
        <v>32</v>
      </c>
      <c r="E2" s="4" t="s">
        <v>421</v>
      </c>
      <c r="F2" s="2">
        <v>10590773.097994333</v>
      </c>
      <c r="G2">
        <f>$D$14 / F2</f>
        <v>9.4421813284752432</v>
      </c>
    </row>
    <row r="3" spans="1:7" x14ac:dyDescent="0.5">
      <c r="A3" s="2" t="s">
        <v>421</v>
      </c>
      <c r="B3">
        <v>9539254.0303349998</v>
      </c>
      <c r="D3">
        <v>64</v>
      </c>
      <c r="E3" s="4" t="s">
        <v>422</v>
      </c>
      <c r="F3" s="2">
        <v>21147170.011377566</v>
      </c>
      <c r="G3">
        <f t="shared" ref="G3:G61" si="0">$D$14 / F3</f>
        <v>4.7287651230021872</v>
      </c>
    </row>
    <row r="4" spans="1:7" x14ac:dyDescent="0.5">
      <c r="A4" s="2" t="s">
        <v>421</v>
      </c>
      <c r="B4">
        <v>8586639.189421</v>
      </c>
      <c r="D4">
        <v>128</v>
      </c>
      <c r="E4" s="4" t="s">
        <v>423</v>
      </c>
      <c r="F4" s="2">
        <v>41898287.130215697</v>
      </c>
      <c r="G4">
        <f t="shared" si="0"/>
        <v>2.3867324143636224</v>
      </c>
    </row>
    <row r="5" spans="1:7" x14ac:dyDescent="0.5">
      <c r="A5" s="2" t="s">
        <v>421</v>
      </c>
      <c r="B5">
        <v>10744600.838079</v>
      </c>
      <c r="D5">
        <v>256</v>
      </c>
      <c r="E5" s="4" t="s">
        <v>424</v>
      </c>
      <c r="F5" s="2">
        <v>76214891.440500349</v>
      </c>
      <c r="G5">
        <f t="shared" si="0"/>
        <v>1.3120795439047273</v>
      </c>
    </row>
    <row r="6" spans="1:7" x14ac:dyDescent="0.5">
      <c r="A6" s="2" t="s">
        <v>421</v>
      </c>
      <c r="B6">
        <v>9526531.3899210002</v>
      </c>
      <c r="D6">
        <v>512</v>
      </c>
      <c r="E6" s="4" t="s">
        <v>425</v>
      </c>
      <c r="F6" s="2">
        <v>136570756.54207465</v>
      </c>
      <c r="G6">
        <f t="shared" si="0"/>
        <v>0.73222117627496663</v>
      </c>
    </row>
    <row r="7" spans="1:7" x14ac:dyDescent="0.5">
      <c r="A7" s="2" t="s">
        <v>421</v>
      </c>
      <c r="B7">
        <v>10738831.615119999</v>
      </c>
      <c r="D7">
        <v>1024</v>
      </c>
      <c r="E7" s="4" t="s">
        <v>426</v>
      </c>
      <c r="F7" s="2">
        <v>161008237.49785814</v>
      </c>
      <c r="G7">
        <f t="shared" si="0"/>
        <v>0.62108623480416825</v>
      </c>
    </row>
    <row r="8" spans="1:7" x14ac:dyDescent="0.5">
      <c r="A8" s="2" t="s">
        <v>421</v>
      </c>
      <c r="B8">
        <v>10745755.426605999</v>
      </c>
      <c r="D8">
        <v>2048</v>
      </c>
      <c r="E8" s="4" t="s">
        <v>427</v>
      </c>
      <c r="F8" s="2">
        <v>166927100.28050083</v>
      </c>
      <c r="G8">
        <f t="shared" si="0"/>
        <v>0.59906390173891522</v>
      </c>
    </row>
    <row r="9" spans="1:7" x14ac:dyDescent="0.5">
      <c r="A9" s="2" t="s">
        <v>421</v>
      </c>
      <c r="B9">
        <v>10743446.497636</v>
      </c>
      <c r="D9">
        <v>4096</v>
      </c>
      <c r="E9" s="4" t="s">
        <v>428</v>
      </c>
      <c r="F9" s="2">
        <v>164763804.96835059</v>
      </c>
      <c r="G9">
        <f t="shared" si="0"/>
        <v>0.60692941644075871</v>
      </c>
    </row>
    <row r="10" spans="1:7" x14ac:dyDescent="0.5">
      <c r="A10" s="2" t="s">
        <v>421</v>
      </c>
      <c r="B10">
        <v>10749220.681500999</v>
      </c>
      <c r="D10">
        <v>8192</v>
      </c>
      <c r="E10" s="4" t="s">
        <v>429</v>
      </c>
      <c r="F10" s="2">
        <v>162234238.25117397</v>
      </c>
      <c r="G10">
        <f t="shared" si="0"/>
        <v>0.6163926990872185</v>
      </c>
    </row>
    <row r="11" spans="1:7" x14ac:dyDescent="0.5">
      <c r="A11" s="2" t="s">
        <v>421</v>
      </c>
      <c r="B11">
        <v>10742292.405199001</v>
      </c>
      <c r="D11">
        <v>10240</v>
      </c>
      <c r="E11" s="4" t="s">
        <v>430</v>
      </c>
      <c r="F11" s="2">
        <v>139019790.45126715</v>
      </c>
      <c r="G11">
        <f t="shared" si="0"/>
        <v>0.71932204526703425</v>
      </c>
    </row>
    <row r="12" spans="1:7" x14ac:dyDescent="0.5">
      <c r="A12" s="2" t="s">
        <v>421</v>
      </c>
      <c r="B12">
        <v>10746910.263299</v>
      </c>
      <c r="E12" s="4" t="s">
        <v>431</v>
      </c>
      <c r="F12" s="2">
        <v>10728428.25840823</v>
      </c>
      <c r="G12">
        <f t="shared" si="0"/>
        <v>9.321029846252328</v>
      </c>
    </row>
    <row r="13" spans="1:7" x14ac:dyDescent="0.5">
      <c r="A13" s="2" t="s">
        <v>421</v>
      </c>
      <c r="B13">
        <v>10742292.405199001</v>
      </c>
      <c r="E13" s="4" t="s">
        <v>432</v>
      </c>
      <c r="F13" s="2">
        <v>19662032.2627303</v>
      </c>
      <c r="G13">
        <f t="shared" si="0"/>
        <v>5.0859442535628228</v>
      </c>
    </row>
    <row r="14" spans="1:7" x14ac:dyDescent="0.5">
      <c r="A14" s="2" t="s">
        <v>421</v>
      </c>
      <c r="B14">
        <v>10746910.263299</v>
      </c>
      <c r="D14">
        <f>10*1000000*10</f>
        <v>100000000</v>
      </c>
      <c r="E14" s="4" t="s">
        <v>433</v>
      </c>
      <c r="F14" s="2">
        <v>39223578.896452174</v>
      </c>
      <c r="G14">
        <f t="shared" si="0"/>
        <v>2.5494868855285699</v>
      </c>
    </row>
    <row r="15" spans="1:7" x14ac:dyDescent="0.5">
      <c r="A15" s="2" t="s">
        <v>421</v>
      </c>
      <c r="B15">
        <v>10742292.405199001</v>
      </c>
      <c r="E15" s="4" t="s">
        <v>434</v>
      </c>
      <c r="F15" s="2">
        <v>76061491.08316049</v>
      </c>
      <c r="G15">
        <f t="shared" si="0"/>
        <v>1.3147257380303887</v>
      </c>
    </row>
    <row r="16" spans="1:7" x14ac:dyDescent="0.5">
      <c r="A16" s="2" t="s">
        <v>421</v>
      </c>
      <c r="B16">
        <v>10745755.426605999</v>
      </c>
      <c r="E16" s="4" t="s">
        <v>435</v>
      </c>
      <c r="F16" s="2">
        <v>136550806.6274159</v>
      </c>
      <c r="G16">
        <f t="shared" si="0"/>
        <v>0.73232815294056686</v>
      </c>
    </row>
    <row r="17" spans="1:7" x14ac:dyDescent="0.5">
      <c r="A17" s="2" t="s">
        <v>421</v>
      </c>
      <c r="B17">
        <v>10742292.405199001</v>
      </c>
      <c r="E17" s="4" t="s">
        <v>436</v>
      </c>
      <c r="F17" s="2">
        <v>154054474.93084791</v>
      </c>
      <c r="G17">
        <f t="shared" si="0"/>
        <v>0.64912103361416851</v>
      </c>
    </row>
    <row r="18" spans="1:7" x14ac:dyDescent="0.5">
      <c r="A18" s="2" t="s">
        <v>421</v>
      </c>
      <c r="B18">
        <v>10746910.263299</v>
      </c>
      <c r="E18" s="4" t="s">
        <v>437</v>
      </c>
      <c r="F18" s="2">
        <v>159754389.6041013</v>
      </c>
      <c r="G18">
        <f t="shared" si="0"/>
        <v>0.62596089063854277</v>
      </c>
    </row>
    <row r="19" spans="1:7" x14ac:dyDescent="0.5">
      <c r="A19" s="2" t="s">
        <v>421</v>
      </c>
      <c r="B19">
        <v>10741138.560687</v>
      </c>
      <c r="E19" s="4" t="s">
        <v>438</v>
      </c>
      <c r="F19" s="2">
        <v>165008660.24512753</v>
      </c>
      <c r="G19">
        <f t="shared" si="0"/>
        <v>0.60602879783064512</v>
      </c>
    </row>
    <row r="20" spans="1:7" x14ac:dyDescent="0.5">
      <c r="A20" s="2" t="s">
        <v>421</v>
      </c>
      <c r="B20">
        <v>10743446.497636</v>
      </c>
      <c r="E20" s="4" t="s">
        <v>439</v>
      </c>
      <c r="F20" s="2">
        <v>108736466.96146861</v>
      </c>
      <c r="G20">
        <f t="shared" si="0"/>
        <v>0.9196546733069374</v>
      </c>
    </row>
    <row r="21" spans="1:7" x14ac:dyDescent="0.5">
      <c r="A21" s="2" t="s">
        <v>421</v>
      </c>
      <c r="B21">
        <v>10739984.964020999</v>
      </c>
      <c r="E21" s="4" t="s">
        <v>440</v>
      </c>
      <c r="F21" s="2">
        <v>105817441.40995383</v>
      </c>
      <c r="G21">
        <f t="shared" si="0"/>
        <v>0.94502379444787243</v>
      </c>
    </row>
    <row r="22" spans="1:7" x14ac:dyDescent="0.5">
      <c r="A22" s="2" t="s">
        <v>421</v>
      </c>
      <c r="B22">
        <v>10745755.426605999</v>
      </c>
      <c r="E22" s="4" t="s">
        <v>441</v>
      </c>
      <c r="F22" s="2">
        <v>10734607.430014266</v>
      </c>
      <c r="G22">
        <f t="shared" si="0"/>
        <v>9.3156643735659284</v>
      </c>
    </row>
    <row r="23" spans="1:7" x14ac:dyDescent="0.5">
      <c r="A23" s="2" t="s">
        <v>421</v>
      </c>
      <c r="B23">
        <v>10739984.964020999</v>
      </c>
      <c r="E23" s="4" t="s">
        <v>442</v>
      </c>
      <c r="F23" s="2">
        <v>20374004.004996959</v>
      </c>
      <c r="G23">
        <f t="shared" si="0"/>
        <v>4.908215389349774</v>
      </c>
    </row>
    <row r="24" spans="1:7" x14ac:dyDescent="0.5">
      <c r="A24" s="2" t="s">
        <v>421</v>
      </c>
      <c r="B24">
        <v>10744600.838079</v>
      </c>
      <c r="E24" s="4" t="s">
        <v>443</v>
      </c>
      <c r="F24" s="2">
        <v>38335911.856940202</v>
      </c>
      <c r="G24">
        <f t="shared" si="0"/>
        <v>2.6085201878899964</v>
      </c>
    </row>
    <row r="25" spans="1:7" x14ac:dyDescent="0.5">
      <c r="A25" s="2" t="s">
        <v>421</v>
      </c>
      <c r="B25">
        <v>10741138.560687</v>
      </c>
      <c r="E25" s="4" t="s">
        <v>444</v>
      </c>
      <c r="F25" s="2">
        <v>74966649.092447415</v>
      </c>
      <c r="G25">
        <f t="shared" si="0"/>
        <v>1.333926502126058</v>
      </c>
    </row>
    <row r="26" spans="1:7" x14ac:dyDescent="0.5">
      <c r="A26" s="2" t="s">
        <v>421</v>
      </c>
      <c r="B26">
        <v>10745755.426605999</v>
      </c>
      <c r="E26" s="4" t="s">
        <v>445</v>
      </c>
      <c r="F26" s="2">
        <v>136080637.02460721</v>
      </c>
      <c r="G26">
        <f t="shared" si="0"/>
        <v>0.73485840591646545</v>
      </c>
    </row>
    <row r="27" spans="1:7" x14ac:dyDescent="0.5">
      <c r="A27" s="2" t="s">
        <v>421</v>
      </c>
      <c r="B27">
        <v>10741138.560687</v>
      </c>
      <c r="E27" s="4" t="s">
        <v>446</v>
      </c>
      <c r="F27" s="2">
        <v>162110993.10107002</v>
      </c>
      <c r="G27">
        <f t="shared" si="0"/>
        <v>0.61686131265418764</v>
      </c>
    </row>
    <row r="28" spans="1:7" x14ac:dyDescent="0.5">
      <c r="A28" s="2" t="s">
        <v>421</v>
      </c>
      <c r="B28">
        <v>10745755.426605999</v>
      </c>
      <c r="E28" s="4" t="s">
        <v>447</v>
      </c>
      <c r="F28" s="2">
        <v>154236396.85620677</v>
      </c>
      <c r="G28">
        <f t="shared" si="0"/>
        <v>0.6483553949540789</v>
      </c>
    </row>
    <row r="29" spans="1:7" x14ac:dyDescent="0.5">
      <c r="A29" s="2" t="s">
        <v>421</v>
      </c>
      <c r="B29">
        <v>10741138.560687</v>
      </c>
      <c r="E29" s="4" t="s">
        <v>448</v>
      </c>
      <c r="F29" s="2">
        <v>163142515.18416589</v>
      </c>
      <c r="G29">
        <f t="shared" si="0"/>
        <v>0.61296100459842418</v>
      </c>
    </row>
    <row r="30" spans="1:7" x14ac:dyDescent="0.5">
      <c r="A30" s="2" t="s">
        <v>421</v>
      </c>
      <c r="B30">
        <v>10745755.426605999</v>
      </c>
      <c r="E30" s="4" t="s">
        <v>449</v>
      </c>
      <c r="F30" s="2">
        <v>108744746.40485933</v>
      </c>
      <c r="G30">
        <f t="shared" si="0"/>
        <v>0.91958465402730882</v>
      </c>
    </row>
    <row r="31" spans="1:7" x14ac:dyDescent="0.5">
      <c r="A31" s="2" t="s">
        <v>421</v>
      </c>
      <c r="B31">
        <v>10741138.560687</v>
      </c>
      <c r="E31" s="4" t="s">
        <v>450</v>
      </c>
      <c r="F31" s="2">
        <v>105964438.51101233</v>
      </c>
      <c r="G31">
        <f t="shared" si="0"/>
        <v>0.9437128286166262</v>
      </c>
    </row>
    <row r="32" spans="1:7" x14ac:dyDescent="0.5">
      <c r="A32" s="2" t="s">
        <v>422</v>
      </c>
      <c r="B32">
        <v>21092596.498629</v>
      </c>
      <c r="E32" s="4" t="s">
        <v>451</v>
      </c>
      <c r="F32" s="2">
        <v>10703908.159250233</v>
      </c>
      <c r="G32">
        <f t="shared" si="0"/>
        <v>9.3423821012123298</v>
      </c>
    </row>
    <row r="33" spans="1:7" x14ac:dyDescent="0.5">
      <c r="A33" s="2" t="s">
        <v>422</v>
      </c>
      <c r="B33">
        <v>21150592.216582</v>
      </c>
      <c r="E33" s="4" t="s">
        <v>452</v>
      </c>
      <c r="F33" s="2">
        <v>20334969.97988224</v>
      </c>
      <c r="G33">
        <f t="shared" si="0"/>
        <v>4.9176369622837823</v>
      </c>
    </row>
    <row r="34" spans="1:7" x14ac:dyDescent="0.5">
      <c r="A34" s="2" t="s">
        <v>422</v>
      </c>
      <c r="B34">
        <v>21155066.638459999</v>
      </c>
      <c r="E34" s="4" t="s">
        <v>453</v>
      </c>
      <c r="F34" s="2">
        <v>38398129.214181013</v>
      </c>
      <c r="G34">
        <f t="shared" si="0"/>
        <v>2.6042935436309871</v>
      </c>
    </row>
    <row r="35" spans="1:7" x14ac:dyDescent="0.5">
      <c r="A35" s="2" t="s">
        <v>422</v>
      </c>
      <c r="B35">
        <v>21146119.687036999</v>
      </c>
      <c r="E35" s="4" t="s">
        <v>454</v>
      </c>
      <c r="F35" s="2">
        <v>53966644.210245088</v>
      </c>
      <c r="G35">
        <f t="shared" si="0"/>
        <v>1.8529964474058569</v>
      </c>
    </row>
    <row r="36" spans="1:7" x14ac:dyDescent="0.5">
      <c r="A36" s="2" t="s">
        <v>422</v>
      </c>
      <c r="B36">
        <v>21141649.048625998</v>
      </c>
      <c r="E36" s="4" t="s">
        <v>455</v>
      </c>
      <c r="F36" s="2">
        <v>101479055.57457861</v>
      </c>
      <c r="G36">
        <f t="shared" si="0"/>
        <v>0.98542501636220259</v>
      </c>
    </row>
    <row r="37" spans="1:7" x14ac:dyDescent="0.5">
      <c r="A37" s="2" t="s">
        <v>422</v>
      </c>
      <c r="B37">
        <v>21141649.048625998</v>
      </c>
      <c r="E37" s="4" t="s">
        <v>456</v>
      </c>
      <c r="F37" s="2">
        <v>163945439.89324817</v>
      </c>
      <c r="G37">
        <f t="shared" si="0"/>
        <v>0.60995902091033605</v>
      </c>
    </row>
    <row r="38" spans="1:7" x14ac:dyDescent="0.5">
      <c r="A38" s="2" t="s">
        <v>422</v>
      </c>
      <c r="B38">
        <v>21155066.638459999</v>
      </c>
      <c r="E38" s="4" t="s">
        <v>457</v>
      </c>
      <c r="F38" s="2">
        <v>163605940.22714928</v>
      </c>
      <c r="G38">
        <f t="shared" si="0"/>
        <v>0.61122475052654412</v>
      </c>
    </row>
    <row r="39" spans="1:7" x14ac:dyDescent="0.5">
      <c r="A39" s="2" t="s">
        <v>422</v>
      </c>
      <c r="B39">
        <v>21150592.216582</v>
      </c>
      <c r="E39" s="4" t="s">
        <v>458</v>
      </c>
      <c r="F39" s="2">
        <v>156398723.41923058</v>
      </c>
      <c r="G39">
        <f t="shared" si="0"/>
        <v>0.63939140815074025</v>
      </c>
    </row>
    <row r="40" spans="1:7" x14ac:dyDescent="0.5">
      <c r="A40" s="2" t="s">
        <v>422</v>
      </c>
      <c r="B40">
        <v>21159542.953871999</v>
      </c>
      <c r="E40" s="4" t="s">
        <v>459</v>
      </c>
      <c r="F40" s="2">
        <v>114134355.73422466</v>
      </c>
      <c r="G40">
        <f t="shared" si="0"/>
        <v>0.87616037569670802</v>
      </c>
    </row>
    <row r="41" spans="1:7" x14ac:dyDescent="0.5">
      <c r="A41" s="2" t="s">
        <v>422</v>
      </c>
      <c r="B41">
        <v>21141649.048625998</v>
      </c>
      <c r="E41" s="4" t="s">
        <v>460</v>
      </c>
      <c r="F41" s="2">
        <v>119013350.60993199</v>
      </c>
      <c r="G41">
        <f t="shared" si="0"/>
        <v>0.84024186771912235</v>
      </c>
    </row>
    <row r="42" spans="1:7" x14ac:dyDescent="0.5">
      <c r="A42" s="2" t="s">
        <v>422</v>
      </c>
      <c r="B42">
        <v>21159542.953871999</v>
      </c>
      <c r="E42" s="4" t="s">
        <v>461</v>
      </c>
      <c r="F42" s="2">
        <v>10731997.647837702</v>
      </c>
      <c r="G42">
        <f t="shared" si="0"/>
        <v>9.3179297351176871</v>
      </c>
    </row>
    <row r="43" spans="1:7" x14ac:dyDescent="0.5">
      <c r="A43" s="2" t="s">
        <v>422</v>
      </c>
      <c r="B43">
        <v>21155066.638459999</v>
      </c>
      <c r="E43" s="4" t="s">
        <v>462</v>
      </c>
      <c r="F43" s="2">
        <v>20324266.012046732</v>
      </c>
      <c r="G43">
        <f t="shared" si="0"/>
        <v>4.9202268825219742</v>
      </c>
    </row>
    <row r="44" spans="1:7" x14ac:dyDescent="0.5">
      <c r="A44" s="2" t="s">
        <v>422</v>
      </c>
      <c r="B44">
        <v>21155066.638459999</v>
      </c>
      <c r="E44" s="4" t="s">
        <v>463</v>
      </c>
      <c r="F44" s="2">
        <v>38375116.288901798</v>
      </c>
      <c r="G44">
        <f t="shared" si="0"/>
        <v>2.605855295581744</v>
      </c>
    </row>
    <row r="45" spans="1:7" x14ac:dyDescent="0.5">
      <c r="A45" s="2" t="s">
        <v>422</v>
      </c>
      <c r="B45">
        <v>21137180.300147999</v>
      </c>
      <c r="E45" s="4" t="s">
        <v>464</v>
      </c>
      <c r="F45" s="2">
        <v>55421398.25156197</v>
      </c>
      <c r="G45">
        <f t="shared" si="0"/>
        <v>1.8043572185979926</v>
      </c>
    </row>
    <row r="46" spans="1:7" x14ac:dyDescent="0.5">
      <c r="A46" s="2" t="s">
        <v>422</v>
      </c>
      <c r="B46">
        <v>21146119.687036999</v>
      </c>
      <c r="E46" s="4" t="s">
        <v>465</v>
      </c>
      <c r="F46" s="2">
        <v>68390232.269907579</v>
      </c>
      <c r="G46">
        <f t="shared" si="0"/>
        <v>1.4621971103321001</v>
      </c>
    </row>
    <row r="47" spans="1:7" x14ac:dyDescent="0.5">
      <c r="A47" s="2" t="s">
        <v>422</v>
      </c>
      <c r="B47">
        <v>21150592.216582</v>
      </c>
      <c r="E47" s="4" t="s">
        <v>466</v>
      </c>
      <c r="F47" s="2">
        <v>125625054.47760129</v>
      </c>
      <c r="G47">
        <f t="shared" si="0"/>
        <v>0.7960195553016044</v>
      </c>
    </row>
    <row r="48" spans="1:7" x14ac:dyDescent="0.5">
      <c r="A48" s="2" t="s">
        <v>422</v>
      </c>
      <c r="B48">
        <v>21150592.216582</v>
      </c>
      <c r="E48" s="4" t="s">
        <v>467</v>
      </c>
      <c r="F48" s="2">
        <v>163821143.67398807</v>
      </c>
      <c r="G48">
        <f t="shared" si="0"/>
        <v>0.61042181587380928</v>
      </c>
    </row>
    <row r="49" spans="1:7" x14ac:dyDescent="0.5">
      <c r="A49" s="2" t="s">
        <v>422</v>
      </c>
      <c r="B49">
        <v>21146119.687036999</v>
      </c>
      <c r="E49" s="4" t="s">
        <v>468</v>
      </c>
      <c r="F49" s="2">
        <v>159831880.03691533</v>
      </c>
      <c r="G49">
        <f t="shared" si="0"/>
        <v>0.6256574093785523</v>
      </c>
    </row>
    <row r="50" spans="1:7" x14ac:dyDescent="0.5">
      <c r="A50" s="2" t="s">
        <v>422</v>
      </c>
      <c r="B50">
        <v>21155066.638459999</v>
      </c>
      <c r="E50" s="4" t="s">
        <v>469</v>
      </c>
      <c r="F50" s="2">
        <v>115642148.5185459</v>
      </c>
      <c r="G50">
        <f t="shared" si="0"/>
        <v>0.8647366144703087</v>
      </c>
    </row>
    <row r="51" spans="1:7" x14ac:dyDescent="0.5">
      <c r="A51" s="2" t="s">
        <v>422</v>
      </c>
      <c r="B51">
        <v>21150592.216582</v>
      </c>
      <c r="E51" s="4" t="s">
        <v>470</v>
      </c>
      <c r="F51" s="2">
        <v>125190271.96058056</v>
      </c>
      <c r="G51">
        <f t="shared" si="0"/>
        <v>0.79878411025009699</v>
      </c>
    </row>
    <row r="52" spans="1:7" x14ac:dyDescent="0.5">
      <c r="A52" s="2" t="s">
        <v>422</v>
      </c>
      <c r="B52">
        <v>21155066.638459999</v>
      </c>
      <c r="E52" s="4" t="s">
        <v>471</v>
      </c>
      <c r="F52" s="2">
        <v>10661097.612890335</v>
      </c>
      <c r="G52">
        <f t="shared" si="0"/>
        <v>9.3798972330100412</v>
      </c>
    </row>
    <row r="53" spans="1:7" x14ac:dyDescent="0.5">
      <c r="A53" s="2" t="s">
        <v>422</v>
      </c>
      <c r="B53">
        <v>21137180.300147999</v>
      </c>
      <c r="E53" s="4" t="s">
        <v>472</v>
      </c>
      <c r="F53" s="2">
        <v>20205676.509929035</v>
      </c>
      <c r="G53">
        <f t="shared" si="0"/>
        <v>4.9491042752693861</v>
      </c>
    </row>
    <row r="54" spans="1:7" x14ac:dyDescent="0.5">
      <c r="A54" s="2" t="s">
        <v>422</v>
      </c>
      <c r="B54">
        <v>21155066.638459999</v>
      </c>
      <c r="E54" s="4" t="s">
        <v>473</v>
      </c>
      <c r="F54" s="2">
        <v>38202082.920695998</v>
      </c>
      <c r="G54">
        <f t="shared" si="0"/>
        <v>2.6176583147989807</v>
      </c>
    </row>
    <row r="55" spans="1:7" x14ac:dyDescent="0.5">
      <c r="A55" s="2" t="s">
        <v>422</v>
      </c>
      <c r="B55">
        <v>21137180.300147999</v>
      </c>
      <c r="E55" s="4" t="s">
        <v>474</v>
      </c>
      <c r="F55" s="2">
        <v>55657766.214371964</v>
      </c>
      <c r="G55">
        <f t="shared" si="0"/>
        <v>1.7966944561669809</v>
      </c>
    </row>
    <row r="56" spans="1:7" x14ac:dyDescent="0.5">
      <c r="A56" s="2" t="s">
        <v>422</v>
      </c>
      <c r="B56">
        <v>21155066.638459999</v>
      </c>
      <c r="E56" s="4" t="s">
        <v>475</v>
      </c>
      <c r="F56" s="2">
        <v>68351441.457684919</v>
      </c>
      <c r="G56">
        <f t="shared" si="0"/>
        <v>1.4630269364825041</v>
      </c>
    </row>
    <row r="57" spans="1:7" x14ac:dyDescent="0.5">
      <c r="A57" s="2" t="s">
        <v>422</v>
      </c>
      <c r="B57">
        <v>21150592.216582</v>
      </c>
      <c r="E57" s="4" t="s">
        <v>476</v>
      </c>
      <c r="F57" s="2">
        <v>69873239.099542096</v>
      </c>
      <c r="G57">
        <f t="shared" si="0"/>
        <v>1.4311630788654155</v>
      </c>
    </row>
    <row r="58" spans="1:7" x14ac:dyDescent="0.5">
      <c r="A58" s="2" t="s">
        <v>422</v>
      </c>
      <c r="B58">
        <v>21150592.216582</v>
      </c>
      <c r="E58" s="4" t="s">
        <v>477</v>
      </c>
      <c r="F58" s="2">
        <v>124194425.63749626</v>
      </c>
      <c r="G58">
        <f t="shared" si="0"/>
        <v>0.80518911768136892</v>
      </c>
    </row>
    <row r="59" spans="1:7" x14ac:dyDescent="0.5">
      <c r="A59" s="2" t="s">
        <v>422</v>
      </c>
      <c r="B59">
        <v>21137180.300147999</v>
      </c>
      <c r="E59" s="4" t="s">
        <v>478</v>
      </c>
      <c r="F59" s="2">
        <v>160963942.20367065</v>
      </c>
      <c r="G59">
        <f t="shared" si="0"/>
        <v>0.62125715008562699</v>
      </c>
    </row>
    <row r="60" spans="1:7" x14ac:dyDescent="0.5">
      <c r="A60" s="2" t="s">
        <v>422</v>
      </c>
      <c r="B60">
        <v>21146119.687036999</v>
      </c>
      <c r="E60" s="4" t="s">
        <v>479</v>
      </c>
      <c r="F60" s="2">
        <v>140639911.06221172</v>
      </c>
      <c r="G60">
        <f t="shared" si="0"/>
        <v>0.71103571699334511</v>
      </c>
    </row>
    <row r="61" spans="1:7" x14ac:dyDescent="0.5">
      <c r="A61" s="2" t="s">
        <v>422</v>
      </c>
      <c r="B61">
        <v>21150592.216582</v>
      </c>
      <c r="E61" s="4" t="s">
        <v>480</v>
      </c>
      <c r="F61" s="2">
        <v>129308722.94083044</v>
      </c>
      <c r="G61">
        <f t="shared" si="0"/>
        <v>0.77334303305863106</v>
      </c>
    </row>
    <row r="62" spans="1:7" x14ac:dyDescent="0.5">
      <c r="A62" s="2" t="s">
        <v>423</v>
      </c>
      <c r="B62">
        <v>41806020.066890001</v>
      </c>
      <c r="E62" s="4" t="s">
        <v>165</v>
      </c>
      <c r="F62" s="2">
        <v>94567600.853940487</v>
      </c>
    </row>
    <row r="63" spans="1:7" x14ac:dyDescent="0.5">
      <c r="A63" s="2" t="s">
        <v>423</v>
      </c>
      <c r="B63">
        <v>41911148.365465</v>
      </c>
    </row>
    <row r="64" spans="1:7" x14ac:dyDescent="0.5">
      <c r="A64" s="2" t="s">
        <v>423</v>
      </c>
      <c r="B64">
        <v>41911148.365465</v>
      </c>
    </row>
    <row r="65" spans="1:2" x14ac:dyDescent="0.5">
      <c r="A65" s="2" t="s">
        <v>423</v>
      </c>
      <c r="B65">
        <v>41911148.365465</v>
      </c>
    </row>
    <row r="66" spans="1:2" x14ac:dyDescent="0.5">
      <c r="A66" s="2" t="s">
        <v>423</v>
      </c>
      <c r="B66">
        <v>41911148.365465</v>
      </c>
    </row>
    <row r="67" spans="1:2" x14ac:dyDescent="0.5">
      <c r="A67" s="2" t="s">
        <v>423</v>
      </c>
      <c r="B67">
        <v>41893590.280686997</v>
      </c>
    </row>
    <row r="68" spans="1:2" x14ac:dyDescent="0.5">
      <c r="A68" s="2" t="s">
        <v>423</v>
      </c>
      <c r="B68">
        <v>41928721.174004003</v>
      </c>
    </row>
    <row r="69" spans="1:2" x14ac:dyDescent="0.5">
      <c r="A69" s="2" t="s">
        <v>423</v>
      </c>
      <c r="B69">
        <v>41911148.365465</v>
      </c>
    </row>
    <row r="70" spans="1:2" x14ac:dyDescent="0.5">
      <c r="A70" s="2" t="s">
        <v>423</v>
      </c>
      <c r="B70">
        <v>41911148.365465</v>
      </c>
    </row>
    <row r="71" spans="1:2" x14ac:dyDescent="0.5">
      <c r="A71" s="2" t="s">
        <v>423</v>
      </c>
      <c r="B71">
        <v>41858518.208454996</v>
      </c>
    </row>
    <row r="72" spans="1:2" x14ac:dyDescent="0.5">
      <c r="A72" s="2" t="s">
        <v>423</v>
      </c>
      <c r="B72">
        <v>41911148.365465</v>
      </c>
    </row>
    <row r="73" spans="1:2" x14ac:dyDescent="0.5">
      <c r="A73" s="2" t="s">
        <v>423</v>
      </c>
      <c r="B73">
        <v>41928721.174004003</v>
      </c>
    </row>
    <row r="74" spans="1:2" x14ac:dyDescent="0.5">
      <c r="A74" s="2" t="s">
        <v>423</v>
      </c>
      <c r="B74">
        <v>41893590.280686997</v>
      </c>
    </row>
    <row r="75" spans="1:2" x14ac:dyDescent="0.5">
      <c r="A75" s="2" t="s">
        <v>423</v>
      </c>
      <c r="B75">
        <v>41928721.174004003</v>
      </c>
    </row>
    <row r="76" spans="1:2" x14ac:dyDescent="0.5">
      <c r="A76" s="2" t="s">
        <v>423</v>
      </c>
      <c r="B76">
        <v>41911148.365465</v>
      </c>
    </row>
    <row r="77" spans="1:2" x14ac:dyDescent="0.5">
      <c r="A77" s="2" t="s">
        <v>423</v>
      </c>
      <c r="B77">
        <v>41911148.365465</v>
      </c>
    </row>
    <row r="78" spans="1:2" x14ac:dyDescent="0.5">
      <c r="A78" s="2" t="s">
        <v>423</v>
      </c>
      <c r="B78">
        <v>41893590.280686997</v>
      </c>
    </row>
    <row r="79" spans="1:2" x14ac:dyDescent="0.5">
      <c r="A79" s="2" t="s">
        <v>423</v>
      </c>
      <c r="B79">
        <v>41858518.208454996</v>
      </c>
    </row>
    <row r="80" spans="1:2" x14ac:dyDescent="0.5">
      <c r="A80" s="2" t="s">
        <v>423</v>
      </c>
      <c r="B80">
        <v>41876046.901173003</v>
      </c>
    </row>
    <row r="81" spans="1:2" x14ac:dyDescent="0.5">
      <c r="A81" s="2" t="s">
        <v>423</v>
      </c>
      <c r="B81">
        <v>41876046.901173003</v>
      </c>
    </row>
    <row r="82" spans="1:2" x14ac:dyDescent="0.5">
      <c r="A82" s="2" t="s">
        <v>423</v>
      </c>
      <c r="B82">
        <v>41911148.365465</v>
      </c>
    </row>
    <row r="83" spans="1:2" x14ac:dyDescent="0.5">
      <c r="A83" s="2" t="s">
        <v>423</v>
      </c>
      <c r="B83">
        <v>41893590.280686997</v>
      </c>
    </row>
    <row r="84" spans="1:2" x14ac:dyDescent="0.5">
      <c r="A84" s="2" t="s">
        <v>423</v>
      </c>
      <c r="B84">
        <v>41893590.280686997</v>
      </c>
    </row>
    <row r="85" spans="1:2" x14ac:dyDescent="0.5">
      <c r="A85" s="2" t="s">
        <v>423</v>
      </c>
      <c r="B85">
        <v>41911148.365465</v>
      </c>
    </row>
    <row r="86" spans="1:2" x14ac:dyDescent="0.5">
      <c r="A86" s="2" t="s">
        <v>423</v>
      </c>
      <c r="B86">
        <v>41928721.174004003</v>
      </c>
    </row>
    <row r="87" spans="1:2" x14ac:dyDescent="0.5">
      <c r="A87" s="2" t="s">
        <v>423</v>
      </c>
      <c r="B87">
        <v>41911148.365465</v>
      </c>
    </row>
    <row r="88" spans="1:2" x14ac:dyDescent="0.5">
      <c r="A88" s="2" t="s">
        <v>423</v>
      </c>
      <c r="B88">
        <v>41911148.365465</v>
      </c>
    </row>
    <row r="89" spans="1:2" x14ac:dyDescent="0.5">
      <c r="A89" s="2" t="s">
        <v>423</v>
      </c>
      <c r="B89">
        <v>41858518.208454996</v>
      </c>
    </row>
    <row r="90" spans="1:2" x14ac:dyDescent="0.5">
      <c r="A90" s="2" t="s">
        <v>423</v>
      </c>
      <c r="B90">
        <v>41893590.280686997</v>
      </c>
    </row>
    <row r="91" spans="1:2" x14ac:dyDescent="0.5">
      <c r="A91" s="2" t="s">
        <v>423</v>
      </c>
      <c r="B91">
        <v>41893590.280686997</v>
      </c>
    </row>
    <row r="92" spans="1:2" x14ac:dyDescent="0.5">
      <c r="A92" s="2" t="s">
        <v>424</v>
      </c>
      <c r="B92">
        <v>75187969.924812004</v>
      </c>
    </row>
    <row r="93" spans="1:2" x14ac:dyDescent="0.5">
      <c r="A93" s="2" t="s">
        <v>424</v>
      </c>
      <c r="B93">
        <v>76628352.490420997</v>
      </c>
    </row>
    <row r="94" spans="1:2" x14ac:dyDescent="0.5">
      <c r="A94" s="2" t="s">
        <v>424</v>
      </c>
      <c r="B94">
        <v>76219512.195122004</v>
      </c>
    </row>
    <row r="95" spans="1:2" x14ac:dyDescent="0.5">
      <c r="A95" s="2" t="s">
        <v>424</v>
      </c>
      <c r="B95">
        <v>76103500.761034995</v>
      </c>
    </row>
    <row r="96" spans="1:2" x14ac:dyDescent="0.5">
      <c r="A96" s="2" t="s">
        <v>424</v>
      </c>
      <c r="B96">
        <v>76511094.108646005</v>
      </c>
    </row>
    <row r="97" spans="1:2" x14ac:dyDescent="0.5">
      <c r="A97" s="2" t="s">
        <v>424</v>
      </c>
      <c r="B97">
        <v>76045627.376425996</v>
      </c>
    </row>
    <row r="98" spans="1:2" x14ac:dyDescent="0.5">
      <c r="A98" s="2" t="s">
        <v>424</v>
      </c>
      <c r="B98">
        <v>76161462.300075993</v>
      </c>
    </row>
    <row r="99" spans="1:2" x14ac:dyDescent="0.5">
      <c r="A99" s="2" t="s">
        <v>424</v>
      </c>
      <c r="B99">
        <v>76569678.407351002</v>
      </c>
    </row>
    <row r="100" spans="1:2" x14ac:dyDescent="0.5">
      <c r="A100" s="2" t="s">
        <v>424</v>
      </c>
      <c r="B100">
        <v>75987841.945289001</v>
      </c>
    </row>
    <row r="101" spans="1:2" x14ac:dyDescent="0.5">
      <c r="A101" s="2" t="s">
        <v>424</v>
      </c>
      <c r="B101">
        <v>76452599.388378993</v>
      </c>
    </row>
    <row r="102" spans="1:2" x14ac:dyDescent="0.5">
      <c r="A102" s="2" t="s">
        <v>424</v>
      </c>
      <c r="B102">
        <v>76219512.195122004</v>
      </c>
    </row>
    <row r="103" spans="1:2" x14ac:dyDescent="0.5">
      <c r="A103" s="2" t="s">
        <v>424</v>
      </c>
      <c r="B103">
        <v>76335877.862595007</v>
      </c>
    </row>
    <row r="104" spans="1:2" x14ac:dyDescent="0.5">
      <c r="A104" s="2" t="s">
        <v>424</v>
      </c>
      <c r="B104">
        <v>76161462.300075993</v>
      </c>
    </row>
    <row r="105" spans="1:2" x14ac:dyDescent="0.5">
      <c r="A105" s="2" t="s">
        <v>424</v>
      </c>
      <c r="B105">
        <v>76452599.388378993</v>
      </c>
    </row>
    <row r="106" spans="1:2" x14ac:dyDescent="0.5">
      <c r="A106" s="2" t="s">
        <v>424</v>
      </c>
      <c r="B106">
        <v>75872534.142639995</v>
      </c>
    </row>
    <row r="107" spans="1:2" x14ac:dyDescent="0.5">
      <c r="A107" s="2" t="s">
        <v>424</v>
      </c>
      <c r="B107">
        <v>76277650.648359999</v>
      </c>
    </row>
    <row r="108" spans="1:2" x14ac:dyDescent="0.5">
      <c r="A108" s="2" t="s">
        <v>424</v>
      </c>
      <c r="B108">
        <v>76045627.376425996</v>
      </c>
    </row>
    <row r="109" spans="1:2" x14ac:dyDescent="0.5">
      <c r="A109" s="2" t="s">
        <v>424</v>
      </c>
      <c r="B109">
        <v>76219512.195122004</v>
      </c>
    </row>
    <row r="110" spans="1:2" x14ac:dyDescent="0.5">
      <c r="A110" s="2" t="s">
        <v>424</v>
      </c>
      <c r="B110">
        <v>76045627.376425996</v>
      </c>
    </row>
    <row r="111" spans="1:2" x14ac:dyDescent="0.5">
      <c r="A111" s="2" t="s">
        <v>424</v>
      </c>
      <c r="B111">
        <v>76277650.648359999</v>
      </c>
    </row>
    <row r="112" spans="1:2" x14ac:dyDescent="0.5">
      <c r="A112" s="2" t="s">
        <v>424</v>
      </c>
      <c r="B112">
        <v>76103500.761034995</v>
      </c>
    </row>
    <row r="113" spans="1:2" x14ac:dyDescent="0.5">
      <c r="A113" s="2" t="s">
        <v>424</v>
      </c>
      <c r="B113">
        <v>76277650.648359999</v>
      </c>
    </row>
    <row r="114" spans="1:2" x14ac:dyDescent="0.5">
      <c r="A114" s="2" t="s">
        <v>424</v>
      </c>
      <c r="B114">
        <v>76045627.376425996</v>
      </c>
    </row>
    <row r="115" spans="1:2" x14ac:dyDescent="0.5">
      <c r="A115" s="2" t="s">
        <v>424</v>
      </c>
      <c r="B115">
        <v>76569678.407351002</v>
      </c>
    </row>
    <row r="116" spans="1:2" x14ac:dyDescent="0.5">
      <c r="A116" s="2" t="s">
        <v>424</v>
      </c>
      <c r="B116">
        <v>75872534.142639995</v>
      </c>
    </row>
    <row r="117" spans="1:2" x14ac:dyDescent="0.5">
      <c r="A117" s="2" t="s">
        <v>424</v>
      </c>
      <c r="B117">
        <v>76452599.388378993</v>
      </c>
    </row>
    <row r="118" spans="1:2" x14ac:dyDescent="0.5">
      <c r="A118" s="2" t="s">
        <v>424</v>
      </c>
      <c r="B118">
        <v>76452599.388378993</v>
      </c>
    </row>
    <row r="119" spans="1:2" x14ac:dyDescent="0.5">
      <c r="A119" s="2" t="s">
        <v>424</v>
      </c>
      <c r="B119">
        <v>76745970.836530998</v>
      </c>
    </row>
    <row r="120" spans="1:2" x14ac:dyDescent="0.5">
      <c r="A120" s="2" t="s">
        <v>424</v>
      </c>
      <c r="B120">
        <v>76335877.862595007</v>
      </c>
    </row>
    <row r="121" spans="1:2" x14ac:dyDescent="0.5">
      <c r="A121" s="2" t="s">
        <v>424</v>
      </c>
      <c r="B121">
        <v>75815011.372252002</v>
      </c>
    </row>
    <row r="122" spans="1:2" x14ac:dyDescent="0.5">
      <c r="A122" s="2" t="s">
        <v>425</v>
      </c>
      <c r="B122">
        <v>133868808.56760401</v>
      </c>
    </row>
    <row r="123" spans="1:2" x14ac:dyDescent="0.5">
      <c r="A123" s="2" t="s">
        <v>425</v>
      </c>
      <c r="B123">
        <v>136612021.85792401</v>
      </c>
    </row>
    <row r="124" spans="1:2" x14ac:dyDescent="0.5">
      <c r="A124" s="2" t="s">
        <v>425</v>
      </c>
      <c r="B124">
        <v>136612021.85792401</v>
      </c>
    </row>
    <row r="125" spans="1:2" x14ac:dyDescent="0.5">
      <c r="A125" s="2" t="s">
        <v>425</v>
      </c>
      <c r="B125">
        <v>136612021.85792401</v>
      </c>
    </row>
    <row r="126" spans="1:2" x14ac:dyDescent="0.5">
      <c r="A126" s="2" t="s">
        <v>425</v>
      </c>
      <c r="B126">
        <v>136612021.85792401</v>
      </c>
    </row>
    <row r="127" spans="1:2" x14ac:dyDescent="0.5">
      <c r="A127" s="2" t="s">
        <v>425</v>
      </c>
      <c r="B127">
        <v>136612021.85792401</v>
      </c>
    </row>
    <row r="128" spans="1:2" x14ac:dyDescent="0.5">
      <c r="A128" s="2" t="s">
        <v>425</v>
      </c>
      <c r="B128">
        <v>136239782.01634899</v>
      </c>
    </row>
    <row r="129" spans="1:2" x14ac:dyDescent="0.5">
      <c r="A129" s="2" t="s">
        <v>425</v>
      </c>
      <c r="B129">
        <v>136798905.60875499</v>
      </c>
    </row>
    <row r="130" spans="1:2" x14ac:dyDescent="0.5">
      <c r="A130" s="2" t="s">
        <v>425</v>
      </c>
      <c r="B130">
        <v>136425648.021828</v>
      </c>
    </row>
    <row r="131" spans="1:2" x14ac:dyDescent="0.5">
      <c r="A131" s="2" t="s">
        <v>425</v>
      </c>
      <c r="B131">
        <v>136425648.021828</v>
      </c>
    </row>
    <row r="132" spans="1:2" x14ac:dyDescent="0.5">
      <c r="A132" s="2" t="s">
        <v>425</v>
      </c>
      <c r="B132">
        <v>136798905.60875499</v>
      </c>
    </row>
    <row r="133" spans="1:2" x14ac:dyDescent="0.5">
      <c r="A133" s="2" t="s">
        <v>425</v>
      </c>
      <c r="B133">
        <v>136612021.85792401</v>
      </c>
    </row>
    <row r="134" spans="1:2" x14ac:dyDescent="0.5">
      <c r="A134" s="2" t="s">
        <v>425</v>
      </c>
      <c r="B134">
        <v>136798905.60875499</v>
      </c>
    </row>
    <row r="135" spans="1:2" x14ac:dyDescent="0.5">
      <c r="A135" s="2" t="s">
        <v>425</v>
      </c>
      <c r="B135">
        <v>136798905.60875499</v>
      </c>
    </row>
    <row r="136" spans="1:2" x14ac:dyDescent="0.5">
      <c r="A136" s="2" t="s">
        <v>425</v>
      </c>
      <c r="B136">
        <v>136798905.60875499</v>
      </c>
    </row>
    <row r="137" spans="1:2" x14ac:dyDescent="0.5">
      <c r="A137" s="2" t="s">
        <v>425</v>
      </c>
      <c r="B137">
        <v>136986301.369863</v>
      </c>
    </row>
    <row r="138" spans="1:2" x14ac:dyDescent="0.5">
      <c r="A138" s="2" t="s">
        <v>425</v>
      </c>
      <c r="B138">
        <v>136798905.60875499</v>
      </c>
    </row>
    <row r="139" spans="1:2" x14ac:dyDescent="0.5">
      <c r="A139" s="2" t="s">
        <v>425</v>
      </c>
      <c r="B139">
        <v>136986301.369863</v>
      </c>
    </row>
    <row r="140" spans="1:2" x14ac:dyDescent="0.5">
      <c r="A140" s="2" t="s">
        <v>425</v>
      </c>
      <c r="B140">
        <v>136986301.369863</v>
      </c>
    </row>
    <row r="141" spans="1:2" x14ac:dyDescent="0.5">
      <c r="A141" s="2" t="s">
        <v>425</v>
      </c>
      <c r="B141">
        <v>136798905.60875499</v>
      </c>
    </row>
    <row r="142" spans="1:2" x14ac:dyDescent="0.5">
      <c r="A142" s="2" t="s">
        <v>425</v>
      </c>
      <c r="B142">
        <v>136798905.60875499</v>
      </c>
    </row>
    <row r="143" spans="1:2" x14ac:dyDescent="0.5">
      <c r="A143" s="2" t="s">
        <v>425</v>
      </c>
      <c r="B143">
        <v>136612021.85792401</v>
      </c>
    </row>
    <row r="144" spans="1:2" x14ac:dyDescent="0.5">
      <c r="A144" s="2" t="s">
        <v>425</v>
      </c>
      <c r="B144">
        <v>136798905.60875499</v>
      </c>
    </row>
    <row r="145" spans="1:2" x14ac:dyDescent="0.5">
      <c r="A145" s="2" t="s">
        <v>425</v>
      </c>
      <c r="B145">
        <v>136612021.85792401</v>
      </c>
    </row>
    <row r="146" spans="1:2" x14ac:dyDescent="0.5">
      <c r="A146" s="2" t="s">
        <v>425</v>
      </c>
      <c r="B146">
        <v>136986301.369863</v>
      </c>
    </row>
    <row r="147" spans="1:2" x14ac:dyDescent="0.5">
      <c r="A147" s="2" t="s">
        <v>425</v>
      </c>
      <c r="B147">
        <v>136612021.85792401</v>
      </c>
    </row>
    <row r="148" spans="1:2" x14ac:dyDescent="0.5">
      <c r="A148" s="2" t="s">
        <v>425</v>
      </c>
      <c r="B148">
        <v>136425648.021828</v>
      </c>
    </row>
    <row r="149" spans="1:2" x14ac:dyDescent="0.5">
      <c r="A149" s="2" t="s">
        <v>425</v>
      </c>
      <c r="B149">
        <v>136612021.85792401</v>
      </c>
    </row>
    <row r="150" spans="1:2" x14ac:dyDescent="0.5">
      <c r="A150" s="2" t="s">
        <v>425</v>
      </c>
      <c r="B150">
        <v>136612021.85792401</v>
      </c>
    </row>
    <row r="151" spans="1:2" x14ac:dyDescent="0.5">
      <c r="A151" s="2" t="s">
        <v>425</v>
      </c>
      <c r="B151">
        <v>135869565.21739101</v>
      </c>
    </row>
    <row r="152" spans="1:2" x14ac:dyDescent="0.5">
      <c r="A152" s="2" t="s">
        <v>426</v>
      </c>
      <c r="B152">
        <v>157480314.96063</v>
      </c>
    </row>
    <row r="153" spans="1:2" x14ac:dyDescent="0.5">
      <c r="A153" s="2" t="s">
        <v>426</v>
      </c>
      <c r="B153">
        <v>161290322.58064499</v>
      </c>
    </row>
    <row r="154" spans="1:2" x14ac:dyDescent="0.5">
      <c r="A154" s="2" t="s">
        <v>426</v>
      </c>
      <c r="B154">
        <v>161030595.81320399</v>
      </c>
    </row>
    <row r="155" spans="1:2" x14ac:dyDescent="0.5">
      <c r="A155" s="2" t="s">
        <v>426</v>
      </c>
      <c r="B155">
        <v>160513643.659711</v>
      </c>
    </row>
    <row r="156" spans="1:2" x14ac:dyDescent="0.5">
      <c r="A156" s="2" t="s">
        <v>426</v>
      </c>
      <c r="B156">
        <v>161550888.52988699</v>
      </c>
    </row>
    <row r="157" spans="1:2" x14ac:dyDescent="0.5">
      <c r="A157" s="2" t="s">
        <v>426</v>
      </c>
      <c r="B157">
        <v>161290322.58064499</v>
      </c>
    </row>
    <row r="158" spans="1:2" x14ac:dyDescent="0.5">
      <c r="A158" s="2" t="s">
        <v>426</v>
      </c>
      <c r="B158">
        <v>160513643.659711</v>
      </c>
    </row>
    <row r="159" spans="1:2" x14ac:dyDescent="0.5">
      <c r="A159" s="2" t="s">
        <v>426</v>
      </c>
      <c r="B159">
        <v>161030595.81320399</v>
      </c>
    </row>
    <row r="160" spans="1:2" x14ac:dyDescent="0.5">
      <c r="A160" s="2" t="s">
        <v>426</v>
      </c>
      <c r="B160">
        <v>161290322.58064499</v>
      </c>
    </row>
    <row r="161" spans="1:2" x14ac:dyDescent="0.5">
      <c r="A161" s="2" t="s">
        <v>426</v>
      </c>
      <c r="B161">
        <v>161030595.81320399</v>
      </c>
    </row>
    <row r="162" spans="1:2" x14ac:dyDescent="0.5">
      <c r="A162" s="2" t="s">
        <v>426</v>
      </c>
      <c r="B162">
        <v>161290322.58064499</v>
      </c>
    </row>
    <row r="163" spans="1:2" x14ac:dyDescent="0.5">
      <c r="A163" s="2" t="s">
        <v>426</v>
      </c>
      <c r="B163">
        <v>161290322.58064499</v>
      </c>
    </row>
    <row r="164" spans="1:2" x14ac:dyDescent="0.5">
      <c r="A164" s="2" t="s">
        <v>426</v>
      </c>
      <c r="B164">
        <v>160000000</v>
      </c>
    </row>
    <row r="165" spans="1:2" x14ac:dyDescent="0.5">
      <c r="A165" s="2" t="s">
        <v>426</v>
      </c>
      <c r="B165">
        <v>161030595.81320399</v>
      </c>
    </row>
    <row r="166" spans="1:2" x14ac:dyDescent="0.5">
      <c r="A166" s="2" t="s">
        <v>426</v>
      </c>
      <c r="B166">
        <v>161550888.52988699</v>
      </c>
    </row>
    <row r="167" spans="1:2" x14ac:dyDescent="0.5">
      <c r="A167" s="2" t="s">
        <v>426</v>
      </c>
      <c r="B167">
        <v>161550888.52988699</v>
      </c>
    </row>
    <row r="168" spans="1:2" x14ac:dyDescent="0.5">
      <c r="A168" s="2" t="s">
        <v>426</v>
      </c>
      <c r="B168">
        <v>161812297.73462799</v>
      </c>
    </row>
    <row r="169" spans="1:2" x14ac:dyDescent="0.5">
      <c r="A169" s="2" t="s">
        <v>426</v>
      </c>
      <c r="B169">
        <v>161290322.58064499</v>
      </c>
    </row>
    <row r="170" spans="1:2" x14ac:dyDescent="0.5">
      <c r="A170" s="2" t="s">
        <v>426</v>
      </c>
      <c r="B170">
        <v>161550888.52988699</v>
      </c>
    </row>
    <row r="171" spans="1:2" x14ac:dyDescent="0.5">
      <c r="A171" s="2" t="s">
        <v>426</v>
      </c>
      <c r="B171">
        <v>161290322.58064499</v>
      </c>
    </row>
    <row r="172" spans="1:2" x14ac:dyDescent="0.5">
      <c r="A172" s="2" t="s">
        <v>426</v>
      </c>
      <c r="B172">
        <v>161030595.81320399</v>
      </c>
    </row>
    <row r="173" spans="1:2" x14ac:dyDescent="0.5">
      <c r="A173" s="2" t="s">
        <v>426</v>
      </c>
      <c r="B173">
        <v>161290322.58064499</v>
      </c>
    </row>
    <row r="174" spans="1:2" x14ac:dyDescent="0.5">
      <c r="A174" s="2" t="s">
        <v>426</v>
      </c>
      <c r="B174">
        <v>161550888.52988699</v>
      </c>
    </row>
    <row r="175" spans="1:2" x14ac:dyDescent="0.5">
      <c r="A175" s="2" t="s">
        <v>426</v>
      </c>
      <c r="B175">
        <v>161030595.81320399</v>
      </c>
    </row>
    <row r="176" spans="1:2" x14ac:dyDescent="0.5">
      <c r="A176" s="2" t="s">
        <v>426</v>
      </c>
      <c r="B176">
        <v>160771704.18006399</v>
      </c>
    </row>
    <row r="177" spans="1:2" x14ac:dyDescent="0.5">
      <c r="A177" s="2" t="s">
        <v>426</v>
      </c>
      <c r="B177">
        <v>161030595.81320399</v>
      </c>
    </row>
    <row r="178" spans="1:2" x14ac:dyDescent="0.5">
      <c r="A178" s="2" t="s">
        <v>426</v>
      </c>
      <c r="B178">
        <v>160771704.18006399</v>
      </c>
    </row>
    <row r="179" spans="1:2" x14ac:dyDescent="0.5">
      <c r="A179" s="2" t="s">
        <v>426</v>
      </c>
      <c r="B179">
        <v>161030595.81320399</v>
      </c>
    </row>
    <row r="180" spans="1:2" x14ac:dyDescent="0.5">
      <c r="A180" s="2" t="s">
        <v>426</v>
      </c>
      <c r="B180">
        <v>161290322.58064499</v>
      </c>
    </row>
    <row r="181" spans="1:2" x14ac:dyDescent="0.5">
      <c r="A181" s="2" t="s">
        <v>426</v>
      </c>
      <c r="B181">
        <v>160771704.18006399</v>
      </c>
    </row>
    <row r="182" spans="1:2" x14ac:dyDescent="0.5">
      <c r="A182" s="2" t="s">
        <v>427</v>
      </c>
      <c r="B182">
        <v>165562913.907285</v>
      </c>
    </row>
    <row r="183" spans="1:2" x14ac:dyDescent="0.5">
      <c r="A183" s="2" t="s">
        <v>427</v>
      </c>
      <c r="B183">
        <v>166944908.18030101</v>
      </c>
    </row>
    <row r="184" spans="1:2" x14ac:dyDescent="0.5">
      <c r="A184" s="2" t="s">
        <v>427</v>
      </c>
      <c r="B184">
        <v>166666666.66666701</v>
      </c>
    </row>
    <row r="185" spans="1:2" x14ac:dyDescent="0.5">
      <c r="A185" s="2" t="s">
        <v>427</v>
      </c>
      <c r="B185">
        <v>166944908.18030101</v>
      </c>
    </row>
    <row r="186" spans="1:2" x14ac:dyDescent="0.5">
      <c r="A186" s="2" t="s">
        <v>427</v>
      </c>
      <c r="B186">
        <v>166944908.18030101</v>
      </c>
    </row>
    <row r="187" spans="1:2" x14ac:dyDescent="0.5">
      <c r="A187" s="2" t="s">
        <v>427</v>
      </c>
      <c r="B187">
        <v>166666666.66666701</v>
      </c>
    </row>
    <row r="188" spans="1:2" x14ac:dyDescent="0.5">
      <c r="A188" s="2" t="s">
        <v>427</v>
      </c>
      <c r="B188">
        <v>166944908.18030101</v>
      </c>
    </row>
    <row r="189" spans="1:2" x14ac:dyDescent="0.5">
      <c r="A189" s="2" t="s">
        <v>427</v>
      </c>
      <c r="B189">
        <v>167224080.26755899</v>
      </c>
    </row>
    <row r="190" spans="1:2" x14ac:dyDescent="0.5">
      <c r="A190" s="2" t="s">
        <v>427</v>
      </c>
      <c r="B190">
        <v>167504187.60468999</v>
      </c>
    </row>
    <row r="191" spans="1:2" x14ac:dyDescent="0.5">
      <c r="A191" s="2" t="s">
        <v>427</v>
      </c>
      <c r="B191">
        <v>166666666.66666701</v>
      </c>
    </row>
    <row r="192" spans="1:2" x14ac:dyDescent="0.5">
      <c r="A192" s="2" t="s">
        <v>427</v>
      </c>
      <c r="B192">
        <v>167224080.26755899</v>
      </c>
    </row>
    <row r="193" spans="1:2" x14ac:dyDescent="0.5">
      <c r="A193" s="2" t="s">
        <v>427</v>
      </c>
      <c r="B193">
        <v>166944908.18030101</v>
      </c>
    </row>
    <row r="194" spans="1:2" x14ac:dyDescent="0.5">
      <c r="A194" s="2" t="s">
        <v>427</v>
      </c>
      <c r="B194">
        <v>166944908.18030101</v>
      </c>
    </row>
    <row r="195" spans="1:2" x14ac:dyDescent="0.5">
      <c r="A195" s="2" t="s">
        <v>427</v>
      </c>
      <c r="B195">
        <v>167224080.26755899</v>
      </c>
    </row>
    <row r="196" spans="1:2" x14ac:dyDescent="0.5">
      <c r="A196" s="2" t="s">
        <v>427</v>
      </c>
      <c r="B196">
        <v>166944908.18030101</v>
      </c>
    </row>
    <row r="197" spans="1:2" x14ac:dyDescent="0.5">
      <c r="A197" s="2" t="s">
        <v>427</v>
      </c>
      <c r="B197">
        <v>166944908.18030101</v>
      </c>
    </row>
    <row r="198" spans="1:2" x14ac:dyDescent="0.5">
      <c r="A198" s="2" t="s">
        <v>427</v>
      </c>
      <c r="B198">
        <v>167224080.26755899</v>
      </c>
    </row>
    <row r="199" spans="1:2" x14ac:dyDescent="0.5">
      <c r="A199" s="2" t="s">
        <v>427</v>
      </c>
      <c r="B199">
        <v>166666666.66666701</v>
      </c>
    </row>
    <row r="200" spans="1:2" x14ac:dyDescent="0.5">
      <c r="A200" s="2" t="s">
        <v>427</v>
      </c>
      <c r="B200">
        <v>166944908.18030101</v>
      </c>
    </row>
    <row r="201" spans="1:2" x14ac:dyDescent="0.5">
      <c r="A201" s="2" t="s">
        <v>427</v>
      </c>
      <c r="B201">
        <v>167224080.26755899</v>
      </c>
    </row>
    <row r="202" spans="1:2" x14ac:dyDescent="0.5">
      <c r="A202" s="2" t="s">
        <v>427</v>
      </c>
      <c r="B202">
        <v>166944908.18030101</v>
      </c>
    </row>
    <row r="203" spans="1:2" x14ac:dyDescent="0.5">
      <c r="A203" s="2" t="s">
        <v>427</v>
      </c>
      <c r="B203">
        <v>166944908.18030101</v>
      </c>
    </row>
    <row r="204" spans="1:2" x14ac:dyDescent="0.5">
      <c r="A204" s="2" t="s">
        <v>427</v>
      </c>
      <c r="B204">
        <v>167504187.60468999</v>
      </c>
    </row>
    <row r="205" spans="1:2" x14ac:dyDescent="0.5">
      <c r="A205" s="2" t="s">
        <v>427</v>
      </c>
      <c r="B205">
        <v>167224080.26755899</v>
      </c>
    </row>
    <row r="206" spans="1:2" x14ac:dyDescent="0.5">
      <c r="A206" s="2" t="s">
        <v>427</v>
      </c>
      <c r="B206">
        <v>166944908.18030101</v>
      </c>
    </row>
    <row r="207" spans="1:2" x14ac:dyDescent="0.5">
      <c r="A207" s="2" t="s">
        <v>427</v>
      </c>
      <c r="B207">
        <v>166666666.66666701</v>
      </c>
    </row>
    <row r="208" spans="1:2" x14ac:dyDescent="0.5">
      <c r="A208" s="2" t="s">
        <v>427</v>
      </c>
      <c r="B208">
        <v>166389351.08153099</v>
      </c>
    </row>
    <row r="209" spans="1:2" x14ac:dyDescent="0.5">
      <c r="A209" s="2" t="s">
        <v>427</v>
      </c>
      <c r="B209">
        <v>166944908.18030101</v>
      </c>
    </row>
    <row r="210" spans="1:2" x14ac:dyDescent="0.5">
      <c r="A210" s="2" t="s">
        <v>427</v>
      </c>
      <c r="B210">
        <v>167224080.26755899</v>
      </c>
    </row>
    <row r="211" spans="1:2" x14ac:dyDescent="0.5">
      <c r="A211" s="2" t="s">
        <v>427</v>
      </c>
      <c r="B211">
        <v>166666666.66666701</v>
      </c>
    </row>
    <row r="212" spans="1:2" x14ac:dyDescent="0.5">
      <c r="A212" s="2" t="s">
        <v>428</v>
      </c>
      <c r="B212">
        <v>162866449.511401</v>
      </c>
    </row>
    <row r="213" spans="1:2" x14ac:dyDescent="0.5">
      <c r="A213" s="2" t="s">
        <v>428</v>
      </c>
      <c r="B213">
        <v>164744645.79901201</v>
      </c>
    </row>
    <row r="214" spans="1:2" x14ac:dyDescent="0.5">
      <c r="A214" s="2" t="s">
        <v>428</v>
      </c>
      <c r="B214">
        <v>164473684.21052599</v>
      </c>
    </row>
    <row r="215" spans="1:2" x14ac:dyDescent="0.5">
      <c r="A215" s="2" t="s">
        <v>428</v>
      </c>
      <c r="B215">
        <v>165016501.65016499</v>
      </c>
    </row>
    <row r="216" spans="1:2" x14ac:dyDescent="0.5">
      <c r="A216" s="2" t="s">
        <v>428</v>
      </c>
      <c r="B216">
        <v>164744645.79901201</v>
      </c>
    </row>
    <row r="217" spans="1:2" x14ac:dyDescent="0.5">
      <c r="A217" s="2" t="s">
        <v>428</v>
      </c>
      <c r="B217">
        <v>165016501.65016499</v>
      </c>
    </row>
    <row r="218" spans="1:2" x14ac:dyDescent="0.5">
      <c r="A218" s="2" t="s">
        <v>428</v>
      </c>
      <c r="B218">
        <v>165016501.65016499</v>
      </c>
    </row>
    <row r="219" spans="1:2" x14ac:dyDescent="0.5">
      <c r="A219" s="2" t="s">
        <v>428</v>
      </c>
      <c r="B219">
        <v>165016501.65016499</v>
      </c>
    </row>
    <row r="220" spans="1:2" x14ac:dyDescent="0.5">
      <c r="A220" s="2" t="s">
        <v>428</v>
      </c>
      <c r="B220">
        <v>164744645.79901201</v>
      </c>
    </row>
    <row r="221" spans="1:2" x14ac:dyDescent="0.5">
      <c r="A221" s="2" t="s">
        <v>428</v>
      </c>
      <c r="B221">
        <v>164744645.79901201</v>
      </c>
    </row>
    <row r="222" spans="1:2" x14ac:dyDescent="0.5">
      <c r="A222" s="2" t="s">
        <v>428</v>
      </c>
      <c r="B222">
        <v>164744645.79901201</v>
      </c>
    </row>
    <row r="223" spans="1:2" x14ac:dyDescent="0.5">
      <c r="A223" s="2" t="s">
        <v>428</v>
      </c>
      <c r="B223">
        <v>164744645.79901201</v>
      </c>
    </row>
    <row r="224" spans="1:2" x14ac:dyDescent="0.5">
      <c r="A224" s="2" t="s">
        <v>428</v>
      </c>
      <c r="B224">
        <v>164744645.79901201</v>
      </c>
    </row>
    <row r="225" spans="1:2" x14ac:dyDescent="0.5">
      <c r="A225" s="2" t="s">
        <v>428</v>
      </c>
      <c r="B225">
        <v>165016501.65016499</v>
      </c>
    </row>
    <row r="226" spans="1:2" x14ac:dyDescent="0.5">
      <c r="A226" s="2" t="s">
        <v>428</v>
      </c>
      <c r="B226">
        <v>164744645.79901201</v>
      </c>
    </row>
    <row r="227" spans="1:2" x14ac:dyDescent="0.5">
      <c r="A227" s="2" t="s">
        <v>428</v>
      </c>
      <c r="B227">
        <v>165289256.198347</v>
      </c>
    </row>
    <row r="228" spans="1:2" x14ac:dyDescent="0.5">
      <c r="A228" s="2" t="s">
        <v>428</v>
      </c>
      <c r="B228">
        <v>165016501.65016499</v>
      </c>
    </row>
    <row r="229" spans="1:2" x14ac:dyDescent="0.5">
      <c r="A229" s="2" t="s">
        <v>428</v>
      </c>
      <c r="B229">
        <v>164473684.21052599</v>
      </c>
    </row>
    <row r="230" spans="1:2" x14ac:dyDescent="0.5">
      <c r="A230" s="2" t="s">
        <v>428</v>
      </c>
      <c r="B230">
        <v>165016501.65016499</v>
      </c>
    </row>
    <row r="231" spans="1:2" x14ac:dyDescent="0.5">
      <c r="A231" s="2" t="s">
        <v>428</v>
      </c>
      <c r="B231">
        <v>164744645.79901201</v>
      </c>
    </row>
    <row r="232" spans="1:2" x14ac:dyDescent="0.5">
      <c r="A232" s="2" t="s">
        <v>428</v>
      </c>
      <c r="B232">
        <v>164744645.79901201</v>
      </c>
    </row>
    <row r="233" spans="1:2" x14ac:dyDescent="0.5">
      <c r="A233" s="2" t="s">
        <v>428</v>
      </c>
      <c r="B233">
        <v>164744645.79901201</v>
      </c>
    </row>
    <row r="234" spans="1:2" x14ac:dyDescent="0.5">
      <c r="A234" s="2" t="s">
        <v>428</v>
      </c>
      <c r="B234">
        <v>164473684.21052599</v>
      </c>
    </row>
    <row r="235" spans="1:2" x14ac:dyDescent="0.5">
      <c r="A235" s="2" t="s">
        <v>428</v>
      </c>
      <c r="B235">
        <v>165016501.65016499</v>
      </c>
    </row>
    <row r="236" spans="1:2" x14ac:dyDescent="0.5">
      <c r="A236" s="2" t="s">
        <v>428</v>
      </c>
      <c r="B236">
        <v>164744645.79901201</v>
      </c>
    </row>
    <row r="237" spans="1:2" x14ac:dyDescent="0.5">
      <c r="A237" s="2" t="s">
        <v>428</v>
      </c>
      <c r="B237">
        <v>165289256.198347</v>
      </c>
    </row>
    <row r="238" spans="1:2" x14ac:dyDescent="0.5">
      <c r="A238" s="2" t="s">
        <v>428</v>
      </c>
      <c r="B238">
        <v>165016501.65016499</v>
      </c>
    </row>
    <row r="239" spans="1:2" x14ac:dyDescent="0.5">
      <c r="A239" s="2" t="s">
        <v>428</v>
      </c>
      <c r="B239">
        <v>165016501.65016499</v>
      </c>
    </row>
    <row r="240" spans="1:2" x14ac:dyDescent="0.5">
      <c r="A240" s="2" t="s">
        <v>428</v>
      </c>
      <c r="B240">
        <v>164473684.21052599</v>
      </c>
    </row>
    <row r="241" spans="1:2" x14ac:dyDescent="0.5">
      <c r="A241" s="2" t="s">
        <v>428</v>
      </c>
      <c r="B241">
        <v>164473684.21052599</v>
      </c>
    </row>
    <row r="242" spans="1:2" x14ac:dyDescent="0.5">
      <c r="A242" s="2" t="s">
        <v>429</v>
      </c>
      <c r="B242">
        <v>162074554.294976</v>
      </c>
    </row>
    <row r="243" spans="1:2" x14ac:dyDescent="0.5">
      <c r="A243" s="2" t="s">
        <v>429</v>
      </c>
      <c r="B243">
        <v>162866449.511401</v>
      </c>
    </row>
    <row r="244" spans="1:2" x14ac:dyDescent="0.5">
      <c r="A244" s="2" t="s">
        <v>429</v>
      </c>
      <c r="B244">
        <v>161030595.81320399</v>
      </c>
    </row>
    <row r="245" spans="1:2" x14ac:dyDescent="0.5">
      <c r="A245" s="2" t="s">
        <v>429</v>
      </c>
      <c r="B245">
        <v>162337662.33766201</v>
      </c>
    </row>
    <row r="246" spans="1:2" x14ac:dyDescent="0.5">
      <c r="A246" s="2" t="s">
        <v>429</v>
      </c>
      <c r="B246">
        <v>162601626.01626</v>
      </c>
    </row>
    <row r="247" spans="1:2" x14ac:dyDescent="0.5">
      <c r="A247" s="2" t="s">
        <v>429</v>
      </c>
      <c r="B247">
        <v>161550888.52988699</v>
      </c>
    </row>
    <row r="248" spans="1:2" x14ac:dyDescent="0.5">
      <c r="A248" s="2" t="s">
        <v>429</v>
      </c>
      <c r="B248">
        <v>163934426.22950801</v>
      </c>
    </row>
    <row r="249" spans="1:2" x14ac:dyDescent="0.5">
      <c r="A249" s="2" t="s">
        <v>429</v>
      </c>
      <c r="B249">
        <v>163934426.22950801</v>
      </c>
    </row>
    <row r="250" spans="1:2" x14ac:dyDescent="0.5">
      <c r="A250" s="2" t="s">
        <v>429</v>
      </c>
      <c r="B250">
        <v>162074554.294976</v>
      </c>
    </row>
    <row r="251" spans="1:2" x14ac:dyDescent="0.5">
      <c r="A251" s="2" t="s">
        <v>429</v>
      </c>
      <c r="B251">
        <v>158982511.92368799</v>
      </c>
    </row>
    <row r="252" spans="1:2" x14ac:dyDescent="0.5">
      <c r="A252" s="2" t="s">
        <v>429</v>
      </c>
      <c r="B252">
        <v>162337662.33766201</v>
      </c>
    </row>
    <row r="253" spans="1:2" x14ac:dyDescent="0.5">
      <c r="A253" s="2" t="s">
        <v>429</v>
      </c>
      <c r="B253">
        <v>162337662.33766201</v>
      </c>
    </row>
    <row r="254" spans="1:2" x14ac:dyDescent="0.5">
      <c r="A254" s="2" t="s">
        <v>429</v>
      </c>
      <c r="B254">
        <v>162601626.01626</v>
      </c>
    </row>
    <row r="255" spans="1:2" x14ac:dyDescent="0.5">
      <c r="A255" s="2" t="s">
        <v>429</v>
      </c>
      <c r="B255">
        <v>165562913.907285</v>
      </c>
    </row>
    <row r="256" spans="1:2" x14ac:dyDescent="0.5">
      <c r="A256" s="2" t="s">
        <v>429</v>
      </c>
      <c r="B256">
        <v>163934426.22950801</v>
      </c>
    </row>
    <row r="257" spans="1:2" x14ac:dyDescent="0.5">
      <c r="A257" s="2" t="s">
        <v>429</v>
      </c>
      <c r="B257">
        <v>163666121.11293</v>
      </c>
    </row>
    <row r="258" spans="1:2" x14ac:dyDescent="0.5">
      <c r="A258" s="2" t="s">
        <v>429</v>
      </c>
      <c r="B258">
        <v>163132137.03099501</v>
      </c>
    </row>
    <row r="259" spans="1:2" x14ac:dyDescent="0.5">
      <c r="A259" s="2" t="s">
        <v>429</v>
      </c>
      <c r="B259">
        <v>163934426.22950801</v>
      </c>
    </row>
    <row r="260" spans="1:2" x14ac:dyDescent="0.5">
      <c r="A260" s="2" t="s">
        <v>429</v>
      </c>
      <c r="B260">
        <v>161550888.52988699</v>
      </c>
    </row>
    <row r="261" spans="1:2" x14ac:dyDescent="0.5">
      <c r="A261" s="2" t="s">
        <v>429</v>
      </c>
      <c r="B261">
        <v>162074554.294976</v>
      </c>
    </row>
    <row r="262" spans="1:2" x14ac:dyDescent="0.5">
      <c r="A262" s="2" t="s">
        <v>429</v>
      </c>
      <c r="B262">
        <v>161812297.73462799</v>
      </c>
    </row>
    <row r="263" spans="1:2" x14ac:dyDescent="0.5">
      <c r="A263" s="2" t="s">
        <v>429</v>
      </c>
      <c r="B263">
        <v>160513643.659711</v>
      </c>
    </row>
    <row r="264" spans="1:2" x14ac:dyDescent="0.5">
      <c r="A264" s="2" t="s">
        <v>429</v>
      </c>
      <c r="B264">
        <v>161550888.52988699</v>
      </c>
    </row>
    <row r="265" spans="1:2" x14ac:dyDescent="0.5">
      <c r="A265" s="2" t="s">
        <v>429</v>
      </c>
      <c r="B265">
        <v>161550888.52988699</v>
      </c>
    </row>
    <row r="266" spans="1:2" x14ac:dyDescent="0.5">
      <c r="A266" s="2" t="s">
        <v>429</v>
      </c>
      <c r="B266">
        <v>161030595.81320399</v>
      </c>
    </row>
    <row r="267" spans="1:2" x14ac:dyDescent="0.5">
      <c r="A267" s="2" t="s">
        <v>429</v>
      </c>
      <c r="B267">
        <v>160513643.659711</v>
      </c>
    </row>
    <row r="268" spans="1:2" x14ac:dyDescent="0.5">
      <c r="A268" s="2" t="s">
        <v>429</v>
      </c>
      <c r="B268">
        <v>162074554.294976</v>
      </c>
    </row>
    <row r="269" spans="1:2" x14ac:dyDescent="0.5">
      <c r="A269" s="2" t="s">
        <v>429</v>
      </c>
      <c r="B269">
        <v>162866449.511401</v>
      </c>
    </row>
    <row r="270" spans="1:2" x14ac:dyDescent="0.5">
      <c r="A270" s="2" t="s">
        <v>429</v>
      </c>
      <c r="B270">
        <v>162337662.33766201</v>
      </c>
    </row>
    <row r="271" spans="1:2" x14ac:dyDescent="0.5">
      <c r="A271" s="2" t="s">
        <v>429</v>
      </c>
      <c r="B271">
        <v>160256410.25641</v>
      </c>
    </row>
    <row r="272" spans="1:2" x14ac:dyDescent="0.5">
      <c r="A272" s="2" t="s">
        <v>430</v>
      </c>
      <c r="B272">
        <v>137362637.36263701</v>
      </c>
    </row>
    <row r="273" spans="1:2" x14ac:dyDescent="0.5">
      <c r="A273" s="2" t="s">
        <v>430</v>
      </c>
      <c r="B273">
        <v>144508670.52023101</v>
      </c>
    </row>
    <row r="274" spans="1:2" x14ac:dyDescent="0.5">
      <c r="A274" s="2" t="s">
        <v>430</v>
      </c>
      <c r="B274">
        <v>138696255.20111001</v>
      </c>
    </row>
    <row r="275" spans="1:2" x14ac:dyDescent="0.5">
      <c r="A275" s="2" t="s">
        <v>430</v>
      </c>
      <c r="B275">
        <v>139470013.94700101</v>
      </c>
    </row>
    <row r="276" spans="1:2" x14ac:dyDescent="0.5">
      <c r="A276" s="2" t="s">
        <v>430</v>
      </c>
      <c r="B276">
        <v>136798905.60875499</v>
      </c>
    </row>
    <row r="277" spans="1:2" x14ac:dyDescent="0.5">
      <c r="A277" s="2" t="s">
        <v>430</v>
      </c>
      <c r="B277">
        <v>136798905.60875499</v>
      </c>
    </row>
    <row r="278" spans="1:2" x14ac:dyDescent="0.5">
      <c r="A278" s="2" t="s">
        <v>430</v>
      </c>
      <c r="B278">
        <v>136798905.60875499</v>
      </c>
    </row>
    <row r="279" spans="1:2" x14ac:dyDescent="0.5">
      <c r="A279" s="2" t="s">
        <v>430</v>
      </c>
      <c r="B279">
        <v>139470013.94700101</v>
      </c>
    </row>
    <row r="280" spans="1:2" x14ac:dyDescent="0.5">
      <c r="A280" s="2" t="s">
        <v>430</v>
      </c>
      <c r="B280">
        <v>137551581.843191</v>
      </c>
    </row>
    <row r="281" spans="1:2" x14ac:dyDescent="0.5">
      <c r="A281" s="2" t="s">
        <v>430</v>
      </c>
      <c r="B281">
        <v>137551581.843191</v>
      </c>
    </row>
    <row r="282" spans="1:2" x14ac:dyDescent="0.5">
      <c r="A282" s="2" t="s">
        <v>430</v>
      </c>
      <c r="B282">
        <v>140056022.40896401</v>
      </c>
    </row>
    <row r="283" spans="1:2" x14ac:dyDescent="0.5">
      <c r="A283" s="2" t="s">
        <v>430</v>
      </c>
      <c r="B283">
        <v>141643059.49008501</v>
      </c>
    </row>
    <row r="284" spans="1:2" x14ac:dyDescent="0.5">
      <c r="A284" s="2" t="s">
        <v>430</v>
      </c>
      <c r="B284">
        <v>139664804.46927401</v>
      </c>
    </row>
    <row r="285" spans="1:2" x14ac:dyDescent="0.5">
      <c r="A285" s="2" t="s">
        <v>430</v>
      </c>
      <c r="B285">
        <v>137741046.831956</v>
      </c>
    </row>
    <row r="286" spans="1:2" x14ac:dyDescent="0.5">
      <c r="A286" s="2" t="s">
        <v>430</v>
      </c>
      <c r="B286">
        <v>140845070.422535</v>
      </c>
    </row>
    <row r="287" spans="1:2" x14ac:dyDescent="0.5">
      <c r="A287" s="2" t="s">
        <v>430</v>
      </c>
      <c r="B287">
        <v>143678160.91953999</v>
      </c>
    </row>
    <row r="288" spans="1:2" x14ac:dyDescent="0.5">
      <c r="A288" s="2" t="s">
        <v>430</v>
      </c>
      <c r="B288">
        <v>140252454.417952</v>
      </c>
    </row>
    <row r="289" spans="1:2" x14ac:dyDescent="0.5">
      <c r="A289" s="2" t="s">
        <v>430</v>
      </c>
      <c r="B289">
        <v>141442715.70014101</v>
      </c>
    </row>
    <row r="290" spans="1:2" x14ac:dyDescent="0.5">
      <c r="A290" s="2" t="s">
        <v>430</v>
      </c>
      <c r="B290">
        <v>137741046.831956</v>
      </c>
    </row>
    <row r="291" spans="1:2" x14ac:dyDescent="0.5">
      <c r="A291" s="2" t="s">
        <v>430</v>
      </c>
      <c r="B291">
        <v>140056022.40896401</v>
      </c>
    </row>
    <row r="292" spans="1:2" x14ac:dyDescent="0.5">
      <c r="A292" s="2" t="s">
        <v>430</v>
      </c>
      <c r="B292">
        <v>136986301.369863</v>
      </c>
    </row>
    <row r="293" spans="1:2" x14ac:dyDescent="0.5">
      <c r="A293" s="2" t="s">
        <v>430</v>
      </c>
      <c r="B293">
        <v>137174211.248285</v>
      </c>
    </row>
    <row r="294" spans="1:2" x14ac:dyDescent="0.5">
      <c r="A294" s="2" t="s">
        <v>430</v>
      </c>
      <c r="B294">
        <v>138696255.20111001</v>
      </c>
    </row>
    <row r="295" spans="1:2" x14ac:dyDescent="0.5">
      <c r="A295" s="2" t="s">
        <v>430</v>
      </c>
      <c r="B295">
        <v>137174211.248285</v>
      </c>
    </row>
    <row r="296" spans="1:2" x14ac:dyDescent="0.5">
      <c r="A296" s="2" t="s">
        <v>430</v>
      </c>
      <c r="B296">
        <v>140449438.20224699</v>
      </c>
    </row>
    <row r="297" spans="1:2" x14ac:dyDescent="0.5">
      <c r="A297" s="2" t="s">
        <v>430</v>
      </c>
      <c r="B297">
        <v>138121546.961326</v>
      </c>
    </row>
    <row r="298" spans="1:2" x14ac:dyDescent="0.5">
      <c r="A298" s="2" t="s">
        <v>430</v>
      </c>
      <c r="B298">
        <v>137174211.248285</v>
      </c>
    </row>
    <row r="299" spans="1:2" x14ac:dyDescent="0.5">
      <c r="A299" s="2" t="s">
        <v>430</v>
      </c>
      <c r="B299">
        <v>139082058.41446501</v>
      </c>
    </row>
    <row r="300" spans="1:2" x14ac:dyDescent="0.5">
      <c r="A300" s="2" t="s">
        <v>430</v>
      </c>
      <c r="B300">
        <v>137551581.843191</v>
      </c>
    </row>
    <row r="301" spans="1:2" x14ac:dyDescent="0.5">
      <c r="A301" s="2" t="s">
        <v>430</v>
      </c>
      <c r="B301">
        <v>140056022.40896401</v>
      </c>
    </row>
    <row r="302" spans="1:2" x14ac:dyDescent="0.5">
      <c r="A302" s="2" t="s">
        <v>431</v>
      </c>
      <c r="B302">
        <v>10698619.878036</v>
      </c>
    </row>
    <row r="303" spans="1:2" x14ac:dyDescent="0.5">
      <c r="A303" s="2" t="s">
        <v>431</v>
      </c>
      <c r="B303">
        <v>10727311.735679001</v>
      </c>
    </row>
    <row r="304" spans="1:2" x14ac:dyDescent="0.5">
      <c r="A304" s="2" t="s">
        <v>431</v>
      </c>
      <c r="B304">
        <v>10731916.720326001</v>
      </c>
    </row>
    <row r="305" spans="1:2" x14ac:dyDescent="0.5">
      <c r="A305" s="2" t="s">
        <v>431</v>
      </c>
      <c r="B305">
        <v>10729613.733906001</v>
      </c>
    </row>
    <row r="306" spans="1:2" x14ac:dyDescent="0.5">
      <c r="A306" s="2" t="s">
        <v>431</v>
      </c>
      <c r="B306">
        <v>10729613.733906001</v>
      </c>
    </row>
    <row r="307" spans="1:2" x14ac:dyDescent="0.5">
      <c r="A307" s="2" t="s">
        <v>431</v>
      </c>
      <c r="B307">
        <v>10736525.660296001</v>
      </c>
    </row>
    <row r="308" spans="1:2" x14ac:dyDescent="0.5">
      <c r="A308" s="2" t="s">
        <v>431</v>
      </c>
      <c r="B308">
        <v>10729613.733906001</v>
      </c>
    </row>
    <row r="309" spans="1:2" x14ac:dyDescent="0.5">
      <c r="A309" s="2" t="s">
        <v>431</v>
      </c>
      <c r="B309">
        <v>10728462.611307999</v>
      </c>
    </row>
    <row r="310" spans="1:2" x14ac:dyDescent="0.5">
      <c r="A310" s="2" t="s">
        <v>431</v>
      </c>
      <c r="B310">
        <v>10723860.589811999</v>
      </c>
    </row>
    <row r="311" spans="1:2" x14ac:dyDescent="0.5">
      <c r="A311" s="2" t="s">
        <v>431</v>
      </c>
      <c r="B311">
        <v>10731916.720326001</v>
      </c>
    </row>
    <row r="312" spans="1:2" x14ac:dyDescent="0.5">
      <c r="A312" s="2" t="s">
        <v>431</v>
      </c>
      <c r="B312">
        <v>10730765.103552001</v>
      </c>
    </row>
    <row r="313" spans="1:2" x14ac:dyDescent="0.5">
      <c r="A313" s="2" t="s">
        <v>431</v>
      </c>
      <c r="B313">
        <v>10733068.584308</v>
      </c>
    </row>
    <row r="314" spans="1:2" x14ac:dyDescent="0.5">
      <c r="A314" s="2" t="s">
        <v>431</v>
      </c>
      <c r="B314">
        <v>10729613.733906001</v>
      </c>
    </row>
    <row r="315" spans="1:2" x14ac:dyDescent="0.5">
      <c r="A315" s="2" t="s">
        <v>431</v>
      </c>
      <c r="B315">
        <v>10728462.611307999</v>
      </c>
    </row>
    <row r="316" spans="1:2" x14ac:dyDescent="0.5">
      <c r="A316" s="2" t="s">
        <v>431</v>
      </c>
      <c r="B316">
        <v>10730765.103552001</v>
      </c>
    </row>
    <row r="317" spans="1:2" x14ac:dyDescent="0.5">
      <c r="A317" s="2" t="s">
        <v>431</v>
      </c>
      <c r="B317">
        <v>10720411.663807999</v>
      </c>
    </row>
    <row r="318" spans="1:2" x14ac:dyDescent="0.5">
      <c r="A318" s="2" t="s">
        <v>431</v>
      </c>
      <c r="B318">
        <v>10727311.735679001</v>
      </c>
    </row>
    <row r="319" spans="1:2" x14ac:dyDescent="0.5">
      <c r="A319" s="2" t="s">
        <v>431</v>
      </c>
      <c r="B319">
        <v>10727311.735679001</v>
      </c>
    </row>
    <row r="320" spans="1:2" x14ac:dyDescent="0.5">
      <c r="A320" s="2" t="s">
        <v>431</v>
      </c>
      <c r="B320">
        <v>10733068.584308</v>
      </c>
    </row>
    <row r="321" spans="1:2" x14ac:dyDescent="0.5">
      <c r="A321" s="2" t="s">
        <v>431</v>
      </c>
      <c r="B321">
        <v>10733068.584308</v>
      </c>
    </row>
    <row r="322" spans="1:2" x14ac:dyDescent="0.5">
      <c r="A322" s="2" t="s">
        <v>431</v>
      </c>
      <c r="B322">
        <v>10731916.720326001</v>
      </c>
    </row>
    <row r="323" spans="1:2" x14ac:dyDescent="0.5">
      <c r="A323" s="2" t="s">
        <v>431</v>
      </c>
      <c r="B323">
        <v>10720411.663807999</v>
      </c>
    </row>
    <row r="324" spans="1:2" x14ac:dyDescent="0.5">
      <c r="A324" s="2" t="s">
        <v>431</v>
      </c>
      <c r="B324">
        <v>10729613.733906001</v>
      </c>
    </row>
    <row r="325" spans="1:2" x14ac:dyDescent="0.5">
      <c r="A325" s="2" t="s">
        <v>431</v>
      </c>
      <c r="B325">
        <v>10733068.584308</v>
      </c>
    </row>
    <row r="326" spans="1:2" x14ac:dyDescent="0.5">
      <c r="A326" s="2" t="s">
        <v>431</v>
      </c>
      <c r="B326">
        <v>10731916.720326001</v>
      </c>
    </row>
    <row r="327" spans="1:2" x14ac:dyDescent="0.5">
      <c r="A327" s="2" t="s">
        <v>431</v>
      </c>
      <c r="B327">
        <v>10726161.106939999</v>
      </c>
    </row>
    <row r="328" spans="1:2" x14ac:dyDescent="0.5">
      <c r="A328" s="2" t="s">
        <v>431</v>
      </c>
      <c r="B328">
        <v>10730765.103552001</v>
      </c>
    </row>
    <row r="329" spans="1:2" x14ac:dyDescent="0.5">
      <c r="A329" s="2" t="s">
        <v>431</v>
      </c>
      <c r="B329">
        <v>10731916.720326001</v>
      </c>
    </row>
    <row r="330" spans="1:2" x14ac:dyDescent="0.5">
      <c r="A330" s="2" t="s">
        <v>431</v>
      </c>
      <c r="B330">
        <v>10729613.733906001</v>
      </c>
    </row>
    <row r="331" spans="1:2" x14ac:dyDescent="0.5">
      <c r="A331" s="2" t="s">
        <v>431</v>
      </c>
      <c r="B331">
        <v>10726161.106939999</v>
      </c>
    </row>
    <row r="332" spans="1:2" x14ac:dyDescent="0.5">
      <c r="A332" s="2" t="s">
        <v>432</v>
      </c>
      <c r="B332">
        <v>19538882.375928</v>
      </c>
    </row>
    <row r="333" spans="1:2" x14ac:dyDescent="0.5">
      <c r="A333" s="2" t="s">
        <v>432</v>
      </c>
      <c r="B333">
        <v>19669551.534224998</v>
      </c>
    </row>
    <row r="334" spans="1:2" x14ac:dyDescent="0.5">
      <c r="A334" s="2" t="s">
        <v>432</v>
      </c>
      <c r="B334">
        <v>19688915.140776001</v>
      </c>
    </row>
    <row r="335" spans="1:2" x14ac:dyDescent="0.5">
      <c r="A335" s="2" t="s">
        <v>432</v>
      </c>
      <c r="B335">
        <v>19868865.487780999</v>
      </c>
    </row>
    <row r="336" spans="1:2" x14ac:dyDescent="0.5">
      <c r="A336" s="2" t="s">
        <v>432</v>
      </c>
      <c r="B336">
        <v>19565642.731364001</v>
      </c>
    </row>
    <row r="337" spans="1:2" x14ac:dyDescent="0.5">
      <c r="A337" s="2" t="s">
        <v>432</v>
      </c>
      <c r="B337">
        <v>19685039.370079</v>
      </c>
    </row>
    <row r="338" spans="1:2" x14ac:dyDescent="0.5">
      <c r="A338" s="2" t="s">
        <v>432</v>
      </c>
      <c r="B338">
        <v>19596315.892611999</v>
      </c>
    </row>
    <row r="339" spans="1:2" x14ac:dyDescent="0.5">
      <c r="A339" s="2" t="s">
        <v>432</v>
      </c>
      <c r="B339">
        <v>19762845.849801999</v>
      </c>
    </row>
    <row r="340" spans="1:2" x14ac:dyDescent="0.5">
      <c r="A340" s="2" t="s">
        <v>432</v>
      </c>
      <c r="B340">
        <v>19766752.322593</v>
      </c>
    </row>
    <row r="341" spans="1:2" x14ac:dyDescent="0.5">
      <c r="A341" s="2" t="s">
        <v>432</v>
      </c>
      <c r="B341">
        <v>19600156.801254001</v>
      </c>
    </row>
    <row r="342" spans="1:2" x14ac:dyDescent="0.5">
      <c r="A342" s="2" t="s">
        <v>432</v>
      </c>
      <c r="B342">
        <v>19600156.801254001</v>
      </c>
    </row>
    <row r="343" spans="1:2" x14ac:dyDescent="0.5">
      <c r="A343" s="2" t="s">
        <v>432</v>
      </c>
      <c r="B343">
        <v>19786307.874951001</v>
      </c>
    </row>
    <row r="344" spans="1:2" x14ac:dyDescent="0.5">
      <c r="A344" s="2" t="s">
        <v>432</v>
      </c>
      <c r="B344">
        <v>19580967.299784999</v>
      </c>
    </row>
    <row r="345" spans="1:2" x14ac:dyDescent="0.5">
      <c r="A345" s="2" t="s">
        <v>432</v>
      </c>
      <c r="B345">
        <v>19580967.299784999</v>
      </c>
    </row>
    <row r="346" spans="1:2" x14ac:dyDescent="0.5">
      <c r="A346" s="2" t="s">
        <v>432</v>
      </c>
      <c r="B346">
        <v>19685039.370079</v>
      </c>
    </row>
    <row r="347" spans="1:2" x14ac:dyDescent="0.5">
      <c r="A347" s="2" t="s">
        <v>432</v>
      </c>
      <c r="B347">
        <v>19669551.534224998</v>
      </c>
    </row>
    <row r="348" spans="1:2" x14ac:dyDescent="0.5">
      <c r="A348" s="2" t="s">
        <v>432</v>
      </c>
      <c r="B348">
        <v>19696671.262557</v>
      </c>
    </row>
    <row r="349" spans="1:2" x14ac:dyDescent="0.5">
      <c r="A349" s="2" t="s">
        <v>432</v>
      </c>
      <c r="B349">
        <v>19681165.124975</v>
      </c>
    </row>
    <row r="350" spans="1:2" x14ac:dyDescent="0.5">
      <c r="A350" s="2" t="s">
        <v>432</v>
      </c>
      <c r="B350">
        <v>19561815.336463001</v>
      </c>
    </row>
    <row r="351" spans="1:2" x14ac:dyDescent="0.5">
      <c r="A351" s="2" t="s">
        <v>432</v>
      </c>
      <c r="B351">
        <v>19673421.207947999</v>
      </c>
    </row>
    <row r="352" spans="1:2" x14ac:dyDescent="0.5">
      <c r="A352" s="2" t="s">
        <v>432</v>
      </c>
      <c r="B352">
        <v>19774569.903104998</v>
      </c>
    </row>
    <row r="353" spans="1:2" x14ac:dyDescent="0.5">
      <c r="A353" s="2" t="s">
        <v>432</v>
      </c>
      <c r="B353">
        <v>19762845.849801999</v>
      </c>
    </row>
    <row r="354" spans="1:2" x14ac:dyDescent="0.5">
      <c r="A354" s="2" t="s">
        <v>432</v>
      </c>
      <c r="B354">
        <v>19600156.801254001</v>
      </c>
    </row>
    <row r="355" spans="1:2" x14ac:dyDescent="0.5">
      <c r="A355" s="2" t="s">
        <v>432</v>
      </c>
      <c r="B355">
        <v>19681165.124975</v>
      </c>
    </row>
    <row r="356" spans="1:2" x14ac:dyDescent="0.5">
      <c r="A356" s="2" t="s">
        <v>432</v>
      </c>
      <c r="B356">
        <v>19596315.892611999</v>
      </c>
    </row>
    <row r="357" spans="1:2" x14ac:dyDescent="0.5">
      <c r="A357" s="2" t="s">
        <v>432</v>
      </c>
      <c r="B357">
        <v>19758940.920767002</v>
      </c>
    </row>
    <row r="358" spans="1:2" x14ac:dyDescent="0.5">
      <c r="A358" s="2" t="s">
        <v>432</v>
      </c>
      <c r="B358">
        <v>19577133.907596</v>
      </c>
    </row>
    <row r="359" spans="1:2" x14ac:dyDescent="0.5">
      <c r="A359" s="2" t="s">
        <v>432</v>
      </c>
      <c r="B359">
        <v>19580967.299784999</v>
      </c>
    </row>
    <row r="360" spans="1:2" x14ac:dyDescent="0.5">
      <c r="A360" s="2" t="s">
        <v>432</v>
      </c>
      <c r="B360">
        <v>19584802.193498001</v>
      </c>
    </row>
    <row r="361" spans="1:2" x14ac:dyDescent="0.5">
      <c r="A361" s="2" t="s">
        <v>432</v>
      </c>
      <c r="B361">
        <v>19685039.370079</v>
      </c>
    </row>
    <row r="362" spans="1:2" x14ac:dyDescent="0.5">
      <c r="A362" s="2" t="s">
        <v>433</v>
      </c>
      <c r="B362">
        <v>38971161.340608001</v>
      </c>
    </row>
    <row r="363" spans="1:2" x14ac:dyDescent="0.5">
      <c r="A363" s="2" t="s">
        <v>433</v>
      </c>
      <c r="B363">
        <v>39062500</v>
      </c>
    </row>
    <row r="364" spans="1:2" x14ac:dyDescent="0.5">
      <c r="A364" s="2" t="s">
        <v>433</v>
      </c>
      <c r="B364">
        <v>38986354.775827996</v>
      </c>
    </row>
    <row r="365" spans="1:2" x14ac:dyDescent="0.5">
      <c r="A365" s="2" t="s">
        <v>433</v>
      </c>
      <c r="B365">
        <v>39416633.819472</v>
      </c>
    </row>
    <row r="366" spans="1:2" x14ac:dyDescent="0.5">
      <c r="A366" s="2" t="s">
        <v>433</v>
      </c>
      <c r="B366">
        <v>39062500</v>
      </c>
    </row>
    <row r="367" spans="1:2" x14ac:dyDescent="0.5">
      <c r="A367" s="2" t="s">
        <v>433</v>
      </c>
      <c r="B367">
        <v>39261876.717707001</v>
      </c>
    </row>
    <row r="368" spans="1:2" x14ac:dyDescent="0.5">
      <c r="A368" s="2" t="s">
        <v>433</v>
      </c>
      <c r="B368">
        <v>39385584.875935003</v>
      </c>
    </row>
    <row r="369" spans="1:2" x14ac:dyDescent="0.5">
      <c r="A369" s="2" t="s">
        <v>433</v>
      </c>
      <c r="B369">
        <v>39108330.074305996</v>
      </c>
    </row>
    <row r="370" spans="1:2" x14ac:dyDescent="0.5">
      <c r="A370" s="2" t="s">
        <v>433</v>
      </c>
      <c r="B370">
        <v>39525691.699605003</v>
      </c>
    </row>
    <row r="371" spans="1:2" x14ac:dyDescent="0.5">
      <c r="A371" s="2" t="s">
        <v>433</v>
      </c>
      <c r="B371">
        <v>39447731.755424</v>
      </c>
    </row>
    <row r="372" spans="1:2" x14ac:dyDescent="0.5">
      <c r="A372" s="2" t="s">
        <v>433</v>
      </c>
      <c r="B372">
        <v>39032006.245121002</v>
      </c>
    </row>
    <row r="373" spans="1:2" x14ac:dyDescent="0.5">
      <c r="A373" s="2" t="s">
        <v>433</v>
      </c>
      <c r="B373">
        <v>39246467.817896001</v>
      </c>
    </row>
    <row r="374" spans="1:2" x14ac:dyDescent="0.5">
      <c r="A374" s="2" t="s">
        <v>433</v>
      </c>
      <c r="B374">
        <v>39463299.131806999</v>
      </c>
    </row>
    <row r="375" spans="1:2" x14ac:dyDescent="0.5">
      <c r="A375" s="2" t="s">
        <v>433</v>
      </c>
      <c r="B375">
        <v>39432176.656150997</v>
      </c>
    </row>
    <row r="376" spans="1:2" x14ac:dyDescent="0.5">
      <c r="A376" s="2" t="s">
        <v>433</v>
      </c>
      <c r="B376">
        <v>39261876.717707001</v>
      </c>
    </row>
    <row r="377" spans="1:2" x14ac:dyDescent="0.5">
      <c r="A377" s="2" t="s">
        <v>433</v>
      </c>
      <c r="B377">
        <v>39261876.717707001</v>
      </c>
    </row>
    <row r="378" spans="1:2" x14ac:dyDescent="0.5">
      <c r="A378" s="2" t="s">
        <v>433</v>
      </c>
      <c r="B378">
        <v>39062500</v>
      </c>
    </row>
    <row r="379" spans="1:2" x14ac:dyDescent="0.5">
      <c r="A379" s="2" t="s">
        <v>433</v>
      </c>
      <c r="B379">
        <v>39510075.069142997</v>
      </c>
    </row>
    <row r="380" spans="1:2" x14ac:dyDescent="0.5">
      <c r="A380" s="2" t="s">
        <v>433</v>
      </c>
      <c r="B380">
        <v>39246467.817896001</v>
      </c>
    </row>
    <row r="381" spans="1:2" x14ac:dyDescent="0.5">
      <c r="A381" s="2" t="s">
        <v>433</v>
      </c>
      <c r="B381">
        <v>39062500</v>
      </c>
    </row>
    <row r="382" spans="1:2" x14ac:dyDescent="0.5">
      <c r="A382" s="2" t="s">
        <v>433</v>
      </c>
      <c r="B382">
        <v>39138943.248531997</v>
      </c>
    </row>
    <row r="383" spans="1:2" x14ac:dyDescent="0.5">
      <c r="A383" s="2" t="s">
        <v>433</v>
      </c>
      <c r="B383">
        <v>39108330.074305996</v>
      </c>
    </row>
    <row r="384" spans="1:2" x14ac:dyDescent="0.5">
      <c r="A384" s="2" t="s">
        <v>433</v>
      </c>
      <c r="B384">
        <v>39093041.438624002</v>
      </c>
    </row>
    <row r="385" spans="1:2" x14ac:dyDescent="0.5">
      <c r="A385" s="2" t="s">
        <v>433</v>
      </c>
      <c r="B385">
        <v>39246467.817896001</v>
      </c>
    </row>
    <row r="386" spans="1:2" x14ac:dyDescent="0.5">
      <c r="A386" s="2" t="s">
        <v>433</v>
      </c>
      <c r="B386">
        <v>39463299.131806999</v>
      </c>
    </row>
    <row r="387" spans="1:2" x14ac:dyDescent="0.5">
      <c r="A387" s="2" t="s">
        <v>433</v>
      </c>
      <c r="B387">
        <v>39062500</v>
      </c>
    </row>
    <row r="388" spans="1:2" x14ac:dyDescent="0.5">
      <c r="A388" s="2" t="s">
        <v>433</v>
      </c>
      <c r="B388">
        <v>39385584.875935003</v>
      </c>
    </row>
    <row r="389" spans="1:2" x14ac:dyDescent="0.5">
      <c r="A389" s="2" t="s">
        <v>433</v>
      </c>
      <c r="B389">
        <v>39169604.386996001</v>
      </c>
    </row>
    <row r="390" spans="1:2" x14ac:dyDescent="0.5">
      <c r="A390" s="2" t="s">
        <v>433</v>
      </c>
      <c r="B390">
        <v>39093041.438624002</v>
      </c>
    </row>
    <row r="391" spans="1:2" x14ac:dyDescent="0.5">
      <c r="A391" s="2" t="s">
        <v>433</v>
      </c>
      <c r="B391">
        <v>39138943.248531997</v>
      </c>
    </row>
    <row r="392" spans="1:2" x14ac:dyDescent="0.5">
      <c r="A392" s="2" t="s">
        <v>434</v>
      </c>
      <c r="B392">
        <v>75700227.100681007</v>
      </c>
    </row>
    <row r="393" spans="1:2" x14ac:dyDescent="0.5">
      <c r="A393" s="2" t="s">
        <v>434</v>
      </c>
      <c r="B393">
        <v>76219512.195122004</v>
      </c>
    </row>
    <row r="394" spans="1:2" x14ac:dyDescent="0.5">
      <c r="A394" s="2" t="s">
        <v>434</v>
      </c>
      <c r="B394">
        <v>76277650.648359999</v>
      </c>
    </row>
    <row r="395" spans="1:2" x14ac:dyDescent="0.5">
      <c r="A395" s="2" t="s">
        <v>434</v>
      </c>
      <c r="B395">
        <v>76103500.761034995</v>
      </c>
    </row>
    <row r="396" spans="1:2" x14ac:dyDescent="0.5">
      <c r="A396" s="2" t="s">
        <v>434</v>
      </c>
      <c r="B396">
        <v>76045627.376425996</v>
      </c>
    </row>
    <row r="397" spans="1:2" x14ac:dyDescent="0.5">
      <c r="A397" s="2" t="s">
        <v>434</v>
      </c>
      <c r="B397">
        <v>75930144.267274007</v>
      </c>
    </row>
    <row r="398" spans="1:2" x14ac:dyDescent="0.5">
      <c r="A398" s="2" t="s">
        <v>434</v>
      </c>
      <c r="B398">
        <v>75757575.757576004</v>
      </c>
    </row>
    <row r="399" spans="1:2" x14ac:dyDescent="0.5">
      <c r="A399" s="2" t="s">
        <v>434</v>
      </c>
      <c r="B399">
        <v>76161462.300075993</v>
      </c>
    </row>
    <row r="400" spans="1:2" x14ac:dyDescent="0.5">
      <c r="A400" s="2" t="s">
        <v>434</v>
      </c>
      <c r="B400">
        <v>75872534.142639995</v>
      </c>
    </row>
    <row r="401" spans="1:2" x14ac:dyDescent="0.5">
      <c r="A401" s="2" t="s">
        <v>434</v>
      </c>
      <c r="B401">
        <v>75987841.945289001</v>
      </c>
    </row>
    <row r="402" spans="1:2" x14ac:dyDescent="0.5">
      <c r="A402" s="2" t="s">
        <v>434</v>
      </c>
      <c r="B402">
        <v>76394194.041253</v>
      </c>
    </row>
    <row r="403" spans="1:2" x14ac:dyDescent="0.5">
      <c r="A403" s="2" t="s">
        <v>434</v>
      </c>
      <c r="B403">
        <v>76045627.376425996</v>
      </c>
    </row>
    <row r="404" spans="1:2" x14ac:dyDescent="0.5">
      <c r="A404" s="2" t="s">
        <v>434</v>
      </c>
      <c r="B404">
        <v>76103500.761034995</v>
      </c>
    </row>
    <row r="405" spans="1:2" x14ac:dyDescent="0.5">
      <c r="A405" s="2" t="s">
        <v>434</v>
      </c>
      <c r="B405">
        <v>76219512.195122004</v>
      </c>
    </row>
    <row r="406" spans="1:2" x14ac:dyDescent="0.5">
      <c r="A406" s="2" t="s">
        <v>434</v>
      </c>
      <c r="B406">
        <v>76103500.761034995</v>
      </c>
    </row>
    <row r="407" spans="1:2" x14ac:dyDescent="0.5">
      <c r="A407" s="2" t="s">
        <v>434</v>
      </c>
      <c r="B407">
        <v>76045627.376425996</v>
      </c>
    </row>
    <row r="408" spans="1:2" x14ac:dyDescent="0.5">
      <c r="A408" s="2" t="s">
        <v>434</v>
      </c>
      <c r="B408">
        <v>75815011.372252002</v>
      </c>
    </row>
    <row r="409" spans="1:2" x14ac:dyDescent="0.5">
      <c r="A409" s="2" t="s">
        <v>434</v>
      </c>
      <c r="B409">
        <v>76219512.195122004</v>
      </c>
    </row>
    <row r="410" spans="1:2" x14ac:dyDescent="0.5">
      <c r="A410" s="2" t="s">
        <v>434</v>
      </c>
      <c r="B410">
        <v>76219512.195122004</v>
      </c>
    </row>
    <row r="411" spans="1:2" x14ac:dyDescent="0.5">
      <c r="A411" s="2" t="s">
        <v>434</v>
      </c>
      <c r="B411">
        <v>75700227.100681007</v>
      </c>
    </row>
    <row r="412" spans="1:2" x14ac:dyDescent="0.5">
      <c r="A412" s="2" t="s">
        <v>434</v>
      </c>
      <c r="B412">
        <v>76103500.761034995</v>
      </c>
    </row>
    <row r="413" spans="1:2" x14ac:dyDescent="0.5">
      <c r="A413" s="2" t="s">
        <v>434</v>
      </c>
      <c r="B413">
        <v>76161462.300075993</v>
      </c>
    </row>
    <row r="414" spans="1:2" x14ac:dyDescent="0.5">
      <c r="A414" s="2" t="s">
        <v>434</v>
      </c>
      <c r="B414">
        <v>76103500.761034995</v>
      </c>
    </row>
    <row r="415" spans="1:2" x14ac:dyDescent="0.5">
      <c r="A415" s="2" t="s">
        <v>434</v>
      </c>
      <c r="B415">
        <v>76394194.041253</v>
      </c>
    </row>
    <row r="416" spans="1:2" x14ac:dyDescent="0.5">
      <c r="A416" s="2" t="s">
        <v>434</v>
      </c>
      <c r="B416">
        <v>76045627.376425996</v>
      </c>
    </row>
    <row r="417" spans="1:2" x14ac:dyDescent="0.5">
      <c r="A417" s="2" t="s">
        <v>434</v>
      </c>
      <c r="B417">
        <v>75757575.757576004</v>
      </c>
    </row>
    <row r="418" spans="1:2" x14ac:dyDescent="0.5">
      <c r="A418" s="2" t="s">
        <v>434</v>
      </c>
      <c r="B418">
        <v>76103500.761034995</v>
      </c>
    </row>
    <row r="419" spans="1:2" x14ac:dyDescent="0.5">
      <c r="A419" s="2" t="s">
        <v>434</v>
      </c>
      <c r="B419">
        <v>76161462.300075993</v>
      </c>
    </row>
    <row r="420" spans="1:2" x14ac:dyDescent="0.5">
      <c r="A420" s="2" t="s">
        <v>434</v>
      </c>
      <c r="B420">
        <v>75930144.267274007</v>
      </c>
    </row>
    <row r="421" spans="1:2" x14ac:dyDescent="0.5">
      <c r="A421" s="2" t="s">
        <v>434</v>
      </c>
      <c r="B421">
        <v>76161462.300075993</v>
      </c>
    </row>
    <row r="422" spans="1:2" x14ac:dyDescent="0.5">
      <c r="A422" s="2" t="s">
        <v>435</v>
      </c>
      <c r="B422">
        <v>134952766.53171399</v>
      </c>
    </row>
    <row r="423" spans="1:2" x14ac:dyDescent="0.5">
      <c r="A423" s="2" t="s">
        <v>435</v>
      </c>
      <c r="B423">
        <v>136425648.021828</v>
      </c>
    </row>
    <row r="424" spans="1:2" x14ac:dyDescent="0.5">
      <c r="A424" s="2" t="s">
        <v>435</v>
      </c>
      <c r="B424">
        <v>136986301.369863</v>
      </c>
    </row>
    <row r="425" spans="1:2" x14ac:dyDescent="0.5">
      <c r="A425" s="2" t="s">
        <v>435</v>
      </c>
      <c r="B425">
        <v>136612021.85792401</v>
      </c>
    </row>
    <row r="426" spans="1:2" x14ac:dyDescent="0.5">
      <c r="A426" s="2" t="s">
        <v>435</v>
      </c>
      <c r="B426">
        <v>136054421.76870701</v>
      </c>
    </row>
    <row r="427" spans="1:2" x14ac:dyDescent="0.5">
      <c r="A427" s="2" t="s">
        <v>435</v>
      </c>
      <c r="B427">
        <v>136798905.60875499</v>
      </c>
    </row>
    <row r="428" spans="1:2" x14ac:dyDescent="0.5">
      <c r="A428" s="2" t="s">
        <v>435</v>
      </c>
      <c r="B428">
        <v>136986301.369863</v>
      </c>
    </row>
    <row r="429" spans="1:2" x14ac:dyDescent="0.5">
      <c r="A429" s="2" t="s">
        <v>435</v>
      </c>
      <c r="B429">
        <v>136798905.60875499</v>
      </c>
    </row>
    <row r="430" spans="1:2" x14ac:dyDescent="0.5">
      <c r="A430" s="2" t="s">
        <v>435</v>
      </c>
      <c r="B430">
        <v>136425648.021828</v>
      </c>
    </row>
    <row r="431" spans="1:2" x14ac:dyDescent="0.5">
      <c r="A431" s="2" t="s">
        <v>435</v>
      </c>
      <c r="B431">
        <v>136425648.021828</v>
      </c>
    </row>
    <row r="432" spans="1:2" x14ac:dyDescent="0.5">
      <c r="A432" s="2" t="s">
        <v>435</v>
      </c>
      <c r="B432">
        <v>136425648.021828</v>
      </c>
    </row>
    <row r="433" spans="1:2" x14ac:dyDescent="0.5">
      <c r="A433" s="2" t="s">
        <v>435</v>
      </c>
      <c r="B433">
        <v>136798905.60875499</v>
      </c>
    </row>
    <row r="434" spans="1:2" x14ac:dyDescent="0.5">
      <c r="A434" s="2" t="s">
        <v>435</v>
      </c>
      <c r="B434">
        <v>136612021.85792401</v>
      </c>
    </row>
    <row r="435" spans="1:2" x14ac:dyDescent="0.5">
      <c r="A435" s="2" t="s">
        <v>435</v>
      </c>
      <c r="B435">
        <v>136239782.01634899</v>
      </c>
    </row>
    <row r="436" spans="1:2" x14ac:dyDescent="0.5">
      <c r="A436" s="2" t="s">
        <v>435</v>
      </c>
      <c r="B436">
        <v>136425648.021828</v>
      </c>
    </row>
    <row r="437" spans="1:2" x14ac:dyDescent="0.5">
      <c r="A437" s="2" t="s">
        <v>435</v>
      </c>
      <c r="B437">
        <v>136612021.85792401</v>
      </c>
    </row>
    <row r="438" spans="1:2" x14ac:dyDescent="0.5">
      <c r="A438" s="2" t="s">
        <v>435</v>
      </c>
      <c r="B438">
        <v>136798905.60875499</v>
      </c>
    </row>
    <row r="439" spans="1:2" x14ac:dyDescent="0.5">
      <c r="A439" s="2" t="s">
        <v>435</v>
      </c>
      <c r="B439">
        <v>136425648.021828</v>
      </c>
    </row>
    <row r="440" spans="1:2" x14ac:dyDescent="0.5">
      <c r="A440" s="2" t="s">
        <v>435</v>
      </c>
      <c r="B440">
        <v>136612021.85792401</v>
      </c>
    </row>
    <row r="441" spans="1:2" x14ac:dyDescent="0.5">
      <c r="A441" s="2" t="s">
        <v>435</v>
      </c>
      <c r="B441">
        <v>136612021.85792401</v>
      </c>
    </row>
    <row r="442" spans="1:2" x14ac:dyDescent="0.5">
      <c r="A442" s="2" t="s">
        <v>435</v>
      </c>
      <c r="B442">
        <v>136612021.85792401</v>
      </c>
    </row>
    <row r="443" spans="1:2" x14ac:dyDescent="0.5">
      <c r="A443" s="2" t="s">
        <v>435</v>
      </c>
      <c r="B443">
        <v>136425648.021828</v>
      </c>
    </row>
    <row r="444" spans="1:2" x14ac:dyDescent="0.5">
      <c r="A444" s="2" t="s">
        <v>435</v>
      </c>
      <c r="B444">
        <v>136612021.85792401</v>
      </c>
    </row>
    <row r="445" spans="1:2" x14ac:dyDescent="0.5">
      <c r="A445" s="2" t="s">
        <v>435</v>
      </c>
      <c r="B445">
        <v>136425648.021828</v>
      </c>
    </row>
    <row r="446" spans="1:2" x14ac:dyDescent="0.5">
      <c r="A446" s="2" t="s">
        <v>435</v>
      </c>
      <c r="B446">
        <v>136798905.60875499</v>
      </c>
    </row>
    <row r="447" spans="1:2" x14ac:dyDescent="0.5">
      <c r="A447" s="2" t="s">
        <v>435</v>
      </c>
      <c r="B447">
        <v>136612021.85792401</v>
      </c>
    </row>
    <row r="448" spans="1:2" x14ac:dyDescent="0.5">
      <c r="A448" s="2" t="s">
        <v>435</v>
      </c>
      <c r="B448">
        <v>136798905.60875499</v>
      </c>
    </row>
    <row r="449" spans="1:2" x14ac:dyDescent="0.5">
      <c r="A449" s="2" t="s">
        <v>435</v>
      </c>
      <c r="B449">
        <v>136612021.85792401</v>
      </c>
    </row>
    <row r="450" spans="1:2" x14ac:dyDescent="0.5">
      <c r="A450" s="2" t="s">
        <v>435</v>
      </c>
      <c r="B450">
        <v>136798905.60875499</v>
      </c>
    </row>
    <row r="451" spans="1:2" x14ac:dyDescent="0.5">
      <c r="A451" s="2" t="s">
        <v>435</v>
      </c>
      <c r="B451">
        <v>136798905.60875499</v>
      </c>
    </row>
    <row r="452" spans="1:2" x14ac:dyDescent="0.5">
      <c r="A452" s="2" t="s">
        <v>436</v>
      </c>
      <c r="B452">
        <v>152439024.39024401</v>
      </c>
    </row>
    <row r="453" spans="1:2" x14ac:dyDescent="0.5">
      <c r="A453" s="2" t="s">
        <v>436</v>
      </c>
      <c r="B453">
        <v>154083204.93066299</v>
      </c>
    </row>
    <row r="454" spans="1:2" x14ac:dyDescent="0.5">
      <c r="A454" s="2" t="s">
        <v>436</v>
      </c>
      <c r="B454">
        <v>153139356.81470099</v>
      </c>
    </row>
    <row r="455" spans="1:2" x14ac:dyDescent="0.5">
      <c r="A455" s="2" t="s">
        <v>436</v>
      </c>
      <c r="B455">
        <v>154320987.65432101</v>
      </c>
    </row>
    <row r="456" spans="1:2" x14ac:dyDescent="0.5">
      <c r="A456" s="2" t="s">
        <v>436</v>
      </c>
      <c r="B456">
        <v>153139356.81470099</v>
      </c>
    </row>
    <row r="457" spans="1:2" x14ac:dyDescent="0.5">
      <c r="A457" s="2" t="s">
        <v>436</v>
      </c>
      <c r="B457">
        <v>154083204.93066299</v>
      </c>
    </row>
    <row r="458" spans="1:2" x14ac:dyDescent="0.5">
      <c r="A458" s="2" t="s">
        <v>436</v>
      </c>
      <c r="B458">
        <v>153374233.12883401</v>
      </c>
    </row>
    <row r="459" spans="1:2" x14ac:dyDescent="0.5">
      <c r="A459" s="2" t="s">
        <v>436</v>
      </c>
      <c r="B459">
        <v>153609831.02918601</v>
      </c>
    </row>
    <row r="460" spans="1:2" x14ac:dyDescent="0.5">
      <c r="A460" s="2" t="s">
        <v>436</v>
      </c>
      <c r="B460">
        <v>155279503.10558999</v>
      </c>
    </row>
    <row r="461" spans="1:2" x14ac:dyDescent="0.5">
      <c r="A461" s="2" t="s">
        <v>436</v>
      </c>
      <c r="B461">
        <v>153374233.12883401</v>
      </c>
    </row>
    <row r="462" spans="1:2" x14ac:dyDescent="0.5">
      <c r="A462" s="2" t="s">
        <v>436</v>
      </c>
      <c r="B462">
        <v>154083204.93066299</v>
      </c>
    </row>
    <row r="463" spans="1:2" x14ac:dyDescent="0.5">
      <c r="A463" s="2" t="s">
        <v>436</v>
      </c>
      <c r="B463">
        <v>154798761.609907</v>
      </c>
    </row>
    <row r="464" spans="1:2" x14ac:dyDescent="0.5">
      <c r="A464" s="2" t="s">
        <v>436</v>
      </c>
      <c r="B464">
        <v>154083204.93066299</v>
      </c>
    </row>
    <row r="465" spans="1:2" x14ac:dyDescent="0.5">
      <c r="A465" s="2" t="s">
        <v>436</v>
      </c>
      <c r="B465">
        <v>154083204.93066299</v>
      </c>
    </row>
    <row r="466" spans="1:2" x14ac:dyDescent="0.5">
      <c r="A466" s="2" t="s">
        <v>436</v>
      </c>
      <c r="B466">
        <v>155520995.33436999</v>
      </c>
    </row>
    <row r="467" spans="1:2" x14ac:dyDescent="0.5">
      <c r="A467" s="2" t="s">
        <v>436</v>
      </c>
      <c r="B467">
        <v>154083204.93066299</v>
      </c>
    </row>
    <row r="468" spans="1:2" x14ac:dyDescent="0.5">
      <c r="A468" s="2" t="s">
        <v>436</v>
      </c>
      <c r="B468">
        <v>154798761.609907</v>
      </c>
    </row>
    <row r="469" spans="1:2" x14ac:dyDescent="0.5">
      <c r="A469" s="2" t="s">
        <v>436</v>
      </c>
      <c r="B469">
        <v>153846153.846154</v>
      </c>
    </row>
    <row r="470" spans="1:2" x14ac:dyDescent="0.5">
      <c r="A470" s="2" t="s">
        <v>436</v>
      </c>
      <c r="B470">
        <v>153609831.02918601</v>
      </c>
    </row>
    <row r="471" spans="1:2" x14ac:dyDescent="0.5">
      <c r="A471" s="2" t="s">
        <v>436</v>
      </c>
      <c r="B471">
        <v>155038759.689922</v>
      </c>
    </row>
    <row r="472" spans="1:2" x14ac:dyDescent="0.5">
      <c r="A472" s="2" t="s">
        <v>436</v>
      </c>
      <c r="B472">
        <v>154320987.65432101</v>
      </c>
    </row>
    <row r="473" spans="1:2" x14ac:dyDescent="0.5">
      <c r="A473" s="2" t="s">
        <v>436</v>
      </c>
      <c r="B473">
        <v>153374233.12883401</v>
      </c>
    </row>
    <row r="474" spans="1:2" x14ac:dyDescent="0.5">
      <c r="A474" s="2" t="s">
        <v>436</v>
      </c>
      <c r="B474">
        <v>153846153.846154</v>
      </c>
    </row>
    <row r="475" spans="1:2" x14ac:dyDescent="0.5">
      <c r="A475" s="2" t="s">
        <v>436</v>
      </c>
      <c r="B475">
        <v>154320987.65432101</v>
      </c>
    </row>
    <row r="476" spans="1:2" x14ac:dyDescent="0.5">
      <c r="A476" s="2" t="s">
        <v>436</v>
      </c>
      <c r="B476">
        <v>153846153.846154</v>
      </c>
    </row>
    <row r="477" spans="1:2" x14ac:dyDescent="0.5">
      <c r="A477" s="2" t="s">
        <v>436</v>
      </c>
      <c r="B477">
        <v>154798761.609907</v>
      </c>
    </row>
    <row r="478" spans="1:2" x14ac:dyDescent="0.5">
      <c r="A478" s="2" t="s">
        <v>436</v>
      </c>
      <c r="B478">
        <v>153609831.02918601</v>
      </c>
    </row>
    <row r="479" spans="1:2" x14ac:dyDescent="0.5">
      <c r="A479" s="2" t="s">
        <v>436</v>
      </c>
      <c r="B479">
        <v>154083204.93066299</v>
      </c>
    </row>
    <row r="480" spans="1:2" x14ac:dyDescent="0.5">
      <c r="A480" s="2" t="s">
        <v>436</v>
      </c>
      <c r="B480">
        <v>153846153.846154</v>
      </c>
    </row>
    <row r="481" spans="1:2" x14ac:dyDescent="0.5">
      <c r="A481" s="2" t="s">
        <v>436</v>
      </c>
      <c r="B481">
        <v>154798761.609907</v>
      </c>
    </row>
    <row r="482" spans="1:2" x14ac:dyDescent="0.5">
      <c r="A482" s="2" t="s">
        <v>437</v>
      </c>
      <c r="B482">
        <v>157977883.09636599</v>
      </c>
    </row>
    <row r="483" spans="1:2" x14ac:dyDescent="0.5">
      <c r="A483" s="2" t="s">
        <v>437</v>
      </c>
      <c r="B483">
        <v>160000000</v>
      </c>
    </row>
    <row r="484" spans="1:2" x14ac:dyDescent="0.5">
      <c r="A484" s="2" t="s">
        <v>437</v>
      </c>
      <c r="B484">
        <v>160000000</v>
      </c>
    </row>
    <row r="485" spans="1:2" x14ac:dyDescent="0.5">
      <c r="A485" s="2" t="s">
        <v>437</v>
      </c>
      <c r="B485">
        <v>160000000</v>
      </c>
    </row>
    <row r="486" spans="1:2" x14ac:dyDescent="0.5">
      <c r="A486" s="2" t="s">
        <v>437</v>
      </c>
      <c r="B486">
        <v>159744408.945687</v>
      </c>
    </row>
    <row r="487" spans="1:2" x14ac:dyDescent="0.5">
      <c r="A487" s="2" t="s">
        <v>437</v>
      </c>
      <c r="B487">
        <v>159489633.17384401</v>
      </c>
    </row>
    <row r="488" spans="1:2" x14ac:dyDescent="0.5">
      <c r="A488" s="2" t="s">
        <v>437</v>
      </c>
      <c r="B488">
        <v>160000000</v>
      </c>
    </row>
    <row r="489" spans="1:2" x14ac:dyDescent="0.5">
      <c r="A489" s="2" t="s">
        <v>437</v>
      </c>
      <c r="B489">
        <v>159744408.945687</v>
      </c>
    </row>
    <row r="490" spans="1:2" x14ac:dyDescent="0.5">
      <c r="A490" s="2" t="s">
        <v>437</v>
      </c>
      <c r="B490">
        <v>160513643.659711</v>
      </c>
    </row>
    <row r="491" spans="1:2" x14ac:dyDescent="0.5">
      <c r="A491" s="2" t="s">
        <v>437</v>
      </c>
      <c r="B491">
        <v>159744408.945687</v>
      </c>
    </row>
    <row r="492" spans="1:2" x14ac:dyDescent="0.5">
      <c r="A492" s="2" t="s">
        <v>437</v>
      </c>
      <c r="B492">
        <v>160000000</v>
      </c>
    </row>
    <row r="493" spans="1:2" x14ac:dyDescent="0.5">
      <c r="A493" s="2" t="s">
        <v>437</v>
      </c>
      <c r="B493">
        <v>159489633.17384401</v>
      </c>
    </row>
    <row r="494" spans="1:2" x14ac:dyDescent="0.5">
      <c r="A494" s="2" t="s">
        <v>437</v>
      </c>
      <c r="B494">
        <v>159744408.945687</v>
      </c>
    </row>
    <row r="495" spans="1:2" x14ac:dyDescent="0.5">
      <c r="A495" s="2" t="s">
        <v>437</v>
      </c>
      <c r="B495">
        <v>159235668.78980899</v>
      </c>
    </row>
    <row r="496" spans="1:2" x14ac:dyDescent="0.5">
      <c r="A496" s="2" t="s">
        <v>437</v>
      </c>
      <c r="B496">
        <v>159744408.945687</v>
      </c>
    </row>
    <row r="497" spans="1:2" x14ac:dyDescent="0.5">
      <c r="A497" s="2" t="s">
        <v>437</v>
      </c>
      <c r="B497">
        <v>160256410.25641</v>
      </c>
    </row>
    <row r="498" spans="1:2" x14ac:dyDescent="0.5">
      <c r="A498" s="2" t="s">
        <v>437</v>
      </c>
      <c r="B498">
        <v>158982511.92368799</v>
      </c>
    </row>
    <row r="499" spans="1:2" x14ac:dyDescent="0.5">
      <c r="A499" s="2" t="s">
        <v>437</v>
      </c>
      <c r="B499">
        <v>159489633.17384401</v>
      </c>
    </row>
    <row r="500" spans="1:2" x14ac:dyDescent="0.5">
      <c r="A500" s="2" t="s">
        <v>437</v>
      </c>
      <c r="B500">
        <v>159489633.17384401</v>
      </c>
    </row>
    <row r="501" spans="1:2" x14ac:dyDescent="0.5">
      <c r="A501" s="2" t="s">
        <v>437</v>
      </c>
      <c r="B501">
        <v>160513643.659711</v>
      </c>
    </row>
    <row r="502" spans="1:2" x14ac:dyDescent="0.5">
      <c r="A502" s="2" t="s">
        <v>437</v>
      </c>
      <c r="B502">
        <v>159235668.78980899</v>
      </c>
    </row>
    <row r="503" spans="1:2" x14ac:dyDescent="0.5">
      <c r="A503" s="2" t="s">
        <v>437</v>
      </c>
      <c r="B503">
        <v>160000000</v>
      </c>
    </row>
    <row r="504" spans="1:2" x14ac:dyDescent="0.5">
      <c r="A504" s="2" t="s">
        <v>437</v>
      </c>
      <c r="B504">
        <v>159744408.945687</v>
      </c>
    </row>
    <row r="505" spans="1:2" x14ac:dyDescent="0.5">
      <c r="A505" s="2" t="s">
        <v>437</v>
      </c>
      <c r="B505">
        <v>159744408.945687</v>
      </c>
    </row>
    <row r="506" spans="1:2" x14ac:dyDescent="0.5">
      <c r="A506" s="2" t="s">
        <v>437</v>
      </c>
      <c r="B506">
        <v>160256410.25641</v>
      </c>
    </row>
    <row r="507" spans="1:2" x14ac:dyDescent="0.5">
      <c r="A507" s="2" t="s">
        <v>437</v>
      </c>
      <c r="B507">
        <v>159744408.945687</v>
      </c>
    </row>
    <row r="508" spans="1:2" x14ac:dyDescent="0.5">
      <c r="A508" s="2" t="s">
        <v>437</v>
      </c>
      <c r="B508">
        <v>160000000</v>
      </c>
    </row>
    <row r="509" spans="1:2" x14ac:dyDescent="0.5">
      <c r="A509" s="2" t="s">
        <v>437</v>
      </c>
      <c r="B509">
        <v>160000000</v>
      </c>
    </row>
    <row r="510" spans="1:2" x14ac:dyDescent="0.5">
      <c r="A510" s="2" t="s">
        <v>437</v>
      </c>
      <c r="B510">
        <v>160256410.25641</v>
      </c>
    </row>
    <row r="511" spans="1:2" x14ac:dyDescent="0.5">
      <c r="A511" s="2" t="s">
        <v>437</v>
      </c>
      <c r="B511">
        <v>159489633.17384401</v>
      </c>
    </row>
    <row r="512" spans="1:2" x14ac:dyDescent="0.5">
      <c r="A512" s="2" t="s">
        <v>438</v>
      </c>
      <c r="B512">
        <v>163132137.03099501</v>
      </c>
    </row>
    <row r="513" spans="1:2" x14ac:dyDescent="0.5">
      <c r="A513" s="2" t="s">
        <v>438</v>
      </c>
      <c r="B513">
        <v>165016501.65016499</v>
      </c>
    </row>
    <row r="514" spans="1:2" x14ac:dyDescent="0.5">
      <c r="A514" s="2" t="s">
        <v>438</v>
      </c>
      <c r="B514">
        <v>164744645.79901201</v>
      </c>
    </row>
    <row r="515" spans="1:2" x14ac:dyDescent="0.5">
      <c r="A515" s="2" t="s">
        <v>438</v>
      </c>
      <c r="B515">
        <v>164744645.79901201</v>
      </c>
    </row>
    <row r="516" spans="1:2" x14ac:dyDescent="0.5">
      <c r="A516" s="2" t="s">
        <v>438</v>
      </c>
      <c r="B516">
        <v>164744645.79901201</v>
      </c>
    </row>
    <row r="517" spans="1:2" x14ac:dyDescent="0.5">
      <c r="A517" s="2" t="s">
        <v>438</v>
      </c>
      <c r="B517">
        <v>164744645.79901201</v>
      </c>
    </row>
    <row r="518" spans="1:2" x14ac:dyDescent="0.5">
      <c r="A518" s="2" t="s">
        <v>438</v>
      </c>
      <c r="B518">
        <v>165016501.65016499</v>
      </c>
    </row>
    <row r="519" spans="1:2" x14ac:dyDescent="0.5">
      <c r="A519" s="2" t="s">
        <v>438</v>
      </c>
      <c r="B519">
        <v>165289256.198347</v>
      </c>
    </row>
    <row r="520" spans="1:2" x14ac:dyDescent="0.5">
      <c r="A520" s="2" t="s">
        <v>438</v>
      </c>
      <c r="B520">
        <v>165562913.907285</v>
      </c>
    </row>
    <row r="521" spans="1:2" x14ac:dyDescent="0.5">
      <c r="A521" s="2" t="s">
        <v>438</v>
      </c>
      <c r="B521">
        <v>165016501.65016499</v>
      </c>
    </row>
    <row r="522" spans="1:2" x14ac:dyDescent="0.5">
      <c r="A522" s="2" t="s">
        <v>438</v>
      </c>
      <c r="B522">
        <v>164473684.21052599</v>
      </c>
    </row>
    <row r="523" spans="1:2" x14ac:dyDescent="0.5">
      <c r="A523" s="2" t="s">
        <v>438</v>
      </c>
      <c r="B523">
        <v>165289256.198347</v>
      </c>
    </row>
    <row r="524" spans="1:2" x14ac:dyDescent="0.5">
      <c r="A524" s="2" t="s">
        <v>438</v>
      </c>
      <c r="B524">
        <v>164744645.79901201</v>
      </c>
    </row>
    <row r="525" spans="1:2" x14ac:dyDescent="0.5">
      <c r="A525" s="2" t="s">
        <v>438</v>
      </c>
      <c r="B525">
        <v>165562913.907285</v>
      </c>
    </row>
    <row r="526" spans="1:2" x14ac:dyDescent="0.5">
      <c r="A526" s="2" t="s">
        <v>438</v>
      </c>
      <c r="B526">
        <v>165016501.65016499</v>
      </c>
    </row>
    <row r="527" spans="1:2" x14ac:dyDescent="0.5">
      <c r="A527" s="2" t="s">
        <v>438</v>
      </c>
      <c r="B527">
        <v>165016501.65016499</v>
      </c>
    </row>
    <row r="528" spans="1:2" x14ac:dyDescent="0.5">
      <c r="A528" s="2" t="s">
        <v>438</v>
      </c>
      <c r="B528">
        <v>165289256.198347</v>
      </c>
    </row>
    <row r="529" spans="1:2" x14ac:dyDescent="0.5">
      <c r="A529" s="2" t="s">
        <v>438</v>
      </c>
      <c r="B529">
        <v>165016501.65016499</v>
      </c>
    </row>
    <row r="530" spans="1:2" x14ac:dyDescent="0.5">
      <c r="A530" s="2" t="s">
        <v>438</v>
      </c>
      <c r="B530">
        <v>165289256.198347</v>
      </c>
    </row>
    <row r="531" spans="1:2" x14ac:dyDescent="0.5">
      <c r="A531" s="2" t="s">
        <v>438</v>
      </c>
      <c r="B531">
        <v>165289256.198347</v>
      </c>
    </row>
    <row r="532" spans="1:2" x14ac:dyDescent="0.5">
      <c r="A532" s="2" t="s">
        <v>438</v>
      </c>
      <c r="B532">
        <v>165016501.65016499</v>
      </c>
    </row>
    <row r="533" spans="1:2" x14ac:dyDescent="0.5">
      <c r="A533" s="2" t="s">
        <v>438</v>
      </c>
      <c r="B533">
        <v>165562913.907285</v>
      </c>
    </row>
    <row r="534" spans="1:2" x14ac:dyDescent="0.5">
      <c r="A534" s="2" t="s">
        <v>438</v>
      </c>
      <c r="B534">
        <v>165289256.198347</v>
      </c>
    </row>
    <row r="535" spans="1:2" x14ac:dyDescent="0.5">
      <c r="A535" s="2" t="s">
        <v>438</v>
      </c>
      <c r="B535">
        <v>165016501.65016499</v>
      </c>
    </row>
    <row r="536" spans="1:2" x14ac:dyDescent="0.5">
      <c r="A536" s="2" t="s">
        <v>438</v>
      </c>
      <c r="B536">
        <v>165562913.907285</v>
      </c>
    </row>
    <row r="537" spans="1:2" x14ac:dyDescent="0.5">
      <c r="A537" s="2" t="s">
        <v>438</v>
      </c>
      <c r="B537">
        <v>165016501.65016499</v>
      </c>
    </row>
    <row r="538" spans="1:2" x14ac:dyDescent="0.5">
      <c r="A538" s="2" t="s">
        <v>438</v>
      </c>
      <c r="B538">
        <v>165289256.198347</v>
      </c>
    </row>
    <row r="539" spans="1:2" x14ac:dyDescent="0.5">
      <c r="A539" s="2" t="s">
        <v>438</v>
      </c>
      <c r="B539">
        <v>164744645.79901201</v>
      </c>
    </row>
    <row r="540" spans="1:2" x14ac:dyDescent="0.5">
      <c r="A540" s="2" t="s">
        <v>438</v>
      </c>
      <c r="B540">
        <v>165016501.65016499</v>
      </c>
    </row>
    <row r="541" spans="1:2" x14ac:dyDescent="0.5">
      <c r="A541" s="2" t="s">
        <v>438</v>
      </c>
      <c r="B541">
        <v>164744645.79901201</v>
      </c>
    </row>
    <row r="542" spans="1:2" x14ac:dyDescent="0.5">
      <c r="A542" s="2" t="s">
        <v>439</v>
      </c>
      <c r="B542">
        <v>109289617.486339</v>
      </c>
    </row>
    <row r="543" spans="1:2" x14ac:dyDescent="0.5">
      <c r="A543" s="2" t="s">
        <v>439</v>
      </c>
      <c r="B543">
        <v>109529025.19167601</v>
      </c>
    </row>
    <row r="544" spans="1:2" x14ac:dyDescent="0.5">
      <c r="A544" s="2" t="s">
        <v>439</v>
      </c>
      <c r="B544">
        <v>109409190.37199099</v>
      </c>
    </row>
    <row r="545" spans="1:2" x14ac:dyDescent="0.5">
      <c r="A545" s="2" t="s">
        <v>439</v>
      </c>
      <c r="B545">
        <v>109170305.676856</v>
      </c>
    </row>
    <row r="546" spans="1:2" x14ac:dyDescent="0.5">
      <c r="A546" s="2" t="s">
        <v>439</v>
      </c>
      <c r="B546">
        <v>109409190.37199099</v>
      </c>
    </row>
    <row r="547" spans="1:2" x14ac:dyDescent="0.5">
      <c r="A547" s="2" t="s">
        <v>439</v>
      </c>
      <c r="B547">
        <v>108577633.00759999</v>
      </c>
    </row>
    <row r="548" spans="1:2" x14ac:dyDescent="0.5">
      <c r="A548" s="2" t="s">
        <v>439</v>
      </c>
      <c r="B548">
        <v>108695652.173913</v>
      </c>
    </row>
    <row r="549" spans="1:2" x14ac:dyDescent="0.5">
      <c r="A549" s="2" t="s">
        <v>439</v>
      </c>
      <c r="B549">
        <v>108342361.863489</v>
      </c>
    </row>
    <row r="550" spans="1:2" x14ac:dyDescent="0.5">
      <c r="A550" s="2" t="s">
        <v>439</v>
      </c>
      <c r="B550">
        <v>108813928.182807</v>
      </c>
    </row>
    <row r="551" spans="1:2" x14ac:dyDescent="0.5">
      <c r="A551" s="2" t="s">
        <v>439</v>
      </c>
      <c r="B551">
        <v>108459869.84815601</v>
      </c>
    </row>
    <row r="552" spans="1:2" x14ac:dyDescent="0.5">
      <c r="A552" s="2" t="s">
        <v>439</v>
      </c>
      <c r="B552">
        <v>108342361.863489</v>
      </c>
    </row>
    <row r="553" spans="1:2" x14ac:dyDescent="0.5">
      <c r="A553" s="2" t="s">
        <v>439</v>
      </c>
      <c r="B553">
        <v>108695652.173913</v>
      </c>
    </row>
    <row r="554" spans="1:2" x14ac:dyDescent="0.5">
      <c r="A554" s="2" t="s">
        <v>439</v>
      </c>
      <c r="B554">
        <v>108695652.173913</v>
      </c>
    </row>
    <row r="555" spans="1:2" x14ac:dyDescent="0.5">
      <c r="A555" s="2" t="s">
        <v>439</v>
      </c>
      <c r="B555">
        <v>108695652.173913</v>
      </c>
    </row>
    <row r="556" spans="1:2" x14ac:dyDescent="0.5">
      <c r="A556" s="2" t="s">
        <v>439</v>
      </c>
      <c r="B556">
        <v>108108108.108108</v>
      </c>
    </row>
    <row r="557" spans="1:2" x14ac:dyDescent="0.5">
      <c r="A557" s="2" t="s">
        <v>439</v>
      </c>
      <c r="B557">
        <v>109170305.676856</v>
      </c>
    </row>
    <row r="558" spans="1:2" x14ac:dyDescent="0.5">
      <c r="A558" s="2" t="s">
        <v>439</v>
      </c>
      <c r="B558">
        <v>108932461.873638</v>
      </c>
    </row>
    <row r="559" spans="1:2" x14ac:dyDescent="0.5">
      <c r="A559" s="2" t="s">
        <v>439</v>
      </c>
      <c r="B559">
        <v>109170305.676856</v>
      </c>
    </row>
    <row r="560" spans="1:2" x14ac:dyDescent="0.5">
      <c r="A560" s="2" t="s">
        <v>439</v>
      </c>
      <c r="B560">
        <v>108813928.182807</v>
      </c>
    </row>
    <row r="561" spans="1:2" x14ac:dyDescent="0.5">
      <c r="A561" s="2" t="s">
        <v>439</v>
      </c>
      <c r="B561">
        <v>108695652.173913</v>
      </c>
    </row>
    <row r="562" spans="1:2" x14ac:dyDescent="0.5">
      <c r="A562" s="2" t="s">
        <v>439</v>
      </c>
      <c r="B562">
        <v>108459869.84815601</v>
      </c>
    </row>
    <row r="563" spans="1:2" x14ac:dyDescent="0.5">
      <c r="A563" s="2" t="s">
        <v>439</v>
      </c>
      <c r="B563">
        <v>108342361.863489</v>
      </c>
    </row>
    <row r="564" spans="1:2" x14ac:dyDescent="0.5">
      <c r="A564" s="2" t="s">
        <v>439</v>
      </c>
      <c r="B564">
        <v>108577633.00759999</v>
      </c>
    </row>
    <row r="565" spans="1:2" x14ac:dyDescent="0.5">
      <c r="A565" s="2" t="s">
        <v>439</v>
      </c>
      <c r="B565">
        <v>108225108.225108</v>
      </c>
    </row>
    <row r="566" spans="1:2" x14ac:dyDescent="0.5">
      <c r="A566" s="2" t="s">
        <v>439</v>
      </c>
      <c r="B566">
        <v>108813928.182807</v>
      </c>
    </row>
    <row r="567" spans="1:2" x14ac:dyDescent="0.5">
      <c r="A567" s="2" t="s">
        <v>439</v>
      </c>
      <c r="B567">
        <v>108813928.182807</v>
      </c>
    </row>
    <row r="568" spans="1:2" x14ac:dyDescent="0.5">
      <c r="A568" s="2" t="s">
        <v>439</v>
      </c>
      <c r="B568">
        <v>108813928.182807</v>
      </c>
    </row>
    <row r="569" spans="1:2" x14ac:dyDescent="0.5">
      <c r="A569" s="2" t="s">
        <v>439</v>
      </c>
      <c r="B569">
        <v>107991360.691145</v>
      </c>
    </row>
    <row r="570" spans="1:2" x14ac:dyDescent="0.5">
      <c r="A570" s="2" t="s">
        <v>439</v>
      </c>
      <c r="B570">
        <v>108225108.225108</v>
      </c>
    </row>
    <row r="571" spans="1:2" x14ac:dyDescent="0.5">
      <c r="A571" s="2" t="s">
        <v>439</v>
      </c>
      <c r="B571">
        <v>108813928.182807</v>
      </c>
    </row>
    <row r="572" spans="1:2" x14ac:dyDescent="0.5">
      <c r="A572" s="2" t="s">
        <v>440</v>
      </c>
      <c r="B572">
        <v>106269925.61105201</v>
      </c>
    </row>
    <row r="573" spans="1:2" x14ac:dyDescent="0.5">
      <c r="A573" s="2" t="s">
        <v>440</v>
      </c>
      <c r="B573">
        <v>105042016.806723</v>
      </c>
    </row>
    <row r="574" spans="1:2" x14ac:dyDescent="0.5">
      <c r="A574" s="2" t="s">
        <v>440</v>
      </c>
      <c r="B574">
        <v>105820105.820106</v>
      </c>
    </row>
    <row r="575" spans="1:2" x14ac:dyDescent="0.5">
      <c r="A575" s="2" t="s">
        <v>440</v>
      </c>
      <c r="B575">
        <v>105374077.976818</v>
      </c>
    </row>
    <row r="576" spans="1:2" x14ac:dyDescent="0.5">
      <c r="A576" s="2" t="s">
        <v>440</v>
      </c>
      <c r="B576">
        <v>104821802.93501</v>
      </c>
    </row>
    <row r="577" spans="1:2" x14ac:dyDescent="0.5">
      <c r="A577" s="2" t="s">
        <v>440</v>
      </c>
      <c r="B577">
        <v>106609808.102345</v>
      </c>
    </row>
    <row r="578" spans="1:2" x14ac:dyDescent="0.5">
      <c r="A578" s="2" t="s">
        <v>440</v>
      </c>
      <c r="B578">
        <v>105152471.08307</v>
      </c>
    </row>
    <row r="579" spans="1:2" x14ac:dyDescent="0.5">
      <c r="A579" s="2" t="s">
        <v>440</v>
      </c>
      <c r="B579">
        <v>105820105.820106</v>
      </c>
    </row>
    <row r="580" spans="1:2" x14ac:dyDescent="0.5">
      <c r="A580" s="2" t="s">
        <v>440</v>
      </c>
      <c r="B580">
        <v>105374077.976818</v>
      </c>
    </row>
    <row r="581" spans="1:2" x14ac:dyDescent="0.5">
      <c r="A581" s="2" t="s">
        <v>440</v>
      </c>
      <c r="B581">
        <v>105152471.08307</v>
      </c>
    </row>
    <row r="582" spans="1:2" x14ac:dyDescent="0.5">
      <c r="A582" s="2" t="s">
        <v>440</v>
      </c>
      <c r="B582">
        <v>106269925.61105201</v>
      </c>
    </row>
    <row r="583" spans="1:2" x14ac:dyDescent="0.5">
      <c r="A583" s="2" t="s">
        <v>440</v>
      </c>
      <c r="B583">
        <v>105932203.38983101</v>
      </c>
    </row>
    <row r="584" spans="1:2" x14ac:dyDescent="0.5">
      <c r="A584" s="2" t="s">
        <v>440</v>
      </c>
      <c r="B584">
        <v>105485232.06751101</v>
      </c>
    </row>
    <row r="585" spans="1:2" x14ac:dyDescent="0.5">
      <c r="A585" s="2" t="s">
        <v>440</v>
      </c>
      <c r="B585">
        <v>105596620.908131</v>
      </c>
    </row>
    <row r="586" spans="1:2" x14ac:dyDescent="0.5">
      <c r="A586" s="2" t="s">
        <v>440</v>
      </c>
      <c r="B586">
        <v>106951871.657754</v>
      </c>
    </row>
    <row r="587" spans="1:2" x14ac:dyDescent="0.5">
      <c r="A587" s="2" t="s">
        <v>440</v>
      </c>
      <c r="B587">
        <v>105820105.820106</v>
      </c>
    </row>
    <row r="588" spans="1:2" x14ac:dyDescent="0.5">
      <c r="A588" s="2" t="s">
        <v>440</v>
      </c>
      <c r="B588">
        <v>105932203.38983101</v>
      </c>
    </row>
    <row r="589" spans="1:2" x14ac:dyDescent="0.5">
      <c r="A589" s="2" t="s">
        <v>440</v>
      </c>
      <c r="B589">
        <v>106951871.657754</v>
      </c>
    </row>
    <row r="590" spans="1:2" x14ac:dyDescent="0.5">
      <c r="A590" s="2" t="s">
        <v>440</v>
      </c>
      <c r="B590">
        <v>105932203.38983101</v>
      </c>
    </row>
    <row r="591" spans="1:2" x14ac:dyDescent="0.5">
      <c r="A591" s="2" t="s">
        <v>440</v>
      </c>
      <c r="B591">
        <v>105708245.243129</v>
      </c>
    </row>
    <row r="592" spans="1:2" x14ac:dyDescent="0.5">
      <c r="A592" s="2" t="s">
        <v>440</v>
      </c>
      <c r="B592">
        <v>104602510.460251</v>
      </c>
    </row>
    <row r="593" spans="1:2" x14ac:dyDescent="0.5">
      <c r="A593" s="2" t="s">
        <v>440</v>
      </c>
      <c r="B593">
        <v>106269925.61105201</v>
      </c>
    </row>
    <row r="594" spans="1:2" x14ac:dyDescent="0.5">
      <c r="A594" s="2" t="s">
        <v>440</v>
      </c>
      <c r="B594">
        <v>105820105.820106</v>
      </c>
    </row>
    <row r="595" spans="1:2" x14ac:dyDescent="0.5">
      <c r="A595" s="2" t="s">
        <v>440</v>
      </c>
      <c r="B595">
        <v>106044538.706257</v>
      </c>
    </row>
    <row r="596" spans="1:2" x14ac:dyDescent="0.5">
      <c r="A596" s="2" t="s">
        <v>440</v>
      </c>
      <c r="B596">
        <v>106837606.837607</v>
      </c>
    </row>
    <row r="597" spans="1:2" x14ac:dyDescent="0.5">
      <c r="A597" s="2" t="s">
        <v>440</v>
      </c>
      <c r="B597">
        <v>104493207.941484</v>
      </c>
    </row>
    <row r="598" spans="1:2" x14ac:dyDescent="0.5">
      <c r="A598" s="2" t="s">
        <v>440</v>
      </c>
      <c r="B598">
        <v>106157112.526539</v>
      </c>
    </row>
    <row r="599" spans="1:2" x14ac:dyDescent="0.5">
      <c r="A599" s="2" t="s">
        <v>440</v>
      </c>
      <c r="B599">
        <v>105932203.38983101</v>
      </c>
    </row>
    <row r="600" spans="1:2" x14ac:dyDescent="0.5">
      <c r="A600" s="2" t="s">
        <v>440</v>
      </c>
      <c r="B600">
        <v>104821802.93501</v>
      </c>
    </row>
    <row r="601" spans="1:2" x14ac:dyDescent="0.5">
      <c r="A601" s="2" t="s">
        <v>440</v>
      </c>
      <c r="B601">
        <v>107526881.72043</v>
      </c>
    </row>
    <row r="602" spans="1:2" x14ac:dyDescent="0.5">
      <c r="A602" s="2" t="s">
        <v>441</v>
      </c>
      <c r="B602">
        <v>10727311.735679001</v>
      </c>
    </row>
    <row r="603" spans="1:2" x14ac:dyDescent="0.5">
      <c r="A603" s="2" t="s">
        <v>441</v>
      </c>
      <c r="B603">
        <v>10727311.735679001</v>
      </c>
    </row>
    <row r="604" spans="1:2" x14ac:dyDescent="0.5">
      <c r="A604" s="2" t="s">
        <v>441</v>
      </c>
      <c r="B604">
        <v>10733068.584308</v>
      </c>
    </row>
    <row r="605" spans="1:2" x14ac:dyDescent="0.5">
      <c r="A605" s="2" t="s">
        <v>441</v>
      </c>
      <c r="B605">
        <v>10727311.735679001</v>
      </c>
    </row>
    <row r="606" spans="1:2" x14ac:dyDescent="0.5">
      <c r="A606" s="2" t="s">
        <v>441</v>
      </c>
      <c r="B606">
        <v>10736525.660296001</v>
      </c>
    </row>
    <row r="607" spans="1:2" x14ac:dyDescent="0.5">
      <c r="A607" s="2" t="s">
        <v>441</v>
      </c>
      <c r="B607">
        <v>10736525.660296001</v>
      </c>
    </row>
    <row r="608" spans="1:2" x14ac:dyDescent="0.5">
      <c r="A608" s="2" t="s">
        <v>441</v>
      </c>
      <c r="B608">
        <v>10736525.660296001</v>
      </c>
    </row>
    <row r="609" spans="1:2" x14ac:dyDescent="0.5">
      <c r="A609" s="2" t="s">
        <v>441</v>
      </c>
      <c r="B609">
        <v>10733068.584308</v>
      </c>
    </row>
    <row r="610" spans="1:2" x14ac:dyDescent="0.5">
      <c r="A610" s="2" t="s">
        <v>441</v>
      </c>
      <c r="B610">
        <v>10741138.560687</v>
      </c>
    </row>
    <row r="611" spans="1:2" x14ac:dyDescent="0.5">
      <c r="A611" s="2" t="s">
        <v>441</v>
      </c>
      <c r="B611">
        <v>10730765.103552001</v>
      </c>
    </row>
    <row r="612" spans="1:2" x14ac:dyDescent="0.5">
      <c r="A612" s="2" t="s">
        <v>441</v>
      </c>
      <c r="B612">
        <v>10733068.584308</v>
      </c>
    </row>
    <row r="613" spans="1:2" x14ac:dyDescent="0.5">
      <c r="A613" s="2" t="s">
        <v>441</v>
      </c>
      <c r="B613">
        <v>10730765.103552001</v>
      </c>
    </row>
    <row r="614" spans="1:2" x14ac:dyDescent="0.5">
      <c r="A614" s="2" t="s">
        <v>441</v>
      </c>
      <c r="B614">
        <v>10736525.660296001</v>
      </c>
    </row>
    <row r="615" spans="1:2" x14ac:dyDescent="0.5">
      <c r="A615" s="2" t="s">
        <v>441</v>
      </c>
      <c r="B615">
        <v>10731916.720326001</v>
      </c>
    </row>
    <row r="616" spans="1:2" x14ac:dyDescent="0.5">
      <c r="A616" s="2" t="s">
        <v>441</v>
      </c>
      <c r="B616">
        <v>10739984.964020999</v>
      </c>
    </row>
    <row r="617" spans="1:2" x14ac:dyDescent="0.5">
      <c r="A617" s="2" t="s">
        <v>441</v>
      </c>
      <c r="B617">
        <v>10727311.735679001</v>
      </c>
    </row>
    <row r="618" spans="1:2" x14ac:dyDescent="0.5">
      <c r="A618" s="2" t="s">
        <v>441</v>
      </c>
      <c r="B618">
        <v>10731916.720326001</v>
      </c>
    </row>
    <row r="619" spans="1:2" x14ac:dyDescent="0.5">
      <c r="A619" s="2" t="s">
        <v>441</v>
      </c>
      <c r="B619">
        <v>10735373.054214001</v>
      </c>
    </row>
    <row r="620" spans="1:2" x14ac:dyDescent="0.5">
      <c r="A620" s="2" t="s">
        <v>441</v>
      </c>
      <c r="B620">
        <v>10728462.611307999</v>
      </c>
    </row>
    <row r="621" spans="1:2" x14ac:dyDescent="0.5">
      <c r="A621" s="2" t="s">
        <v>441</v>
      </c>
      <c r="B621">
        <v>10745755.426605999</v>
      </c>
    </row>
    <row r="622" spans="1:2" x14ac:dyDescent="0.5">
      <c r="A622" s="2" t="s">
        <v>441</v>
      </c>
      <c r="B622">
        <v>10736525.660296001</v>
      </c>
    </row>
    <row r="623" spans="1:2" x14ac:dyDescent="0.5">
      <c r="A623" s="2" t="s">
        <v>441</v>
      </c>
      <c r="B623">
        <v>10728462.611307999</v>
      </c>
    </row>
    <row r="624" spans="1:2" x14ac:dyDescent="0.5">
      <c r="A624" s="2" t="s">
        <v>441</v>
      </c>
      <c r="B624">
        <v>10738831.615119999</v>
      </c>
    </row>
    <row r="625" spans="1:2" x14ac:dyDescent="0.5">
      <c r="A625" s="2" t="s">
        <v>441</v>
      </c>
      <c r="B625">
        <v>10734220.695578</v>
      </c>
    </row>
    <row r="626" spans="1:2" x14ac:dyDescent="0.5">
      <c r="A626" s="2" t="s">
        <v>441</v>
      </c>
      <c r="B626">
        <v>10744600.838079</v>
      </c>
    </row>
    <row r="627" spans="1:2" x14ac:dyDescent="0.5">
      <c r="A627" s="2" t="s">
        <v>441</v>
      </c>
      <c r="B627">
        <v>10731916.720326001</v>
      </c>
    </row>
    <row r="628" spans="1:2" x14ac:dyDescent="0.5">
      <c r="A628" s="2" t="s">
        <v>441</v>
      </c>
      <c r="B628">
        <v>10746910.263299</v>
      </c>
    </row>
    <row r="629" spans="1:2" x14ac:dyDescent="0.5">
      <c r="A629" s="2" t="s">
        <v>441</v>
      </c>
      <c r="B629">
        <v>10733068.584308</v>
      </c>
    </row>
    <row r="630" spans="1:2" x14ac:dyDescent="0.5">
      <c r="A630" s="2" t="s">
        <v>441</v>
      </c>
      <c r="B630">
        <v>10738831.615119999</v>
      </c>
    </row>
    <row r="631" spans="1:2" x14ac:dyDescent="0.5">
      <c r="A631" s="2" t="s">
        <v>441</v>
      </c>
      <c r="B631">
        <v>10734220.695578</v>
      </c>
    </row>
    <row r="632" spans="1:2" x14ac:dyDescent="0.5">
      <c r="A632" s="2" t="s">
        <v>442</v>
      </c>
      <c r="B632">
        <v>20197939.810139</v>
      </c>
    </row>
    <row r="633" spans="1:2" x14ac:dyDescent="0.5">
      <c r="A633" s="2" t="s">
        <v>442</v>
      </c>
      <c r="B633">
        <v>20445716.622368</v>
      </c>
    </row>
    <row r="634" spans="1:2" x14ac:dyDescent="0.5">
      <c r="A634" s="2" t="s">
        <v>442</v>
      </c>
      <c r="B634">
        <v>20345879.959307998</v>
      </c>
    </row>
    <row r="635" spans="1:2" x14ac:dyDescent="0.5">
      <c r="A635" s="2" t="s">
        <v>442</v>
      </c>
      <c r="B635">
        <v>20437359.493152998</v>
      </c>
    </row>
    <row r="636" spans="1:2" x14ac:dyDescent="0.5">
      <c r="A636" s="2" t="s">
        <v>442</v>
      </c>
      <c r="B636">
        <v>20214271.275520999</v>
      </c>
    </row>
    <row r="637" spans="1:2" x14ac:dyDescent="0.5">
      <c r="A637" s="2" t="s">
        <v>442</v>
      </c>
      <c r="B637">
        <v>20222446.916076999</v>
      </c>
    </row>
    <row r="638" spans="1:2" x14ac:dyDescent="0.5">
      <c r="A638" s="2" t="s">
        <v>442</v>
      </c>
      <c r="B638">
        <v>20337604.230222002</v>
      </c>
    </row>
    <row r="639" spans="1:2" x14ac:dyDescent="0.5">
      <c r="A639" s="2" t="s">
        <v>442</v>
      </c>
      <c r="B639">
        <v>20437359.493152998</v>
      </c>
    </row>
    <row r="640" spans="1:2" x14ac:dyDescent="0.5">
      <c r="A640" s="2" t="s">
        <v>442</v>
      </c>
      <c r="B640">
        <v>20222446.916076999</v>
      </c>
    </row>
    <row r="641" spans="1:2" x14ac:dyDescent="0.5">
      <c r="A641" s="2" t="s">
        <v>442</v>
      </c>
      <c r="B641">
        <v>20538098.172109</v>
      </c>
    </row>
    <row r="642" spans="1:2" x14ac:dyDescent="0.5">
      <c r="A642" s="2" t="s">
        <v>442</v>
      </c>
      <c r="B642">
        <v>20345879.959307998</v>
      </c>
    </row>
    <row r="643" spans="1:2" x14ac:dyDescent="0.5">
      <c r="A643" s="2" t="s">
        <v>442</v>
      </c>
      <c r="B643">
        <v>20533880.903491002</v>
      </c>
    </row>
    <row r="644" spans="1:2" x14ac:dyDescent="0.5">
      <c r="A644" s="2" t="s">
        <v>442</v>
      </c>
      <c r="B644">
        <v>20449897.750511002</v>
      </c>
    </row>
    <row r="645" spans="1:2" x14ac:dyDescent="0.5">
      <c r="A645" s="2" t="s">
        <v>442</v>
      </c>
      <c r="B645">
        <v>20312817.387772001</v>
      </c>
    </row>
    <row r="646" spans="1:2" x14ac:dyDescent="0.5">
      <c r="A646" s="2" t="s">
        <v>442</v>
      </c>
      <c r="B646">
        <v>20437359.493152998</v>
      </c>
    </row>
    <row r="647" spans="1:2" x14ac:dyDescent="0.5">
      <c r="A647" s="2" t="s">
        <v>442</v>
      </c>
      <c r="B647">
        <v>20230629.172566999</v>
      </c>
    </row>
    <row r="648" spans="1:2" x14ac:dyDescent="0.5">
      <c r="A648" s="2" t="s">
        <v>442</v>
      </c>
      <c r="B648">
        <v>20329335.230737999</v>
      </c>
    </row>
    <row r="649" spans="1:2" x14ac:dyDescent="0.5">
      <c r="A649" s="2" t="s">
        <v>442</v>
      </c>
      <c r="B649">
        <v>20329335.230737999</v>
      </c>
    </row>
    <row r="650" spans="1:2" x14ac:dyDescent="0.5">
      <c r="A650" s="2" t="s">
        <v>442</v>
      </c>
      <c r="B650">
        <v>20429009.193054002</v>
      </c>
    </row>
    <row r="651" spans="1:2" x14ac:dyDescent="0.5">
      <c r="A651" s="2" t="s">
        <v>442</v>
      </c>
      <c r="B651">
        <v>20350020.350019999</v>
      </c>
    </row>
    <row r="652" spans="1:2" x14ac:dyDescent="0.5">
      <c r="A652" s="2" t="s">
        <v>442</v>
      </c>
      <c r="B652">
        <v>20350020.350019999</v>
      </c>
    </row>
    <row r="653" spans="1:2" x14ac:dyDescent="0.5">
      <c r="A653" s="2" t="s">
        <v>442</v>
      </c>
      <c r="B653">
        <v>20437359.493152998</v>
      </c>
    </row>
    <row r="654" spans="1:2" x14ac:dyDescent="0.5">
      <c r="A654" s="2" t="s">
        <v>442</v>
      </c>
      <c r="B654">
        <v>20449897.750511002</v>
      </c>
    </row>
    <row r="655" spans="1:2" x14ac:dyDescent="0.5">
      <c r="A655" s="2" t="s">
        <v>442</v>
      </c>
      <c r="B655">
        <v>20341741.253051002</v>
      </c>
    </row>
    <row r="656" spans="1:2" x14ac:dyDescent="0.5">
      <c r="A656" s="2" t="s">
        <v>442</v>
      </c>
      <c r="B656">
        <v>20550760.378134001</v>
      </c>
    </row>
    <row r="657" spans="1:2" x14ac:dyDescent="0.5">
      <c r="A657" s="2" t="s">
        <v>442</v>
      </c>
      <c r="B657">
        <v>20521239.482864998</v>
      </c>
    </row>
    <row r="658" spans="1:2" x14ac:dyDescent="0.5">
      <c r="A658" s="2" t="s">
        <v>442</v>
      </c>
      <c r="B658">
        <v>20247013.565499</v>
      </c>
    </row>
    <row r="659" spans="1:2" x14ac:dyDescent="0.5">
      <c r="A659" s="2" t="s">
        <v>442</v>
      </c>
      <c r="B659">
        <v>20333468.889793001</v>
      </c>
    </row>
    <row r="660" spans="1:2" x14ac:dyDescent="0.5">
      <c r="A660" s="2" t="s">
        <v>442</v>
      </c>
      <c r="B660">
        <v>20420665.713702001</v>
      </c>
    </row>
    <row r="661" spans="1:2" x14ac:dyDescent="0.5">
      <c r="A661" s="2" t="s">
        <v>442</v>
      </c>
      <c r="B661">
        <v>20420665.713702001</v>
      </c>
    </row>
    <row r="662" spans="1:2" x14ac:dyDescent="0.5">
      <c r="A662" s="2" t="s">
        <v>443</v>
      </c>
      <c r="B662">
        <v>38153376.573826998</v>
      </c>
    </row>
    <row r="663" spans="1:2" x14ac:dyDescent="0.5">
      <c r="A663" s="2" t="s">
        <v>443</v>
      </c>
      <c r="B663">
        <v>38372985.418265998</v>
      </c>
    </row>
    <row r="664" spans="1:2" x14ac:dyDescent="0.5">
      <c r="A664" s="2" t="s">
        <v>443</v>
      </c>
      <c r="B664">
        <v>38197097.020626001</v>
      </c>
    </row>
    <row r="665" spans="1:2" x14ac:dyDescent="0.5">
      <c r="A665" s="2" t="s">
        <v>443</v>
      </c>
      <c r="B665">
        <v>38402457.757296003</v>
      </c>
    </row>
    <row r="666" spans="1:2" x14ac:dyDescent="0.5">
      <c r="A666" s="2" t="s">
        <v>443</v>
      </c>
      <c r="B666">
        <v>38182512.409317002</v>
      </c>
    </row>
    <row r="667" spans="1:2" x14ac:dyDescent="0.5">
      <c r="A667" s="2" t="s">
        <v>443</v>
      </c>
      <c r="B667">
        <v>38328861.632809997</v>
      </c>
    </row>
    <row r="668" spans="1:2" x14ac:dyDescent="0.5">
      <c r="A668" s="2" t="s">
        <v>443</v>
      </c>
      <c r="B668">
        <v>38299502.106472999</v>
      </c>
    </row>
    <row r="669" spans="1:2" x14ac:dyDescent="0.5">
      <c r="A669" s="2" t="s">
        <v>443</v>
      </c>
      <c r="B669">
        <v>38491147.036182001</v>
      </c>
    </row>
    <row r="670" spans="1:2" x14ac:dyDescent="0.5">
      <c r="A670" s="2" t="s">
        <v>443</v>
      </c>
      <c r="B670">
        <v>38328861.632809997</v>
      </c>
    </row>
    <row r="671" spans="1:2" x14ac:dyDescent="0.5">
      <c r="A671" s="2" t="s">
        <v>443</v>
      </c>
      <c r="B671">
        <v>38284839.203675002</v>
      </c>
    </row>
    <row r="672" spans="1:2" x14ac:dyDescent="0.5">
      <c r="A672" s="2" t="s">
        <v>443</v>
      </c>
      <c r="B672">
        <v>38270187.523919001</v>
      </c>
    </row>
    <row r="673" spans="1:2" x14ac:dyDescent="0.5">
      <c r="A673" s="2" t="s">
        <v>443</v>
      </c>
      <c r="B673">
        <v>38431975.403535999</v>
      </c>
    </row>
    <row r="674" spans="1:2" x14ac:dyDescent="0.5">
      <c r="A674" s="2" t="s">
        <v>443</v>
      </c>
      <c r="B674">
        <v>38358266.206367001</v>
      </c>
    </row>
    <row r="675" spans="1:2" x14ac:dyDescent="0.5">
      <c r="A675" s="2" t="s">
        <v>443</v>
      </c>
      <c r="B675">
        <v>38358266.206367001</v>
      </c>
    </row>
    <row r="676" spans="1:2" x14ac:dyDescent="0.5">
      <c r="A676" s="2" t="s">
        <v>443</v>
      </c>
      <c r="B676">
        <v>38299502.106472999</v>
      </c>
    </row>
    <row r="677" spans="1:2" x14ac:dyDescent="0.5">
      <c r="A677" s="2" t="s">
        <v>443</v>
      </c>
      <c r="B677">
        <v>38431975.403535999</v>
      </c>
    </row>
    <row r="678" spans="1:2" x14ac:dyDescent="0.5">
      <c r="A678" s="2" t="s">
        <v>443</v>
      </c>
      <c r="B678">
        <v>38387715.930901997</v>
      </c>
    </row>
    <row r="679" spans="1:2" x14ac:dyDescent="0.5">
      <c r="A679" s="2" t="s">
        <v>443</v>
      </c>
      <c r="B679">
        <v>38402457.757296003</v>
      </c>
    </row>
    <row r="680" spans="1:2" x14ac:dyDescent="0.5">
      <c r="A680" s="2" t="s">
        <v>443</v>
      </c>
      <c r="B680">
        <v>38182512.409317002</v>
      </c>
    </row>
    <row r="681" spans="1:2" x14ac:dyDescent="0.5">
      <c r="A681" s="2" t="s">
        <v>443</v>
      </c>
      <c r="B681">
        <v>38372985.418265998</v>
      </c>
    </row>
    <row r="682" spans="1:2" x14ac:dyDescent="0.5">
      <c r="A682" s="2" t="s">
        <v>443</v>
      </c>
      <c r="B682">
        <v>38446751.249518998</v>
      </c>
    </row>
    <row r="683" spans="1:2" x14ac:dyDescent="0.5">
      <c r="A683" s="2" t="s">
        <v>443</v>
      </c>
      <c r="B683">
        <v>38328861.632809997</v>
      </c>
    </row>
    <row r="684" spans="1:2" x14ac:dyDescent="0.5">
      <c r="A684" s="2" t="s">
        <v>443</v>
      </c>
      <c r="B684">
        <v>38284839.203675002</v>
      </c>
    </row>
    <row r="685" spans="1:2" x14ac:dyDescent="0.5">
      <c r="A685" s="2" t="s">
        <v>443</v>
      </c>
      <c r="B685">
        <v>38284839.203675002</v>
      </c>
    </row>
    <row r="686" spans="1:2" x14ac:dyDescent="0.5">
      <c r="A686" s="2" t="s">
        <v>443</v>
      </c>
      <c r="B686">
        <v>38476337.052712999</v>
      </c>
    </row>
    <row r="687" spans="1:2" x14ac:dyDescent="0.5">
      <c r="A687" s="2" t="s">
        <v>443</v>
      </c>
      <c r="B687">
        <v>38387715.930901997</v>
      </c>
    </row>
    <row r="688" spans="1:2" x14ac:dyDescent="0.5">
      <c r="A688" s="2" t="s">
        <v>443</v>
      </c>
      <c r="B688">
        <v>38255547.054323003</v>
      </c>
    </row>
    <row r="689" spans="1:2" x14ac:dyDescent="0.5">
      <c r="A689" s="2" t="s">
        <v>443</v>
      </c>
      <c r="B689">
        <v>38358266.206367001</v>
      </c>
    </row>
    <row r="690" spans="1:2" x14ac:dyDescent="0.5">
      <c r="A690" s="2" t="s">
        <v>443</v>
      </c>
      <c r="B690">
        <v>38417210.910488002</v>
      </c>
    </row>
    <row r="691" spans="1:2" x14ac:dyDescent="0.5">
      <c r="A691" s="2" t="s">
        <v>443</v>
      </c>
      <c r="B691">
        <v>38299502.106472999</v>
      </c>
    </row>
    <row r="692" spans="1:2" x14ac:dyDescent="0.5">
      <c r="A692" s="2" t="s">
        <v>444</v>
      </c>
      <c r="B692">
        <v>74128984.432913005</v>
      </c>
    </row>
    <row r="693" spans="1:2" x14ac:dyDescent="0.5">
      <c r="A693" s="2" t="s">
        <v>444</v>
      </c>
      <c r="B693">
        <v>75018754.688672006</v>
      </c>
    </row>
    <row r="694" spans="1:2" x14ac:dyDescent="0.5">
      <c r="A694" s="2" t="s">
        <v>444</v>
      </c>
      <c r="B694">
        <v>75018754.688672006</v>
      </c>
    </row>
    <row r="695" spans="1:2" x14ac:dyDescent="0.5">
      <c r="A695" s="2" t="s">
        <v>444</v>
      </c>
      <c r="B695">
        <v>75075075.075075001</v>
      </c>
    </row>
    <row r="696" spans="1:2" x14ac:dyDescent="0.5">
      <c r="A696" s="2" t="s">
        <v>444</v>
      </c>
      <c r="B696">
        <v>74962518.740630001</v>
      </c>
    </row>
    <row r="697" spans="1:2" x14ac:dyDescent="0.5">
      <c r="A697" s="2" t="s">
        <v>444</v>
      </c>
      <c r="B697">
        <v>75075075.075075001</v>
      </c>
    </row>
    <row r="698" spans="1:2" x14ac:dyDescent="0.5">
      <c r="A698" s="2" t="s">
        <v>444</v>
      </c>
      <c r="B698">
        <v>74906367.041198999</v>
      </c>
    </row>
    <row r="699" spans="1:2" x14ac:dyDescent="0.5">
      <c r="A699" s="2" t="s">
        <v>444</v>
      </c>
      <c r="B699">
        <v>75018754.688672006</v>
      </c>
    </row>
    <row r="700" spans="1:2" x14ac:dyDescent="0.5">
      <c r="A700" s="2" t="s">
        <v>444</v>
      </c>
      <c r="B700">
        <v>75018754.688672006</v>
      </c>
    </row>
    <row r="701" spans="1:2" x14ac:dyDescent="0.5">
      <c r="A701" s="2" t="s">
        <v>444</v>
      </c>
      <c r="B701">
        <v>74906367.041198999</v>
      </c>
    </row>
    <row r="702" spans="1:2" x14ac:dyDescent="0.5">
      <c r="A702" s="2" t="s">
        <v>444</v>
      </c>
      <c r="B702">
        <v>75018754.688672006</v>
      </c>
    </row>
    <row r="703" spans="1:2" x14ac:dyDescent="0.5">
      <c r="A703" s="2" t="s">
        <v>444</v>
      </c>
      <c r="B703">
        <v>75018754.688672006</v>
      </c>
    </row>
    <row r="704" spans="1:2" x14ac:dyDescent="0.5">
      <c r="A704" s="2" t="s">
        <v>444</v>
      </c>
      <c r="B704">
        <v>75018754.688672006</v>
      </c>
    </row>
    <row r="705" spans="1:2" x14ac:dyDescent="0.5">
      <c r="A705" s="2" t="s">
        <v>444</v>
      </c>
      <c r="B705">
        <v>74962518.740630001</v>
      </c>
    </row>
    <row r="706" spans="1:2" x14ac:dyDescent="0.5">
      <c r="A706" s="2" t="s">
        <v>444</v>
      </c>
      <c r="B706">
        <v>74906367.041198999</v>
      </c>
    </row>
    <row r="707" spans="1:2" x14ac:dyDescent="0.5">
      <c r="A707" s="2" t="s">
        <v>444</v>
      </c>
      <c r="B707">
        <v>75018754.688672006</v>
      </c>
    </row>
    <row r="708" spans="1:2" x14ac:dyDescent="0.5">
      <c r="A708" s="2" t="s">
        <v>444</v>
      </c>
      <c r="B708">
        <v>75018754.688672006</v>
      </c>
    </row>
    <row r="709" spans="1:2" x14ac:dyDescent="0.5">
      <c r="A709" s="2" t="s">
        <v>444</v>
      </c>
      <c r="B709">
        <v>74906367.041198999</v>
      </c>
    </row>
    <row r="710" spans="1:2" x14ac:dyDescent="0.5">
      <c r="A710" s="2" t="s">
        <v>444</v>
      </c>
      <c r="B710">
        <v>75018754.688672006</v>
      </c>
    </row>
    <row r="711" spans="1:2" x14ac:dyDescent="0.5">
      <c r="A711" s="2" t="s">
        <v>444</v>
      </c>
      <c r="B711">
        <v>75131480.090158001</v>
      </c>
    </row>
    <row r="712" spans="1:2" x14ac:dyDescent="0.5">
      <c r="A712" s="2" t="s">
        <v>444</v>
      </c>
      <c r="B712">
        <v>75075075.075075001</v>
      </c>
    </row>
    <row r="713" spans="1:2" x14ac:dyDescent="0.5">
      <c r="A713" s="2" t="s">
        <v>444</v>
      </c>
      <c r="B713">
        <v>75075075.075075001</v>
      </c>
    </row>
    <row r="714" spans="1:2" x14ac:dyDescent="0.5">
      <c r="A714" s="2" t="s">
        <v>444</v>
      </c>
      <c r="B714">
        <v>74906367.041198999</v>
      </c>
    </row>
    <row r="715" spans="1:2" x14ac:dyDescent="0.5">
      <c r="A715" s="2" t="s">
        <v>444</v>
      </c>
      <c r="B715">
        <v>74906367.041198999</v>
      </c>
    </row>
    <row r="716" spans="1:2" x14ac:dyDescent="0.5">
      <c r="A716" s="2" t="s">
        <v>444</v>
      </c>
      <c r="B716">
        <v>74962518.740630001</v>
      </c>
    </row>
    <row r="717" spans="1:2" x14ac:dyDescent="0.5">
      <c r="A717" s="2" t="s">
        <v>444</v>
      </c>
      <c r="B717">
        <v>75018754.688672006</v>
      </c>
    </row>
    <row r="718" spans="1:2" x14ac:dyDescent="0.5">
      <c r="A718" s="2" t="s">
        <v>444</v>
      </c>
      <c r="B718">
        <v>74962518.740630001</v>
      </c>
    </row>
    <row r="719" spans="1:2" x14ac:dyDescent="0.5">
      <c r="A719" s="2" t="s">
        <v>444</v>
      </c>
      <c r="B719">
        <v>74850299.401198</v>
      </c>
    </row>
    <row r="720" spans="1:2" x14ac:dyDescent="0.5">
      <c r="A720" s="2" t="s">
        <v>444</v>
      </c>
      <c r="B720">
        <v>75018754.688672006</v>
      </c>
    </row>
    <row r="721" spans="1:2" x14ac:dyDescent="0.5">
      <c r="A721" s="2" t="s">
        <v>444</v>
      </c>
      <c r="B721">
        <v>75075075.075075001</v>
      </c>
    </row>
    <row r="722" spans="1:2" x14ac:dyDescent="0.5">
      <c r="A722" s="2" t="s">
        <v>445</v>
      </c>
      <c r="B722">
        <v>134228187.91946301</v>
      </c>
    </row>
    <row r="723" spans="1:2" x14ac:dyDescent="0.5">
      <c r="A723" s="2" t="s">
        <v>445</v>
      </c>
      <c r="B723">
        <v>135869565.21739101</v>
      </c>
    </row>
    <row r="724" spans="1:2" x14ac:dyDescent="0.5">
      <c r="A724" s="2" t="s">
        <v>445</v>
      </c>
      <c r="B724">
        <v>136054421.76870701</v>
      </c>
    </row>
    <row r="725" spans="1:2" x14ac:dyDescent="0.5">
      <c r="A725" s="2" t="s">
        <v>445</v>
      </c>
      <c r="B725">
        <v>136054421.76870701</v>
      </c>
    </row>
    <row r="726" spans="1:2" x14ac:dyDescent="0.5">
      <c r="A726" s="2" t="s">
        <v>445</v>
      </c>
      <c r="B726">
        <v>135869565.21739101</v>
      </c>
    </row>
    <row r="727" spans="1:2" x14ac:dyDescent="0.5">
      <c r="A727" s="2" t="s">
        <v>445</v>
      </c>
      <c r="B727">
        <v>136054421.76870701</v>
      </c>
    </row>
    <row r="728" spans="1:2" x14ac:dyDescent="0.5">
      <c r="A728" s="2" t="s">
        <v>445</v>
      </c>
      <c r="B728">
        <v>135501355.01355001</v>
      </c>
    </row>
    <row r="729" spans="1:2" x14ac:dyDescent="0.5">
      <c r="A729" s="2" t="s">
        <v>445</v>
      </c>
      <c r="B729">
        <v>136425648.021828</v>
      </c>
    </row>
    <row r="730" spans="1:2" x14ac:dyDescent="0.5">
      <c r="A730" s="2" t="s">
        <v>445</v>
      </c>
      <c r="B730">
        <v>136612021.85792401</v>
      </c>
    </row>
    <row r="731" spans="1:2" x14ac:dyDescent="0.5">
      <c r="A731" s="2" t="s">
        <v>445</v>
      </c>
      <c r="B731">
        <v>136239782.01634899</v>
      </c>
    </row>
    <row r="732" spans="1:2" x14ac:dyDescent="0.5">
      <c r="A732" s="2" t="s">
        <v>445</v>
      </c>
      <c r="B732">
        <v>136054421.76870701</v>
      </c>
    </row>
    <row r="733" spans="1:2" x14ac:dyDescent="0.5">
      <c r="A733" s="2" t="s">
        <v>445</v>
      </c>
      <c r="B733">
        <v>136425648.021828</v>
      </c>
    </row>
    <row r="734" spans="1:2" x14ac:dyDescent="0.5">
      <c r="A734" s="2" t="s">
        <v>445</v>
      </c>
      <c r="B734">
        <v>136612021.85792401</v>
      </c>
    </row>
    <row r="735" spans="1:2" x14ac:dyDescent="0.5">
      <c r="A735" s="2" t="s">
        <v>445</v>
      </c>
      <c r="B735">
        <v>136239782.01634899</v>
      </c>
    </row>
    <row r="736" spans="1:2" x14ac:dyDescent="0.5">
      <c r="A736" s="2" t="s">
        <v>445</v>
      </c>
      <c r="B736">
        <v>136239782.01634899</v>
      </c>
    </row>
    <row r="737" spans="1:2" x14ac:dyDescent="0.5">
      <c r="A737" s="2" t="s">
        <v>445</v>
      </c>
      <c r="B737">
        <v>136425648.021828</v>
      </c>
    </row>
    <row r="738" spans="1:2" x14ac:dyDescent="0.5">
      <c r="A738" s="2" t="s">
        <v>445</v>
      </c>
      <c r="B738">
        <v>136425648.021828</v>
      </c>
    </row>
    <row r="739" spans="1:2" x14ac:dyDescent="0.5">
      <c r="A739" s="2" t="s">
        <v>445</v>
      </c>
      <c r="B739">
        <v>136425648.021828</v>
      </c>
    </row>
    <row r="740" spans="1:2" x14ac:dyDescent="0.5">
      <c r="A740" s="2" t="s">
        <v>445</v>
      </c>
      <c r="B740">
        <v>136425648.021828</v>
      </c>
    </row>
    <row r="741" spans="1:2" x14ac:dyDescent="0.5">
      <c r="A741" s="2" t="s">
        <v>445</v>
      </c>
      <c r="B741">
        <v>135869565.21739101</v>
      </c>
    </row>
    <row r="742" spans="1:2" x14ac:dyDescent="0.5">
      <c r="A742" s="2" t="s">
        <v>445</v>
      </c>
      <c r="B742">
        <v>136425648.021828</v>
      </c>
    </row>
    <row r="743" spans="1:2" x14ac:dyDescent="0.5">
      <c r="A743" s="2" t="s">
        <v>445</v>
      </c>
      <c r="B743">
        <v>135869565.21739101</v>
      </c>
    </row>
    <row r="744" spans="1:2" x14ac:dyDescent="0.5">
      <c r="A744" s="2" t="s">
        <v>445</v>
      </c>
      <c r="B744">
        <v>136425648.021828</v>
      </c>
    </row>
    <row r="745" spans="1:2" x14ac:dyDescent="0.5">
      <c r="A745" s="2" t="s">
        <v>445</v>
      </c>
      <c r="B745">
        <v>136239782.01634899</v>
      </c>
    </row>
    <row r="746" spans="1:2" x14ac:dyDescent="0.5">
      <c r="A746" s="2" t="s">
        <v>445</v>
      </c>
      <c r="B746">
        <v>136425648.021828</v>
      </c>
    </row>
    <row r="747" spans="1:2" x14ac:dyDescent="0.5">
      <c r="A747" s="2" t="s">
        <v>445</v>
      </c>
      <c r="B747">
        <v>135869565.21739101</v>
      </c>
    </row>
    <row r="748" spans="1:2" x14ac:dyDescent="0.5">
      <c r="A748" s="2" t="s">
        <v>445</v>
      </c>
      <c r="B748">
        <v>135501355.01355001</v>
      </c>
    </row>
    <row r="749" spans="1:2" x14ac:dyDescent="0.5">
      <c r="A749" s="2" t="s">
        <v>445</v>
      </c>
      <c r="B749">
        <v>135869565.21739101</v>
      </c>
    </row>
    <row r="750" spans="1:2" x14ac:dyDescent="0.5">
      <c r="A750" s="2" t="s">
        <v>445</v>
      </c>
      <c r="B750">
        <v>135869565.21739101</v>
      </c>
    </row>
    <row r="751" spans="1:2" x14ac:dyDescent="0.5">
      <c r="A751" s="2" t="s">
        <v>445</v>
      </c>
      <c r="B751">
        <v>135869565.21739101</v>
      </c>
    </row>
    <row r="752" spans="1:2" x14ac:dyDescent="0.5">
      <c r="A752" s="2" t="s">
        <v>446</v>
      </c>
      <c r="B752">
        <v>160513643.659711</v>
      </c>
    </row>
    <row r="753" spans="1:2" x14ac:dyDescent="0.5">
      <c r="A753" s="2" t="s">
        <v>446</v>
      </c>
      <c r="B753">
        <v>162337662.33766201</v>
      </c>
    </row>
    <row r="754" spans="1:2" x14ac:dyDescent="0.5">
      <c r="A754" s="2" t="s">
        <v>446</v>
      </c>
      <c r="B754">
        <v>162074554.294976</v>
      </c>
    </row>
    <row r="755" spans="1:2" x14ac:dyDescent="0.5">
      <c r="A755" s="2" t="s">
        <v>446</v>
      </c>
      <c r="B755">
        <v>161550888.52988699</v>
      </c>
    </row>
    <row r="756" spans="1:2" x14ac:dyDescent="0.5">
      <c r="A756" s="2" t="s">
        <v>446</v>
      </c>
      <c r="B756">
        <v>162074554.294976</v>
      </c>
    </row>
    <row r="757" spans="1:2" x14ac:dyDescent="0.5">
      <c r="A757" s="2" t="s">
        <v>446</v>
      </c>
      <c r="B757">
        <v>162074554.294976</v>
      </c>
    </row>
    <row r="758" spans="1:2" x14ac:dyDescent="0.5">
      <c r="A758" s="2" t="s">
        <v>446</v>
      </c>
      <c r="B758">
        <v>161290322.58064499</v>
      </c>
    </row>
    <row r="759" spans="1:2" x14ac:dyDescent="0.5">
      <c r="A759" s="2" t="s">
        <v>446</v>
      </c>
      <c r="B759">
        <v>161550888.52988699</v>
      </c>
    </row>
    <row r="760" spans="1:2" x14ac:dyDescent="0.5">
      <c r="A760" s="2" t="s">
        <v>446</v>
      </c>
      <c r="B760">
        <v>161812297.73462799</v>
      </c>
    </row>
    <row r="761" spans="1:2" x14ac:dyDescent="0.5">
      <c r="A761" s="2" t="s">
        <v>446</v>
      </c>
      <c r="B761">
        <v>162337662.33766201</v>
      </c>
    </row>
    <row r="762" spans="1:2" x14ac:dyDescent="0.5">
      <c r="A762" s="2" t="s">
        <v>446</v>
      </c>
      <c r="B762">
        <v>161550888.52988699</v>
      </c>
    </row>
    <row r="763" spans="1:2" x14ac:dyDescent="0.5">
      <c r="A763" s="2" t="s">
        <v>446</v>
      </c>
      <c r="B763">
        <v>162337662.33766201</v>
      </c>
    </row>
    <row r="764" spans="1:2" x14ac:dyDescent="0.5">
      <c r="A764" s="2" t="s">
        <v>446</v>
      </c>
      <c r="B764">
        <v>162601626.01626</v>
      </c>
    </row>
    <row r="765" spans="1:2" x14ac:dyDescent="0.5">
      <c r="A765" s="2" t="s">
        <v>446</v>
      </c>
      <c r="B765">
        <v>162601626.01626</v>
      </c>
    </row>
    <row r="766" spans="1:2" x14ac:dyDescent="0.5">
      <c r="A766" s="2" t="s">
        <v>446</v>
      </c>
      <c r="B766">
        <v>162601626.01626</v>
      </c>
    </row>
    <row r="767" spans="1:2" x14ac:dyDescent="0.5">
      <c r="A767" s="2" t="s">
        <v>446</v>
      </c>
      <c r="B767">
        <v>162337662.33766201</v>
      </c>
    </row>
    <row r="768" spans="1:2" x14ac:dyDescent="0.5">
      <c r="A768" s="2" t="s">
        <v>446</v>
      </c>
      <c r="B768">
        <v>162601626.01626</v>
      </c>
    </row>
    <row r="769" spans="1:2" x14ac:dyDescent="0.5">
      <c r="A769" s="2" t="s">
        <v>446</v>
      </c>
      <c r="B769">
        <v>162601626.01626</v>
      </c>
    </row>
    <row r="770" spans="1:2" x14ac:dyDescent="0.5">
      <c r="A770" s="2" t="s">
        <v>446</v>
      </c>
      <c r="B770">
        <v>162074554.294976</v>
      </c>
    </row>
    <row r="771" spans="1:2" x14ac:dyDescent="0.5">
      <c r="A771" s="2" t="s">
        <v>446</v>
      </c>
      <c r="B771">
        <v>162601626.01626</v>
      </c>
    </row>
    <row r="772" spans="1:2" x14ac:dyDescent="0.5">
      <c r="A772" s="2" t="s">
        <v>446</v>
      </c>
      <c r="B772">
        <v>161812297.73462799</v>
      </c>
    </row>
    <row r="773" spans="1:2" x14ac:dyDescent="0.5">
      <c r="A773" s="2" t="s">
        <v>446</v>
      </c>
      <c r="B773">
        <v>162337662.33766201</v>
      </c>
    </row>
    <row r="774" spans="1:2" x14ac:dyDescent="0.5">
      <c r="A774" s="2" t="s">
        <v>446</v>
      </c>
      <c r="B774">
        <v>162601626.01626</v>
      </c>
    </row>
    <row r="775" spans="1:2" x14ac:dyDescent="0.5">
      <c r="A775" s="2" t="s">
        <v>446</v>
      </c>
      <c r="B775">
        <v>162601626.01626</v>
      </c>
    </row>
    <row r="776" spans="1:2" x14ac:dyDescent="0.5">
      <c r="A776" s="2" t="s">
        <v>446</v>
      </c>
      <c r="B776">
        <v>161812297.73462799</v>
      </c>
    </row>
    <row r="777" spans="1:2" x14ac:dyDescent="0.5">
      <c r="A777" s="2" t="s">
        <v>446</v>
      </c>
      <c r="B777">
        <v>162337662.33766201</v>
      </c>
    </row>
    <row r="778" spans="1:2" x14ac:dyDescent="0.5">
      <c r="A778" s="2" t="s">
        <v>446</v>
      </c>
      <c r="B778">
        <v>161812297.73462799</v>
      </c>
    </row>
    <row r="779" spans="1:2" x14ac:dyDescent="0.5">
      <c r="A779" s="2" t="s">
        <v>446</v>
      </c>
      <c r="B779">
        <v>162337662.33766201</v>
      </c>
    </row>
    <row r="780" spans="1:2" x14ac:dyDescent="0.5">
      <c r="A780" s="2" t="s">
        <v>446</v>
      </c>
      <c r="B780">
        <v>162074554.294976</v>
      </c>
    </row>
    <row r="781" spans="1:2" x14ac:dyDescent="0.5">
      <c r="A781" s="2" t="s">
        <v>446</v>
      </c>
      <c r="B781">
        <v>162074554.294976</v>
      </c>
    </row>
    <row r="782" spans="1:2" x14ac:dyDescent="0.5">
      <c r="A782" s="2" t="s">
        <v>447</v>
      </c>
      <c r="B782">
        <v>151745068.285281</v>
      </c>
    </row>
    <row r="783" spans="1:2" x14ac:dyDescent="0.5">
      <c r="A783" s="2" t="s">
        <v>447</v>
      </c>
      <c r="B783">
        <v>154083204.93066299</v>
      </c>
    </row>
    <row r="784" spans="1:2" x14ac:dyDescent="0.5">
      <c r="A784" s="2" t="s">
        <v>447</v>
      </c>
      <c r="B784">
        <v>154083204.93066299</v>
      </c>
    </row>
    <row r="785" spans="1:2" x14ac:dyDescent="0.5">
      <c r="A785" s="2" t="s">
        <v>447</v>
      </c>
      <c r="B785">
        <v>154559505.409583</v>
      </c>
    </row>
    <row r="786" spans="1:2" x14ac:dyDescent="0.5">
      <c r="A786" s="2" t="s">
        <v>447</v>
      </c>
      <c r="B786">
        <v>154320987.65432101</v>
      </c>
    </row>
    <row r="787" spans="1:2" x14ac:dyDescent="0.5">
      <c r="A787" s="2" t="s">
        <v>447</v>
      </c>
      <c r="B787">
        <v>154083204.93066299</v>
      </c>
    </row>
    <row r="788" spans="1:2" x14ac:dyDescent="0.5">
      <c r="A788" s="2" t="s">
        <v>447</v>
      </c>
      <c r="B788">
        <v>154083204.93066299</v>
      </c>
    </row>
    <row r="789" spans="1:2" x14ac:dyDescent="0.5">
      <c r="A789" s="2" t="s">
        <v>447</v>
      </c>
      <c r="B789">
        <v>153139356.81470099</v>
      </c>
    </row>
    <row r="790" spans="1:2" x14ac:dyDescent="0.5">
      <c r="A790" s="2" t="s">
        <v>447</v>
      </c>
      <c r="B790">
        <v>154083204.93066299</v>
      </c>
    </row>
    <row r="791" spans="1:2" x14ac:dyDescent="0.5">
      <c r="A791" s="2" t="s">
        <v>447</v>
      </c>
      <c r="B791">
        <v>155038759.689922</v>
      </c>
    </row>
    <row r="792" spans="1:2" x14ac:dyDescent="0.5">
      <c r="A792" s="2" t="s">
        <v>447</v>
      </c>
      <c r="B792">
        <v>155038759.689922</v>
      </c>
    </row>
    <row r="793" spans="1:2" x14ac:dyDescent="0.5">
      <c r="A793" s="2" t="s">
        <v>447</v>
      </c>
      <c r="B793">
        <v>154559505.409583</v>
      </c>
    </row>
    <row r="794" spans="1:2" x14ac:dyDescent="0.5">
      <c r="A794" s="2" t="s">
        <v>447</v>
      </c>
      <c r="B794">
        <v>154083204.93066299</v>
      </c>
    </row>
    <row r="795" spans="1:2" x14ac:dyDescent="0.5">
      <c r="A795" s="2" t="s">
        <v>447</v>
      </c>
      <c r="B795">
        <v>154559505.409583</v>
      </c>
    </row>
    <row r="796" spans="1:2" x14ac:dyDescent="0.5">
      <c r="A796" s="2" t="s">
        <v>447</v>
      </c>
      <c r="B796">
        <v>154559505.409583</v>
      </c>
    </row>
    <row r="797" spans="1:2" x14ac:dyDescent="0.5">
      <c r="A797" s="2" t="s">
        <v>447</v>
      </c>
      <c r="B797">
        <v>153609831.02918601</v>
      </c>
    </row>
    <row r="798" spans="1:2" x14ac:dyDescent="0.5">
      <c r="A798" s="2" t="s">
        <v>447</v>
      </c>
      <c r="B798">
        <v>154559505.409583</v>
      </c>
    </row>
    <row r="799" spans="1:2" x14ac:dyDescent="0.5">
      <c r="A799" s="2" t="s">
        <v>447</v>
      </c>
      <c r="B799">
        <v>154798761.609907</v>
      </c>
    </row>
    <row r="800" spans="1:2" x14ac:dyDescent="0.5">
      <c r="A800" s="2" t="s">
        <v>447</v>
      </c>
      <c r="B800">
        <v>154083204.93066299</v>
      </c>
    </row>
    <row r="801" spans="1:2" x14ac:dyDescent="0.5">
      <c r="A801" s="2" t="s">
        <v>447</v>
      </c>
      <c r="B801">
        <v>154083204.93066299</v>
      </c>
    </row>
    <row r="802" spans="1:2" x14ac:dyDescent="0.5">
      <c r="A802" s="2" t="s">
        <v>447</v>
      </c>
      <c r="B802">
        <v>154320987.65432101</v>
      </c>
    </row>
    <row r="803" spans="1:2" x14ac:dyDescent="0.5">
      <c r="A803" s="2" t="s">
        <v>447</v>
      </c>
      <c r="B803">
        <v>154798761.609907</v>
      </c>
    </row>
    <row r="804" spans="1:2" x14ac:dyDescent="0.5">
      <c r="A804" s="2" t="s">
        <v>447</v>
      </c>
      <c r="B804">
        <v>154083204.93066299</v>
      </c>
    </row>
    <row r="805" spans="1:2" x14ac:dyDescent="0.5">
      <c r="A805" s="2" t="s">
        <v>447</v>
      </c>
      <c r="B805">
        <v>154559505.409583</v>
      </c>
    </row>
    <row r="806" spans="1:2" x14ac:dyDescent="0.5">
      <c r="A806" s="2" t="s">
        <v>447</v>
      </c>
      <c r="B806">
        <v>154559505.409583</v>
      </c>
    </row>
    <row r="807" spans="1:2" x14ac:dyDescent="0.5">
      <c r="A807" s="2" t="s">
        <v>447</v>
      </c>
      <c r="B807">
        <v>154083204.93066299</v>
      </c>
    </row>
    <row r="808" spans="1:2" x14ac:dyDescent="0.5">
      <c r="A808" s="2" t="s">
        <v>447</v>
      </c>
      <c r="B808">
        <v>153609831.02918601</v>
      </c>
    </row>
    <row r="809" spans="1:2" x14ac:dyDescent="0.5">
      <c r="A809" s="2" t="s">
        <v>447</v>
      </c>
      <c r="B809">
        <v>155279503.10558999</v>
      </c>
    </row>
    <row r="810" spans="1:2" x14ac:dyDescent="0.5">
      <c r="A810" s="2" t="s">
        <v>447</v>
      </c>
      <c r="B810">
        <v>154083204.93066299</v>
      </c>
    </row>
    <row r="811" spans="1:2" x14ac:dyDescent="0.5">
      <c r="A811" s="2" t="s">
        <v>447</v>
      </c>
      <c r="B811">
        <v>154559505.409583</v>
      </c>
    </row>
    <row r="812" spans="1:2" x14ac:dyDescent="0.5">
      <c r="A812" s="2" t="s">
        <v>448</v>
      </c>
      <c r="B812">
        <v>161030595.81320399</v>
      </c>
    </row>
    <row r="813" spans="1:2" x14ac:dyDescent="0.5">
      <c r="A813" s="2" t="s">
        <v>448</v>
      </c>
      <c r="B813">
        <v>163398692.810458</v>
      </c>
    </row>
    <row r="814" spans="1:2" x14ac:dyDescent="0.5">
      <c r="A814" s="2" t="s">
        <v>448</v>
      </c>
      <c r="B814">
        <v>163398692.810458</v>
      </c>
    </row>
    <row r="815" spans="1:2" x14ac:dyDescent="0.5">
      <c r="A815" s="2" t="s">
        <v>448</v>
      </c>
      <c r="B815">
        <v>163132137.03099501</v>
      </c>
    </row>
    <row r="816" spans="1:2" x14ac:dyDescent="0.5">
      <c r="A816" s="2" t="s">
        <v>448</v>
      </c>
      <c r="B816">
        <v>163666121.11293</v>
      </c>
    </row>
    <row r="817" spans="1:2" x14ac:dyDescent="0.5">
      <c r="A817" s="2" t="s">
        <v>448</v>
      </c>
      <c r="B817">
        <v>162866449.511401</v>
      </c>
    </row>
    <row r="818" spans="1:2" x14ac:dyDescent="0.5">
      <c r="A818" s="2" t="s">
        <v>448</v>
      </c>
      <c r="B818">
        <v>162866449.511401</v>
      </c>
    </row>
    <row r="819" spans="1:2" x14ac:dyDescent="0.5">
      <c r="A819" s="2" t="s">
        <v>448</v>
      </c>
      <c r="B819">
        <v>163398692.810458</v>
      </c>
    </row>
    <row r="820" spans="1:2" x14ac:dyDescent="0.5">
      <c r="A820" s="2" t="s">
        <v>448</v>
      </c>
      <c r="B820">
        <v>163398692.810458</v>
      </c>
    </row>
    <row r="821" spans="1:2" x14ac:dyDescent="0.5">
      <c r="A821" s="2" t="s">
        <v>448</v>
      </c>
      <c r="B821">
        <v>163666121.11293</v>
      </c>
    </row>
    <row r="822" spans="1:2" x14ac:dyDescent="0.5">
      <c r="A822" s="2" t="s">
        <v>448</v>
      </c>
      <c r="B822">
        <v>162337662.33766201</v>
      </c>
    </row>
    <row r="823" spans="1:2" x14ac:dyDescent="0.5">
      <c r="A823" s="2" t="s">
        <v>448</v>
      </c>
      <c r="B823">
        <v>163398692.810458</v>
      </c>
    </row>
    <row r="824" spans="1:2" x14ac:dyDescent="0.5">
      <c r="A824" s="2" t="s">
        <v>448</v>
      </c>
      <c r="B824">
        <v>163132137.03099501</v>
      </c>
    </row>
    <row r="825" spans="1:2" x14ac:dyDescent="0.5">
      <c r="A825" s="2" t="s">
        <v>448</v>
      </c>
      <c r="B825">
        <v>163666121.11293</v>
      </c>
    </row>
    <row r="826" spans="1:2" x14ac:dyDescent="0.5">
      <c r="A826" s="2" t="s">
        <v>448</v>
      </c>
      <c r="B826">
        <v>162866449.511401</v>
      </c>
    </row>
    <row r="827" spans="1:2" x14ac:dyDescent="0.5">
      <c r="A827" s="2" t="s">
        <v>448</v>
      </c>
      <c r="B827">
        <v>163398692.810458</v>
      </c>
    </row>
    <row r="828" spans="1:2" x14ac:dyDescent="0.5">
      <c r="A828" s="2" t="s">
        <v>448</v>
      </c>
      <c r="B828">
        <v>163398692.810458</v>
      </c>
    </row>
    <row r="829" spans="1:2" x14ac:dyDescent="0.5">
      <c r="A829" s="2" t="s">
        <v>448</v>
      </c>
      <c r="B829">
        <v>163132137.03099501</v>
      </c>
    </row>
    <row r="830" spans="1:2" x14ac:dyDescent="0.5">
      <c r="A830" s="2" t="s">
        <v>448</v>
      </c>
      <c r="B830">
        <v>163132137.03099501</v>
      </c>
    </row>
    <row r="831" spans="1:2" x14ac:dyDescent="0.5">
      <c r="A831" s="2" t="s">
        <v>448</v>
      </c>
      <c r="B831">
        <v>163132137.03099501</v>
      </c>
    </row>
    <row r="832" spans="1:2" x14ac:dyDescent="0.5">
      <c r="A832" s="2" t="s">
        <v>448</v>
      </c>
      <c r="B832">
        <v>162601626.01626</v>
      </c>
    </row>
    <row r="833" spans="1:2" x14ac:dyDescent="0.5">
      <c r="A833" s="2" t="s">
        <v>448</v>
      </c>
      <c r="B833">
        <v>163398692.810458</v>
      </c>
    </row>
    <row r="834" spans="1:2" x14ac:dyDescent="0.5">
      <c r="A834" s="2" t="s">
        <v>448</v>
      </c>
      <c r="B834">
        <v>163398692.810458</v>
      </c>
    </row>
    <row r="835" spans="1:2" x14ac:dyDescent="0.5">
      <c r="A835" s="2" t="s">
        <v>448</v>
      </c>
      <c r="B835">
        <v>163132137.03099501</v>
      </c>
    </row>
    <row r="836" spans="1:2" x14ac:dyDescent="0.5">
      <c r="A836" s="2" t="s">
        <v>448</v>
      </c>
      <c r="B836">
        <v>162866449.511401</v>
      </c>
    </row>
    <row r="837" spans="1:2" x14ac:dyDescent="0.5">
      <c r="A837" s="2" t="s">
        <v>448</v>
      </c>
      <c r="B837">
        <v>163132137.03099501</v>
      </c>
    </row>
    <row r="838" spans="1:2" x14ac:dyDescent="0.5">
      <c r="A838" s="2" t="s">
        <v>448</v>
      </c>
      <c r="B838">
        <v>163132137.03099501</v>
      </c>
    </row>
    <row r="839" spans="1:2" x14ac:dyDescent="0.5">
      <c r="A839" s="2" t="s">
        <v>448</v>
      </c>
      <c r="B839">
        <v>163398692.810458</v>
      </c>
    </row>
    <row r="840" spans="1:2" x14ac:dyDescent="0.5">
      <c r="A840" s="2" t="s">
        <v>448</v>
      </c>
      <c r="B840">
        <v>163398692.810458</v>
      </c>
    </row>
    <row r="841" spans="1:2" x14ac:dyDescent="0.5">
      <c r="A841" s="2" t="s">
        <v>448</v>
      </c>
      <c r="B841">
        <v>163398692.810458</v>
      </c>
    </row>
    <row r="842" spans="1:2" x14ac:dyDescent="0.5">
      <c r="A842" s="2" t="s">
        <v>449</v>
      </c>
      <c r="B842">
        <v>108813928.182807</v>
      </c>
    </row>
    <row r="843" spans="1:2" x14ac:dyDescent="0.5">
      <c r="A843" s="2" t="s">
        <v>449</v>
      </c>
      <c r="B843">
        <v>109170305.676856</v>
      </c>
    </row>
    <row r="844" spans="1:2" x14ac:dyDescent="0.5">
      <c r="A844" s="2" t="s">
        <v>449</v>
      </c>
      <c r="B844">
        <v>108695652.173913</v>
      </c>
    </row>
    <row r="845" spans="1:2" x14ac:dyDescent="0.5">
      <c r="A845" s="2" t="s">
        <v>449</v>
      </c>
      <c r="B845">
        <v>109170305.676856</v>
      </c>
    </row>
    <row r="846" spans="1:2" x14ac:dyDescent="0.5">
      <c r="A846" s="2" t="s">
        <v>449</v>
      </c>
      <c r="B846">
        <v>108695652.173913</v>
      </c>
    </row>
    <row r="847" spans="1:2" x14ac:dyDescent="0.5">
      <c r="A847" s="2" t="s">
        <v>449</v>
      </c>
      <c r="B847">
        <v>107758620.68965501</v>
      </c>
    </row>
    <row r="848" spans="1:2" x14ac:dyDescent="0.5">
      <c r="A848" s="2" t="s">
        <v>449</v>
      </c>
      <c r="B848">
        <v>108342361.863489</v>
      </c>
    </row>
    <row r="849" spans="1:2" x14ac:dyDescent="0.5">
      <c r="A849" s="2" t="s">
        <v>449</v>
      </c>
      <c r="B849">
        <v>108459869.84815601</v>
      </c>
    </row>
    <row r="850" spans="1:2" x14ac:dyDescent="0.5">
      <c r="A850" s="2" t="s">
        <v>449</v>
      </c>
      <c r="B850">
        <v>108225108.225108</v>
      </c>
    </row>
    <row r="851" spans="1:2" x14ac:dyDescent="0.5">
      <c r="A851" s="2" t="s">
        <v>449</v>
      </c>
      <c r="B851">
        <v>109289617.486339</v>
      </c>
    </row>
    <row r="852" spans="1:2" x14ac:dyDescent="0.5">
      <c r="A852" s="2" t="s">
        <v>449</v>
      </c>
      <c r="B852">
        <v>108342361.863489</v>
      </c>
    </row>
    <row r="853" spans="1:2" x14ac:dyDescent="0.5">
      <c r="A853" s="2" t="s">
        <v>449</v>
      </c>
      <c r="B853">
        <v>109170305.676856</v>
      </c>
    </row>
    <row r="854" spans="1:2" x14ac:dyDescent="0.5">
      <c r="A854" s="2" t="s">
        <v>449</v>
      </c>
      <c r="B854">
        <v>109289617.486339</v>
      </c>
    </row>
    <row r="855" spans="1:2" x14ac:dyDescent="0.5">
      <c r="A855" s="2" t="s">
        <v>449</v>
      </c>
      <c r="B855">
        <v>109890109.89011</v>
      </c>
    </row>
    <row r="856" spans="1:2" x14ac:dyDescent="0.5">
      <c r="A856" s="2" t="s">
        <v>449</v>
      </c>
      <c r="B856">
        <v>108813928.182807</v>
      </c>
    </row>
    <row r="857" spans="1:2" x14ac:dyDescent="0.5">
      <c r="A857" s="2" t="s">
        <v>449</v>
      </c>
      <c r="B857">
        <v>108577633.00759999</v>
      </c>
    </row>
    <row r="858" spans="1:2" x14ac:dyDescent="0.5">
      <c r="A858" s="2" t="s">
        <v>449</v>
      </c>
      <c r="B858">
        <v>108695652.173913</v>
      </c>
    </row>
    <row r="859" spans="1:2" x14ac:dyDescent="0.5">
      <c r="A859" s="2" t="s">
        <v>449</v>
      </c>
      <c r="B859">
        <v>108459869.84815601</v>
      </c>
    </row>
    <row r="860" spans="1:2" x14ac:dyDescent="0.5">
      <c r="A860" s="2" t="s">
        <v>449</v>
      </c>
      <c r="B860">
        <v>108813928.182807</v>
      </c>
    </row>
    <row r="861" spans="1:2" x14ac:dyDescent="0.5">
      <c r="A861" s="2" t="s">
        <v>449</v>
      </c>
      <c r="B861">
        <v>109051254.089422</v>
      </c>
    </row>
    <row r="862" spans="1:2" x14ac:dyDescent="0.5">
      <c r="A862" s="2" t="s">
        <v>449</v>
      </c>
      <c r="B862">
        <v>108225108.225108</v>
      </c>
    </row>
    <row r="863" spans="1:2" x14ac:dyDescent="0.5">
      <c r="A863" s="2" t="s">
        <v>449</v>
      </c>
      <c r="B863">
        <v>108932461.873638</v>
      </c>
    </row>
    <row r="864" spans="1:2" x14ac:dyDescent="0.5">
      <c r="A864" s="2" t="s">
        <v>449</v>
      </c>
      <c r="B864">
        <v>108932461.873638</v>
      </c>
    </row>
    <row r="865" spans="1:2" x14ac:dyDescent="0.5">
      <c r="A865" s="2" t="s">
        <v>449</v>
      </c>
      <c r="B865">
        <v>109170305.676856</v>
      </c>
    </row>
    <row r="866" spans="1:2" x14ac:dyDescent="0.5">
      <c r="A866" s="2" t="s">
        <v>449</v>
      </c>
      <c r="B866">
        <v>108813928.182807</v>
      </c>
    </row>
    <row r="867" spans="1:2" x14ac:dyDescent="0.5">
      <c r="A867" s="2" t="s">
        <v>449</v>
      </c>
      <c r="B867">
        <v>108108108.108108</v>
      </c>
    </row>
    <row r="868" spans="1:2" x14ac:dyDescent="0.5">
      <c r="A868" s="2" t="s">
        <v>449</v>
      </c>
      <c r="B868">
        <v>109170305.676856</v>
      </c>
    </row>
    <row r="869" spans="1:2" x14ac:dyDescent="0.5">
      <c r="A869" s="2" t="s">
        <v>449</v>
      </c>
      <c r="B869">
        <v>108108108.108108</v>
      </c>
    </row>
    <row r="870" spans="1:2" x14ac:dyDescent="0.5">
      <c r="A870" s="2" t="s">
        <v>449</v>
      </c>
      <c r="B870">
        <v>108459869.84815601</v>
      </c>
    </row>
    <row r="871" spans="1:2" x14ac:dyDescent="0.5">
      <c r="A871" s="2" t="s">
        <v>449</v>
      </c>
      <c r="B871">
        <v>108695652.173913</v>
      </c>
    </row>
    <row r="872" spans="1:2" x14ac:dyDescent="0.5">
      <c r="A872" s="2" t="s">
        <v>450</v>
      </c>
      <c r="B872">
        <v>106837606.837607</v>
      </c>
    </row>
    <row r="873" spans="1:2" x14ac:dyDescent="0.5">
      <c r="A873" s="2" t="s">
        <v>450</v>
      </c>
      <c r="B873">
        <v>105820105.820106</v>
      </c>
    </row>
    <row r="874" spans="1:2" x14ac:dyDescent="0.5">
      <c r="A874" s="2" t="s">
        <v>450</v>
      </c>
      <c r="B874">
        <v>105820105.820106</v>
      </c>
    </row>
    <row r="875" spans="1:2" x14ac:dyDescent="0.5">
      <c r="A875" s="2" t="s">
        <v>450</v>
      </c>
      <c r="B875">
        <v>106157112.526539</v>
      </c>
    </row>
    <row r="876" spans="1:2" x14ac:dyDescent="0.5">
      <c r="A876" s="2" t="s">
        <v>450</v>
      </c>
      <c r="B876">
        <v>105596620.908131</v>
      </c>
    </row>
    <row r="877" spans="1:2" x14ac:dyDescent="0.5">
      <c r="A877" s="2" t="s">
        <v>450</v>
      </c>
      <c r="B877">
        <v>105485232.06751101</v>
      </c>
    </row>
    <row r="878" spans="1:2" x14ac:dyDescent="0.5">
      <c r="A878" s="2" t="s">
        <v>450</v>
      </c>
      <c r="B878">
        <v>105932203.38983101</v>
      </c>
    </row>
    <row r="879" spans="1:2" x14ac:dyDescent="0.5">
      <c r="A879" s="2" t="s">
        <v>450</v>
      </c>
      <c r="B879">
        <v>105596620.908131</v>
      </c>
    </row>
    <row r="880" spans="1:2" x14ac:dyDescent="0.5">
      <c r="A880" s="2" t="s">
        <v>450</v>
      </c>
      <c r="B880">
        <v>106269925.61105201</v>
      </c>
    </row>
    <row r="881" spans="1:2" x14ac:dyDescent="0.5">
      <c r="A881" s="2" t="s">
        <v>450</v>
      </c>
      <c r="B881">
        <v>106157112.526539</v>
      </c>
    </row>
    <row r="882" spans="1:2" x14ac:dyDescent="0.5">
      <c r="A882" s="2" t="s">
        <v>450</v>
      </c>
      <c r="B882">
        <v>105932203.38983101</v>
      </c>
    </row>
    <row r="883" spans="1:2" x14ac:dyDescent="0.5">
      <c r="A883" s="2" t="s">
        <v>450</v>
      </c>
      <c r="B883">
        <v>105820105.820106</v>
      </c>
    </row>
    <row r="884" spans="1:2" x14ac:dyDescent="0.5">
      <c r="A884" s="2" t="s">
        <v>450</v>
      </c>
      <c r="B884">
        <v>106269925.61105201</v>
      </c>
    </row>
    <row r="885" spans="1:2" x14ac:dyDescent="0.5">
      <c r="A885" s="2" t="s">
        <v>450</v>
      </c>
      <c r="B885">
        <v>106951871.657754</v>
      </c>
    </row>
    <row r="886" spans="1:2" x14ac:dyDescent="0.5">
      <c r="A886" s="2" t="s">
        <v>450</v>
      </c>
      <c r="B886">
        <v>104821802.93501</v>
      </c>
    </row>
    <row r="887" spans="1:2" x14ac:dyDescent="0.5">
      <c r="A887" s="2" t="s">
        <v>450</v>
      </c>
      <c r="B887">
        <v>106382978.72340401</v>
      </c>
    </row>
    <row r="888" spans="1:2" x14ac:dyDescent="0.5">
      <c r="A888" s="2" t="s">
        <v>450</v>
      </c>
      <c r="B888">
        <v>106496272.630458</v>
      </c>
    </row>
    <row r="889" spans="1:2" x14ac:dyDescent="0.5">
      <c r="A889" s="2" t="s">
        <v>450</v>
      </c>
      <c r="B889">
        <v>105596620.908131</v>
      </c>
    </row>
    <row r="890" spans="1:2" x14ac:dyDescent="0.5">
      <c r="A890" s="2" t="s">
        <v>450</v>
      </c>
      <c r="B890">
        <v>105932203.38983101</v>
      </c>
    </row>
    <row r="891" spans="1:2" x14ac:dyDescent="0.5">
      <c r="A891" s="2" t="s">
        <v>450</v>
      </c>
      <c r="B891">
        <v>106609808.102345</v>
      </c>
    </row>
    <row r="892" spans="1:2" x14ac:dyDescent="0.5">
      <c r="A892" s="2" t="s">
        <v>450</v>
      </c>
      <c r="B892">
        <v>105932203.38983101</v>
      </c>
    </row>
    <row r="893" spans="1:2" x14ac:dyDescent="0.5">
      <c r="A893" s="2" t="s">
        <v>450</v>
      </c>
      <c r="B893">
        <v>105596620.908131</v>
      </c>
    </row>
    <row r="894" spans="1:2" x14ac:dyDescent="0.5">
      <c r="A894" s="2" t="s">
        <v>450</v>
      </c>
      <c r="B894">
        <v>105708245.243129</v>
      </c>
    </row>
    <row r="895" spans="1:2" x14ac:dyDescent="0.5">
      <c r="A895" s="2" t="s">
        <v>450</v>
      </c>
      <c r="B895">
        <v>105820105.820106</v>
      </c>
    </row>
    <row r="896" spans="1:2" x14ac:dyDescent="0.5">
      <c r="A896" s="2" t="s">
        <v>450</v>
      </c>
      <c r="B896">
        <v>105374077.976818</v>
      </c>
    </row>
    <row r="897" spans="1:2" x14ac:dyDescent="0.5">
      <c r="A897" s="2" t="s">
        <v>450</v>
      </c>
      <c r="B897">
        <v>105932203.38983101</v>
      </c>
    </row>
    <row r="898" spans="1:2" x14ac:dyDescent="0.5">
      <c r="A898" s="2" t="s">
        <v>450</v>
      </c>
      <c r="B898">
        <v>105932203.38983101</v>
      </c>
    </row>
    <row r="899" spans="1:2" x14ac:dyDescent="0.5">
      <c r="A899" s="2" t="s">
        <v>450</v>
      </c>
      <c r="B899">
        <v>105152471.08307</v>
      </c>
    </row>
    <row r="900" spans="1:2" x14ac:dyDescent="0.5">
      <c r="A900" s="2" t="s">
        <v>450</v>
      </c>
      <c r="B900">
        <v>105932203.38983101</v>
      </c>
    </row>
    <row r="901" spans="1:2" x14ac:dyDescent="0.5">
      <c r="A901" s="2" t="s">
        <v>450</v>
      </c>
      <c r="B901">
        <v>107066381.156317</v>
      </c>
    </row>
    <row r="902" spans="1:2" x14ac:dyDescent="0.5">
      <c r="A902" s="2" t="s">
        <v>451</v>
      </c>
      <c r="B902">
        <v>10731916.720326001</v>
      </c>
    </row>
    <row r="903" spans="1:2" x14ac:dyDescent="0.5">
      <c r="A903" s="2" t="s">
        <v>451</v>
      </c>
      <c r="B903">
        <v>10731916.720326001</v>
      </c>
    </row>
    <row r="904" spans="1:2" x14ac:dyDescent="0.5">
      <c r="A904" s="2" t="s">
        <v>451</v>
      </c>
      <c r="B904">
        <v>10743446.497636</v>
      </c>
    </row>
    <row r="905" spans="1:2" x14ac:dyDescent="0.5">
      <c r="A905" s="2" t="s">
        <v>451</v>
      </c>
      <c r="B905">
        <v>10739984.964020999</v>
      </c>
    </row>
    <row r="906" spans="1:2" x14ac:dyDescent="0.5">
      <c r="A906" s="2" t="s">
        <v>451</v>
      </c>
      <c r="B906">
        <v>10742292.405199001</v>
      </c>
    </row>
    <row r="907" spans="1:2" x14ac:dyDescent="0.5">
      <c r="A907" s="2" t="s">
        <v>451</v>
      </c>
      <c r="B907">
        <v>9674922.6006189995</v>
      </c>
    </row>
    <row r="908" spans="1:2" x14ac:dyDescent="0.5">
      <c r="A908" s="2" t="s">
        <v>451</v>
      </c>
      <c r="B908">
        <v>10743446.497636</v>
      </c>
    </row>
    <row r="909" spans="1:2" x14ac:dyDescent="0.5">
      <c r="A909" s="2" t="s">
        <v>451</v>
      </c>
      <c r="B909">
        <v>10738831.615119999</v>
      </c>
    </row>
    <row r="910" spans="1:2" x14ac:dyDescent="0.5">
      <c r="A910" s="2" t="s">
        <v>451</v>
      </c>
      <c r="B910">
        <v>10743446.497636</v>
      </c>
    </row>
    <row r="911" spans="1:2" x14ac:dyDescent="0.5">
      <c r="A911" s="2" t="s">
        <v>451</v>
      </c>
      <c r="B911">
        <v>10749220.681500999</v>
      </c>
    </row>
    <row r="912" spans="1:2" x14ac:dyDescent="0.5">
      <c r="A912" s="2" t="s">
        <v>451</v>
      </c>
      <c r="B912">
        <v>10734220.695578</v>
      </c>
    </row>
    <row r="913" spans="1:2" x14ac:dyDescent="0.5">
      <c r="A913" s="2" t="s">
        <v>451</v>
      </c>
      <c r="B913">
        <v>10734220.695578</v>
      </c>
    </row>
    <row r="914" spans="1:2" x14ac:dyDescent="0.5">
      <c r="A914" s="2" t="s">
        <v>451</v>
      </c>
      <c r="B914">
        <v>10729613.733906001</v>
      </c>
    </row>
    <row r="915" spans="1:2" x14ac:dyDescent="0.5">
      <c r="A915" s="2" t="s">
        <v>451</v>
      </c>
      <c r="B915">
        <v>10738831.615119999</v>
      </c>
    </row>
    <row r="916" spans="1:2" x14ac:dyDescent="0.5">
      <c r="A916" s="2" t="s">
        <v>451</v>
      </c>
      <c r="B916">
        <v>10739984.964020999</v>
      </c>
    </row>
    <row r="917" spans="1:2" x14ac:dyDescent="0.5">
      <c r="A917" s="2" t="s">
        <v>451</v>
      </c>
      <c r="B917">
        <v>10742292.405199001</v>
      </c>
    </row>
    <row r="918" spans="1:2" x14ac:dyDescent="0.5">
      <c r="A918" s="2" t="s">
        <v>451</v>
      </c>
      <c r="B918">
        <v>10743446.497636</v>
      </c>
    </row>
    <row r="919" spans="1:2" x14ac:dyDescent="0.5">
      <c r="A919" s="2" t="s">
        <v>451</v>
      </c>
      <c r="B919">
        <v>10742292.405199001</v>
      </c>
    </row>
    <row r="920" spans="1:2" x14ac:dyDescent="0.5">
      <c r="A920" s="2" t="s">
        <v>451</v>
      </c>
      <c r="B920">
        <v>10742292.405199001</v>
      </c>
    </row>
    <row r="921" spans="1:2" x14ac:dyDescent="0.5">
      <c r="A921" s="2" t="s">
        <v>451</v>
      </c>
      <c r="B921">
        <v>10743446.497636</v>
      </c>
    </row>
    <row r="922" spans="1:2" x14ac:dyDescent="0.5">
      <c r="A922" s="2" t="s">
        <v>451</v>
      </c>
      <c r="B922">
        <v>10738831.615119999</v>
      </c>
    </row>
    <row r="923" spans="1:2" x14ac:dyDescent="0.5">
      <c r="A923" s="2" t="s">
        <v>451</v>
      </c>
      <c r="B923">
        <v>10730765.103552001</v>
      </c>
    </row>
    <row r="924" spans="1:2" x14ac:dyDescent="0.5">
      <c r="A924" s="2" t="s">
        <v>451</v>
      </c>
      <c r="B924">
        <v>10745755.426605999</v>
      </c>
    </row>
    <row r="925" spans="1:2" x14ac:dyDescent="0.5">
      <c r="A925" s="2" t="s">
        <v>451</v>
      </c>
      <c r="B925">
        <v>10743446.497636</v>
      </c>
    </row>
    <row r="926" spans="1:2" x14ac:dyDescent="0.5">
      <c r="A926" s="2" t="s">
        <v>451</v>
      </c>
      <c r="B926">
        <v>10736525.660296001</v>
      </c>
    </row>
    <row r="927" spans="1:2" x14ac:dyDescent="0.5">
      <c r="A927" s="2" t="s">
        <v>451</v>
      </c>
      <c r="B927">
        <v>10736525.660296001</v>
      </c>
    </row>
    <row r="928" spans="1:2" x14ac:dyDescent="0.5">
      <c r="A928" s="2" t="s">
        <v>451</v>
      </c>
      <c r="B928">
        <v>10737678.513905</v>
      </c>
    </row>
    <row r="929" spans="1:2" x14ac:dyDescent="0.5">
      <c r="A929" s="2" t="s">
        <v>451</v>
      </c>
      <c r="B929">
        <v>10741138.560687</v>
      </c>
    </row>
    <row r="930" spans="1:2" x14ac:dyDescent="0.5">
      <c r="A930" s="2" t="s">
        <v>451</v>
      </c>
      <c r="B930">
        <v>10739984.964020999</v>
      </c>
    </row>
    <row r="931" spans="1:2" x14ac:dyDescent="0.5">
      <c r="A931" s="2" t="s">
        <v>451</v>
      </c>
      <c r="B931">
        <v>10736525.660296001</v>
      </c>
    </row>
    <row r="932" spans="1:2" x14ac:dyDescent="0.5">
      <c r="A932" s="2" t="s">
        <v>452</v>
      </c>
      <c r="B932">
        <v>20283975.659228999</v>
      </c>
    </row>
    <row r="933" spans="1:2" x14ac:dyDescent="0.5">
      <c r="A933" s="2" t="s">
        <v>452</v>
      </c>
      <c r="B933">
        <v>20341741.253051002</v>
      </c>
    </row>
    <row r="934" spans="1:2" x14ac:dyDescent="0.5">
      <c r="A934" s="2" t="s">
        <v>452</v>
      </c>
      <c r="B934">
        <v>20234722.784297999</v>
      </c>
    </row>
    <row r="935" spans="1:2" x14ac:dyDescent="0.5">
      <c r="A935" s="2" t="s">
        <v>452</v>
      </c>
      <c r="B935">
        <v>20333468.889793001</v>
      </c>
    </row>
    <row r="936" spans="1:2" x14ac:dyDescent="0.5">
      <c r="A936" s="2" t="s">
        <v>452</v>
      </c>
      <c r="B936">
        <v>20437359.493152998</v>
      </c>
    </row>
    <row r="937" spans="1:2" x14ac:dyDescent="0.5">
      <c r="A937" s="2" t="s">
        <v>452</v>
      </c>
      <c r="B937">
        <v>20337604.230222002</v>
      </c>
    </row>
    <row r="938" spans="1:2" x14ac:dyDescent="0.5">
      <c r="A938" s="2" t="s">
        <v>452</v>
      </c>
      <c r="B938">
        <v>20242914.979757</v>
      </c>
    </row>
    <row r="939" spans="1:2" x14ac:dyDescent="0.5">
      <c r="A939" s="2" t="s">
        <v>452</v>
      </c>
      <c r="B939">
        <v>20445716.622368</v>
      </c>
    </row>
    <row r="940" spans="1:2" x14ac:dyDescent="0.5">
      <c r="A940" s="2" t="s">
        <v>452</v>
      </c>
      <c r="B940">
        <v>20255215.718047</v>
      </c>
    </row>
    <row r="941" spans="1:2" x14ac:dyDescent="0.5">
      <c r="A941" s="2" t="s">
        <v>452</v>
      </c>
      <c r="B941">
        <v>20234722.784297999</v>
      </c>
    </row>
    <row r="942" spans="1:2" x14ac:dyDescent="0.5">
      <c r="A942" s="2" t="s">
        <v>452</v>
      </c>
      <c r="B942">
        <v>20337604.230222002</v>
      </c>
    </row>
    <row r="943" spans="1:2" x14ac:dyDescent="0.5">
      <c r="A943" s="2" t="s">
        <v>452</v>
      </c>
      <c r="B943">
        <v>20316944.331572998</v>
      </c>
    </row>
    <row r="944" spans="1:2" x14ac:dyDescent="0.5">
      <c r="A944" s="2" t="s">
        <v>452</v>
      </c>
      <c r="B944">
        <v>20242914.979757</v>
      </c>
    </row>
    <row r="945" spans="1:2" x14ac:dyDescent="0.5">
      <c r="A945" s="2" t="s">
        <v>452</v>
      </c>
      <c r="B945">
        <v>20325203.252032999</v>
      </c>
    </row>
    <row r="946" spans="1:2" x14ac:dyDescent="0.5">
      <c r="A946" s="2" t="s">
        <v>452</v>
      </c>
      <c r="B946">
        <v>20337604.230222002</v>
      </c>
    </row>
    <row r="947" spans="1:2" x14ac:dyDescent="0.5">
      <c r="A947" s="2" t="s">
        <v>452</v>
      </c>
      <c r="B947">
        <v>20234722.784297999</v>
      </c>
    </row>
    <row r="948" spans="1:2" x14ac:dyDescent="0.5">
      <c r="A948" s="2" t="s">
        <v>452</v>
      </c>
      <c r="B948">
        <v>20462451.401678</v>
      </c>
    </row>
    <row r="949" spans="1:2" x14ac:dyDescent="0.5">
      <c r="A949" s="2" t="s">
        <v>452</v>
      </c>
      <c r="B949">
        <v>20341741.253051002</v>
      </c>
    </row>
    <row r="950" spans="1:2" x14ac:dyDescent="0.5">
      <c r="A950" s="2" t="s">
        <v>452</v>
      </c>
      <c r="B950">
        <v>20247013.565499</v>
      </c>
    </row>
    <row r="951" spans="1:2" x14ac:dyDescent="0.5">
      <c r="A951" s="2" t="s">
        <v>452</v>
      </c>
      <c r="B951">
        <v>20466639.377813999</v>
      </c>
    </row>
    <row r="952" spans="1:2" x14ac:dyDescent="0.5">
      <c r="A952" s="2" t="s">
        <v>452</v>
      </c>
      <c r="B952">
        <v>20312817.387772001</v>
      </c>
    </row>
    <row r="953" spans="1:2" x14ac:dyDescent="0.5">
      <c r="A953" s="2" t="s">
        <v>452</v>
      </c>
      <c r="B953">
        <v>20279862.096937999</v>
      </c>
    </row>
    <row r="954" spans="1:2" x14ac:dyDescent="0.5">
      <c r="A954" s="2" t="s">
        <v>452</v>
      </c>
      <c r="B954">
        <v>20247013.565499</v>
      </c>
    </row>
    <row r="955" spans="1:2" x14ac:dyDescent="0.5">
      <c r="A955" s="2" t="s">
        <v>452</v>
      </c>
      <c r="B955">
        <v>20325203.252032999</v>
      </c>
    </row>
    <row r="956" spans="1:2" x14ac:dyDescent="0.5">
      <c r="A956" s="2" t="s">
        <v>452</v>
      </c>
      <c r="B956">
        <v>20538098.172109</v>
      </c>
    </row>
    <row r="957" spans="1:2" x14ac:dyDescent="0.5">
      <c r="A957" s="2" t="s">
        <v>452</v>
      </c>
      <c r="B957">
        <v>20325203.252032999</v>
      </c>
    </row>
    <row r="958" spans="1:2" x14ac:dyDescent="0.5">
      <c r="A958" s="2" t="s">
        <v>452</v>
      </c>
      <c r="B958">
        <v>20441537.203598</v>
      </c>
    </row>
    <row r="959" spans="1:2" x14ac:dyDescent="0.5">
      <c r="A959" s="2" t="s">
        <v>452</v>
      </c>
      <c r="B959">
        <v>20554984.583762001</v>
      </c>
    </row>
    <row r="960" spans="1:2" x14ac:dyDescent="0.5">
      <c r="A960" s="2" t="s">
        <v>452</v>
      </c>
      <c r="B960">
        <v>20333468.889793001</v>
      </c>
    </row>
    <row r="961" spans="1:2" x14ac:dyDescent="0.5">
      <c r="A961" s="2" t="s">
        <v>452</v>
      </c>
      <c r="B961">
        <v>20230629.172566999</v>
      </c>
    </row>
    <row r="962" spans="1:2" x14ac:dyDescent="0.5">
      <c r="A962" s="2" t="s">
        <v>453</v>
      </c>
      <c r="B962">
        <v>38270187.523919001</v>
      </c>
    </row>
    <row r="963" spans="1:2" x14ac:dyDescent="0.5">
      <c r="A963" s="2" t="s">
        <v>453</v>
      </c>
      <c r="B963">
        <v>38446751.249518998</v>
      </c>
    </row>
    <row r="964" spans="1:2" x14ac:dyDescent="0.5">
      <c r="A964" s="2" t="s">
        <v>453</v>
      </c>
      <c r="B964">
        <v>38372985.418265998</v>
      </c>
    </row>
    <row r="965" spans="1:2" x14ac:dyDescent="0.5">
      <c r="A965" s="2" t="s">
        <v>453</v>
      </c>
      <c r="B965">
        <v>38402457.757296003</v>
      </c>
    </row>
    <row r="966" spans="1:2" x14ac:dyDescent="0.5">
      <c r="A966" s="2" t="s">
        <v>453</v>
      </c>
      <c r="B966">
        <v>38358266.206367001</v>
      </c>
    </row>
    <row r="967" spans="1:2" x14ac:dyDescent="0.5">
      <c r="A967" s="2" t="s">
        <v>453</v>
      </c>
      <c r="B967">
        <v>38387715.930901997</v>
      </c>
    </row>
    <row r="968" spans="1:2" x14ac:dyDescent="0.5">
      <c r="A968" s="2" t="s">
        <v>453</v>
      </c>
      <c r="B968">
        <v>38387715.930901997</v>
      </c>
    </row>
    <row r="969" spans="1:2" x14ac:dyDescent="0.5">
      <c r="A969" s="2" t="s">
        <v>453</v>
      </c>
      <c r="B969">
        <v>38343558.282209001</v>
      </c>
    </row>
    <row r="970" spans="1:2" x14ac:dyDescent="0.5">
      <c r="A970" s="2" t="s">
        <v>453</v>
      </c>
      <c r="B970">
        <v>38402457.757296003</v>
      </c>
    </row>
    <row r="971" spans="1:2" x14ac:dyDescent="0.5">
      <c r="A971" s="2" t="s">
        <v>453</v>
      </c>
      <c r="B971">
        <v>38343558.282209001</v>
      </c>
    </row>
    <row r="972" spans="1:2" x14ac:dyDescent="0.5">
      <c r="A972" s="2" t="s">
        <v>453</v>
      </c>
      <c r="B972">
        <v>38387715.930901997</v>
      </c>
    </row>
    <row r="973" spans="1:2" x14ac:dyDescent="0.5">
      <c r="A973" s="2" t="s">
        <v>453</v>
      </c>
      <c r="B973">
        <v>38387715.930901997</v>
      </c>
    </row>
    <row r="974" spans="1:2" x14ac:dyDescent="0.5">
      <c r="A974" s="2" t="s">
        <v>453</v>
      </c>
      <c r="B974">
        <v>38372985.418265998</v>
      </c>
    </row>
    <row r="975" spans="1:2" x14ac:dyDescent="0.5">
      <c r="A975" s="2" t="s">
        <v>453</v>
      </c>
      <c r="B975">
        <v>38358266.206367001</v>
      </c>
    </row>
    <row r="976" spans="1:2" x14ac:dyDescent="0.5">
      <c r="A976" s="2" t="s">
        <v>453</v>
      </c>
      <c r="B976">
        <v>38446751.249518998</v>
      </c>
    </row>
    <row r="977" spans="1:2" x14ac:dyDescent="0.5">
      <c r="A977" s="2" t="s">
        <v>453</v>
      </c>
      <c r="B977">
        <v>38476337.052712999</v>
      </c>
    </row>
    <row r="978" spans="1:2" x14ac:dyDescent="0.5">
      <c r="A978" s="2" t="s">
        <v>453</v>
      </c>
      <c r="B978">
        <v>38505968.425105996</v>
      </c>
    </row>
    <row r="979" spans="1:2" x14ac:dyDescent="0.5">
      <c r="A979" s="2" t="s">
        <v>453</v>
      </c>
      <c r="B979">
        <v>38284839.203675002</v>
      </c>
    </row>
    <row r="980" spans="1:2" x14ac:dyDescent="0.5">
      <c r="A980" s="2" t="s">
        <v>453</v>
      </c>
      <c r="B980">
        <v>38431975.403535999</v>
      </c>
    </row>
    <row r="981" spans="1:2" x14ac:dyDescent="0.5">
      <c r="A981" s="2" t="s">
        <v>453</v>
      </c>
      <c r="B981">
        <v>38491147.036182001</v>
      </c>
    </row>
    <row r="982" spans="1:2" x14ac:dyDescent="0.5">
      <c r="A982" s="2" t="s">
        <v>453</v>
      </c>
      <c r="B982">
        <v>38343558.282209001</v>
      </c>
    </row>
    <row r="983" spans="1:2" x14ac:dyDescent="0.5">
      <c r="A983" s="2" t="s">
        <v>453</v>
      </c>
      <c r="B983">
        <v>38431975.403535999</v>
      </c>
    </row>
    <row r="984" spans="1:2" x14ac:dyDescent="0.5">
      <c r="A984" s="2" t="s">
        <v>453</v>
      </c>
      <c r="B984">
        <v>38535645.472061999</v>
      </c>
    </row>
    <row r="985" spans="1:2" x14ac:dyDescent="0.5">
      <c r="A985" s="2" t="s">
        <v>453</v>
      </c>
      <c r="B985">
        <v>38328861.632809997</v>
      </c>
    </row>
    <row r="986" spans="1:2" x14ac:dyDescent="0.5">
      <c r="A986" s="2" t="s">
        <v>453</v>
      </c>
      <c r="B986">
        <v>38446751.249518998</v>
      </c>
    </row>
    <row r="987" spans="1:2" x14ac:dyDescent="0.5">
      <c r="A987" s="2" t="s">
        <v>453</v>
      </c>
      <c r="B987">
        <v>38387715.930901997</v>
      </c>
    </row>
    <row r="988" spans="1:2" x14ac:dyDescent="0.5">
      <c r="A988" s="2" t="s">
        <v>453</v>
      </c>
      <c r="B988">
        <v>38343558.282209001</v>
      </c>
    </row>
    <row r="989" spans="1:2" x14ac:dyDescent="0.5">
      <c r="A989" s="2" t="s">
        <v>453</v>
      </c>
      <c r="B989">
        <v>38461538.461538002</v>
      </c>
    </row>
    <row r="990" spans="1:2" x14ac:dyDescent="0.5">
      <c r="A990" s="2" t="s">
        <v>453</v>
      </c>
      <c r="B990">
        <v>38402457.757296003</v>
      </c>
    </row>
    <row r="991" spans="1:2" x14ac:dyDescent="0.5">
      <c r="A991" s="2" t="s">
        <v>453</v>
      </c>
      <c r="B991">
        <v>38402457.757296003</v>
      </c>
    </row>
    <row r="992" spans="1:2" x14ac:dyDescent="0.5">
      <c r="A992" s="2" t="s">
        <v>454</v>
      </c>
      <c r="B992">
        <v>53908355.795148</v>
      </c>
    </row>
    <row r="993" spans="1:2" x14ac:dyDescent="0.5">
      <c r="A993" s="2" t="s">
        <v>454</v>
      </c>
      <c r="B993">
        <v>53648068.669528</v>
      </c>
    </row>
    <row r="994" spans="1:2" x14ac:dyDescent="0.5">
      <c r="A994" s="2" t="s">
        <v>454</v>
      </c>
      <c r="B994">
        <v>54083288.263925999</v>
      </c>
    </row>
    <row r="995" spans="1:2" x14ac:dyDescent="0.5">
      <c r="A995" s="2" t="s">
        <v>454</v>
      </c>
      <c r="B995">
        <v>54377379.010332003</v>
      </c>
    </row>
    <row r="996" spans="1:2" x14ac:dyDescent="0.5">
      <c r="A996" s="2" t="s">
        <v>454</v>
      </c>
      <c r="B996">
        <v>53879310.344828002</v>
      </c>
    </row>
    <row r="997" spans="1:2" x14ac:dyDescent="0.5">
      <c r="A997" s="2" t="s">
        <v>454</v>
      </c>
      <c r="B997">
        <v>54229934.924078003</v>
      </c>
    </row>
    <row r="998" spans="1:2" x14ac:dyDescent="0.5">
      <c r="A998" s="2" t="s">
        <v>454</v>
      </c>
      <c r="B998">
        <v>53850296.176628999</v>
      </c>
    </row>
    <row r="999" spans="1:2" x14ac:dyDescent="0.5">
      <c r="A999" s="2" t="s">
        <v>454</v>
      </c>
      <c r="B999">
        <v>54347826.086957</v>
      </c>
    </row>
    <row r="1000" spans="1:2" x14ac:dyDescent="0.5">
      <c r="A1000" s="2" t="s">
        <v>454</v>
      </c>
      <c r="B1000">
        <v>53792361.484669</v>
      </c>
    </row>
    <row r="1001" spans="1:2" x14ac:dyDescent="0.5">
      <c r="A1001" s="2" t="s">
        <v>454</v>
      </c>
      <c r="B1001">
        <v>53966540.744737998</v>
      </c>
    </row>
    <row r="1002" spans="1:2" x14ac:dyDescent="0.5">
      <c r="A1002" s="2" t="s">
        <v>454</v>
      </c>
      <c r="B1002">
        <v>53908355.795148</v>
      </c>
    </row>
    <row r="1003" spans="1:2" x14ac:dyDescent="0.5">
      <c r="A1003" s="2" t="s">
        <v>454</v>
      </c>
      <c r="B1003">
        <v>54141851.651326001</v>
      </c>
    </row>
    <row r="1004" spans="1:2" x14ac:dyDescent="0.5">
      <c r="A1004" s="2" t="s">
        <v>454</v>
      </c>
      <c r="B1004">
        <v>53966540.744737998</v>
      </c>
    </row>
    <row r="1005" spans="1:2" x14ac:dyDescent="0.5">
      <c r="A1005" s="2" t="s">
        <v>454</v>
      </c>
      <c r="B1005">
        <v>53937432.578208998</v>
      </c>
    </row>
    <row r="1006" spans="1:2" x14ac:dyDescent="0.5">
      <c r="A1006" s="2" t="s">
        <v>454</v>
      </c>
      <c r="B1006">
        <v>53879310.344828002</v>
      </c>
    </row>
    <row r="1007" spans="1:2" x14ac:dyDescent="0.5">
      <c r="A1007" s="2" t="s">
        <v>454</v>
      </c>
      <c r="B1007">
        <v>54377379.010332003</v>
      </c>
    </row>
    <row r="1008" spans="1:2" x14ac:dyDescent="0.5">
      <c r="A1008" s="2" t="s">
        <v>454</v>
      </c>
      <c r="B1008">
        <v>54171180.931744002</v>
      </c>
    </row>
    <row r="1009" spans="1:2" x14ac:dyDescent="0.5">
      <c r="A1009" s="2" t="s">
        <v>454</v>
      </c>
      <c r="B1009">
        <v>53734551.316496998</v>
      </c>
    </row>
    <row r="1010" spans="1:2" x14ac:dyDescent="0.5">
      <c r="A1010" s="2" t="s">
        <v>454</v>
      </c>
      <c r="B1010">
        <v>54112554.112553999</v>
      </c>
    </row>
    <row r="1011" spans="1:2" x14ac:dyDescent="0.5">
      <c r="A1011" s="2" t="s">
        <v>454</v>
      </c>
      <c r="B1011">
        <v>53561863.952866003</v>
      </c>
    </row>
    <row r="1012" spans="1:2" x14ac:dyDescent="0.5">
      <c r="A1012" s="2" t="s">
        <v>454</v>
      </c>
      <c r="B1012">
        <v>53792361.484669</v>
      </c>
    </row>
    <row r="1013" spans="1:2" x14ac:dyDescent="0.5">
      <c r="A1013" s="2" t="s">
        <v>454</v>
      </c>
      <c r="B1013">
        <v>54171180.931744002</v>
      </c>
    </row>
    <row r="1014" spans="1:2" x14ac:dyDescent="0.5">
      <c r="A1014" s="2" t="s">
        <v>454</v>
      </c>
      <c r="B1014">
        <v>53533190.578157999</v>
      </c>
    </row>
    <row r="1015" spans="1:2" x14ac:dyDescent="0.5">
      <c r="A1015" s="2" t="s">
        <v>454</v>
      </c>
      <c r="B1015">
        <v>54347826.086957</v>
      </c>
    </row>
    <row r="1016" spans="1:2" x14ac:dyDescent="0.5">
      <c r="A1016" s="2" t="s">
        <v>454</v>
      </c>
      <c r="B1016">
        <v>54054054.054053999</v>
      </c>
    </row>
    <row r="1017" spans="1:2" x14ac:dyDescent="0.5">
      <c r="A1017" s="2" t="s">
        <v>454</v>
      </c>
      <c r="B1017">
        <v>53937432.578208998</v>
      </c>
    </row>
    <row r="1018" spans="1:2" x14ac:dyDescent="0.5">
      <c r="A1018" s="2" t="s">
        <v>454</v>
      </c>
      <c r="B1018">
        <v>53908355.795148</v>
      </c>
    </row>
    <row r="1019" spans="1:2" x14ac:dyDescent="0.5">
      <c r="A1019" s="2" t="s">
        <v>454</v>
      </c>
      <c r="B1019">
        <v>53504547.886569999</v>
      </c>
    </row>
    <row r="1020" spans="1:2" x14ac:dyDescent="0.5">
      <c r="A1020" s="2" t="s">
        <v>454</v>
      </c>
      <c r="B1020">
        <v>53763440.860215001</v>
      </c>
    </row>
    <row r="1021" spans="1:2" x14ac:dyDescent="0.5">
      <c r="A1021" s="2" t="s">
        <v>454</v>
      </c>
      <c r="B1021">
        <v>54112554.112553999</v>
      </c>
    </row>
    <row r="1022" spans="1:2" x14ac:dyDescent="0.5">
      <c r="A1022" s="2" t="s">
        <v>455</v>
      </c>
      <c r="B1022">
        <v>101214574.898785</v>
      </c>
    </row>
    <row r="1023" spans="1:2" x14ac:dyDescent="0.5">
      <c r="A1023" s="2" t="s">
        <v>455</v>
      </c>
      <c r="B1023">
        <v>100908173.562059</v>
      </c>
    </row>
    <row r="1024" spans="1:2" x14ac:dyDescent="0.5">
      <c r="A1024" s="2" t="s">
        <v>455</v>
      </c>
      <c r="B1024">
        <v>101112234.580384</v>
      </c>
    </row>
    <row r="1025" spans="1:2" x14ac:dyDescent="0.5">
      <c r="A1025" s="2" t="s">
        <v>455</v>
      </c>
      <c r="B1025">
        <v>101626016.26016299</v>
      </c>
    </row>
    <row r="1026" spans="1:2" x14ac:dyDescent="0.5">
      <c r="A1026" s="2" t="s">
        <v>455</v>
      </c>
      <c r="B1026">
        <v>101626016.26016299</v>
      </c>
    </row>
    <row r="1027" spans="1:2" x14ac:dyDescent="0.5">
      <c r="A1027" s="2" t="s">
        <v>455</v>
      </c>
      <c r="B1027">
        <v>101832993.89002</v>
      </c>
    </row>
    <row r="1028" spans="1:2" x14ac:dyDescent="0.5">
      <c r="A1028" s="2" t="s">
        <v>455</v>
      </c>
      <c r="B1028">
        <v>101419878.29614601</v>
      </c>
    </row>
    <row r="1029" spans="1:2" x14ac:dyDescent="0.5">
      <c r="A1029" s="2" t="s">
        <v>455</v>
      </c>
      <c r="B1029">
        <v>101522842.639594</v>
      </c>
    </row>
    <row r="1030" spans="1:2" x14ac:dyDescent="0.5">
      <c r="A1030" s="2" t="s">
        <v>455</v>
      </c>
      <c r="B1030">
        <v>101214574.898785</v>
      </c>
    </row>
    <row r="1031" spans="1:2" x14ac:dyDescent="0.5">
      <c r="A1031" s="2" t="s">
        <v>455</v>
      </c>
      <c r="B1031">
        <v>101522842.639594</v>
      </c>
    </row>
    <row r="1032" spans="1:2" x14ac:dyDescent="0.5">
      <c r="A1032" s="2" t="s">
        <v>455</v>
      </c>
      <c r="B1032">
        <v>101317122.59371801</v>
      </c>
    </row>
    <row r="1033" spans="1:2" x14ac:dyDescent="0.5">
      <c r="A1033" s="2" t="s">
        <v>455</v>
      </c>
      <c r="B1033">
        <v>101317122.59371801</v>
      </c>
    </row>
    <row r="1034" spans="1:2" x14ac:dyDescent="0.5">
      <c r="A1034" s="2" t="s">
        <v>455</v>
      </c>
      <c r="B1034">
        <v>101626016.26016299</v>
      </c>
    </row>
    <row r="1035" spans="1:2" x14ac:dyDescent="0.5">
      <c r="A1035" s="2" t="s">
        <v>455</v>
      </c>
      <c r="B1035">
        <v>101010101.01010101</v>
      </c>
    </row>
    <row r="1036" spans="1:2" x14ac:dyDescent="0.5">
      <c r="A1036" s="2" t="s">
        <v>455</v>
      </c>
      <c r="B1036">
        <v>101419878.29614601</v>
      </c>
    </row>
    <row r="1037" spans="1:2" x14ac:dyDescent="0.5">
      <c r="A1037" s="2" t="s">
        <v>455</v>
      </c>
      <c r="B1037">
        <v>101317122.59371801</v>
      </c>
    </row>
    <row r="1038" spans="1:2" x14ac:dyDescent="0.5">
      <c r="A1038" s="2" t="s">
        <v>455</v>
      </c>
      <c r="B1038">
        <v>101626016.26016299</v>
      </c>
    </row>
    <row r="1039" spans="1:2" x14ac:dyDescent="0.5">
      <c r="A1039" s="2" t="s">
        <v>455</v>
      </c>
      <c r="B1039">
        <v>101522842.639594</v>
      </c>
    </row>
    <row r="1040" spans="1:2" x14ac:dyDescent="0.5">
      <c r="A1040" s="2" t="s">
        <v>455</v>
      </c>
      <c r="B1040">
        <v>101419878.29614601</v>
      </c>
    </row>
    <row r="1041" spans="1:2" x14ac:dyDescent="0.5">
      <c r="A1041" s="2" t="s">
        <v>455</v>
      </c>
      <c r="B1041">
        <v>101214574.898785</v>
      </c>
    </row>
    <row r="1042" spans="1:2" x14ac:dyDescent="0.5">
      <c r="A1042" s="2" t="s">
        <v>455</v>
      </c>
      <c r="B1042">
        <v>101522842.639594</v>
      </c>
    </row>
    <row r="1043" spans="1:2" x14ac:dyDescent="0.5">
      <c r="A1043" s="2" t="s">
        <v>455</v>
      </c>
      <c r="B1043">
        <v>102040816.32653099</v>
      </c>
    </row>
    <row r="1044" spans="1:2" x14ac:dyDescent="0.5">
      <c r="A1044" s="2" t="s">
        <v>455</v>
      </c>
      <c r="B1044">
        <v>102354145.342886</v>
      </c>
    </row>
    <row r="1045" spans="1:2" x14ac:dyDescent="0.5">
      <c r="A1045" s="2" t="s">
        <v>455</v>
      </c>
      <c r="B1045">
        <v>101729399.79654101</v>
      </c>
    </row>
    <row r="1046" spans="1:2" x14ac:dyDescent="0.5">
      <c r="A1046" s="2" t="s">
        <v>455</v>
      </c>
      <c r="B1046">
        <v>101832993.89002</v>
      </c>
    </row>
    <row r="1047" spans="1:2" x14ac:dyDescent="0.5">
      <c r="A1047" s="2" t="s">
        <v>455</v>
      </c>
      <c r="B1047">
        <v>101317122.59371801</v>
      </c>
    </row>
    <row r="1048" spans="1:2" x14ac:dyDescent="0.5">
      <c r="A1048" s="2" t="s">
        <v>455</v>
      </c>
      <c r="B1048">
        <v>101317122.59371801</v>
      </c>
    </row>
    <row r="1049" spans="1:2" x14ac:dyDescent="0.5">
      <c r="A1049" s="2" t="s">
        <v>455</v>
      </c>
      <c r="B1049">
        <v>101419878.29614601</v>
      </c>
    </row>
    <row r="1050" spans="1:2" x14ac:dyDescent="0.5">
      <c r="A1050" s="2" t="s">
        <v>455</v>
      </c>
      <c r="B1050">
        <v>101317122.59371801</v>
      </c>
    </row>
    <row r="1051" spans="1:2" x14ac:dyDescent="0.5">
      <c r="A1051" s="2" t="s">
        <v>455</v>
      </c>
      <c r="B1051">
        <v>101729399.79654101</v>
      </c>
    </row>
    <row r="1052" spans="1:2" x14ac:dyDescent="0.5">
      <c r="A1052" s="2" t="s">
        <v>456</v>
      </c>
      <c r="B1052">
        <v>161550888.52988699</v>
      </c>
    </row>
    <row r="1053" spans="1:2" x14ac:dyDescent="0.5">
      <c r="A1053" s="2" t="s">
        <v>456</v>
      </c>
      <c r="B1053">
        <v>163934426.22950801</v>
      </c>
    </row>
    <row r="1054" spans="1:2" x14ac:dyDescent="0.5">
      <c r="A1054" s="2" t="s">
        <v>456</v>
      </c>
      <c r="B1054">
        <v>164473684.21052599</v>
      </c>
    </row>
    <row r="1055" spans="1:2" x14ac:dyDescent="0.5">
      <c r="A1055" s="2" t="s">
        <v>456</v>
      </c>
      <c r="B1055">
        <v>163666121.11293</v>
      </c>
    </row>
    <row r="1056" spans="1:2" x14ac:dyDescent="0.5">
      <c r="A1056" s="2" t="s">
        <v>456</v>
      </c>
      <c r="B1056">
        <v>164203612.47947499</v>
      </c>
    </row>
    <row r="1057" spans="1:2" x14ac:dyDescent="0.5">
      <c r="A1057" s="2" t="s">
        <v>456</v>
      </c>
      <c r="B1057">
        <v>164203612.47947499</v>
      </c>
    </row>
    <row r="1058" spans="1:2" x14ac:dyDescent="0.5">
      <c r="A1058" s="2" t="s">
        <v>456</v>
      </c>
      <c r="B1058">
        <v>164203612.47947499</v>
      </c>
    </row>
    <row r="1059" spans="1:2" x14ac:dyDescent="0.5">
      <c r="A1059" s="2" t="s">
        <v>456</v>
      </c>
      <c r="B1059">
        <v>163934426.22950801</v>
      </c>
    </row>
    <row r="1060" spans="1:2" x14ac:dyDescent="0.5">
      <c r="A1060" s="2" t="s">
        <v>456</v>
      </c>
      <c r="B1060">
        <v>163934426.22950801</v>
      </c>
    </row>
    <row r="1061" spans="1:2" x14ac:dyDescent="0.5">
      <c r="A1061" s="2" t="s">
        <v>456</v>
      </c>
      <c r="B1061">
        <v>164203612.47947499</v>
      </c>
    </row>
    <row r="1062" spans="1:2" x14ac:dyDescent="0.5">
      <c r="A1062" s="2" t="s">
        <v>456</v>
      </c>
      <c r="B1062">
        <v>163934426.22950801</v>
      </c>
    </row>
    <row r="1063" spans="1:2" x14ac:dyDescent="0.5">
      <c r="A1063" s="2" t="s">
        <v>456</v>
      </c>
      <c r="B1063">
        <v>163398692.810458</v>
      </c>
    </row>
    <row r="1064" spans="1:2" x14ac:dyDescent="0.5">
      <c r="A1064" s="2" t="s">
        <v>456</v>
      </c>
      <c r="B1064">
        <v>163934426.22950801</v>
      </c>
    </row>
    <row r="1065" spans="1:2" x14ac:dyDescent="0.5">
      <c r="A1065" s="2" t="s">
        <v>456</v>
      </c>
      <c r="B1065">
        <v>163666121.11293</v>
      </c>
    </row>
    <row r="1066" spans="1:2" x14ac:dyDescent="0.5">
      <c r="A1066" s="2" t="s">
        <v>456</v>
      </c>
      <c r="B1066">
        <v>163666121.11293</v>
      </c>
    </row>
    <row r="1067" spans="1:2" x14ac:dyDescent="0.5">
      <c r="A1067" s="2" t="s">
        <v>456</v>
      </c>
      <c r="B1067">
        <v>164744645.79901201</v>
      </c>
    </row>
    <row r="1068" spans="1:2" x14ac:dyDescent="0.5">
      <c r="A1068" s="2" t="s">
        <v>456</v>
      </c>
      <c r="B1068">
        <v>164203612.47947499</v>
      </c>
    </row>
    <row r="1069" spans="1:2" x14ac:dyDescent="0.5">
      <c r="A1069" s="2" t="s">
        <v>456</v>
      </c>
      <c r="B1069">
        <v>163666121.11293</v>
      </c>
    </row>
    <row r="1070" spans="1:2" x14ac:dyDescent="0.5">
      <c r="A1070" s="2" t="s">
        <v>456</v>
      </c>
      <c r="B1070">
        <v>163398692.810458</v>
      </c>
    </row>
    <row r="1071" spans="1:2" x14ac:dyDescent="0.5">
      <c r="A1071" s="2" t="s">
        <v>456</v>
      </c>
      <c r="B1071">
        <v>164473684.21052599</v>
      </c>
    </row>
    <row r="1072" spans="1:2" x14ac:dyDescent="0.5">
      <c r="A1072" s="2" t="s">
        <v>456</v>
      </c>
      <c r="B1072">
        <v>164203612.47947499</v>
      </c>
    </row>
    <row r="1073" spans="1:2" x14ac:dyDescent="0.5">
      <c r="A1073" s="2" t="s">
        <v>456</v>
      </c>
      <c r="B1073">
        <v>164203612.47947499</v>
      </c>
    </row>
    <row r="1074" spans="1:2" x14ac:dyDescent="0.5">
      <c r="A1074" s="2" t="s">
        <v>456</v>
      </c>
      <c r="B1074">
        <v>163398692.810458</v>
      </c>
    </row>
    <row r="1075" spans="1:2" x14ac:dyDescent="0.5">
      <c r="A1075" s="2" t="s">
        <v>456</v>
      </c>
      <c r="B1075">
        <v>163934426.22950801</v>
      </c>
    </row>
    <row r="1076" spans="1:2" x14ac:dyDescent="0.5">
      <c r="A1076" s="2" t="s">
        <v>456</v>
      </c>
      <c r="B1076">
        <v>164203612.47947499</v>
      </c>
    </row>
    <row r="1077" spans="1:2" x14ac:dyDescent="0.5">
      <c r="A1077" s="2" t="s">
        <v>456</v>
      </c>
      <c r="B1077">
        <v>163934426.22950801</v>
      </c>
    </row>
    <row r="1078" spans="1:2" x14ac:dyDescent="0.5">
      <c r="A1078" s="2" t="s">
        <v>456</v>
      </c>
      <c r="B1078">
        <v>163666121.11293</v>
      </c>
    </row>
    <row r="1079" spans="1:2" x14ac:dyDescent="0.5">
      <c r="A1079" s="2" t="s">
        <v>456</v>
      </c>
      <c r="B1079">
        <v>165016501.65016499</v>
      </c>
    </row>
    <row r="1080" spans="1:2" x14ac:dyDescent="0.5">
      <c r="A1080" s="2" t="s">
        <v>456</v>
      </c>
      <c r="B1080">
        <v>164203612.47947499</v>
      </c>
    </row>
    <row r="1081" spans="1:2" x14ac:dyDescent="0.5">
      <c r="A1081" s="2" t="s">
        <v>456</v>
      </c>
      <c r="B1081">
        <v>164203612.47947499</v>
      </c>
    </row>
    <row r="1082" spans="1:2" x14ac:dyDescent="0.5">
      <c r="A1082" s="2" t="s">
        <v>457</v>
      </c>
      <c r="B1082">
        <v>160771704.18006399</v>
      </c>
    </row>
    <row r="1083" spans="1:2" x14ac:dyDescent="0.5">
      <c r="A1083" s="2" t="s">
        <v>457</v>
      </c>
      <c r="B1083">
        <v>163666121.11293</v>
      </c>
    </row>
    <row r="1084" spans="1:2" x14ac:dyDescent="0.5">
      <c r="A1084" s="2" t="s">
        <v>457</v>
      </c>
      <c r="B1084">
        <v>163934426.22950801</v>
      </c>
    </row>
    <row r="1085" spans="1:2" x14ac:dyDescent="0.5">
      <c r="A1085" s="2" t="s">
        <v>457</v>
      </c>
      <c r="B1085">
        <v>163666121.11293</v>
      </c>
    </row>
    <row r="1086" spans="1:2" x14ac:dyDescent="0.5">
      <c r="A1086" s="2" t="s">
        <v>457</v>
      </c>
      <c r="B1086">
        <v>163934426.22950801</v>
      </c>
    </row>
    <row r="1087" spans="1:2" x14ac:dyDescent="0.5">
      <c r="A1087" s="2" t="s">
        <v>457</v>
      </c>
      <c r="B1087">
        <v>162866449.511401</v>
      </c>
    </row>
    <row r="1088" spans="1:2" x14ac:dyDescent="0.5">
      <c r="A1088" s="2" t="s">
        <v>457</v>
      </c>
      <c r="B1088">
        <v>163934426.22950801</v>
      </c>
    </row>
    <row r="1089" spans="1:2" x14ac:dyDescent="0.5">
      <c r="A1089" s="2" t="s">
        <v>457</v>
      </c>
      <c r="B1089">
        <v>163666121.11293</v>
      </c>
    </row>
    <row r="1090" spans="1:2" x14ac:dyDescent="0.5">
      <c r="A1090" s="2" t="s">
        <v>457</v>
      </c>
      <c r="B1090">
        <v>163934426.22950801</v>
      </c>
    </row>
    <row r="1091" spans="1:2" x14ac:dyDescent="0.5">
      <c r="A1091" s="2" t="s">
        <v>457</v>
      </c>
      <c r="B1091">
        <v>163934426.22950801</v>
      </c>
    </row>
    <row r="1092" spans="1:2" x14ac:dyDescent="0.5">
      <c r="A1092" s="2" t="s">
        <v>457</v>
      </c>
      <c r="B1092">
        <v>164203612.47947499</v>
      </c>
    </row>
    <row r="1093" spans="1:2" x14ac:dyDescent="0.5">
      <c r="A1093" s="2" t="s">
        <v>457</v>
      </c>
      <c r="B1093">
        <v>163666121.11293</v>
      </c>
    </row>
    <row r="1094" spans="1:2" x14ac:dyDescent="0.5">
      <c r="A1094" s="2" t="s">
        <v>457</v>
      </c>
      <c r="B1094">
        <v>163132137.03099501</v>
      </c>
    </row>
    <row r="1095" spans="1:2" x14ac:dyDescent="0.5">
      <c r="A1095" s="2" t="s">
        <v>457</v>
      </c>
      <c r="B1095">
        <v>163666121.11293</v>
      </c>
    </row>
    <row r="1096" spans="1:2" x14ac:dyDescent="0.5">
      <c r="A1096" s="2" t="s">
        <v>457</v>
      </c>
      <c r="B1096">
        <v>163934426.22950801</v>
      </c>
    </row>
    <row r="1097" spans="1:2" x14ac:dyDescent="0.5">
      <c r="A1097" s="2" t="s">
        <v>457</v>
      </c>
      <c r="B1097">
        <v>164203612.47947499</v>
      </c>
    </row>
    <row r="1098" spans="1:2" x14ac:dyDescent="0.5">
      <c r="A1098" s="2" t="s">
        <v>457</v>
      </c>
      <c r="B1098">
        <v>163666121.11293</v>
      </c>
    </row>
    <row r="1099" spans="1:2" x14ac:dyDescent="0.5">
      <c r="A1099" s="2" t="s">
        <v>457</v>
      </c>
      <c r="B1099">
        <v>163666121.11293</v>
      </c>
    </row>
    <row r="1100" spans="1:2" x14ac:dyDescent="0.5">
      <c r="A1100" s="2" t="s">
        <v>457</v>
      </c>
      <c r="B1100">
        <v>163132137.03099501</v>
      </c>
    </row>
    <row r="1101" spans="1:2" x14ac:dyDescent="0.5">
      <c r="A1101" s="2" t="s">
        <v>457</v>
      </c>
      <c r="B1101">
        <v>163934426.22950801</v>
      </c>
    </row>
    <row r="1102" spans="1:2" x14ac:dyDescent="0.5">
      <c r="A1102" s="2" t="s">
        <v>457</v>
      </c>
      <c r="B1102">
        <v>163398692.810458</v>
      </c>
    </row>
    <row r="1103" spans="1:2" x14ac:dyDescent="0.5">
      <c r="A1103" s="2" t="s">
        <v>457</v>
      </c>
      <c r="B1103">
        <v>163398692.810458</v>
      </c>
    </row>
    <row r="1104" spans="1:2" x14ac:dyDescent="0.5">
      <c r="A1104" s="2" t="s">
        <v>457</v>
      </c>
      <c r="B1104">
        <v>163666121.11293</v>
      </c>
    </row>
    <row r="1105" spans="1:2" x14ac:dyDescent="0.5">
      <c r="A1105" s="2" t="s">
        <v>457</v>
      </c>
      <c r="B1105">
        <v>164203612.47947499</v>
      </c>
    </row>
    <row r="1106" spans="1:2" x14ac:dyDescent="0.5">
      <c r="A1106" s="2" t="s">
        <v>457</v>
      </c>
      <c r="B1106">
        <v>163666121.11293</v>
      </c>
    </row>
    <row r="1107" spans="1:2" x14ac:dyDescent="0.5">
      <c r="A1107" s="2" t="s">
        <v>457</v>
      </c>
      <c r="B1107">
        <v>163666121.11293</v>
      </c>
    </row>
    <row r="1108" spans="1:2" x14ac:dyDescent="0.5">
      <c r="A1108" s="2" t="s">
        <v>457</v>
      </c>
      <c r="B1108">
        <v>163934426.22950801</v>
      </c>
    </row>
    <row r="1109" spans="1:2" x14ac:dyDescent="0.5">
      <c r="A1109" s="2" t="s">
        <v>457</v>
      </c>
      <c r="B1109">
        <v>163398692.810458</v>
      </c>
    </row>
    <row r="1110" spans="1:2" x14ac:dyDescent="0.5">
      <c r="A1110" s="2" t="s">
        <v>457</v>
      </c>
      <c r="B1110">
        <v>163666121.11293</v>
      </c>
    </row>
    <row r="1111" spans="1:2" x14ac:dyDescent="0.5">
      <c r="A1111" s="2" t="s">
        <v>457</v>
      </c>
      <c r="B1111">
        <v>163666121.11293</v>
      </c>
    </row>
    <row r="1112" spans="1:2" x14ac:dyDescent="0.5">
      <c r="A1112" s="2" t="s">
        <v>458</v>
      </c>
      <c r="B1112">
        <v>153609831.02918601</v>
      </c>
    </row>
    <row r="1113" spans="1:2" x14ac:dyDescent="0.5">
      <c r="A1113" s="2" t="s">
        <v>458</v>
      </c>
      <c r="B1113">
        <v>156739811.91222599</v>
      </c>
    </row>
    <row r="1114" spans="1:2" x14ac:dyDescent="0.5">
      <c r="A1114" s="2" t="s">
        <v>458</v>
      </c>
      <c r="B1114">
        <v>156494522.691706</v>
      </c>
    </row>
    <row r="1115" spans="1:2" x14ac:dyDescent="0.5">
      <c r="A1115" s="2" t="s">
        <v>458</v>
      </c>
      <c r="B1115">
        <v>156250000</v>
      </c>
    </row>
    <row r="1116" spans="1:2" x14ac:dyDescent="0.5">
      <c r="A1116" s="2" t="s">
        <v>458</v>
      </c>
      <c r="B1116">
        <v>156739811.91222599</v>
      </c>
    </row>
    <row r="1117" spans="1:2" x14ac:dyDescent="0.5">
      <c r="A1117" s="2" t="s">
        <v>458</v>
      </c>
      <c r="B1117">
        <v>156494522.691706</v>
      </c>
    </row>
    <row r="1118" spans="1:2" x14ac:dyDescent="0.5">
      <c r="A1118" s="2" t="s">
        <v>458</v>
      </c>
      <c r="B1118">
        <v>156494522.691706</v>
      </c>
    </row>
    <row r="1119" spans="1:2" x14ac:dyDescent="0.5">
      <c r="A1119" s="2" t="s">
        <v>458</v>
      </c>
      <c r="B1119">
        <v>156006240.24961001</v>
      </c>
    </row>
    <row r="1120" spans="1:2" x14ac:dyDescent="0.5">
      <c r="A1120" s="2" t="s">
        <v>458</v>
      </c>
      <c r="B1120">
        <v>156739811.91222599</v>
      </c>
    </row>
    <row r="1121" spans="1:2" x14ac:dyDescent="0.5">
      <c r="A1121" s="2" t="s">
        <v>458</v>
      </c>
      <c r="B1121">
        <v>156494522.691706</v>
      </c>
    </row>
    <row r="1122" spans="1:2" x14ac:dyDescent="0.5">
      <c r="A1122" s="2" t="s">
        <v>458</v>
      </c>
      <c r="B1122">
        <v>156494522.691706</v>
      </c>
    </row>
    <row r="1123" spans="1:2" x14ac:dyDescent="0.5">
      <c r="A1123" s="2" t="s">
        <v>458</v>
      </c>
      <c r="B1123">
        <v>156739811.91222599</v>
      </c>
    </row>
    <row r="1124" spans="1:2" x14ac:dyDescent="0.5">
      <c r="A1124" s="2" t="s">
        <v>458</v>
      </c>
      <c r="B1124">
        <v>155763239.87538901</v>
      </c>
    </row>
    <row r="1125" spans="1:2" x14ac:dyDescent="0.5">
      <c r="A1125" s="2" t="s">
        <v>458</v>
      </c>
      <c r="B1125">
        <v>156494522.691706</v>
      </c>
    </row>
    <row r="1126" spans="1:2" x14ac:dyDescent="0.5">
      <c r="A1126" s="2" t="s">
        <v>458</v>
      </c>
      <c r="B1126">
        <v>156739811.91222599</v>
      </c>
    </row>
    <row r="1127" spans="1:2" x14ac:dyDescent="0.5">
      <c r="A1127" s="2" t="s">
        <v>458</v>
      </c>
      <c r="B1127">
        <v>156739811.91222599</v>
      </c>
    </row>
    <row r="1128" spans="1:2" x14ac:dyDescent="0.5">
      <c r="A1128" s="2" t="s">
        <v>458</v>
      </c>
      <c r="B1128">
        <v>156494522.691706</v>
      </c>
    </row>
    <row r="1129" spans="1:2" x14ac:dyDescent="0.5">
      <c r="A1129" s="2" t="s">
        <v>458</v>
      </c>
      <c r="B1129">
        <v>156250000</v>
      </c>
    </row>
    <row r="1130" spans="1:2" x14ac:dyDescent="0.5">
      <c r="A1130" s="2" t="s">
        <v>458</v>
      </c>
      <c r="B1130">
        <v>156250000</v>
      </c>
    </row>
    <row r="1131" spans="1:2" x14ac:dyDescent="0.5">
      <c r="A1131" s="2" t="s">
        <v>458</v>
      </c>
      <c r="B1131">
        <v>156250000</v>
      </c>
    </row>
    <row r="1132" spans="1:2" x14ac:dyDescent="0.5">
      <c r="A1132" s="2" t="s">
        <v>458</v>
      </c>
      <c r="B1132">
        <v>156739811.91222599</v>
      </c>
    </row>
    <row r="1133" spans="1:2" x14ac:dyDescent="0.5">
      <c r="A1133" s="2" t="s">
        <v>458</v>
      </c>
      <c r="B1133">
        <v>156250000</v>
      </c>
    </row>
    <row r="1134" spans="1:2" x14ac:dyDescent="0.5">
      <c r="A1134" s="2" t="s">
        <v>458</v>
      </c>
      <c r="B1134">
        <v>156494522.691706</v>
      </c>
    </row>
    <row r="1135" spans="1:2" x14ac:dyDescent="0.5">
      <c r="A1135" s="2" t="s">
        <v>458</v>
      </c>
      <c r="B1135">
        <v>156494522.691706</v>
      </c>
    </row>
    <row r="1136" spans="1:2" x14ac:dyDescent="0.5">
      <c r="A1136" s="2" t="s">
        <v>458</v>
      </c>
      <c r="B1136">
        <v>156494522.691706</v>
      </c>
    </row>
    <row r="1137" spans="1:2" x14ac:dyDescent="0.5">
      <c r="A1137" s="2" t="s">
        <v>458</v>
      </c>
      <c r="B1137">
        <v>156494522.691706</v>
      </c>
    </row>
    <row r="1138" spans="1:2" x14ac:dyDescent="0.5">
      <c r="A1138" s="2" t="s">
        <v>458</v>
      </c>
      <c r="B1138">
        <v>156739811.91222599</v>
      </c>
    </row>
    <row r="1139" spans="1:2" x14ac:dyDescent="0.5">
      <c r="A1139" s="2" t="s">
        <v>458</v>
      </c>
      <c r="B1139">
        <v>156739811.91222599</v>
      </c>
    </row>
    <row r="1140" spans="1:2" x14ac:dyDescent="0.5">
      <c r="A1140" s="2" t="s">
        <v>458</v>
      </c>
      <c r="B1140">
        <v>156494522.691706</v>
      </c>
    </row>
    <row r="1141" spans="1:2" x14ac:dyDescent="0.5">
      <c r="A1141" s="2" t="s">
        <v>458</v>
      </c>
      <c r="B1141">
        <v>156739811.91222599</v>
      </c>
    </row>
    <row r="1142" spans="1:2" x14ac:dyDescent="0.5">
      <c r="A1142" s="2" t="s">
        <v>459</v>
      </c>
      <c r="B1142">
        <v>114155251.141553</v>
      </c>
    </row>
    <row r="1143" spans="1:2" x14ac:dyDescent="0.5">
      <c r="A1143" s="2" t="s">
        <v>459</v>
      </c>
      <c r="B1143">
        <v>113378684.807256</v>
      </c>
    </row>
    <row r="1144" spans="1:2" x14ac:dyDescent="0.5">
      <c r="A1144" s="2" t="s">
        <v>459</v>
      </c>
      <c r="B1144">
        <v>113765642.77588201</v>
      </c>
    </row>
    <row r="1145" spans="1:2" x14ac:dyDescent="0.5">
      <c r="A1145" s="2" t="s">
        <v>459</v>
      </c>
      <c r="B1145">
        <v>115473441.10854501</v>
      </c>
    </row>
    <row r="1146" spans="1:2" x14ac:dyDescent="0.5">
      <c r="A1146" s="2" t="s">
        <v>459</v>
      </c>
      <c r="B1146">
        <v>115473441.10854501</v>
      </c>
    </row>
    <row r="1147" spans="1:2" x14ac:dyDescent="0.5">
      <c r="A1147" s="2" t="s">
        <v>459</v>
      </c>
      <c r="B1147">
        <v>114942528.735632</v>
      </c>
    </row>
    <row r="1148" spans="1:2" x14ac:dyDescent="0.5">
      <c r="A1148" s="2" t="s">
        <v>459</v>
      </c>
      <c r="B1148">
        <v>112233445.566779</v>
      </c>
    </row>
    <row r="1149" spans="1:2" x14ac:dyDescent="0.5">
      <c r="A1149" s="2" t="s">
        <v>459</v>
      </c>
      <c r="B1149">
        <v>113378684.807256</v>
      </c>
    </row>
    <row r="1150" spans="1:2" x14ac:dyDescent="0.5">
      <c r="A1150" s="2" t="s">
        <v>459</v>
      </c>
      <c r="B1150">
        <v>113250283.125708</v>
      </c>
    </row>
    <row r="1151" spans="1:2" x14ac:dyDescent="0.5">
      <c r="A1151" s="2" t="s">
        <v>459</v>
      </c>
      <c r="B1151">
        <v>114810562.571757</v>
      </c>
    </row>
    <row r="1152" spans="1:2" x14ac:dyDescent="0.5">
      <c r="A1152" s="2" t="s">
        <v>459</v>
      </c>
      <c r="B1152">
        <v>113122171.945701</v>
      </c>
    </row>
    <row r="1153" spans="1:2" x14ac:dyDescent="0.5">
      <c r="A1153" s="2" t="s">
        <v>459</v>
      </c>
      <c r="B1153">
        <v>114810562.571757</v>
      </c>
    </row>
    <row r="1154" spans="1:2" x14ac:dyDescent="0.5">
      <c r="A1154" s="2" t="s">
        <v>459</v>
      </c>
      <c r="B1154">
        <v>114025085.518814</v>
      </c>
    </row>
    <row r="1155" spans="1:2" x14ac:dyDescent="0.5">
      <c r="A1155" s="2" t="s">
        <v>459</v>
      </c>
      <c r="B1155">
        <v>113507377.979569</v>
      </c>
    </row>
    <row r="1156" spans="1:2" x14ac:dyDescent="0.5">
      <c r="A1156" s="2" t="s">
        <v>459</v>
      </c>
      <c r="B1156">
        <v>115207373.271889</v>
      </c>
    </row>
    <row r="1157" spans="1:2" x14ac:dyDescent="0.5">
      <c r="A1157" s="2" t="s">
        <v>459</v>
      </c>
      <c r="B1157">
        <v>113507377.979569</v>
      </c>
    </row>
    <row r="1158" spans="1:2" x14ac:dyDescent="0.5">
      <c r="A1158" s="2" t="s">
        <v>459</v>
      </c>
      <c r="B1158">
        <v>115473441.10854501</v>
      </c>
    </row>
    <row r="1159" spans="1:2" x14ac:dyDescent="0.5">
      <c r="A1159" s="2" t="s">
        <v>459</v>
      </c>
      <c r="B1159">
        <v>114025085.518814</v>
      </c>
    </row>
    <row r="1160" spans="1:2" x14ac:dyDescent="0.5">
      <c r="A1160" s="2" t="s">
        <v>459</v>
      </c>
      <c r="B1160">
        <v>114810562.571757</v>
      </c>
    </row>
    <row r="1161" spans="1:2" x14ac:dyDescent="0.5">
      <c r="A1161" s="2" t="s">
        <v>459</v>
      </c>
      <c r="B1161">
        <v>112233445.566779</v>
      </c>
    </row>
    <row r="1162" spans="1:2" x14ac:dyDescent="0.5">
      <c r="A1162" s="2" t="s">
        <v>459</v>
      </c>
      <c r="B1162">
        <v>116279069.767442</v>
      </c>
    </row>
    <row r="1163" spans="1:2" x14ac:dyDescent="0.5">
      <c r="A1163" s="2" t="s">
        <v>459</v>
      </c>
      <c r="B1163">
        <v>114025085.518814</v>
      </c>
    </row>
    <row r="1164" spans="1:2" x14ac:dyDescent="0.5">
      <c r="A1164" s="2" t="s">
        <v>459</v>
      </c>
      <c r="B1164">
        <v>114416475.97254001</v>
      </c>
    </row>
    <row r="1165" spans="1:2" x14ac:dyDescent="0.5">
      <c r="A1165" s="2" t="s">
        <v>459</v>
      </c>
      <c r="B1165">
        <v>112485939.25759301</v>
      </c>
    </row>
    <row r="1166" spans="1:2" x14ac:dyDescent="0.5">
      <c r="A1166" s="2" t="s">
        <v>459</v>
      </c>
      <c r="B1166">
        <v>114025085.518814</v>
      </c>
    </row>
    <row r="1167" spans="1:2" x14ac:dyDescent="0.5">
      <c r="A1167" s="2" t="s">
        <v>459</v>
      </c>
      <c r="B1167">
        <v>114547537.22795001</v>
      </c>
    </row>
    <row r="1168" spans="1:2" x14ac:dyDescent="0.5">
      <c r="A1168" s="2" t="s">
        <v>459</v>
      </c>
      <c r="B1168">
        <v>113636363.636364</v>
      </c>
    </row>
    <row r="1169" spans="1:2" x14ac:dyDescent="0.5">
      <c r="A1169" s="2" t="s">
        <v>459</v>
      </c>
      <c r="B1169">
        <v>113636363.636364</v>
      </c>
    </row>
    <row r="1170" spans="1:2" x14ac:dyDescent="0.5">
      <c r="A1170" s="2" t="s">
        <v>459</v>
      </c>
      <c r="B1170">
        <v>116144018.58304299</v>
      </c>
    </row>
    <row r="1171" spans="1:2" x14ac:dyDescent="0.5">
      <c r="A1171" s="2" t="s">
        <v>459</v>
      </c>
      <c r="B1171">
        <v>113250283.125708</v>
      </c>
    </row>
    <row r="1172" spans="1:2" x14ac:dyDescent="0.5">
      <c r="A1172" s="2" t="s">
        <v>460</v>
      </c>
      <c r="B1172">
        <v>120918984.280532</v>
      </c>
    </row>
    <row r="1173" spans="1:2" x14ac:dyDescent="0.5">
      <c r="A1173" s="2" t="s">
        <v>460</v>
      </c>
      <c r="B1173">
        <v>121951219.51219501</v>
      </c>
    </row>
    <row r="1174" spans="1:2" x14ac:dyDescent="0.5">
      <c r="A1174" s="2" t="s">
        <v>460</v>
      </c>
      <c r="B1174">
        <v>116414435.38998801</v>
      </c>
    </row>
    <row r="1175" spans="1:2" x14ac:dyDescent="0.5">
      <c r="A1175" s="2" t="s">
        <v>460</v>
      </c>
      <c r="B1175">
        <v>120048019.207683</v>
      </c>
    </row>
    <row r="1176" spans="1:2" x14ac:dyDescent="0.5">
      <c r="A1176" s="2" t="s">
        <v>460</v>
      </c>
      <c r="B1176">
        <v>120336943.44163699</v>
      </c>
    </row>
    <row r="1177" spans="1:2" x14ac:dyDescent="0.5">
      <c r="A1177" s="2" t="s">
        <v>460</v>
      </c>
      <c r="B1177">
        <v>118203309.692671</v>
      </c>
    </row>
    <row r="1178" spans="1:2" x14ac:dyDescent="0.5">
      <c r="A1178" s="2" t="s">
        <v>460</v>
      </c>
      <c r="B1178">
        <v>117924528.30188701</v>
      </c>
    </row>
    <row r="1179" spans="1:2" x14ac:dyDescent="0.5">
      <c r="A1179" s="2" t="s">
        <v>460</v>
      </c>
      <c r="B1179">
        <v>115874855.156431</v>
      </c>
    </row>
    <row r="1180" spans="1:2" x14ac:dyDescent="0.5">
      <c r="A1180" s="2" t="s">
        <v>460</v>
      </c>
      <c r="B1180">
        <v>121065375.302663</v>
      </c>
    </row>
    <row r="1181" spans="1:2" x14ac:dyDescent="0.5">
      <c r="A1181" s="2" t="s">
        <v>460</v>
      </c>
      <c r="B1181">
        <v>119617224.880383</v>
      </c>
    </row>
    <row r="1182" spans="1:2" x14ac:dyDescent="0.5">
      <c r="A1182" s="2" t="s">
        <v>460</v>
      </c>
      <c r="B1182">
        <v>118483412.322275</v>
      </c>
    </row>
    <row r="1183" spans="1:2" x14ac:dyDescent="0.5">
      <c r="A1183" s="2" t="s">
        <v>460</v>
      </c>
      <c r="B1183">
        <v>120048019.207683</v>
      </c>
    </row>
    <row r="1184" spans="1:2" x14ac:dyDescent="0.5">
      <c r="A1184" s="2" t="s">
        <v>460</v>
      </c>
      <c r="B1184">
        <v>116959064.327485</v>
      </c>
    </row>
    <row r="1185" spans="1:2" x14ac:dyDescent="0.5">
      <c r="A1185" s="2" t="s">
        <v>460</v>
      </c>
      <c r="B1185">
        <v>118063754.42739099</v>
      </c>
    </row>
    <row r="1186" spans="1:2" x14ac:dyDescent="0.5">
      <c r="A1186" s="2" t="s">
        <v>460</v>
      </c>
      <c r="B1186">
        <v>118063754.42739099</v>
      </c>
    </row>
    <row r="1187" spans="1:2" x14ac:dyDescent="0.5">
      <c r="A1187" s="2" t="s">
        <v>460</v>
      </c>
      <c r="B1187">
        <v>117924528.30188701</v>
      </c>
    </row>
    <row r="1188" spans="1:2" x14ac:dyDescent="0.5">
      <c r="A1188" s="2" t="s">
        <v>460</v>
      </c>
      <c r="B1188">
        <v>118343195.26627199</v>
      </c>
    </row>
    <row r="1189" spans="1:2" x14ac:dyDescent="0.5">
      <c r="A1189" s="2" t="s">
        <v>460</v>
      </c>
      <c r="B1189">
        <v>119331742.24343701</v>
      </c>
    </row>
    <row r="1190" spans="1:2" x14ac:dyDescent="0.5">
      <c r="A1190" s="2" t="s">
        <v>460</v>
      </c>
      <c r="B1190">
        <v>116414435.38998801</v>
      </c>
    </row>
    <row r="1191" spans="1:2" x14ac:dyDescent="0.5">
      <c r="A1191" s="2" t="s">
        <v>460</v>
      </c>
      <c r="B1191">
        <v>116144018.58304299</v>
      </c>
    </row>
    <row r="1192" spans="1:2" x14ac:dyDescent="0.5">
      <c r="A1192" s="2" t="s">
        <v>460</v>
      </c>
      <c r="B1192">
        <v>120481927.710843</v>
      </c>
    </row>
    <row r="1193" spans="1:2" x14ac:dyDescent="0.5">
      <c r="A1193" s="2" t="s">
        <v>460</v>
      </c>
      <c r="B1193">
        <v>118906064.20927501</v>
      </c>
    </row>
    <row r="1194" spans="1:2" x14ac:dyDescent="0.5">
      <c r="A1194" s="2" t="s">
        <v>460</v>
      </c>
      <c r="B1194">
        <v>119904076.738609</v>
      </c>
    </row>
    <row r="1195" spans="1:2" x14ac:dyDescent="0.5">
      <c r="A1195" s="2" t="s">
        <v>460</v>
      </c>
      <c r="B1195">
        <v>118623962.040332</v>
      </c>
    </row>
    <row r="1196" spans="1:2" x14ac:dyDescent="0.5">
      <c r="A1196" s="2" t="s">
        <v>460</v>
      </c>
      <c r="B1196">
        <v>121065375.302663</v>
      </c>
    </row>
    <row r="1197" spans="1:2" x14ac:dyDescent="0.5">
      <c r="A1197" s="2" t="s">
        <v>460</v>
      </c>
      <c r="B1197">
        <v>120192307.69230799</v>
      </c>
    </row>
    <row r="1198" spans="1:2" x14ac:dyDescent="0.5">
      <c r="A1198" s="2" t="s">
        <v>460</v>
      </c>
      <c r="B1198">
        <v>121506682.867558</v>
      </c>
    </row>
    <row r="1199" spans="1:2" x14ac:dyDescent="0.5">
      <c r="A1199" s="2" t="s">
        <v>460</v>
      </c>
      <c r="B1199">
        <v>118483412.322275</v>
      </c>
    </row>
    <row r="1200" spans="1:2" x14ac:dyDescent="0.5">
      <c r="A1200" s="2" t="s">
        <v>460</v>
      </c>
      <c r="B1200">
        <v>118623962.040332</v>
      </c>
    </row>
    <row r="1201" spans="1:2" x14ac:dyDescent="0.5">
      <c r="A1201" s="2" t="s">
        <v>460</v>
      </c>
      <c r="B1201">
        <v>120481927.710843</v>
      </c>
    </row>
    <row r="1202" spans="1:2" x14ac:dyDescent="0.5">
      <c r="A1202" s="2" t="s">
        <v>461</v>
      </c>
      <c r="B1202">
        <v>10725010.725011</v>
      </c>
    </row>
    <row r="1203" spans="1:2" x14ac:dyDescent="0.5">
      <c r="A1203" s="2" t="s">
        <v>461</v>
      </c>
      <c r="B1203">
        <v>10725010.725011</v>
      </c>
    </row>
    <row r="1204" spans="1:2" x14ac:dyDescent="0.5">
      <c r="A1204" s="2" t="s">
        <v>461</v>
      </c>
      <c r="B1204">
        <v>10727311.735679001</v>
      </c>
    </row>
    <row r="1205" spans="1:2" x14ac:dyDescent="0.5">
      <c r="A1205" s="2" t="s">
        <v>461</v>
      </c>
      <c r="B1205">
        <v>10730765.103552001</v>
      </c>
    </row>
    <row r="1206" spans="1:2" x14ac:dyDescent="0.5">
      <c r="A1206" s="2" t="s">
        <v>461</v>
      </c>
      <c r="B1206">
        <v>10734220.695578</v>
      </c>
    </row>
    <row r="1207" spans="1:2" x14ac:dyDescent="0.5">
      <c r="A1207" s="2" t="s">
        <v>461</v>
      </c>
      <c r="B1207">
        <v>10737678.513905</v>
      </c>
    </row>
    <row r="1208" spans="1:2" x14ac:dyDescent="0.5">
      <c r="A1208" s="2" t="s">
        <v>461</v>
      </c>
      <c r="B1208">
        <v>10736525.660296001</v>
      </c>
    </row>
    <row r="1209" spans="1:2" x14ac:dyDescent="0.5">
      <c r="A1209" s="2" t="s">
        <v>461</v>
      </c>
      <c r="B1209">
        <v>10727311.735679001</v>
      </c>
    </row>
    <row r="1210" spans="1:2" x14ac:dyDescent="0.5">
      <c r="A1210" s="2" t="s">
        <v>461</v>
      </c>
      <c r="B1210">
        <v>10737678.513905</v>
      </c>
    </row>
    <row r="1211" spans="1:2" x14ac:dyDescent="0.5">
      <c r="A1211" s="2" t="s">
        <v>461</v>
      </c>
      <c r="B1211">
        <v>10731916.720326001</v>
      </c>
    </row>
    <row r="1212" spans="1:2" x14ac:dyDescent="0.5">
      <c r="A1212" s="2" t="s">
        <v>461</v>
      </c>
      <c r="B1212">
        <v>10743446.497636</v>
      </c>
    </row>
    <row r="1213" spans="1:2" x14ac:dyDescent="0.5">
      <c r="A1213" s="2" t="s">
        <v>461</v>
      </c>
      <c r="B1213">
        <v>10730765.103552001</v>
      </c>
    </row>
    <row r="1214" spans="1:2" x14ac:dyDescent="0.5">
      <c r="A1214" s="2" t="s">
        <v>461</v>
      </c>
      <c r="B1214">
        <v>10739984.964020999</v>
      </c>
    </row>
    <row r="1215" spans="1:2" x14ac:dyDescent="0.5">
      <c r="A1215" s="2" t="s">
        <v>461</v>
      </c>
      <c r="B1215">
        <v>10718113.612004001</v>
      </c>
    </row>
    <row r="1216" spans="1:2" x14ac:dyDescent="0.5">
      <c r="A1216" s="2" t="s">
        <v>461</v>
      </c>
      <c r="B1216">
        <v>10741138.560687</v>
      </c>
    </row>
    <row r="1217" spans="1:2" x14ac:dyDescent="0.5">
      <c r="A1217" s="2" t="s">
        <v>461</v>
      </c>
      <c r="B1217">
        <v>10728462.611307999</v>
      </c>
    </row>
    <row r="1218" spans="1:2" x14ac:dyDescent="0.5">
      <c r="A1218" s="2" t="s">
        <v>461</v>
      </c>
      <c r="B1218">
        <v>10736525.660296001</v>
      </c>
    </row>
    <row r="1219" spans="1:2" x14ac:dyDescent="0.5">
      <c r="A1219" s="2" t="s">
        <v>461</v>
      </c>
      <c r="B1219">
        <v>10723860.589811999</v>
      </c>
    </row>
    <row r="1220" spans="1:2" x14ac:dyDescent="0.5">
      <c r="A1220" s="2" t="s">
        <v>461</v>
      </c>
      <c r="B1220">
        <v>10723860.589811999</v>
      </c>
    </row>
    <row r="1221" spans="1:2" x14ac:dyDescent="0.5">
      <c r="A1221" s="2" t="s">
        <v>461</v>
      </c>
      <c r="B1221">
        <v>10735373.054214001</v>
      </c>
    </row>
    <row r="1222" spans="1:2" x14ac:dyDescent="0.5">
      <c r="A1222" s="2" t="s">
        <v>461</v>
      </c>
      <c r="B1222">
        <v>10729613.733906001</v>
      </c>
    </row>
    <row r="1223" spans="1:2" x14ac:dyDescent="0.5">
      <c r="A1223" s="2" t="s">
        <v>461</v>
      </c>
      <c r="B1223">
        <v>10734220.695578</v>
      </c>
    </row>
    <row r="1224" spans="1:2" x14ac:dyDescent="0.5">
      <c r="A1224" s="2" t="s">
        <v>461</v>
      </c>
      <c r="B1224">
        <v>10733068.584308</v>
      </c>
    </row>
    <row r="1225" spans="1:2" x14ac:dyDescent="0.5">
      <c r="A1225" s="2" t="s">
        <v>461</v>
      </c>
      <c r="B1225">
        <v>10723860.589811999</v>
      </c>
    </row>
    <row r="1226" spans="1:2" x14ac:dyDescent="0.5">
      <c r="A1226" s="2" t="s">
        <v>461</v>
      </c>
      <c r="B1226">
        <v>10731916.720326001</v>
      </c>
    </row>
    <row r="1227" spans="1:2" x14ac:dyDescent="0.5">
      <c r="A1227" s="2" t="s">
        <v>461</v>
      </c>
      <c r="B1227">
        <v>10728462.611307999</v>
      </c>
    </row>
    <row r="1228" spans="1:2" x14ac:dyDescent="0.5">
      <c r="A1228" s="2" t="s">
        <v>461</v>
      </c>
      <c r="B1228">
        <v>10744600.838079</v>
      </c>
    </row>
    <row r="1229" spans="1:2" x14ac:dyDescent="0.5">
      <c r="A1229" s="2" t="s">
        <v>461</v>
      </c>
      <c r="B1229">
        <v>10721561.059289999</v>
      </c>
    </row>
    <row r="1230" spans="1:2" x14ac:dyDescent="0.5">
      <c r="A1230" s="2" t="s">
        <v>461</v>
      </c>
      <c r="B1230">
        <v>10738831.615119999</v>
      </c>
    </row>
    <row r="1231" spans="1:2" x14ac:dyDescent="0.5">
      <c r="A1231" s="2" t="s">
        <v>461</v>
      </c>
      <c r="B1231">
        <v>10738831.615119999</v>
      </c>
    </row>
    <row r="1232" spans="1:2" x14ac:dyDescent="0.5">
      <c r="A1232" s="2" t="s">
        <v>462</v>
      </c>
      <c r="B1232">
        <v>20173492.031470999</v>
      </c>
    </row>
    <row r="1233" spans="1:2" x14ac:dyDescent="0.5">
      <c r="A1233" s="2" t="s">
        <v>462</v>
      </c>
      <c r="B1233">
        <v>20222446.916076999</v>
      </c>
    </row>
    <row r="1234" spans="1:2" x14ac:dyDescent="0.5">
      <c r="A1234" s="2" t="s">
        <v>462</v>
      </c>
      <c r="B1234">
        <v>20230629.172566999</v>
      </c>
    </row>
    <row r="1235" spans="1:2" x14ac:dyDescent="0.5">
      <c r="A1235" s="2" t="s">
        <v>462</v>
      </c>
      <c r="B1235">
        <v>20222446.916076999</v>
      </c>
    </row>
    <row r="1236" spans="1:2" x14ac:dyDescent="0.5">
      <c r="A1236" s="2" t="s">
        <v>462</v>
      </c>
      <c r="B1236">
        <v>20238818.053025998</v>
      </c>
    </row>
    <row r="1237" spans="1:2" x14ac:dyDescent="0.5">
      <c r="A1237" s="2" t="s">
        <v>462</v>
      </c>
      <c r="B1237">
        <v>20218358.269308999</v>
      </c>
    </row>
    <row r="1238" spans="1:2" x14ac:dyDescent="0.5">
      <c r="A1238" s="2" t="s">
        <v>462</v>
      </c>
      <c r="B1238">
        <v>20542317.173377</v>
      </c>
    </row>
    <row r="1239" spans="1:2" x14ac:dyDescent="0.5">
      <c r="A1239" s="2" t="s">
        <v>462</v>
      </c>
      <c r="B1239">
        <v>20197939.810139</v>
      </c>
    </row>
    <row r="1240" spans="1:2" x14ac:dyDescent="0.5">
      <c r="A1240" s="2" t="s">
        <v>462</v>
      </c>
      <c r="B1240">
        <v>20238818.053025998</v>
      </c>
    </row>
    <row r="1241" spans="1:2" x14ac:dyDescent="0.5">
      <c r="A1241" s="2" t="s">
        <v>462</v>
      </c>
      <c r="B1241">
        <v>20333468.889793001</v>
      </c>
    </row>
    <row r="1242" spans="1:2" x14ac:dyDescent="0.5">
      <c r="A1242" s="2" t="s">
        <v>462</v>
      </c>
      <c r="B1242">
        <v>20242914.979757</v>
      </c>
    </row>
    <row r="1243" spans="1:2" x14ac:dyDescent="0.5">
      <c r="A1243" s="2" t="s">
        <v>462</v>
      </c>
      <c r="B1243">
        <v>20337604.230222002</v>
      </c>
    </row>
    <row r="1244" spans="1:2" x14ac:dyDescent="0.5">
      <c r="A1244" s="2" t="s">
        <v>462</v>
      </c>
      <c r="B1244">
        <v>20226537.216828</v>
      </c>
    </row>
    <row r="1245" spans="1:2" x14ac:dyDescent="0.5">
      <c r="A1245" s="2" t="s">
        <v>462</v>
      </c>
      <c r="B1245">
        <v>20437359.493152998</v>
      </c>
    </row>
    <row r="1246" spans="1:2" x14ac:dyDescent="0.5">
      <c r="A1246" s="2" t="s">
        <v>462</v>
      </c>
      <c r="B1246">
        <v>20429009.193054002</v>
      </c>
    </row>
    <row r="1247" spans="1:2" x14ac:dyDescent="0.5">
      <c r="A1247" s="2" t="s">
        <v>462</v>
      </c>
      <c r="B1247">
        <v>20441537.203598</v>
      </c>
    </row>
    <row r="1248" spans="1:2" x14ac:dyDescent="0.5">
      <c r="A1248" s="2" t="s">
        <v>462</v>
      </c>
      <c r="B1248">
        <v>20341741.253051002</v>
      </c>
    </row>
    <row r="1249" spans="1:2" x14ac:dyDescent="0.5">
      <c r="A1249" s="2" t="s">
        <v>462</v>
      </c>
      <c r="B1249">
        <v>20210185.933711</v>
      </c>
    </row>
    <row r="1250" spans="1:2" x14ac:dyDescent="0.5">
      <c r="A1250" s="2" t="s">
        <v>462</v>
      </c>
      <c r="B1250">
        <v>20542317.173377</v>
      </c>
    </row>
    <row r="1251" spans="1:2" x14ac:dyDescent="0.5">
      <c r="A1251" s="2" t="s">
        <v>462</v>
      </c>
      <c r="B1251">
        <v>20312817.387772001</v>
      </c>
    </row>
    <row r="1252" spans="1:2" x14ac:dyDescent="0.5">
      <c r="A1252" s="2" t="s">
        <v>462</v>
      </c>
      <c r="B1252">
        <v>20329335.230737999</v>
      </c>
    </row>
    <row r="1253" spans="1:2" x14ac:dyDescent="0.5">
      <c r="A1253" s="2" t="s">
        <v>462</v>
      </c>
      <c r="B1253">
        <v>20420665.713702001</v>
      </c>
    </row>
    <row r="1254" spans="1:2" x14ac:dyDescent="0.5">
      <c r="A1254" s="2" t="s">
        <v>462</v>
      </c>
      <c r="B1254">
        <v>20437359.493152998</v>
      </c>
    </row>
    <row r="1255" spans="1:2" x14ac:dyDescent="0.5">
      <c r="A1255" s="2" t="s">
        <v>462</v>
      </c>
      <c r="B1255">
        <v>20312817.387772001</v>
      </c>
    </row>
    <row r="1256" spans="1:2" x14ac:dyDescent="0.5">
      <c r="A1256" s="2" t="s">
        <v>462</v>
      </c>
      <c r="B1256">
        <v>20230629.172566999</v>
      </c>
    </row>
    <row r="1257" spans="1:2" x14ac:dyDescent="0.5">
      <c r="A1257" s="2" t="s">
        <v>462</v>
      </c>
      <c r="B1257">
        <v>20321072.952652</v>
      </c>
    </row>
    <row r="1258" spans="1:2" x14ac:dyDescent="0.5">
      <c r="A1258" s="2" t="s">
        <v>462</v>
      </c>
      <c r="B1258">
        <v>20308692.120227002</v>
      </c>
    </row>
    <row r="1259" spans="1:2" x14ac:dyDescent="0.5">
      <c r="A1259" s="2" t="s">
        <v>462</v>
      </c>
      <c r="B1259">
        <v>20247013.565499</v>
      </c>
    </row>
    <row r="1260" spans="1:2" x14ac:dyDescent="0.5">
      <c r="A1260" s="2" t="s">
        <v>462</v>
      </c>
      <c r="B1260">
        <v>20538098.172109</v>
      </c>
    </row>
    <row r="1261" spans="1:2" x14ac:dyDescent="0.5">
      <c r="A1261" s="2" t="s">
        <v>462</v>
      </c>
      <c r="B1261">
        <v>20441537.203598</v>
      </c>
    </row>
    <row r="1262" spans="1:2" x14ac:dyDescent="0.5">
      <c r="A1262" s="2" t="s">
        <v>463</v>
      </c>
      <c r="B1262">
        <v>38197097.020626001</v>
      </c>
    </row>
    <row r="1263" spans="1:2" x14ac:dyDescent="0.5">
      <c r="A1263" s="2" t="s">
        <v>463</v>
      </c>
      <c r="B1263">
        <v>38299502.106472999</v>
      </c>
    </row>
    <row r="1264" spans="1:2" x14ac:dyDescent="0.5">
      <c r="A1264" s="2" t="s">
        <v>463</v>
      </c>
      <c r="B1264">
        <v>38461538.461538002</v>
      </c>
    </row>
    <row r="1265" spans="1:2" x14ac:dyDescent="0.5">
      <c r="A1265" s="2" t="s">
        <v>463</v>
      </c>
      <c r="B1265">
        <v>38387715.930901997</v>
      </c>
    </row>
    <row r="1266" spans="1:2" x14ac:dyDescent="0.5">
      <c r="A1266" s="2" t="s">
        <v>463</v>
      </c>
      <c r="B1266">
        <v>38402457.757296003</v>
      </c>
    </row>
    <row r="1267" spans="1:2" x14ac:dyDescent="0.5">
      <c r="A1267" s="2" t="s">
        <v>463</v>
      </c>
      <c r="B1267">
        <v>38446751.249518998</v>
      </c>
    </row>
    <row r="1268" spans="1:2" x14ac:dyDescent="0.5">
      <c r="A1268" s="2" t="s">
        <v>463</v>
      </c>
      <c r="B1268">
        <v>38358266.206367001</v>
      </c>
    </row>
    <row r="1269" spans="1:2" x14ac:dyDescent="0.5">
      <c r="A1269" s="2" t="s">
        <v>463</v>
      </c>
      <c r="B1269">
        <v>38520801.232666001</v>
      </c>
    </row>
    <row r="1270" spans="1:2" x14ac:dyDescent="0.5">
      <c r="A1270" s="2" t="s">
        <v>463</v>
      </c>
      <c r="B1270">
        <v>38358266.206367001</v>
      </c>
    </row>
    <row r="1271" spans="1:2" x14ac:dyDescent="0.5">
      <c r="A1271" s="2" t="s">
        <v>463</v>
      </c>
      <c r="B1271">
        <v>38372985.418265998</v>
      </c>
    </row>
    <row r="1272" spans="1:2" x14ac:dyDescent="0.5">
      <c r="A1272" s="2" t="s">
        <v>463</v>
      </c>
      <c r="B1272">
        <v>38402457.757296003</v>
      </c>
    </row>
    <row r="1273" spans="1:2" x14ac:dyDescent="0.5">
      <c r="A1273" s="2" t="s">
        <v>463</v>
      </c>
      <c r="B1273">
        <v>38402457.757296003</v>
      </c>
    </row>
    <row r="1274" spans="1:2" x14ac:dyDescent="0.5">
      <c r="A1274" s="2" t="s">
        <v>463</v>
      </c>
      <c r="B1274">
        <v>38491147.036182001</v>
      </c>
    </row>
    <row r="1275" spans="1:2" x14ac:dyDescent="0.5">
      <c r="A1275" s="2" t="s">
        <v>463</v>
      </c>
      <c r="B1275">
        <v>38226299.694190003</v>
      </c>
    </row>
    <row r="1276" spans="1:2" x14ac:dyDescent="0.5">
      <c r="A1276" s="2" t="s">
        <v>463</v>
      </c>
      <c r="B1276">
        <v>38461538.461538002</v>
      </c>
    </row>
    <row r="1277" spans="1:2" x14ac:dyDescent="0.5">
      <c r="A1277" s="2" t="s">
        <v>463</v>
      </c>
      <c r="B1277">
        <v>38372985.418265998</v>
      </c>
    </row>
    <row r="1278" spans="1:2" x14ac:dyDescent="0.5">
      <c r="A1278" s="2" t="s">
        <v>463</v>
      </c>
      <c r="B1278">
        <v>38314176.245210998</v>
      </c>
    </row>
    <row r="1279" spans="1:2" x14ac:dyDescent="0.5">
      <c r="A1279" s="2" t="s">
        <v>463</v>
      </c>
      <c r="B1279">
        <v>38491147.036182001</v>
      </c>
    </row>
    <row r="1280" spans="1:2" x14ac:dyDescent="0.5">
      <c r="A1280" s="2" t="s">
        <v>463</v>
      </c>
      <c r="B1280">
        <v>38417210.910488002</v>
      </c>
    </row>
    <row r="1281" spans="1:2" x14ac:dyDescent="0.5">
      <c r="A1281" s="2" t="s">
        <v>463</v>
      </c>
      <c r="B1281">
        <v>38358266.206367001</v>
      </c>
    </row>
    <row r="1282" spans="1:2" x14ac:dyDescent="0.5">
      <c r="A1282" s="2" t="s">
        <v>463</v>
      </c>
      <c r="B1282">
        <v>38314176.245210998</v>
      </c>
    </row>
    <row r="1283" spans="1:2" x14ac:dyDescent="0.5">
      <c r="A1283" s="2" t="s">
        <v>463</v>
      </c>
      <c r="B1283">
        <v>38328861.632809997</v>
      </c>
    </row>
    <row r="1284" spans="1:2" x14ac:dyDescent="0.5">
      <c r="A1284" s="2" t="s">
        <v>463</v>
      </c>
      <c r="B1284">
        <v>38255547.054323003</v>
      </c>
    </row>
    <row r="1285" spans="1:2" x14ac:dyDescent="0.5">
      <c r="A1285" s="2" t="s">
        <v>463</v>
      </c>
      <c r="B1285">
        <v>38461538.461538002</v>
      </c>
    </row>
    <row r="1286" spans="1:2" x14ac:dyDescent="0.5">
      <c r="A1286" s="2" t="s">
        <v>463</v>
      </c>
      <c r="B1286">
        <v>38255547.054323003</v>
      </c>
    </row>
    <row r="1287" spans="1:2" x14ac:dyDescent="0.5">
      <c r="A1287" s="2" t="s">
        <v>463</v>
      </c>
      <c r="B1287">
        <v>38343558.282209001</v>
      </c>
    </row>
    <row r="1288" spans="1:2" x14ac:dyDescent="0.5">
      <c r="A1288" s="2" t="s">
        <v>463</v>
      </c>
      <c r="B1288">
        <v>38314176.245210998</v>
      </c>
    </row>
    <row r="1289" spans="1:2" x14ac:dyDescent="0.5">
      <c r="A1289" s="2" t="s">
        <v>463</v>
      </c>
      <c r="B1289">
        <v>38461538.461538002</v>
      </c>
    </row>
    <row r="1290" spans="1:2" x14ac:dyDescent="0.5">
      <c r="A1290" s="2" t="s">
        <v>463</v>
      </c>
      <c r="B1290">
        <v>38417210.910488002</v>
      </c>
    </row>
    <row r="1291" spans="1:2" x14ac:dyDescent="0.5">
      <c r="A1291" s="2" t="s">
        <v>463</v>
      </c>
      <c r="B1291">
        <v>38358266.206367001</v>
      </c>
    </row>
    <row r="1292" spans="1:2" x14ac:dyDescent="0.5">
      <c r="A1292" s="2" t="s">
        <v>464</v>
      </c>
      <c r="B1292">
        <v>54854635.216675997</v>
      </c>
    </row>
    <row r="1293" spans="1:2" x14ac:dyDescent="0.5">
      <c r="A1293" s="2" t="s">
        <v>464</v>
      </c>
      <c r="B1293">
        <v>55309734.513273999</v>
      </c>
    </row>
    <row r="1294" spans="1:2" x14ac:dyDescent="0.5">
      <c r="A1294" s="2" t="s">
        <v>464</v>
      </c>
      <c r="B1294">
        <v>55187637.969094999</v>
      </c>
    </row>
    <row r="1295" spans="1:2" x14ac:dyDescent="0.5">
      <c r="A1295" s="2" t="s">
        <v>464</v>
      </c>
      <c r="B1295">
        <v>55309734.513273999</v>
      </c>
    </row>
    <row r="1296" spans="1:2" x14ac:dyDescent="0.5">
      <c r="A1296" s="2" t="s">
        <v>464</v>
      </c>
      <c r="B1296">
        <v>55066079.295153998</v>
      </c>
    </row>
    <row r="1297" spans="1:2" x14ac:dyDescent="0.5">
      <c r="A1297" s="2" t="s">
        <v>464</v>
      </c>
      <c r="B1297">
        <v>55991041.433371</v>
      </c>
    </row>
    <row r="1298" spans="1:2" x14ac:dyDescent="0.5">
      <c r="A1298" s="2" t="s">
        <v>464</v>
      </c>
      <c r="B1298">
        <v>55959709.009512998</v>
      </c>
    </row>
    <row r="1299" spans="1:2" x14ac:dyDescent="0.5">
      <c r="A1299" s="2" t="s">
        <v>464</v>
      </c>
      <c r="B1299">
        <v>55157198.014340997</v>
      </c>
    </row>
    <row r="1300" spans="1:2" x14ac:dyDescent="0.5">
      <c r="A1300" s="2" t="s">
        <v>464</v>
      </c>
      <c r="B1300">
        <v>55679287.305122003</v>
      </c>
    </row>
    <row r="1301" spans="1:2" x14ac:dyDescent="0.5">
      <c r="A1301" s="2" t="s">
        <v>464</v>
      </c>
      <c r="B1301">
        <v>55248618.784529999</v>
      </c>
    </row>
    <row r="1302" spans="1:2" x14ac:dyDescent="0.5">
      <c r="A1302" s="2" t="s">
        <v>464</v>
      </c>
      <c r="B1302">
        <v>55586436.909394003</v>
      </c>
    </row>
    <row r="1303" spans="1:2" x14ac:dyDescent="0.5">
      <c r="A1303" s="2" t="s">
        <v>464</v>
      </c>
      <c r="B1303">
        <v>55340343.110127002</v>
      </c>
    </row>
    <row r="1304" spans="1:2" x14ac:dyDescent="0.5">
      <c r="A1304" s="2" t="s">
        <v>464</v>
      </c>
      <c r="B1304">
        <v>55340343.110127002</v>
      </c>
    </row>
    <row r="1305" spans="1:2" x14ac:dyDescent="0.5">
      <c r="A1305" s="2" t="s">
        <v>464</v>
      </c>
      <c r="B1305">
        <v>55803571.428571001</v>
      </c>
    </row>
    <row r="1306" spans="1:2" x14ac:dyDescent="0.5">
      <c r="A1306" s="2" t="s">
        <v>464</v>
      </c>
      <c r="B1306">
        <v>55524708.495279998</v>
      </c>
    </row>
    <row r="1307" spans="1:2" x14ac:dyDescent="0.5">
      <c r="A1307" s="2" t="s">
        <v>464</v>
      </c>
      <c r="B1307">
        <v>55555555.555555999</v>
      </c>
    </row>
    <row r="1308" spans="1:2" x14ac:dyDescent="0.5">
      <c r="A1308" s="2" t="s">
        <v>464</v>
      </c>
      <c r="B1308">
        <v>55279159.756771997</v>
      </c>
    </row>
    <row r="1309" spans="1:2" x14ac:dyDescent="0.5">
      <c r="A1309" s="2" t="s">
        <v>464</v>
      </c>
      <c r="B1309">
        <v>55005500.550054997</v>
      </c>
    </row>
    <row r="1310" spans="1:2" x14ac:dyDescent="0.5">
      <c r="A1310" s="2" t="s">
        <v>464</v>
      </c>
      <c r="B1310">
        <v>55555555.555555999</v>
      </c>
    </row>
    <row r="1311" spans="1:2" x14ac:dyDescent="0.5">
      <c r="A1311" s="2" t="s">
        <v>464</v>
      </c>
      <c r="B1311">
        <v>55586436.909394003</v>
      </c>
    </row>
    <row r="1312" spans="1:2" x14ac:dyDescent="0.5">
      <c r="A1312" s="2" t="s">
        <v>464</v>
      </c>
      <c r="B1312">
        <v>55248618.784529999</v>
      </c>
    </row>
    <row r="1313" spans="1:2" x14ac:dyDescent="0.5">
      <c r="A1313" s="2" t="s">
        <v>464</v>
      </c>
      <c r="B1313">
        <v>55309734.513273999</v>
      </c>
    </row>
    <row r="1314" spans="1:2" x14ac:dyDescent="0.5">
      <c r="A1314" s="2" t="s">
        <v>464</v>
      </c>
      <c r="B1314">
        <v>55463117.027176999</v>
      </c>
    </row>
    <row r="1315" spans="1:2" x14ac:dyDescent="0.5">
      <c r="A1315" s="2" t="s">
        <v>464</v>
      </c>
      <c r="B1315">
        <v>55187637.969094999</v>
      </c>
    </row>
    <row r="1316" spans="1:2" x14ac:dyDescent="0.5">
      <c r="A1316" s="2" t="s">
        <v>464</v>
      </c>
      <c r="B1316">
        <v>55772448.410484999</v>
      </c>
    </row>
    <row r="1317" spans="1:2" x14ac:dyDescent="0.5">
      <c r="A1317" s="2" t="s">
        <v>464</v>
      </c>
      <c r="B1317">
        <v>55401662.049860999</v>
      </c>
    </row>
    <row r="1318" spans="1:2" x14ac:dyDescent="0.5">
      <c r="A1318" s="2" t="s">
        <v>464</v>
      </c>
      <c r="B1318">
        <v>55648302.726767004</v>
      </c>
    </row>
    <row r="1319" spans="1:2" x14ac:dyDescent="0.5">
      <c r="A1319" s="2" t="s">
        <v>464</v>
      </c>
      <c r="B1319">
        <v>55741360.089185998</v>
      </c>
    </row>
    <row r="1320" spans="1:2" x14ac:dyDescent="0.5">
      <c r="A1320" s="2" t="s">
        <v>464</v>
      </c>
      <c r="B1320">
        <v>55279159.756771997</v>
      </c>
    </row>
    <row r="1321" spans="1:2" x14ac:dyDescent="0.5">
      <c r="A1321" s="2" t="s">
        <v>464</v>
      </c>
      <c r="B1321">
        <v>55248618.784529999</v>
      </c>
    </row>
    <row r="1322" spans="1:2" x14ac:dyDescent="0.5">
      <c r="A1322" s="2" t="s">
        <v>465</v>
      </c>
      <c r="B1322">
        <v>68166325.835036993</v>
      </c>
    </row>
    <row r="1323" spans="1:2" x14ac:dyDescent="0.5">
      <c r="A1323" s="2" t="s">
        <v>465</v>
      </c>
      <c r="B1323">
        <v>68259385.665528998</v>
      </c>
    </row>
    <row r="1324" spans="1:2" x14ac:dyDescent="0.5">
      <c r="A1324" s="2" t="s">
        <v>465</v>
      </c>
      <c r="B1324">
        <v>68306010.928962007</v>
      </c>
    </row>
    <row r="1325" spans="1:2" x14ac:dyDescent="0.5">
      <c r="A1325" s="2" t="s">
        <v>465</v>
      </c>
      <c r="B1325">
        <v>68306010.928962007</v>
      </c>
    </row>
    <row r="1326" spans="1:2" x14ac:dyDescent="0.5">
      <c r="A1326" s="2" t="s">
        <v>465</v>
      </c>
      <c r="B1326">
        <v>68352699.931647003</v>
      </c>
    </row>
    <row r="1327" spans="1:2" x14ac:dyDescent="0.5">
      <c r="A1327" s="2" t="s">
        <v>465</v>
      </c>
      <c r="B1327">
        <v>68352699.931647003</v>
      </c>
    </row>
    <row r="1328" spans="1:2" x14ac:dyDescent="0.5">
      <c r="A1328" s="2" t="s">
        <v>465</v>
      </c>
      <c r="B1328">
        <v>68306010.928962007</v>
      </c>
    </row>
    <row r="1329" spans="1:2" x14ac:dyDescent="0.5">
      <c r="A1329" s="2" t="s">
        <v>465</v>
      </c>
      <c r="B1329">
        <v>68352699.931647003</v>
      </c>
    </row>
    <row r="1330" spans="1:2" x14ac:dyDescent="0.5">
      <c r="A1330" s="2" t="s">
        <v>465</v>
      </c>
      <c r="B1330">
        <v>68306010.928962007</v>
      </c>
    </row>
    <row r="1331" spans="1:2" x14ac:dyDescent="0.5">
      <c r="A1331" s="2" t="s">
        <v>465</v>
      </c>
      <c r="B1331">
        <v>68493150.684931993</v>
      </c>
    </row>
    <row r="1332" spans="1:2" x14ac:dyDescent="0.5">
      <c r="A1332" s="2" t="s">
        <v>465</v>
      </c>
      <c r="B1332">
        <v>68399452.804378003</v>
      </c>
    </row>
    <row r="1333" spans="1:2" x14ac:dyDescent="0.5">
      <c r="A1333" s="2" t="s">
        <v>465</v>
      </c>
      <c r="B1333">
        <v>68352699.931647003</v>
      </c>
    </row>
    <row r="1334" spans="1:2" x14ac:dyDescent="0.5">
      <c r="A1334" s="2" t="s">
        <v>465</v>
      </c>
      <c r="B1334">
        <v>68493150.684931993</v>
      </c>
    </row>
    <row r="1335" spans="1:2" x14ac:dyDescent="0.5">
      <c r="A1335" s="2" t="s">
        <v>465</v>
      </c>
      <c r="B1335">
        <v>68212824.010913998</v>
      </c>
    </row>
    <row r="1336" spans="1:2" x14ac:dyDescent="0.5">
      <c r="A1336" s="2" t="s">
        <v>465</v>
      </c>
      <c r="B1336">
        <v>68306010.928962007</v>
      </c>
    </row>
    <row r="1337" spans="1:2" x14ac:dyDescent="0.5">
      <c r="A1337" s="2" t="s">
        <v>465</v>
      </c>
      <c r="B1337">
        <v>68446269.678303003</v>
      </c>
    </row>
    <row r="1338" spans="1:2" x14ac:dyDescent="0.5">
      <c r="A1338" s="2" t="s">
        <v>465</v>
      </c>
      <c r="B1338">
        <v>68399452.804378003</v>
      </c>
    </row>
    <row r="1339" spans="1:2" x14ac:dyDescent="0.5">
      <c r="A1339" s="2" t="s">
        <v>465</v>
      </c>
      <c r="B1339">
        <v>68540095.956134006</v>
      </c>
    </row>
    <row r="1340" spans="1:2" x14ac:dyDescent="0.5">
      <c r="A1340" s="2" t="s">
        <v>465</v>
      </c>
      <c r="B1340">
        <v>68352699.931647003</v>
      </c>
    </row>
    <row r="1341" spans="1:2" x14ac:dyDescent="0.5">
      <c r="A1341" s="2" t="s">
        <v>465</v>
      </c>
      <c r="B1341">
        <v>68399452.804378003</v>
      </c>
    </row>
    <row r="1342" spans="1:2" x14ac:dyDescent="0.5">
      <c r="A1342" s="2" t="s">
        <v>465</v>
      </c>
      <c r="B1342">
        <v>68352699.931647003</v>
      </c>
    </row>
    <row r="1343" spans="1:2" x14ac:dyDescent="0.5">
      <c r="A1343" s="2" t="s">
        <v>465</v>
      </c>
      <c r="B1343">
        <v>68446269.678303003</v>
      </c>
    </row>
    <row r="1344" spans="1:2" x14ac:dyDescent="0.5">
      <c r="A1344" s="2" t="s">
        <v>465</v>
      </c>
      <c r="B1344">
        <v>68446269.678303003</v>
      </c>
    </row>
    <row r="1345" spans="1:2" x14ac:dyDescent="0.5">
      <c r="A1345" s="2" t="s">
        <v>465</v>
      </c>
      <c r="B1345">
        <v>68446269.678303003</v>
      </c>
    </row>
    <row r="1346" spans="1:2" x14ac:dyDescent="0.5">
      <c r="A1346" s="2" t="s">
        <v>465</v>
      </c>
      <c r="B1346">
        <v>68493150.684931993</v>
      </c>
    </row>
    <row r="1347" spans="1:2" x14ac:dyDescent="0.5">
      <c r="A1347" s="2" t="s">
        <v>465</v>
      </c>
      <c r="B1347">
        <v>68493150.684931993</v>
      </c>
    </row>
    <row r="1348" spans="1:2" x14ac:dyDescent="0.5">
      <c r="A1348" s="2" t="s">
        <v>465</v>
      </c>
      <c r="B1348">
        <v>68493150.684931993</v>
      </c>
    </row>
    <row r="1349" spans="1:2" x14ac:dyDescent="0.5">
      <c r="A1349" s="2" t="s">
        <v>465</v>
      </c>
      <c r="B1349">
        <v>68352699.931647003</v>
      </c>
    </row>
    <row r="1350" spans="1:2" x14ac:dyDescent="0.5">
      <c r="A1350" s="2" t="s">
        <v>465</v>
      </c>
      <c r="B1350">
        <v>68540095.956134006</v>
      </c>
    </row>
    <row r="1351" spans="1:2" x14ac:dyDescent="0.5">
      <c r="A1351" s="2" t="s">
        <v>465</v>
      </c>
      <c r="B1351">
        <v>68540095.956134006</v>
      </c>
    </row>
    <row r="1352" spans="1:2" x14ac:dyDescent="0.5">
      <c r="A1352" s="2" t="s">
        <v>466</v>
      </c>
      <c r="B1352">
        <v>123304562.268804</v>
      </c>
    </row>
    <row r="1353" spans="1:2" x14ac:dyDescent="0.5">
      <c r="A1353" s="2" t="s">
        <v>466</v>
      </c>
      <c r="B1353">
        <v>125786163.52201299</v>
      </c>
    </row>
    <row r="1354" spans="1:2" x14ac:dyDescent="0.5">
      <c r="A1354" s="2" t="s">
        <v>466</v>
      </c>
      <c r="B1354">
        <v>125944584.382872</v>
      </c>
    </row>
    <row r="1355" spans="1:2" x14ac:dyDescent="0.5">
      <c r="A1355" s="2" t="s">
        <v>466</v>
      </c>
      <c r="B1355">
        <v>125786163.52201299</v>
      </c>
    </row>
    <row r="1356" spans="1:2" x14ac:dyDescent="0.5">
      <c r="A1356" s="2" t="s">
        <v>466</v>
      </c>
      <c r="B1356">
        <v>125786163.52201299</v>
      </c>
    </row>
    <row r="1357" spans="1:2" x14ac:dyDescent="0.5">
      <c r="A1357" s="2" t="s">
        <v>466</v>
      </c>
      <c r="B1357">
        <v>125786163.52201299</v>
      </c>
    </row>
    <row r="1358" spans="1:2" x14ac:dyDescent="0.5">
      <c r="A1358" s="2" t="s">
        <v>466</v>
      </c>
      <c r="B1358">
        <v>125786163.52201299</v>
      </c>
    </row>
    <row r="1359" spans="1:2" x14ac:dyDescent="0.5">
      <c r="A1359" s="2" t="s">
        <v>466</v>
      </c>
      <c r="B1359">
        <v>125156445.55694599</v>
      </c>
    </row>
    <row r="1360" spans="1:2" x14ac:dyDescent="0.5">
      <c r="A1360" s="2" t="s">
        <v>466</v>
      </c>
      <c r="B1360">
        <v>126103404.79192901</v>
      </c>
    </row>
    <row r="1361" spans="1:2" x14ac:dyDescent="0.5">
      <c r="A1361" s="2" t="s">
        <v>466</v>
      </c>
      <c r="B1361">
        <v>125470514.42910901</v>
      </c>
    </row>
    <row r="1362" spans="1:2" x14ac:dyDescent="0.5">
      <c r="A1362" s="2" t="s">
        <v>466</v>
      </c>
      <c r="B1362">
        <v>125313283.20802</v>
      </c>
    </row>
    <row r="1363" spans="1:2" x14ac:dyDescent="0.5">
      <c r="A1363" s="2" t="s">
        <v>466</v>
      </c>
      <c r="B1363">
        <v>126262626.26262601</v>
      </c>
    </row>
    <row r="1364" spans="1:2" x14ac:dyDescent="0.5">
      <c r="A1364" s="2" t="s">
        <v>466</v>
      </c>
      <c r="B1364">
        <v>125313283.20802</v>
      </c>
    </row>
    <row r="1365" spans="1:2" x14ac:dyDescent="0.5">
      <c r="A1365" s="2" t="s">
        <v>466</v>
      </c>
      <c r="B1365">
        <v>125786163.52201299</v>
      </c>
    </row>
    <row r="1366" spans="1:2" x14ac:dyDescent="0.5">
      <c r="A1366" s="2" t="s">
        <v>466</v>
      </c>
      <c r="B1366">
        <v>125470514.42910901</v>
      </c>
    </row>
    <row r="1367" spans="1:2" x14ac:dyDescent="0.5">
      <c r="A1367" s="2" t="s">
        <v>466</v>
      </c>
      <c r="B1367">
        <v>125628140.703518</v>
      </c>
    </row>
    <row r="1368" spans="1:2" x14ac:dyDescent="0.5">
      <c r="A1368" s="2" t="s">
        <v>466</v>
      </c>
      <c r="B1368">
        <v>125313283.20802</v>
      </c>
    </row>
    <row r="1369" spans="1:2" x14ac:dyDescent="0.5">
      <c r="A1369" s="2" t="s">
        <v>466</v>
      </c>
      <c r="B1369">
        <v>125786163.52201299</v>
      </c>
    </row>
    <row r="1370" spans="1:2" x14ac:dyDescent="0.5">
      <c r="A1370" s="2" t="s">
        <v>466</v>
      </c>
      <c r="B1370">
        <v>126262626.26262601</v>
      </c>
    </row>
    <row r="1371" spans="1:2" x14ac:dyDescent="0.5">
      <c r="A1371" s="2" t="s">
        <v>466</v>
      </c>
      <c r="B1371">
        <v>125313283.20802</v>
      </c>
    </row>
    <row r="1372" spans="1:2" x14ac:dyDescent="0.5">
      <c r="A1372" s="2" t="s">
        <v>466</v>
      </c>
      <c r="B1372">
        <v>126103404.79192901</v>
      </c>
    </row>
    <row r="1373" spans="1:2" x14ac:dyDescent="0.5">
      <c r="A1373" s="2" t="s">
        <v>466</v>
      </c>
      <c r="B1373">
        <v>125313283.20802</v>
      </c>
    </row>
    <row r="1374" spans="1:2" x14ac:dyDescent="0.5">
      <c r="A1374" s="2" t="s">
        <v>466</v>
      </c>
      <c r="B1374">
        <v>125944584.382872</v>
      </c>
    </row>
    <row r="1375" spans="1:2" x14ac:dyDescent="0.5">
      <c r="A1375" s="2" t="s">
        <v>466</v>
      </c>
      <c r="B1375">
        <v>125944584.382872</v>
      </c>
    </row>
    <row r="1376" spans="1:2" x14ac:dyDescent="0.5">
      <c r="A1376" s="2" t="s">
        <v>466</v>
      </c>
      <c r="B1376">
        <v>125944584.382872</v>
      </c>
    </row>
    <row r="1377" spans="1:2" x14ac:dyDescent="0.5">
      <c r="A1377" s="2" t="s">
        <v>466</v>
      </c>
      <c r="B1377">
        <v>125470514.42910901</v>
      </c>
    </row>
    <row r="1378" spans="1:2" x14ac:dyDescent="0.5">
      <c r="A1378" s="2" t="s">
        <v>466</v>
      </c>
      <c r="B1378">
        <v>125470514.42910901</v>
      </c>
    </row>
    <row r="1379" spans="1:2" x14ac:dyDescent="0.5">
      <c r="A1379" s="2" t="s">
        <v>466</v>
      </c>
      <c r="B1379">
        <v>125628140.703518</v>
      </c>
    </row>
    <row r="1380" spans="1:2" x14ac:dyDescent="0.5">
      <c r="A1380" s="2" t="s">
        <v>466</v>
      </c>
      <c r="B1380">
        <v>125786163.52201299</v>
      </c>
    </row>
    <row r="1381" spans="1:2" x14ac:dyDescent="0.5">
      <c r="A1381" s="2" t="s">
        <v>466</v>
      </c>
      <c r="B1381">
        <v>125786163.52201299</v>
      </c>
    </row>
    <row r="1382" spans="1:2" x14ac:dyDescent="0.5">
      <c r="A1382" s="2" t="s">
        <v>467</v>
      </c>
      <c r="B1382">
        <v>160771704.18006399</v>
      </c>
    </row>
    <row r="1383" spans="1:2" x14ac:dyDescent="0.5">
      <c r="A1383" s="2" t="s">
        <v>467</v>
      </c>
      <c r="B1383">
        <v>164203612.47947499</v>
      </c>
    </row>
    <row r="1384" spans="1:2" x14ac:dyDescent="0.5">
      <c r="A1384" s="2" t="s">
        <v>467</v>
      </c>
      <c r="B1384">
        <v>164203612.47947499</v>
      </c>
    </row>
    <row r="1385" spans="1:2" x14ac:dyDescent="0.5">
      <c r="A1385" s="2" t="s">
        <v>467</v>
      </c>
      <c r="B1385">
        <v>163398692.810458</v>
      </c>
    </row>
    <row r="1386" spans="1:2" x14ac:dyDescent="0.5">
      <c r="A1386" s="2" t="s">
        <v>467</v>
      </c>
      <c r="B1386">
        <v>163132137.03099501</v>
      </c>
    </row>
    <row r="1387" spans="1:2" x14ac:dyDescent="0.5">
      <c r="A1387" s="2" t="s">
        <v>467</v>
      </c>
      <c r="B1387">
        <v>163666121.11293</v>
      </c>
    </row>
    <row r="1388" spans="1:2" x14ac:dyDescent="0.5">
      <c r="A1388" s="2" t="s">
        <v>467</v>
      </c>
      <c r="B1388">
        <v>162866449.511401</v>
      </c>
    </row>
    <row r="1389" spans="1:2" x14ac:dyDescent="0.5">
      <c r="A1389" s="2" t="s">
        <v>467</v>
      </c>
      <c r="B1389">
        <v>163398692.810458</v>
      </c>
    </row>
    <row r="1390" spans="1:2" x14ac:dyDescent="0.5">
      <c r="A1390" s="2" t="s">
        <v>467</v>
      </c>
      <c r="B1390">
        <v>164473684.21052599</v>
      </c>
    </row>
    <row r="1391" spans="1:2" x14ac:dyDescent="0.5">
      <c r="A1391" s="2" t="s">
        <v>467</v>
      </c>
      <c r="B1391">
        <v>164203612.47947499</v>
      </c>
    </row>
    <row r="1392" spans="1:2" x14ac:dyDescent="0.5">
      <c r="A1392" s="2" t="s">
        <v>467</v>
      </c>
      <c r="B1392">
        <v>164744645.79901201</v>
      </c>
    </row>
    <row r="1393" spans="1:2" x14ac:dyDescent="0.5">
      <c r="A1393" s="2" t="s">
        <v>467</v>
      </c>
      <c r="B1393">
        <v>164203612.47947499</v>
      </c>
    </row>
    <row r="1394" spans="1:2" x14ac:dyDescent="0.5">
      <c r="A1394" s="2" t="s">
        <v>467</v>
      </c>
      <c r="B1394">
        <v>163934426.22950801</v>
      </c>
    </row>
    <row r="1395" spans="1:2" x14ac:dyDescent="0.5">
      <c r="A1395" s="2" t="s">
        <v>467</v>
      </c>
      <c r="B1395">
        <v>163398692.810458</v>
      </c>
    </row>
    <row r="1396" spans="1:2" x14ac:dyDescent="0.5">
      <c r="A1396" s="2" t="s">
        <v>467</v>
      </c>
      <c r="B1396">
        <v>163934426.22950801</v>
      </c>
    </row>
    <row r="1397" spans="1:2" x14ac:dyDescent="0.5">
      <c r="A1397" s="2" t="s">
        <v>467</v>
      </c>
      <c r="B1397">
        <v>164203612.47947499</v>
      </c>
    </row>
    <row r="1398" spans="1:2" x14ac:dyDescent="0.5">
      <c r="A1398" s="2" t="s">
        <v>467</v>
      </c>
      <c r="B1398">
        <v>163934426.22950801</v>
      </c>
    </row>
    <row r="1399" spans="1:2" x14ac:dyDescent="0.5">
      <c r="A1399" s="2" t="s">
        <v>467</v>
      </c>
      <c r="B1399">
        <v>164203612.47947499</v>
      </c>
    </row>
    <row r="1400" spans="1:2" x14ac:dyDescent="0.5">
      <c r="A1400" s="2" t="s">
        <v>467</v>
      </c>
      <c r="B1400">
        <v>164473684.21052599</v>
      </c>
    </row>
    <row r="1401" spans="1:2" x14ac:dyDescent="0.5">
      <c r="A1401" s="2" t="s">
        <v>467</v>
      </c>
      <c r="B1401">
        <v>163934426.22950801</v>
      </c>
    </row>
    <row r="1402" spans="1:2" x14ac:dyDescent="0.5">
      <c r="A1402" s="2" t="s">
        <v>467</v>
      </c>
      <c r="B1402">
        <v>164473684.21052599</v>
      </c>
    </row>
    <row r="1403" spans="1:2" x14ac:dyDescent="0.5">
      <c r="A1403" s="2" t="s">
        <v>467</v>
      </c>
      <c r="B1403">
        <v>163398692.810458</v>
      </c>
    </row>
    <row r="1404" spans="1:2" x14ac:dyDescent="0.5">
      <c r="A1404" s="2" t="s">
        <v>467</v>
      </c>
      <c r="B1404">
        <v>163934426.22950801</v>
      </c>
    </row>
    <row r="1405" spans="1:2" x14ac:dyDescent="0.5">
      <c r="A1405" s="2" t="s">
        <v>467</v>
      </c>
      <c r="B1405">
        <v>164203612.47947499</v>
      </c>
    </row>
    <row r="1406" spans="1:2" x14ac:dyDescent="0.5">
      <c r="A1406" s="2" t="s">
        <v>467</v>
      </c>
      <c r="B1406">
        <v>163934426.22950801</v>
      </c>
    </row>
    <row r="1407" spans="1:2" x14ac:dyDescent="0.5">
      <c r="A1407" s="2" t="s">
        <v>467</v>
      </c>
      <c r="B1407">
        <v>163934426.22950801</v>
      </c>
    </row>
    <row r="1408" spans="1:2" x14ac:dyDescent="0.5">
      <c r="A1408" s="2" t="s">
        <v>467</v>
      </c>
      <c r="B1408">
        <v>163934426.22950801</v>
      </c>
    </row>
    <row r="1409" spans="1:2" x14ac:dyDescent="0.5">
      <c r="A1409" s="2" t="s">
        <v>467</v>
      </c>
      <c r="B1409">
        <v>163934426.22950801</v>
      </c>
    </row>
    <row r="1410" spans="1:2" x14ac:dyDescent="0.5">
      <c r="A1410" s="2" t="s">
        <v>467</v>
      </c>
      <c r="B1410">
        <v>163398692.810458</v>
      </c>
    </row>
    <row r="1411" spans="1:2" x14ac:dyDescent="0.5">
      <c r="A1411" s="2" t="s">
        <v>467</v>
      </c>
      <c r="B1411">
        <v>164203612.47947499</v>
      </c>
    </row>
    <row r="1412" spans="1:2" x14ac:dyDescent="0.5">
      <c r="A1412" s="2" t="s">
        <v>468</v>
      </c>
      <c r="B1412">
        <v>156739811.91222599</v>
      </c>
    </row>
    <row r="1413" spans="1:2" x14ac:dyDescent="0.5">
      <c r="A1413" s="2" t="s">
        <v>468</v>
      </c>
      <c r="B1413">
        <v>160000000</v>
      </c>
    </row>
    <row r="1414" spans="1:2" x14ac:dyDescent="0.5">
      <c r="A1414" s="2" t="s">
        <v>468</v>
      </c>
      <c r="B1414">
        <v>160256410.25641</v>
      </c>
    </row>
    <row r="1415" spans="1:2" x14ac:dyDescent="0.5">
      <c r="A1415" s="2" t="s">
        <v>468</v>
      </c>
      <c r="B1415">
        <v>160256410.25641</v>
      </c>
    </row>
    <row r="1416" spans="1:2" x14ac:dyDescent="0.5">
      <c r="A1416" s="2" t="s">
        <v>468</v>
      </c>
      <c r="B1416">
        <v>160000000</v>
      </c>
    </row>
    <row r="1417" spans="1:2" x14ac:dyDescent="0.5">
      <c r="A1417" s="2" t="s">
        <v>468</v>
      </c>
      <c r="B1417">
        <v>160000000</v>
      </c>
    </row>
    <row r="1418" spans="1:2" x14ac:dyDescent="0.5">
      <c r="A1418" s="2" t="s">
        <v>468</v>
      </c>
      <c r="B1418">
        <v>160000000</v>
      </c>
    </row>
    <row r="1419" spans="1:2" x14ac:dyDescent="0.5">
      <c r="A1419" s="2" t="s">
        <v>468</v>
      </c>
      <c r="B1419">
        <v>160000000</v>
      </c>
    </row>
    <row r="1420" spans="1:2" x14ac:dyDescent="0.5">
      <c r="A1420" s="2" t="s">
        <v>468</v>
      </c>
      <c r="B1420">
        <v>159489633.17384401</v>
      </c>
    </row>
    <row r="1421" spans="1:2" x14ac:dyDescent="0.5">
      <c r="A1421" s="2" t="s">
        <v>468</v>
      </c>
      <c r="B1421">
        <v>159744408.945687</v>
      </c>
    </row>
    <row r="1422" spans="1:2" x14ac:dyDescent="0.5">
      <c r="A1422" s="2" t="s">
        <v>468</v>
      </c>
      <c r="B1422">
        <v>160256410.25641</v>
      </c>
    </row>
    <row r="1423" spans="1:2" x14ac:dyDescent="0.5">
      <c r="A1423" s="2" t="s">
        <v>468</v>
      </c>
      <c r="B1423">
        <v>160000000</v>
      </c>
    </row>
    <row r="1424" spans="1:2" x14ac:dyDescent="0.5">
      <c r="A1424" s="2" t="s">
        <v>468</v>
      </c>
      <c r="B1424">
        <v>160000000</v>
      </c>
    </row>
    <row r="1425" spans="1:2" x14ac:dyDescent="0.5">
      <c r="A1425" s="2" t="s">
        <v>468</v>
      </c>
      <c r="B1425">
        <v>159744408.945687</v>
      </c>
    </row>
    <row r="1426" spans="1:2" x14ac:dyDescent="0.5">
      <c r="A1426" s="2" t="s">
        <v>468</v>
      </c>
      <c r="B1426">
        <v>160256410.25641</v>
      </c>
    </row>
    <row r="1427" spans="1:2" x14ac:dyDescent="0.5">
      <c r="A1427" s="2" t="s">
        <v>468</v>
      </c>
      <c r="B1427">
        <v>159744408.945687</v>
      </c>
    </row>
    <row r="1428" spans="1:2" x14ac:dyDescent="0.5">
      <c r="A1428" s="2" t="s">
        <v>468</v>
      </c>
      <c r="B1428">
        <v>159489633.17384401</v>
      </c>
    </row>
    <row r="1429" spans="1:2" x14ac:dyDescent="0.5">
      <c r="A1429" s="2" t="s">
        <v>468</v>
      </c>
      <c r="B1429">
        <v>160000000</v>
      </c>
    </row>
    <row r="1430" spans="1:2" x14ac:dyDescent="0.5">
      <c r="A1430" s="2" t="s">
        <v>468</v>
      </c>
      <c r="B1430">
        <v>160000000</v>
      </c>
    </row>
    <row r="1431" spans="1:2" x14ac:dyDescent="0.5">
      <c r="A1431" s="2" t="s">
        <v>468</v>
      </c>
      <c r="B1431">
        <v>159744408.945687</v>
      </c>
    </row>
    <row r="1432" spans="1:2" x14ac:dyDescent="0.5">
      <c r="A1432" s="2" t="s">
        <v>468</v>
      </c>
      <c r="B1432">
        <v>159744408.945687</v>
      </c>
    </row>
    <row r="1433" spans="1:2" x14ac:dyDescent="0.5">
      <c r="A1433" s="2" t="s">
        <v>468</v>
      </c>
      <c r="B1433">
        <v>160000000</v>
      </c>
    </row>
    <row r="1434" spans="1:2" x14ac:dyDescent="0.5">
      <c r="A1434" s="2" t="s">
        <v>468</v>
      </c>
      <c r="B1434">
        <v>159744408.945687</v>
      </c>
    </row>
    <row r="1435" spans="1:2" x14ac:dyDescent="0.5">
      <c r="A1435" s="2" t="s">
        <v>468</v>
      </c>
      <c r="B1435">
        <v>160000000</v>
      </c>
    </row>
    <row r="1436" spans="1:2" x14ac:dyDescent="0.5">
      <c r="A1436" s="2" t="s">
        <v>468</v>
      </c>
      <c r="B1436">
        <v>160000000</v>
      </c>
    </row>
    <row r="1437" spans="1:2" x14ac:dyDescent="0.5">
      <c r="A1437" s="2" t="s">
        <v>468</v>
      </c>
      <c r="B1437">
        <v>160256410.25641</v>
      </c>
    </row>
    <row r="1438" spans="1:2" x14ac:dyDescent="0.5">
      <c r="A1438" s="2" t="s">
        <v>468</v>
      </c>
      <c r="B1438">
        <v>159744408.945687</v>
      </c>
    </row>
    <row r="1439" spans="1:2" x14ac:dyDescent="0.5">
      <c r="A1439" s="2" t="s">
        <v>468</v>
      </c>
      <c r="B1439">
        <v>160000000</v>
      </c>
    </row>
    <row r="1440" spans="1:2" x14ac:dyDescent="0.5">
      <c r="A1440" s="2" t="s">
        <v>468</v>
      </c>
      <c r="B1440">
        <v>160000000</v>
      </c>
    </row>
    <row r="1441" spans="1:2" x14ac:dyDescent="0.5">
      <c r="A1441" s="2" t="s">
        <v>468</v>
      </c>
      <c r="B1441">
        <v>159744408.945687</v>
      </c>
    </row>
    <row r="1442" spans="1:2" x14ac:dyDescent="0.5">
      <c r="A1442" s="2" t="s">
        <v>469</v>
      </c>
      <c r="B1442">
        <v>115074798.619102</v>
      </c>
    </row>
    <row r="1443" spans="1:2" x14ac:dyDescent="0.5">
      <c r="A1443" s="2" t="s">
        <v>469</v>
      </c>
      <c r="B1443">
        <v>114155251.141553</v>
      </c>
    </row>
    <row r="1444" spans="1:2" x14ac:dyDescent="0.5">
      <c r="A1444" s="2" t="s">
        <v>469</v>
      </c>
      <c r="B1444">
        <v>115606936.41618501</v>
      </c>
    </row>
    <row r="1445" spans="1:2" x14ac:dyDescent="0.5">
      <c r="A1445" s="2" t="s">
        <v>469</v>
      </c>
      <c r="B1445">
        <v>116279069.767442</v>
      </c>
    </row>
    <row r="1446" spans="1:2" x14ac:dyDescent="0.5">
      <c r="A1446" s="2" t="s">
        <v>469</v>
      </c>
      <c r="B1446">
        <v>115740740.740741</v>
      </c>
    </row>
    <row r="1447" spans="1:2" x14ac:dyDescent="0.5">
      <c r="A1447" s="2" t="s">
        <v>469</v>
      </c>
      <c r="B1447">
        <v>116550116.550117</v>
      </c>
    </row>
    <row r="1448" spans="1:2" x14ac:dyDescent="0.5">
      <c r="A1448" s="2" t="s">
        <v>469</v>
      </c>
      <c r="B1448">
        <v>115207373.271889</v>
      </c>
    </row>
    <row r="1449" spans="1:2" x14ac:dyDescent="0.5">
      <c r="A1449" s="2" t="s">
        <v>469</v>
      </c>
      <c r="B1449">
        <v>114025085.518814</v>
      </c>
    </row>
    <row r="1450" spans="1:2" x14ac:dyDescent="0.5">
      <c r="A1450" s="2" t="s">
        <v>469</v>
      </c>
      <c r="B1450">
        <v>115874855.156431</v>
      </c>
    </row>
    <row r="1451" spans="1:2" x14ac:dyDescent="0.5">
      <c r="A1451" s="2" t="s">
        <v>469</v>
      </c>
      <c r="B1451">
        <v>116009280.742459</v>
      </c>
    </row>
    <row r="1452" spans="1:2" x14ac:dyDescent="0.5">
      <c r="A1452" s="2" t="s">
        <v>469</v>
      </c>
      <c r="B1452">
        <v>115207373.271889</v>
      </c>
    </row>
    <row r="1453" spans="1:2" x14ac:dyDescent="0.5">
      <c r="A1453" s="2" t="s">
        <v>469</v>
      </c>
      <c r="B1453">
        <v>115207373.271889</v>
      </c>
    </row>
    <row r="1454" spans="1:2" x14ac:dyDescent="0.5">
      <c r="A1454" s="2" t="s">
        <v>469</v>
      </c>
      <c r="B1454">
        <v>115740740.740741</v>
      </c>
    </row>
    <row r="1455" spans="1:2" x14ac:dyDescent="0.5">
      <c r="A1455" s="2" t="s">
        <v>469</v>
      </c>
      <c r="B1455">
        <v>117233294.255569</v>
      </c>
    </row>
    <row r="1456" spans="1:2" x14ac:dyDescent="0.5">
      <c r="A1456" s="2" t="s">
        <v>469</v>
      </c>
      <c r="B1456">
        <v>115074798.619102</v>
      </c>
    </row>
    <row r="1457" spans="1:2" x14ac:dyDescent="0.5">
      <c r="A1457" s="2" t="s">
        <v>469</v>
      </c>
      <c r="B1457">
        <v>114547537.22795001</v>
      </c>
    </row>
    <row r="1458" spans="1:2" x14ac:dyDescent="0.5">
      <c r="A1458" s="2" t="s">
        <v>469</v>
      </c>
      <c r="B1458">
        <v>114810562.571757</v>
      </c>
    </row>
    <row r="1459" spans="1:2" x14ac:dyDescent="0.5">
      <c r="A1459" s="2" t="s">
        <v>469</v>
      </c>
      <c r="B1459">
        <v>114678899.082569</v>
      </c>
    </row>
    <row r="1460" spans="1:2" x14ac:dyDescent="0.5">
      <c r="A1460" s="2" t="s">
        <v>469</v>
      </c>
      <c r="B1460">
        <v>117233294.255569</v>
      </c>
    </row>
    <row r="1461" spans="1:2" x14ac:dyDescent="0.5">
      <c r="A1461" s="2" t="s">
        <v>469</v>
      </c>
      <c r="B1461">
        <v>115874855.156431</v>
      </c>
    </row>
    <row r="1462" spans="1:2" x14ac:dyDescent="0.5">
      <c r="A1462" s="2" t="s">
        <v>469</v>
      </c>
      <c r="B1462">
        <v>116550116.550117</v>
      </c>
    </row>
    <row r="1463" spans="1:2" x14ac:dyDescent="0.5">
      <c r="A1463" s="2" t="s">
        <v>469</v>
      </c>
      <c r="B1463">
        <v>116959064.327485</v>
      </c>
    </row>
    <row r="1464" spans="1:2" x14ac:dyDescent="0.5">
      <c r="A1464" s="2" t="s">
        <v>469</v>
      </c>
      <c r="B1464">
        <v>117233294.255569</v>
      </c>
    </row>
    <row r="1465" spans="1:2" x14ac:dyDescent="0.5">
      <c r="A1465" s="2" t="s">
        <v>469</v>
      </c>
      <c r="B1465">
        <v>116959064.327485</v>
      </c>
    </row>
    <row r="1466" spans="1:2" x14ac:dyDescent="0.5">
      <c r="A1466" s="2" t="s">
        <v>469</v>
      </c>
      <c r="B1466">
        <v>116414435.38998801</v>
      </c>
    </row>
    <row r="1467" spans="1:2" x14ac:dyDescent="0.5">
      <c r="A1467" s="2" t="s">
        <v>469</v>
      </c>
      <c r="B1467">
        <v>113122171.945701</v>
      </c>
    </row>
    <row r="1468" spans="1:2" x14ac:dyDescent="0.5">
      <c r="A1468" s="2" t="s">
        <v>469</v>
      </c>
      <c r="B1468">
        <v>115606936.41618501</v>
      </c>
    </row>
    <row r="1469" spans="1:2" x14ac:dyDescent="0.5">
      <c r="A1469" s="2" t="s">
        <v>469</v>
      </c>
      <c r="B1469">
        <v>115473441.10854501</v>
      </c>
    </row>
    <row r="1470" spans="1:2" x14ac:dyDescent="0.5">
      <c r="A1470" s="2" t="s">
        <v>469</v>
      </c>
      <c r="B1470">
        <v>115340253.748558</v>
      </c>
    </row>
    <row r="1471" spans="1:2" x14ac:dyDescent="0.5">
      <c r="A1471" s="2" t="s">
        <v>469</v>
      </c>
      <c r="B1471">
        <v>115473441.10854501</v>
      </c>
    </row>
    <row r="1472" spans="1:2" x14ac:dyDescent="0.5">
      <c r="A1472" s="2" t="s">
        <v>470</v>
      </c>
      <c r="B1472">
        <v>124223602.48447201</v>
      </c>
    </row>
    <row r="1473" spans="1:2" x14ac:dyDescent="0.5">
      <c r="A1473" s="2" t="s">
        <v>470</v>
      </c>
      <c r="B1473">
        <v>121654501.216545</v>
      </c>
    </row>
    <row r="1474" spans="1:2" x14ac:dyDescent="0.5">
      <c r="A1474" s="2" t="s">
        <v>470</v>
      </c>
      <c r="B1474">
        <v>123915737.298637</v>
      </c>
    </row>
    <row r="1475" spans="1:2" x14ac:dyDescent="0.5">
      <c r="A1475" s="2" t="s">
        <v>470</v>
      </c>
      <c r="B1475">
        <v>123915737.298637</v>
      </c>
    </row>
    <row r="1476" spans="1:2" x14ac:dyDescent="0.5">
      <c r="A1476" s="2" t="s">
        <v>470</v>
      </c>
      <c r="B1476">
        <v>123915737.298637</v>
      </c>
    </row>
    <row r="1477" spans="1:2" x14ac:dyDescent="0.5">
      <c r="A1477" s="2" t="s">
        <v>470</v>
      </c>
      <c r="B1477">
        <v>127551020.408163</v>
      </c>
    </row>
    <row r="1478" spans="1:2" x14ac:dyDescent="0.5">
      <c r="A1478" s="2" t="s">
        <v>470</v>
      </c>
      <c r="B1478">
        <v>123456790.123457</v>
      </c>
    </row>
    <row r="1479" spans="1:2" x14ac:dyDescent="0.5">
      <c r="A1479" s="2" t="s">
        <v>470</v>
      </c>
      <c r="B1479">
        <v>128205128.205128</v>
      </c>
    </row>
    <row r="1480" spans="1:2" x14ac:dyDescent="0.5">
      <c r="A1480" s="2" t="s">
        <v>470</v>
      </c>
      <c r="B1480">
        <v>123762376.237624</v>
      </c>
    </row>
    <row r="1481" spans="1:2" x14ac:dyDescent="0.5">
      <c r="A1481" s="2" t="s">
        <v>470</v>
      </c>
      <c r="B1481">
        <v>123762376.237624</v>
      </c>
    </row>
    <row r="1482" spans="1:2" x14ac:dyDescent="0.5">
      <c r="A1482" s="2" t="s">
        <v>470</v>
      </c>
      <c r="B1482">
        <v>123001230.0123</v>
      </c>
    </row>
    <row r="1483" spans="1:2" x14ac:dyDescent="0.5">
      <c r="A1483" s="2" t="s">
        <v>470</v>
      </c>
      <c r="B1483">
        <v>126903553.299492</v>
      </c>
    </row>
    <row r="1484" spans="1:2" x14ac:dyDescent="0.5">
      <c r="A1484" s="2" t="s">
        <v>470</v>
      </c>
      <c r="B1484">
        <v>127064803.049555</v>
      </c>
    </row>
    <row r="1485" spans="1:2" x14ac:dyDescent="0.5">
      <c r="A1485" s="2" t="s">
        <v>470</v>
      </c>
      <c r="B1485">
        <v>123456790.123457</v>
      </c>
    </row>
    <row r="1486" spans="1:2" x14ac:dyDescent="0.5">
      <c r="A1486" s="2" t="s">
        <v>470</v>
      </c>
      <c r="B1486">
        <v>123304562.268804</v>
      </c>
    </row>
    <row r="1487" spans="1:2" x14ac:dyDescent="0.5">
      <c r="A1487" s="2" t="s">
        <v>470</v>
      </c>
      <c r="B1487">
        <v>127226463.10432599</v>
      </c>
    </row>
    <row r="1488" spans="1:2" x14ac:dyDescent="0.5">
      <c r="A1488" s="2" t="s">
        <v>470</v>
      </c>
      <c r="B1488">
        <v>125470514.42910901</v>
      </c>
    </row>
    <row r="1489" spans="1:2" x14ac:dyDescent="0.5">
      <c r="A1489" s="2" t="s">
        <v>470</v>
      </c>
      <c r="B1489">
        <v>126103404.79192901</v>
      </c>
    </row>
    <row r="1490" spans="1:2" x14ac:dyDescent="0.5">
      <c r="A1490" s="2" t="s">
        <v>470</v>
      </c>
      <c r="B1490">
        <v>126903553.299492</v>
      </c>
    </row>
    <row r="1491" spans="1:2" x14ac:dyDescent="0.5">
      <c r="A1491" s="2" t="s">
        <v>470</v>
      </c>
      <c r="B1491">
        <v>123915737.298637</v>
      </c>
    </row>
    <row r="1492" spans="1:2" x14ac:dyDescent="0.5">
      <c r="A1492" s="2" t="s">
        <v>470</v>
      </c>
      <c r="B1492">
        <v>123304562.268804</v>
      </c>
    </row>
    <row r="1493" spans="1:2" x14ac:dyDescent="0.5">
      <c r="A1493" s="2" t="s">
        <v>470</v>
      </c>
      <c r="B1493">
        <v>126742712.294043</v>
      </c>
    </row>
    <row r="1494" spans="1:2" x14ac:dyDescent="0.5">
      <c r="A1494" s="2" t="s">
        <v>470</v>
      </c>
      <c r="B1494">
        <v>125944584.382872</v>
      </c>
    </row>
    <row r="1495" spans="1:2" x14ac:dyDescent="0.5">
      <c r="A1495" s="2" t="s">
        <v>470</v>
      </c>
      <c r="B1495">
        <v>125470514.42910901</v>
      </c>
    </row>
    <row r="1496" spans="1:2" x14ac:dyDescent="0.5">
      <c r="A1496" s="2" t="s">
        <v>470</v>
      </c>
      <c r="B1496">
        <v>125944584.382872</v>
      </c>
    </row>
    <row r="1497" spans="1:2" x14ac:dyDescent="0.5">
      <c r="A1497" s="2" t="s">
        <v>470</v>
      </c>
      <c r="B1497">
        <v>128369704.749679</v>
      </c>
    </row>
    <row r="1498" spans="1:2" x14ac:dyDescent="0.5">
      <c r="A1498" s="2" t="s">
        <v>470</v>
      </c>
      <c r="B1498">
        <v>124533001.24533001</v>
      </c>
    </row>
    <row r="1499" spans="1:2" x14ac:dyDescent="0.5">
      <c r="A1499" s="2" t="s">
        <v>470</v>
      </c>
      <c r="B1499">
        <v>126422250.316056</v>
      </c>
    </row>
    <row r="1500" spans="1:2" x14ac:dyDescent="0.5">
      <c r="A1500" s="2" t="s">
        <v>470</v>
      </c>
      <c r="B1500">
        <v>125000000</v>
      </c>
    </row>
    <row r="1501" spans="1:2" x14ac:dyDescent="0.5">
      <c r="A1501" s="2" t="s">
        <v>470</v>
      </c>
      <c r="B1501">
        <v>126262626.26262601</v>
      </c>
    </row>
    <row r="1502" spans="1:2" x14ac:dyDescent="0.5">
      <c r="A1502" s="2" t="s">
        <v>471</v>
      </c>
      <c r="B1502">
        <v>10647359.454855001</v>
      </c>
    </row>
    <row r="1503" spans="1:2" x14ac:dyDescent="0.5">
      <c r="A1503" s="2" t="s">
        <v>471</v>
      </c>
      <c r="B1503">
        <v>10656436.487639001</v>
      </c>
    </row>
    <row r="1504" spans="1:2" x14ac:dyDescent="0.5">
      <c r="A1504" s="2" t="s">
        <v>471</v>
      </c>
      <c r="B1504">
        <v>10657572.205052</v>
      </c>
    </row>
    <row r="1505" spans="1:2" x14ac:dyDescent="0.5">
      <c r="A1505" s="2" t="s">
        <v>471</v>
      </c>
      <c r="B1505">
        <v>10663254.425251</v>
      </c>
    </row>
    <row r="1506" spans="1:2" x14ac:dyDescent="0.5">
      <c r="A1506" s="2" t="s">
        <v>471</v>
      </c>
      <c r="B1506">
        <v>10656436.487639001</v>
      </c>
    </row>
    <row r="1507" spans="1:2" x14ac:dyDescent="0.5">
      <c r="A1507" s="2" t="s">
        <v>471</v>
      </c>
      <c r="B1507">
        <v>10664391.596458999</v>
      </c>
    </row>
    <row r="1508" spans="1:2" x14ac:dyDescent="0.5">
      <c r="A1508" s="2" t="s">
        <v>471</v>
      </c>
      <c r="B1508">
        <v>10666666.666666999</v>
      </c>
    </row>
    <row r="1509" spans="1:2" x14ac:dyDescent="0.5">
      <c r="A1509" s="2" t="s">
        <v>471</v>
      </c>
      <c r="B1509">
        <v>10662117.496534999</v>
      </c>
    </row>
    <row r="1510" spans="1:2" x14ac:dyDescent="0.5">
      <c r="A1510" s="2" t="s">
        <v>471</v>
      </c>
      <c r="B1510">
        <v>10666666.666666999</v>
      </c>
    </row>
    <row r="1511" spans="1:2" x14ac:dyDescent="0.5">
      <c r="A1511" s="2" t="s">
        <v>471</v>
      </c>
      <c r="B1511">
        <v>10655301.012254</v>
      </c>
    </row>
    <row r="1512" spans="1:2" x14ac:dyDescent="0.5">
      <c r="A1512" s="2" t="s">
        <v>471</v>
      </c>
      <c r="B1512">
        <v>10667804.565819999</v>
      </c>
    </row>
    <row r="1513" spans="1:2" x14ac:dyDescent="0.5">
      <c r="A1513" s="2" t="s">
        <v>471</v>
      </c>
      <c r="B1513">
        <v>10657572.205052</v>
      </c>
    </row>
    <row r="1514" spans="1:2" x14ac:dyDescent="0.5">
      <c r="A1514" s="2" t="s">
        <v>471</v>
      </c>
      <c r="B1514">
        <v>10666666.666666999</v>
      </c>
    </row>
    <row r="1515" spans="1:2" x14ac:dyDescent="0.5">
      <c r="A1515" s="2" t="s">
        <v>471</v>
      </c>
      <c r="B1515">
        <v>10663254.425251</v>
      </c>
    </row>
    <row r="1516" spans="1:2" x14ac:dyDescent="0.5">
      <c r="A1516" s="2" t="s">
        <v>471</v>
      </c>
      <c r="B1516">
        <v>10666666.666666999</v>
      </c>
    </row>
    <row r="1517" spans="1:2" x14ac:dyDescent="0.5">
      <c r="A1517" s="2" t="s">
        <v>471</v>
      </c>
      <c r="B1517">
        <v>10664391.596458999</v>
      </c>
    </row>
    <row r="1518" spans="1:2" x14ac:dyDescent="0.5">
      <c r="A1518" s="2" t="s">
        <v>471</v>
      </c>
      <c r="B1518">
        <v>10656436.487639001</v>
      </c>
    </row>
    <row r="1519" spans="1:2" x14ac:dyDescent="0.5">
      <c r="A1519" s="2" t="s">
        <v>471</v>
      </c>
      <c r="B1519">
        <v>10656436.487639001</v>
      </c>
    </row>
    <row r="1520" spans="1:2" x14ac:dyDescent="0.5">
      <c r="A1520" s="2" t="s">
        <v>471</v>
      </c>
      <c r="B1520">
        <v>10658708.16457</v>
      </c>
    </row>
    <row r="1521" spans="1:2" x14ac:dyDescent="0.5">
      <c r="A1521" s="2" t="s">
        <v>471</v>
      </c>
      <c r="B1521">
        <v>10653030.787258999</v>
      </c>
    </row>
    <row r="1522" spans="1:2" x14ac:dyDescent="0.5">
      <c r="A1522" s="2" t="s">
        <v>471</v>
      </c>
      <c r="B1522">
        <v>10656436.487639001</v>
      </c>
    </row>
    <row r="1523" spans="1:2" x14ac:dyDescent="0.5">
      <c r="A1523" s="2" t="s">
        <v>471</v>
      </c>
      <c r="B1523">
        <v>10666666.666666999</v>
      </c>
    </row>
    <row r="1524" spans="1:2" x14ac:dyDescent="0.5">
      <c r="A1524" s="2" t="s">
        <v>471</v>
      </c>
      <c r="B1524">
        <v>10665529.010239</v>
      </c>
    </row>
    <row r="1525" spans="1:2" x14ac:dyDescent="0.5">
      <c r="A1525" s="2" t="s">
        <v>471</v>
      </c>
      <c r="B1525">
        <v>10655301.012254</v>
      </c>
    </row>
    <row r="1526" spans="1:2" x14ac:dyDescent="0.5">
      <c r="A1526" s="2" t="s">
        <v>471</v>
      </c>
      <c r="B1526">
        <v>10670081.092615999</v>
      </c>
    </row>
    <row r="1527" spans="1:2" x14ac:dyDescent="0.5">
      <c r="A1527" s="2" t="s">
        <v>471</v>
      </c>
      <c r="B1527">
        <v>10653030.787258999</v>
      </c>
    </row>
    <row r="1528" spans="1:2" x14ac:dyDescent="0.5">
      <c r="A1528" s="2" t="s">
        <v>471</v>
      </c>
      <c r="B1528">
        <v>10672358.591249</v>
      </c>
    </row>
    <row r="1529" spans="1:2" x14ac:dyDescent="0.5">
      <c r="A1529" s="2" t="s">
        <v>471</v>
      </c>
      <c r="B1529">
        <v>10659844.366272001</v>
      </c>
    </row>
    <row r="1530" spans="1:2" x14ac:dyDescent="0.5">
      <c r="A1530" s="2" t="s">
        <v>471</v>
      </c>
      <c r="B1530">
        <v>10665529.010239</v>
      </c>
    </row>
    <row r="1531" spans="1:2" x14ac:dyDescent="0.5">
      <c r="A1531" s="2" t="s">
        <v>471</v>
      </c>
      <c r="B1531">
        <v>10660980.810234999</v>
      </c>
    </row>
    <row r="1532" spans="1:2" x14ac:dyDescent="0.5">
      <c r="A1532" s="2" t="s">
        <v>472</v>
      </c>
      <c r="B1532">
        <v>20084354.288010001</v>
      </c>
    </row>
    <row r="1533" spans="1:2" x14ac:dyDescent="0.5">
      <c r="A1533" s="2" t="s">
        <v>472</v>
      </c>
      <c r="B1533">
        <v>20210185.933711</v>
      </c>
    </row>
    <row r="1534" spans="1:2" x14ac:dyDescent="0.5">
      <c r="A1534" s="2" t="s">
        <v>472</v>
      </c>
      <c r="B1534">
        <v>20092425.155715998</v>
      </c>
    </row>
    <row r="1535" spans="1:2" x14ac:dyDescent="0.5">
      <c r="A1535" s="2" t="s">
        <v>472</v>
      </c>
      <c r="B1535">
        <v>20189783.969312001</v>
      </c>
    </row>
    <row r="1536" spans="1:2" x14ac:dyDescent="0.5">
      <c r="A1536" s="2" t="s">
        <v>472</v>
      </c>
      <c r="B1536">
        <v>20096463.022507999</v>
      </c>
    </row>
    <row r="1537" spans="1:2" x14ac:dyDescent="0.5">
      <c r="A1537" s="2" t="s">
        <v>472</v>
      </c>
      <c r="B1537">
        <v>20292207.792208001</v>
      </c>
    </row>
    <row r="1538" spans="1:2" x14ac:dyDescent="0.5">
      <c r="A1538" s="2" t="s">
        <v>472</v>
      </c>
      <c r="B1538">
        <v>20197939.810139</v>
      </c>
    </row>
    <row r="1539" spans="1:2" x14ac:dyDescent="0.5">
      <c r="A1539" s="2" t="s">
        <v>472</v>
      </c>
      <c r="B1539">
        <v>20197939.810139</v>
      </c>
    </row>
    <row r="1540" spans="1:2" x14ac:dyDescent="0.5">
      <c r="A1540" s="2" t="s">
        <v>472</v>
      </c>
      <c r="B1540">
        <v>20218358.269308999</v>
      </c>
    </row>
    <row r="1541" spans="1:2" x14ac:dyDescent="0.5">
      <c r="A1541" s="2" t="s">
        <v>472</v>
      </c>
      <c r="B1541">
        <v>20304568.527918998</v>
      </c>
    </row>
    <row r="1542" spans="1:2" x14ac:dyDescent="0.5">
      <c r="A1542" s="2" t="s">
        <v>472</v>
      </c>
      <c r="B1542">
        <v>20321072.952652</v>
      </c>
    </row>
    <row r="1543" spans="1:2" x14ac:dyDescent="0.5">
      <c r="A1543" s="2" t="s">
        <v>472</v>
      </c>
      <c r="B1543">
        <v>20096463.022507999</v>
      </c>
    </row>
    <row r="1544" spans="1:2" x14ac:dyDescent="0.5">
      <c r="A1544" s="2" t="s">
        <v>472</v>
      </c>
      <c r="B1544">
        <v>20202020.202020001</v>
      </c>
    </row>
    <row r="1545" spans="1:2" x14ac:dyDescent="0.5">
      <c r="A1545" s="2" t="s">
        <v>472</v>
      </c>
      <c r="B1545">
        <v>20072260.136491001</v>
      </c>
    </row>
    <row r="1546" spans="1:2" x14ac:dyDescent="0.5">
      <c r="A1546" s="2" t="s">
        <v>472</v>
      </c>
      <c r="B1546">
        <v>20185708.518369</v>
      </c>
    </row>
    <row r="1547" spans="1:2" x14ac:dyDescent="0.5">
      <c r="A1547" s="2" t="s">
        <v>472</v>
      </c>
      <c r="B1547">
        <v>20308692.120227002</v>
      </c>
    </row>
    <row r="1548" spans="1:2" x14ac:dyDescent="0.5">
      <c r="A1548" s="2" t="s">
        <v>472</v>
      </c>
      <c r="B1548">
        <v>20112630.732099999</v>
      </c>
    </row>
    <row r="1549" spans="1:2" x14ac:dyDescent="0.5">
      <c r="A1549" s="2" t="s">
        <v>472</v>
      </c>
      <c r="B1549">
        <v>20296326.364928</v>
      </c>
    </row>
    <row r="1550" spans="1:2" x14ac:dyDescent="0.5">
      <c r="A1550" s="2" t="s">
        <v>472</v>
      </c>
      <c r="B1550">
        <v>20206102.242876999</v>
      </c>
    </row>
    <row r="1551" spans="1:2" x14ac:dyDescent="0.5">
      <c r="A1551" s="2" t="s">
        <v>472</v>
      </c>
      <c r="B1551">
        <v>20296326.364928</v>
      </c>
    </row>
    <row r="1552" spans="1:2" x14ac:dyDescent="0.5">
      <c r="A1552" s="2" t="s">
        <v>472</v>
      </c>
      <c r="B1552">
        <v>20214271.275520999</v>
      </c>
    </row>
    <row r="1553" spans="1:2" x14ac:dyDescent="0.5">
      <c r="A1553" s="2" t="s">
        <v>472</v>
      </c>
      <c r="B1553">
        <v>20193861.066236001</v>
      </c>
    </row>
    <row r="1554" spans="1:2" x14ac:dyDescent="0.5">
      <c r="A1554" s="2" t="s">
        <v>472</v>
      </c>
      <c r="B1554">
        <v>20193861.066236001</v>
      </c>
    </row>
    <row r="1555" spans="1:2" x14ac:dyDescent="0.5">
      <c r="A1555" s="2" t="s">
        <v>472</v>
      </c>
      <c r="B1555">
        <v>20210185.933711</v>
      </c>
    </row>
    <row r="1556" spans="1:2" x14ac:dyDescent="0.5">
      <c r="A1556" s="2" t="s">
        <v>472</v>
      </c>
      <c r="B1556">
        <v>20433183.489987999</v>
      </c>
    </row>
    <row r="1557" spans="1:2" x14ac:dyDescent="0.5">
      <c r="A1557" s="2" t="s">
        <v>472</v>
      </c>
      <c r="B1557">
        <v>20088388.911208998</v>
      </c>
    </row>
    <row r="1558" spans="1:2" x14ac:dyDescent="0.5">
      <c r="A1558" s="2" t="s">
        <v>472</v>
      </c>
      <c r="B1558">
        <v>20116676.725005001</v>
      </c>
    </row>
    <row r="1559" spans="1:2" x14ac:dyDescent="0.5">
      <c r="A1559" s="2" t="s">
        <v>472</v>
      </c>
      <c r="B1559">
        <v>20312817.387772001</v>
      </c>
    </row>
    <row r="1560" spans="1:2" x14ac:dyDescent="0.5">
      <c r="A1560" s="2" t="s">
        <v>472</v>
      </c>
      <c r="B1560">
        <v>20124773.596297</v>
      </c>
    </row>
    <row r="1561" spans="1:2" x14ac:dyDescent="0.5">
      <c r="A1561" s="2" t="s">
        <v>472</v>
      </c>
      <c r="B1561">
        <v>20300446.609825</v>
      </c>
    </row>
    <row r="1562" spans="1:2" x14ac:dyDescent="0.5">
      <c r="A1562" s="2" t="s">
        <v>473</v>
      </c>
      <c r="B1562">
        <v>38008361.839605004</v>
      </c>
    </row>
    <row r="1563" spans="1:2" x14ac:dyDescent="0.5">
      <c r="A1563" s="2" t="s">
        <v>473</v>
      </c>
      <c r="B1563">
        <v>38240917.782026999</v>
      </c>
    </row>
    <row r="1564" spans="1:2" x14ac:dyDescent="0.5">
      <c r="A1564" s="2" t="s">
        <v>473</v>
      </c>
      <c r="B1564">
        <v>38167938.931298003</v>
      </c>
    </row>
    <row r="1565" spans="1:2" x14ac:dyDescent="0.5">
      <c r="A1565" s="2" t="s">
        <v>473</v>
      </c>
      <c r="B1565">
        <v>38240917.782026999</v>
      </c>
    </row>
    <row r="1566" spans="1:2" x14ac:dyDescent="0.5">
      <c r="A1566" s="2" t="s">
        <v>473</v>
      </c>
      <c r="B1566">
        <v>38211692.777989998</v>
      </c>
    </row>
    <row r="1567" spans="1:2" x14ac:dyDescent="0.5">
      <c r="A1567" s="2" t="s">
        <v>473</v>
      </c>
      <c r="B1567">
        <v>38211692.777989998</v>
      </c>
    </row>
    <row r="1568" spans="1:2" x14ac:dyDescent="0.5">
      <c r="A1568" s="2" t="s">
        <v>473</v>
      </c>
      <c r="B1568">
        <v>38167938.931298003</v>
      </c>
    </row>
    <row r="1569" spans="1:2" x14ac:dyDescent="0.5">
      <c r="A1569" s="2" t="s">
        <v>473</v>
      </c>
      <c r="B1569">
        <v>38211692.777989998</v>
      </c>
    </row>
    <row r="1570" spans="1:2" x14ac:dyDescent="0.5">
      <c r="A1570" s="2" t="s">
        <v>473</v>
      </c>
      <c r="B1570">
        <v>38284839.203675002</v>
      </c>
    </row>
    <row r="1571" spans="1:2" x14ac:dyDescent="0.5">
      <c r="A1571" s="2" t="s">
        <v>473</v>
      </c>
      <c r="B1571">
        <v>38240917.782026999</v>
      </c>
    </row>
    <row r="1572" spans="1:2" x14ac:dyDescent="0.5">
      <c r="A1572" s="2" t="s">
        <v>473</v>
      </c>
      <c r="B1572">
        <v>38167938.931298003</v>
      </c>
    </row>
    <row r="1573" spans="1:2" x14ac:dyDescent="0.5">
      <c r="A1573" s="2" t="s">
        <v>473</v>
      </c>
      <c r="B1573">
        <v>38182512.409317002</v>
      </c>
    </row>
    <row r="1574" spans="1:2" x14ac:dyDescent="0.5">
      <c r="A1574" s="2" t="s">
        <v>473</v>
      </c>
      <c r="B1574">
        <v>38182512.409317002</v>
      </c>
    </row>
    <row r="1575" spans="1:2" x14ac:dyDescent="0.5">
      <c r="A1575" s="2" t="s">
        <v>473</v>
      </c>
      <c r="B1575">
        <v>38255547.054323003</v>
      </c>
    </row>
    <row r="1576" spans="1:2" x14ac:dyDescent="0.5">
      <c r="A1576" s="2" t="s">
        <v>473</v>
      </c>
      <c r="B1576">
        <v>38240917.782026999</v>
      </c>
    </row>
    <row r="1577" spans="1:2" x14ac:dyDescent="0.5">
      <c r="A1577" s="2" t="s">
        <v>473</v>
      </c>
      <c r="B1577">
        <v>38124285.169652998</v>
      </c>
    </row>
    <row r="1578" spans="1:2" x14ac:dyDescent="0.5">
      <c r="A1578" s="2" t="s">
        <v>473</v>
      </c>
      <c r="B1578">
        <v>38255547.054323003</v>
      </c>
    </row>
    <row r="1579" spans="1:2" x14ac:dyDescent="0.5">
      <c r="A1579" s="2" t="s">
        <v>473</v>
      </c>
      <c r="B1579">
        <v>38197097.020626001</v>
      </c>
    </row>
    <row r="1580" spans="1:2" x14ac:dyDescent="0.5">
      <c r="A1580" s="2" t="s">
        <v>473</v>
      </c>
      <c r="B1580">
        <v>38240917.782026999</v>
      </c>
    </row>
    <row r="1581" spans="1:2" x14ac:dyDescent="0.5">
      <c r="A1581" s="2" t="s">
        <v>473</v>
      </c>
      <c r="B1581">
        <v>38080731.150037996</v>
      </c>
    </row>
    <row r="1582" spans="1:2" x14ac:dyDescent="0.5">
      <c r="A1582" s="2" t="s">
        <v>473</v>
      </c>
      <c r="B1582">
        <v>38109756.097561002</v>
      </c>
    </row>
    <row r="1583" spans="1:2" x14ac:dyDescent="0.5">
      <c r="A1583" s="2" t="s">
        <v>473</v>
      </c>
      <c r="B1583">
        <v>38314176.245210998</v>
      </c>
    </row>
    <row r="1584" spans="1:2" x14ac:dyDescent="0.5">
      <c r="A1584" s="2" t="s">
        <v>473</v>
      </c>
      <c r="B1584">
        <v>38226299.694190003</v>
      </c>
    </row>
    <row r="1585" spans="1:2" x14ac:dyDescent="0.5">
      <c r="A1585" s="2" t="s">
        <v>473</v>
      </c>
      <c r="B1585">
        <v>38197097.020626001</v>
      </c>
    </row>
    <row r="1586" spans="1:2" x14ac:dyDescent="0.5">
      <c r="A1586" s="2" t="s">
        <v>473</v>
      </c>
      <c r="B1586">
        <v>38182512.409317002</v>
      </c>
    </row>
    <row r="1587" spans="1:2" x14ac:dyDescent="0.5">
      <c r="A1587" s="2" t="s">
        <v>473</v>
      </c>
      <c r="B1587">
        <v>38240917.782026999</v>
      </c>
    </row>
    <row r="1588" spans="1:2" x14ac:dyDescent="0.5">
      <c r="A1588" s="2" t="s">
        <v>473</v>
      </c>
      <c r="B1588">
        <v>38153376.573826998</v>
      </c>
    </row>
    <row r="1589" spans="1:2" x14ac:dyDescent="0.5">
      <c r="A1589" s="2" t="s">
        <v>473</v>
      </c>
      <c r="B1589">
        <v>38314176.245210998</v>
      </c>
    </row>
    <row r="1590" spans="1:2" x14ac:dyDescent="0.5">
      <c r="A1590" s="2" t="s">
        <v>473</v>
      </c>
      <c r="B1590">
        <v>38109756.097561002</v>
      </c>
    </row>
    <row r="1591" spans="1:2" x14ac:dyDescent="0.5">
      <c r="A1591" s="2" t="s">
        <v>473</v>
      </c>
      <c r="B1591">
        <v>38299502.106472999</v>
      </c>
    </row>
    <row r="1592" spans="1:2" x14ac:dyDescent="0.5">
      <c r="A1592" s="2" t="s">
        <v>474</v>
      </c>
      <c r="B1592">
        <v>54884742.041712001</v>
      </c>
    </row>
    <row r="1593" spans="1:2" x14ac:dyDescent="0.5">
      <c r="A1593" s="2" t="s">
        <v>474</v>
      </c>
      <c r="B1593">
        <v>55710306.406685002</v>
      </c>
    </row>
    <row r="1594" spans="1:2" x14ac:dyDescent="0.5">
      <c r="A1594" s="2" t="s">
        <v>474</v>
      </c>
      <c r="B1594">
        <v>55772448.410484999</v>
      </c>
    </row>
    <row r="1595" spans="1:2" x14ac:dyDescent="0.5">
      <c r="A1595" s="2" t="s">
        <v>474</v>
      </c>
      <c r="B1595">
        <v>55648302.726767004</v>
      </c>
    </row>
    <row r="1596" spans="1:2" x14ac:dyDescent="0.5">
      <c r="A1596" s="2" t="s">
        <v>474</v>
      </c>
      <c r="B1596">
        <v>55524708.495279998</v>
      </c>
    </row>
    <row r="1597" spans="1:2" x14ac:dyDescent="0.5">
      <c r="A1597" s="2" t="s">
        <v>474</v>
      </c>
      <c r="B1597">
        <v>56179775.280899003</v>
      </c>
    </row>
    <row r="1598" spans="1:2" x14ac:dyDescent="0.5">
      <c r="A1598" s="2" t="s">
        <v>474</v>
      </c>
      <c r="B1598">
        <v>55772448.410484999</v>
      </c>
    </row>
    <row r="1599" spans="1:2" x14ac:dyDescent="0.5">
      <c r="A1599" s="2" t="s">
        <v>474</v>
      </c>
      <c r="B1599">
        <v>55710306.406685002</v>
      </c>
    </row>
    <row r="1600" spans="1:2" x14ac:dyDescent="0.5">
      <c r="A1600" s="2" t="s">
        <v>474</v>
      </c>
      <c r="B1600">
        <v>55772448.410484999</v>
      </c>
    </row>
    <row r="1601" spans="1:2" x14ac:dyDescent="0.5">
      <c r="A1601" s="2" t="s">
        <v>474</v>
      </c>
      <c r="B1601">
        <v>55741360.089185998</v>
      </c>
    </row>
    <row r="1602" spans="1:2" x14ac:dyDescent="0.5">
      <c r="A1602" s="2" t="s">
        <v>474</v>
      </c>
      <c r="B1602">
        <v>55586436.909394003</v>
      </c>
    </row>
    <row r="1603" spans="1:2" x14ac:dyDescent="0.5">
      <c r="A1603" s="2" t="s">
        <v>474</v>
      </c>
      <c r="B1603">
        <v>55897149.245388001</v>
      </c>
    </row>
    <row r="1604" spans="1:2" x14ac:dyDescent="0.5">
      <c r="A1604" s="2" t="s">
        <v>474</v>
      </c>
      <c r="B1604">
        <v>55834729.201563001</v>
      </c>
    </row>
    <row r="1605" spans="1:2" x14ac:dyDescent="0.5">
      <c r="A1605" s="2" t="s">
        <v>474</v>
      </c>
      <c r="B1605">
        <v>55897149.245388001</v>
      </c>
    </row>
    <row r="1606" spans="1:2" x14ac:dyDescent="0.5">
      <c r="A1606" s="2" t="s">
        <v>474</v>
      </c>
      <c r="B1606">
        <v>55741360.089185998</v>
      </c>
    </row>
    <row r="1607" spans="1:2" x14ac:dyDescent="0.5">
      <c r="A1607" s="2" t="s">
        <v>474</v>
      </c>
      <c r="B1607">
        <v>55865921.787708998</v>
      </c>
    </row>
    <row r="1608" spans="1:2" x14ac:dyDescent="0.5">
      <c r="A1608" s="2" t="s">
        <v>474</v>
      </c>
      <c r="B1608">
        <v>55586436.909394003</v>
      </c>
    </row>
    <row r="1609" spans="1:2" x14ac:dyDescent="0.5">
      <c r="A1609" s="2" t="s">
        <v>474</v>
      </c>
      <c r="B1609">
        <v>55834729.201563001</v>
      </c>
    </row>
    <row r="1610" spans="1:2" x14ac:dyDescent="0.5">
      <c r="A1610" s="2" t="s">
        <v>474</v>
      </c>
      <c r="B1610">
        <v>55803571.428571001</v>
      </c>
    </row>
    <row r="1611" spans="1:2" x14ac:dyDescent="0.5">
      <c r="A1611" s="2" t="s">
        <v>474</v>
      </c>
      <c r="B1611">
        <v>55157198.014340997</v>
      </c>
    </row>
    <row r="1612" spans="1:2" x14ac:dyDescent="0.5">
      <c r="A1612" s="2" t="s">
        <v>474</v>
      </c>
      <c r="B1612">
        <v>55803571.428571001</v>
      </c>
    </row>
    <row r="1613" spans="1:2" x14ac:dyDescent="0.5">
      <c r="A1613" s="2" t="s">
        <v>474</v>
      </c>
      <c r="B1613">
        <v>55401662.049860999</v>
      </c>
    </row>
    <row r="1614" spans="1:2" x14ac:dyDescent="0.5">
      <c r="A1614" s="2" t="s">
        <v>474</v>
      </c>
      <c r="B1614">
        <v>55463117.027176999</v>
      </c>
    </row>
    <row r="1615" spans="1:2" x14ac:dyDescent="0.5">
      <c r="A1615" s="2" t="s">
        <v>474</v>
      </c>
      <c r="B1615">
        <v>55710306.406685002</v>
      </c>
    </row>
    <row r="1616" spans="1:2" x14ac:dyDescent="0.5">
      <c r="A1616" s="2" t="s">
        <v>474</v>
      </c>
      <c r="B1616">
        <v>55959709.009512998</v>
      </c>
    </row>
    <row r="1617" spans="1:2" x14ac:dyDescent="0.5">
      <c r="A1617" s="2" t="s">
        <v>474</v>
      </c>
      <c r="B1617">
        <v>55648302.726767004</v>
      </c>
    </row>
    <row r="1618" spans="1:2" x14ac:dyDescent="0.5">
      <c r="A1618" s="2" t="s">
        <v>474</v>
      </c>
      <c r="B1618">
        <v>55370985.603543997</v>
      </c>
    </row>
    <row r="1619" spans="1:2" x14ac:dyDescent="0.5">
      <c r="A1619" s="2" t="s">
        <v>474</v>
      </c>
      <c r="B1619">
        <v>55157198.014340997</v>
      </c>
    </row>
    <row r="1620" spans="1:2" x14ac:dyDescent="0.5">
      <c r="A1620" s="2" t="s">
        <v>474</v>
      </c>
      <c r="B1620">
        <v>55648302.726767004</v>
      </c>
    </row>
    <row r="1621" spans="1:2" x14ac:dyDescent="0.5">
      <c r="A1621" s="2" t="s">
        <v>474</v>
      </c>
      <c r="B1621">
        <v>55648302.726767004</v>
      </c>
    </row>
    <row r="1622" spans="1:2" x14ac:dyDescent="0.5">
      <c r="A1622" s="2" t="s">
        <v>475</v>
      </c>
      <c r="B1622">
        <v>67658998.646819994</v>
      </c>
    </row>
    <row r="1623" spans="1:2" x14ac:dyDescent="0.5">
      <c r="A1623" s="2" t="s">
        <v>475</v>
      </c>
      <c r="B1623">
        <v>68493150.684931993</v>
      </c>
    </row>
    <row r="1624" spans="1:2" x14ac:dyDescent="0.5">
      <c r="A1624" s="2" t="s">
        <v>475</v>
      </c>
      <c r="B1624">
        <v>68306010.928962007</v>
      </c>
    </row>
    <row r="1625" spans="1:2" x14ac:dyDescent="0.5">
      <c r="A1625" s="2" t="s">
        <v>475</v>
      </c>
      <c r="B1625">
        <v>68352699.931647003</v>
      </c>
    </row>
    <row r="1626" spans="1:2" x14ac:dyDescent="0.5">
      <c r="A1626" s="2" t="s">
        <v>475</v>
      </c>
      <c r="B1626">
        <v>68446269.678303003</v>
      </c>
    </row>
    <row r="1627" spans="1:2" x14ac:dyDescent="0.5">
      <c r="A1627" s="2" t="s">
        <v>475</v>
      </c>
      <c r="B1627">
        <v>68306010.928962007</v>
      </c>
    </row>
    <row r="1628" spans="1:2" x14ac:dyDescent="0.5">
      <c r="A1628" s="2" t="s">
        <v>475</v>
      </c>
      <c r="B1628">
        <v>68352699.931647003</v>
      </c>
    </row>
    <row r="1629" spans="1:2" x14ac:dyDescent="0.5">
      <c r="A1629" s="2" t="s">
        <v>475</v>
      </c>
      <c r="B1629">
        <v>68306010.928962007</v>
      </c>
    </row>
    <row r="1630" spans="1:2" x14ac:dyDescent="0.5">
      <c r="A1630" s="2" t="s">
        <v>475</v>
      </c>
      <c r="B1630">
        <v>68352699.931647003</v>
      </c>
    </row>
    <row r="1631" spans="1:2" x14ac:dyDescent="0.5">
      <c r="A1631" s="2" t="s">
        <v>475</v>
      </c>
      <c r="B1631">
        <v>68493150.684931993</v>
      </c>
    </row>
    <row r="1632" spans="1:2" x14ac:dyDescent="0.5">
      <c r="A1632" s="2" t="s">
        <v>475</v>
      </c>
      <c r="B1632">
        <v>68352699.931647003</v>
      </c>
    </row>
    <row r="1633" spans="1:2" x14ac:dyDescent="0.5">
      <c r="A1633" s="2" t="s">
        <v>475</v>
      </c>
      <c r="B1633">
        <v>68399452.804378003</v>
      </c>
    </row>
    <row r="1634" spans="1:2" x14ac:dyDescent="0.5">
      <c r="A1634" s="2" t="s">
        <v>475</v>
      </c>
      <c r="B1634">
        <v>68493150.684931993</v>
      </c>
    </row>
    <row r="1635" spans="1:2" x14ac:dyDescent="0.5">
      <c r="A1635" s="2" t="s">
        <v>475</v>
      </c>
      <c r="B1635">
        <v>68399452.804378003</v>
      </c>
    </row>
    <row r="1636" spans="1:2" x14ac:dyDescent="0.5">
      <c r="A1636" s="2" t="s">
        <v>475</v>
      </c>
      <c r="B1636">
        <v>68259385.665528998</v>
      </c>
    </row>
    <row r="1637" spans="1:2" x14ac:dyDescent="0.5">
      <c r="A1637" s="2" t="s">
        <v>475</v>
      </c>
      <c r="B1637">
        <v>68259385.665528998</v>
      </c>
    </row>
    <row r="1638" spans="1:2" x14ac:dyDescent="0.5">
      <c r="A1638" s="2" t="s">
        <v>475</v>
      </c>
      <c r="B1638">
        <v>68352699.931647003</v>
      </c>
    </row>
    <row r="1639" spans="1:2" x14ac:dyDescent="0.5">
      <c r="A1639" s="2" t="s">
        <v>475</v>
      </c>
      <c r="B1639">
        <v>68399452.804378003</v>
      </c>
    </row>
    <row r="1640" spans="1:2" x14ac:dyDescent="0.5">
      <c r="A1640" s="2" t="s">
        <v>475</v>
      </c>
      <c r="B1640">
        <v>68446269.678303003</v>
      </c>
    </row>
    <row r="1641" spans="1:2" x14ac:dyDescent="0.5">
      <c r="A1641" s="2" t="s">
        <v>475</v>
      </c>
      <c r="B1641">
        <v>68352699.931647003</v>
      </c>
    </row>
    <row r="1642" spans="1:2" x14ac:dyDescent="0.5">
      <c r="A1642" s="2" t="s">
        <v>475</v>
      </c>
      <c r="B1642">
        <v>68352699.931647003</v>
      </c>
    </row>
    <row r="1643" spans="1:2" x14ac:dyDescent="0.5">
      <c r="A1643" s="2" t="s">
        <v>475</v>
      </c>
      <c r="B1643">
        <v>68306010.928962007</v>
      </c>
    </row>
    <row r="1644" spans="1:2" x14ac:dyDescent="0.5">
      <c r="A1644" s="2" t="s">
        <v>475</v>
      </c>
      <c r="B1644">
        <v>68352699.931647003</v>
      </c>
    </row>
    <row r="1645" spans="1:2" x14ac:dyDescent="0.5">
      <c r="A1645" s="2" t="s">
        <v>475</v>
      </c>
      <c r="B1645">
        <v>68399452.804378003</v>
      </c>
    </row>
    <row r="1646" spans="1:2" x14ac:dyDescent="0.5">
      <c r="A1646" s="2" t="s">
        <v>475</v>
      </c>
      <c r="B1646">
        <v>68399452.804378003</v>
      </c>
    </row>
    <row r="1647" spans="1:2" x14ac:dyDescent="0.5">
      <c r="A1647" s="2" t="s">
        <v>475</v>
      </c>
      <c r="B1647">
        <v>68446269.678303003</v>
      </c>
    </row>
    <row r="1648" spans="1:2" x14ac:dyDescent="0.5">
      <c r="A1648" s="2" t="s">
        <v>475</v>
      </c>
      <c r="B1648">
        <v>68399452.804378003</v>
      </c>
    </row>
    <row r="1649" spans="1:2" x14ac:dyDescent="0.5">
      <c r="A1649" s="2" t="s">
        <v>475</v>
      </c>
      <c r="B1649">
        <v>68352699.931647003</v>
      </c>
    </row>
    <row r="1650" spans="1:2" x14ac:dyDescent="0.5">
      <c r="A1650" s="2" t="s">
        <v>475</v>
      </c>
      <c r="B1650">
        <v>68399452.804378003</v>
      </c>
    </row>
    <row r="1651" spans="1:2" x14ac:dyDescent="0.5">
      <c r="A1651" s="2" t="s">
        <v>475</v>
      </c>
      <c r="B1651">
        <v>68352699.931647003</v>
      </c>
    </row>
    <row r="1652" spans="1:2" x14ac:dyDescent="0.5">
      <c r="A1652" s="2" t="s">
        <v>476</v>
      </c>
      <c r="B1652">
        <v>69541029.207231998</v>
      </c>
    </row>
    <row r="1653" spans="1:2" x14ac:dyDescent="0.5">
      <c r="A1653" s="2" t="s">
        <v>476</v>
      </c>
      <c r="B1653">
        <v>70028011.204482004</v>
      </c>
    </row>
    <row r="1654" spans="1:2" x14ac:dyDescent="0.5">
      <c r="A1654" s="2" t="s">
        <v>476</v>
      </c>
      <c r="B1654">
        <v>69930069.930069998</v>
      </c>
    </row>
    <row r="1655" spans="1:2" x14ac:dyDescent="0.5">
      <c r="A1655" s="2" t="s">
        <v>476</v>
      </c>
      <c r="B1655">
        <v>69735006.973500997</v>
      </c>
    </row>
    <row r="1656" spans="1:2" x14ac:dyDescent="0.5">
      <c r="A1656" s="2" t="s">
        <v>476</v>
      </c>
      <c r="B1656">
        <v>69832402.234637007</v>
      </c>
    </row>
    <row r="1657" spans="1:2" x14ac:dyDescent="0.5">
      <c r="A1657" s="2" t="s">
        <v>476</v>
      </c>
      <c r="B1657">
        <v>69832402.234637007</v>
      </c>
    </row>
    <row r="1658" spans="1:2" x14ac:dyDescent="0.5">
      <c r="A1658" s="2" t="s">
        <v>476</v>
      </c>
      <c r="B1658">
        <v>69881201.956673995</v>
      </c>
    </row>
    <row r="1659" spans="1:2" x14ac:dyDescent="0.5">
      <c r="A1659" s="2" t="s">
        <v>476</v>
      </c>
      <c r="B1659">
        <v>69783670.621075004</v>
      </c>
    </row>
    <row r="1660" spans="1:2" x14ac:dyDescent="0.5">
      <c r="A1660" s="2" t="s">
        <v>476</v>
      </c>
      <c r="B1660">
        <v>69881201.956673995</v>
      </c>
    </row>
    <row r="1661" spans="1:2" x14ac:dyDescent="0.5">
      <c r="A1661" s="2" t="s">
        <v>476</v>
      </c>
      <c r="B1661">
        <v>69783670.621075004</v>
      </c>
    </row>
    <row r="1662" spans="1:2" x14ac:dyDescent="0.5">
      <c r="A1662" s="2" t="s">
        <v>476</v>
      </c>
      <c r="B1662">
        <v>69832402.234637007</v>
      </c>
    </row>
    <row r="1663" spans="1:2" x14ac:dyDescent="0.5">
      <c r="A1663" s="2" t="s">
        <v>476</v>
      </c>
      <c r="B1663">
        <v>69832402.234637007</v>
      </c>
    </row>
    <row r="1664" spans="1:2" x14ac:dyDescent="0.5">
      <c r="A1664" s="2" t="s">
        <v>476</v>
      </c>
      <c r="B1664">
        <v>69881201.956673995</v>
      </c>
    </row>
    <row r="1665" spans="1:2" x14ac:dyDescent="0.5">
      <c r="A1665" s="2" t="s">
        <v>476</v>
      </c>
      <c r="B1665">
        <v>69930069.930069998</v>
      </c>
    </row>
    <row r="1666" spans="1:2" x14ac:dyDescent="0.5">
      <c r="A1666" s="2" t="s">
        <v>476</v>
      </c>
      <c r="B1666">
        <v>69930069.930069998</v>
      </c>
    </row>
    <row r="1667" spans="1:2" x14ac:dyDescent="0.5">
      <c r="A1667" s="2" t="s">
        <v>476</v>
      </c>
      <c r="B1667">
        <v>69930069.930069998</v>
      </c>
    </row>
    <row r="1668" spans="1:2" x14ac:dyDescent="0.5">
      <c r="A1668" s="2" t="s">
        <v>476</v>
      </c>
      <c r="B1668">
        <v>70028011.204482004</v>
      </c>
    </row>
    <row r="1669" spans="1:2" x14ac:dyDescent="0.5">
      <c r="A1669" s="2" t="s">
        <v>476</v>
      </c>
      <c r="B1669">
        <v>69881201.956673995</v>
      </c>
    </row>
    <row r="1670" spans="1:2" x14ac:dyDescent="0.5">
      <c r="A1670" s="2" t="s">
        <v>476</v>
      </c>
      <c r="B1670">
        <v>70077084.793273002</v>
      </c>
    </row>
    <row r="1671" spans="1:2" x14ac:dyDescent="0.5">
      <c r="A1671" s="2" t="s">
        <v>476</v>
      </c>
      <c r="B1671">
        <v>69735006.973500997</v>
      </c>
    </row>
    <row r="1672" spans="1:2" x14ac:dyDescent="0.5">
      <c r="A1672" s="2" t="s">
        <v>476</v>
      </c>
      <c r="B1672">
        <v>69832402.234637007</v>
      </c>
    </row>
    <row r="1673" spans="1:2" x14ac:dyDescent="0.5">
      <c r="A1673" s="2" t="s">
        <v>476</v>
      </c>
      <c r="B1673">
        <v>69930069.930069998</v>
      </c>
    </row>
    <row r="1674" spans="1:2" x14ac:dyDescent="0.5">
      <c r="A1674" s="2" t="s">
        <v>476</v>
      </c>
      <c r="B1674">
        <v>69979006.298111007</v>
      </c>
    </row>
    <row r="1675" spans="1:2" x14ac:dyDescent="0.5">
      <c r="A1675" s="2" t="s">
        <v>476</v>
      </c>
      <c r="B1675">
        <v>69783670.621075004</v>
      </c>
    </row>
    <row r="1676" spans="1:2" x14ac:dyDescent="0.5">
      <c r="A1676" s="2" t="s">
        <v>476</v>
      </c>
      <c r="B1676">
        <v>69930069.930069998</v>
      </c>
    </row>
    <row r="1677" spans="1:2" x14ac:dyDescent="0.5">
      <c r="A1677" s="2" t="s">
        <v>476</v>
      </c>
      <c r="B1677">
        <v>69930069.930069998</v>
      </c>
    </row>
    <row r="1678" spans="1:2" x14ac:dyDescent="0.5">
      <c r="A1678" s="2" t="s">
        <v>476</v>
      </c>
      <c r="B1678">
        <v>70077084.793273002</v>
      </c>
    </row>
    <row r="1679" spans="1:2" x14ac:dyDescent="0.5">
      <c r="A1679" s="2" t="s">
        <v>476</v>
      </c>
      <c r="B1679">
        <v>69832402.234637007</v>
      </c>
    </row>
    <row r="1680" spans="1:2" x14ac:dyDescent="0.5">
      <c r="A1680" s="2" t="s">
        <v>476</v>
      </c>
      <c r="B1680">
        <v>69735006.973500997</v>
      </c>
    </row>
    <row r="1681" spans="1:2" x14ac:dyDescent="0.5">
      <c r="A1681" s="2" t="s">
        <v>476</v>
      </c>
      <c r="B1681">
        <v>69881201.956673995</v>
      </c>
    </row>
    <row r="1682" spans="1:2" x14ac:dyDescent="0.5">
      <c r="A1682" s="2" t="s">
        <v>477</v>
      </c>
      <c r="B1682">
        <v>121951219.51219501</v>
      </c>
    </row>
    <row r="1683" spans="1:2" x14ac:dyDescent="0.5">
      <c r="A1683" s="2" t="s">
        <v>477</v>
      </c>
      <c r="B1683">
        <v>124223602.48447201</v>
      </c>
    </row>
    <row r="1684" spans="1:2" x14ac:dyDescent="0.5">
      <c r="A1684" s="2" t="s">
        <v>477</v>
      </c>
      <c r="B1684">
        <v>124378109.45273601</v>
      </c>
    </row>
    <row r="1685" spans="1:2" x14ac:dyDescent="0.5">
      <c r="A1685" s="2" t="s">
        <v>477</v>
      </c>
      <c r="B1685">
        <v>124223602.48447201</v>
      </c>
    </row>
    <row r="1686" spans="1:2" x14ac:dyDescent="0.5">
      <c r="A1686" s="2" t="s">
        <v>477</v>
      </c>
      <c r="B1686">
        <v>123915737.298637</v>
      </c>
    </row>
    <row r="1687" spans="1:2" x14ac:dyDescent="0.5">
      <c r="A1687" s="2" t="s">
        <v>477</v>
      </c>
      <c r="B1687">
        <v>124223602.48447201</v>
      </c>
    </row>
    <row r="1688" spans="1:2" x14ac:dyDescent="0.5">
      <c r="A1688" s="2" t="s">
        <v>477</v>
      </c>
      <c r="B1688">
        <v>124533001.24533001</v>
      </c>
    </row>
    <row r="1689" spans="1:2" x14ac:dyDescent="0.5">
      <c r="A1689" s="2" t="s">
        <v>477</v>
      </c>
      <c r="B1689">
        <v>124223602.48447201</v>
      </c>
    </row>
    <row r="1690" spans="1:2" x14ac:dyDescent="0.5">
      <c r="A1690" s="2" t="s">
        <v>477</v>
      </c>
      <c r="B1690">
        <v>123762376.237624</v>
      </c>
    </row>
    <row r="1691" spans="1:2" x14ac:dyDescent="0.5">
      <c r="A1691" s="2" t="s">
        <v>477</v>
      </c>
      <c r="B1691">
        <v>124378109.45273601</v>
      </c>
    </row>
    <row r="1692" spans="1:2" x14ac:dyDescent="0.5">
      <c r="A1692" s="2" t="s">
        <v>477</v>
      </c>
      <c r="B1692">
        <v>123915737.298637</v>
      </c>
    </row>
    <row r="1693" spans="1:2" x14ac:dyDescent="0.5">
      <c r="A1693" s="2" t="s">
        <v>477</v>
      </c>
      <c r="B1693">
        <v>124378109.45273601</v>
      </c>
    </row>
    <row r="1694" spans="1:2" x14ac:dyDescent="0.5">
      <c r="A1694" s="2" t="s">
        <v>477</v>
      </c>
      <c r="B1694">
        <v>124378109.45273601</v>
      </c>
    </row>
    <row r="1695" spans="1:2" x14ac:dyDescent="0.5">
      <c r="A1695" s="2" t="s">
        <v>477</v>
      </c>
      <c r="B1695">
        <v>124223602.48447201</v>
      </c>
    </row>
    <row r="1696" spans="1:2" x14ac:dyDescent="0.5">
      <c r="A1696" s="2" t="s">
        <v>477</v>
      </c>
      <c r="B1696">
        <v>124533001.24533001</v>
      </c>
    </row>
    <row r="1697" spans="1:2" x14ac:dyDescent="0.5">
      <c r="A1697" s="2" t="s">
        <v>477</v>
      </c>
      <c r="B1697">
        <v>124223602.48447201</v>
      </c>
    </row>
    <row r="1698" spans="1:2" x14ac:dyDescent="0.5">
      <c r="A1698" s="2" t="s">
        <v>477</v>
      </c>
      <c r="B1698">
        <v>124378109.45273601</v>
      </c>
    </row>
    <row r="1699" spans="1:2" x14ac:dyDescent="0.5">
      <c r="A1699" s="2" t="s">
        <v>477</v>
      </c>
      <c r="B1699">
        <v>124533001.24533001</v>
      </c>
    </row>
    <row r="1700" spans="1:2" x14ac:dyDescent="0.5">
      <c r="A1700" s="2" t="s">
        <v>477</v>
      </c>
      <c r="B1700">
        <v>124223602.48447201</v>
      </c>
    </row>
    <row r="1701" spans="1:2" x14ac:dyDescent="0.5">
      <c r="A1701" s="2" t="s">
        <v>477</v>
      </c>
      <c r="B1701">
        <v>124378109.45273601</v>
      </c>
    </row>
    <row r="1702" spans="1:2" x14ac:dyDescent="0.5">
      <c r="A1702" s="2" t="s">
        <v>477</v>
      </c>
      <c r="B1702">
        <v>124223602.48447201</v>
      </c>
    </row>
    <row r="1703" spans="1:2" x14ac:dyDescent="0.5">
      <c r="A1703" s="2" t="s">
        <v>477</v>
      </c>
      <c r="B1703">
        <v>124378109.45273601</v>
      </c>
    </row>
    <row r="1704" spans="1:2" x14ac:dyDescent="0.5">
      <c r="A1704" s="2" t="s">
        <v>477</v>
      </c>
      <c r="B1704">
        <v>124378109.45273601</v>
      </c>
    </row>
    <row r="1705" spans="1:2" x14ac:dyDescent="0.5">
      <c r="A1705" s="2" t="s">
        <v>477</v>
      </c>
      <c r="B1705">
        <v>124223602.48447201</v>
      </c>
    </row>
    <row r="1706" spans="1:2" x14ac:dyDescent="0.5">
      <c r="A1706" s="2" t="s">
        <v>477</v>
      </c>
      <c r="B1706">
        <v>124223602.48447201</v>
      </c>
    </row>
    <row r="1707" spans="1:2" x14ac:dyDescent="0.5">
      <c r="A1707" s="2" t="s">
        <v>477</v>
      </c>
      <c r="B1707">
        <v>124223602.48447201</v>
      </c>
    </row>
    <row r="1708" spans="1:2" x14ac:dyDescent="0.5">
      <c r="A1708" s="2" t="s">
        <v>477</v>
      </c>
      <c r="B1708">
        <v>124223602.48447201</v>
      </c>
    </row>
    <row r="1709" spans="1:2" x14ac:dyDescent="0.5">
      <c r="A1709" s="2" t="s">
        <v>477</v>
      </c>
      <c r="B1709">
        <v>124378109.45273601</v>
      </c>
    </row>
    <row r="1710" spans="1:2" x14ac:dyDescent="0.5">
      <c r="A1710" s="2" t="s">
        <v>477</v>
      </c>
      <c r="B1710">
        <v>124069478.908189</v>
      </c>
    </row>
    <row r="1711" spans="1:2" x14ac:dyDescent="0.5">
      <c r="A1711" s="2" t="s">
        <v>477</v>
      </c>
      <c r="B1711">
        <v>124533001.24533001</v>
      </c>
    </row>
    <row r="1712" spans="1:2" x14ac:dyDescent="0.5">
      <c r="A1712" s="2" t="s">
        <v>478</v>
      </c>
      <c r="B1712">
        <v>157977883.09636599</v>
      </c>
    </row>
    <row r="1713" spans="1:2" x14ac:dyDescent="0.5">
      <c r="A1713" s="2" t="s">
        <v>478</v>
      </c>
      <c r="B1713">
        <v>161290322.58064499</v>
      </c>
    </row>
    <row r="1714" spans="1:2" x14ac:dyDescent="0.5">
      <c r="A1714" s="2" t="s">
        <v>478</v>
      </c>
      <c r="B1714">
        <v>160771704.18006399</v>
      </c>
    </row>
    <row r="1715" spans="1:2" x14ac:dyDescent="0.5">
      <c r="A1715" s="2" t="s">
        <v>478</v>
      </c>
      <c r="B1715">
        <v>161030595.81320399</v>
      </c>
    </row>
    <row r="1716" spans="1:2" x14ac:dyDescent="0.5">
      <c r="A1716" s="2" t="s">
        <v>478</v>
      </c>
      <c r="B1716">
        <v>160771704.18006399</v>
      </c>
    </row>
    <row r="1717" spans="1:2" x14ac:dyDescent="0.5">
      <c r="A1717" s="2" t="s">
        <v>478</v>
      </c>
      <c r="B1717">
        <v>161290322.58064499</v>
      </c>
    </row>
    <row r="1718" spans="1:2" x14ac:dyDescent="0.5">
      <c r="A1718" s="2" t="s">
        <v>478</v>
      </c>
      <c r="B1718">
        <v>161030595.81320399</v>
      </c>
    </row>
    <row r="1719" spans="1:2" x14ac:dyDescent="0.5">
      <c r="A1719" s="2" t="s">
        <v>478</v>
      </c>
      <c r="B1719">
        <v>161030595.81320399</v>
      </c>
    </row>
    <row r="1720" spans="1:2" x14ac:dyDescent="0.5">
      <c r="A1720" s="2" t="s">
        <v>478</v>
      </c>
      <c r="B1720">
        <v>161290322.58064499</v>
      </c>
    </row>
    <row r="1721" spans="1:2" x14ac:dyDescent="0.5">
      <c r="A1721" s="2" t="s">
        <v>478</v>
      </c>
      <c r="B1721">
        <v>161290322.58064499</v>
      </c>
    </row>
    <row r="1722" spans="1:2" x14ac:dyDescent="0.5">
      <c r="A1722" s="2" t="s">
        <v>478</v>
      </c>
      <c r="B1722">
        <v>160771704.18006399</v>
      </c>
    </row>
    <row r="1723" spans="1:2" x14ac:dyDescent="0.5">
      <c r="A1723" s="2" t="s">
        <v>478</v>
      </c>
      <c r="B1723">
        <v>160513643.659711</v>
      </c>
    </row>
    <row r="1724" spans="1:2" x14ac:dyDescent="0.5">
      <c r="A1724" s="2" t="s">
        <v>478</v>
      </c>
      <c r="B1724">
        <v>161030595.81320399</v>
      </c>
    </row>
    <row r="1725" spans="1:2" x14ac:dyDescent="0.5">
      <c r="A1725" s="2" t="s">
        <v>478</v>
      </c>
      <c r="B1725">
        <v>161550888.52988699</v>
      </c>
    </row>
    <row r="1726" spans="1:2" x14ac:dyDescent="0.5">
      <c r="A1726" s="2" t="s">
        <v>478</v>
      </c>
      <c r="B1726">
        <v>161550888.52988699</v>
      </c>
    </row>
    <row r="1727" spans="1:2" x14ac:dyDescent="0.5">
      <c r="A1727" s="2" t="s">
        <v>478</v>
      </c>
      <c r="B1727">
        <v>160513643.659711</v>
      </c>
    </row>
    <row r="1728" spans="1:2" x14ac:dyDescent="0.5">
      <c r="A1728" s="2" t="s">
        <v>478</v>
      </c>
      <c r="B1728">
        <v>160513643.659711</v>
      </c>
    </row>
    <row r="1729" spans="1:2" x14ac:dyDescent="0.5">
      <c r="A1729" s="2" t="s">
        <v>478</v>
      </c>
      <c r="B1729">
        <v>161030595.81320399</v>
      </c>
    </row>
    <row r="1730" spans="1:2" x14ac:dyDescent="0.5">
      <c r="A1730" s="2" t="s">
        <v>478</v>
      </c>
      <c r="B1730">
        <v>160771704.18006399</v>
      </c>
    </row>
    <row r="1731" spans="1:2" x14ac:dyDescent="0.5">
      <c r="A1731" s="2" t="s">
        <v>478</v>
      </c>
      <c r="B1731">
        <v>161030595.81320399</v>
      </c>
    </row>
    <row r="1732" spans="1:2" x14ac:dyDescent="0.5">
      <c r="A1732" s="2" t="s">
        <v>478</v>
      </c>
      <c r="B1732">
        <v>161030595.81320399</v>
      </c>
    </row>
    <row r="1733" spans="1:2" x14ac:dyDescent="0.5">
      <c r="A1733" s="2" t="s">
        <v>478</v>
      </c>
      <c r="B1733">
        <v>161290322.58064499</v>
      </c>
    </row>
    <row r="1734" spans="1:2" x14ac:dyDescent="0.5">
      <c r="A1734" s="2" t="s">
        <v>478</v>
      </c>
      <c r="B1734">
        <v>160771704.18006399</v>
      </c>
    </row>
    <row r="1735" spans="1:2" x14ac:dyDescent="0.5">
      <c r="A1735" s="2" t="s">
        <v>478</v>
      </c>
      <c r="B1735">
        <v>161290322.58064499</v>
      </c>
    </row>
    <row r="1736" spans="1:2" x14ac:dyDescent="0.5">
      <c r="A1736" s="2" t="s">
        <v>478</v>
      </c>
      <c r="B1736">
        <v>161290322.58064499</v>
      </c>
    </row>
    <row r="1737" spans="1:2" x14ac:dyDescent="0.5">
      <c r="A1737" s="2" t="s">
        <v>478</v>
      </c>
      <c r="B1737">
        <v>161030595.81320399</v>
      </c>
    </row>
    <row r="1738" spans="1:2" x14ac:dyDescent="0.5">
      <c r="A1738" s="2" t="s">
        <v>478</v>
      </c>
      <c r="B1738">
        <v>161550888.52988699</v>
      </c>
    </row>
    <row r="1739" spans="1:2" x14ac:dyDescent="0.5">
      <c r="A1739" s="2" t="s">
        <v>478</v>
      </c>
      <c r="B1739">
        <v>161290322.58064499</v>
      </c>
    </row>
    <row r="1740" spans="1:2" x14ac:dyDescent="0.5">
      <c r="A1740" s="2" t="s">
        <v>478</v>
      </c>
      <c r="B1740">
        <v>161030595.81320399</v>
      </c>
    </row>
    <row r="1741" spans="1:2" x14ac:dyDescent="0.5">
      <c r="A1741" s="2" t="s">
        <v>478</v>
      </c>
      <c r="B1741">
        <v>161290322.58064499</v>
      </c>
    </row>
    <row r="1742" spans="1:2" x14ac:dyDescent="0.5">
      <c r="A1742" s="2" t="s">
        <v>479</v>
      </c>
      <c r="B1742">
        <v>141242937.85310701</v>
      </c>
    </row>
    <row r="1743" spans="1:2" x14ac:dyDescent="0.5">
      <c r="A1743" s="2" t="s">
        <v>479</v>
      </c>
      <c r="B1743">
        <v>141643059.49008501</v>
      </c>
    </row>
    <row r="1744" spans="1:2" x14ac:dyDescent="0.5">
      <c r="A1744" s="2" t="s">
        <v>479</v>
      </c>
      <c r="B1744">
        <v>140646976.09001401</v>
      </c>
    </row>
    <row r="1745" spans="1:2" x14ac:dyDescent="0.5">
      <c r="A1745" s="2" t="s">
        <v>479</v>
      </c>
      <c r="B1745">
        <v>142045454.54545501</v>
      </c>
    </row>
    <row r="1746" spans="1:2" x14ac:dyDescent="0.5">
      <c r="A1746" s="2" t="s">
        <v>479</v>
      </c>
      <c r="B1746">
        <v>141242937.85310701</v>
      </c>
    </row>
    <row r="1747" spans="1:2" x14ac:dyDescent="0.5">
      <c r="A1747" s="2" t="s">
        <v>479</v>
      </c>
      <c r="B1747">
        <v>141643059.49008501</v>
      </c>
    </row>
    <row r="1748" spans="1:2" x14ac:dyDescent="0.5">
      <c r="A1748" s="2" t="s">
        <v>479</v>
      </c>
      <c r="B1748">
        <v>140056022.40896401</v>
      </c>
    </row>
    <row r="1749" spans="1:2" x14ac:dyDescent="0.5">
      <c r="A1749" s="2" t="s">
        <v>479</v>
      </c>
      <c r="B1749">
        <v>139664804.46927401</v>
      </c>
    </row>
    <row r="1750" spans="1:2" x14ac:dyDescent="0.5">
      <c r="A1750" s="2" t="s">
        <v>479</v>
      </c>
      <c r="B1750">
        <v>139664804.46927401</v>
      </c>
    </row>
    <row r="1751" spans="1:2" x14ac:dyDescent="0.5">
      <c r="A1751" s="2" t="s">
        <v>479</v>
      </c>
      <c r="B1751">
        <v>140845070.422535</v>
      </c>
    </row>
    <row r="1752" spans="1:2" x14ac:dyDescent="0.5">
      <c r="A1752" s="2" t="s">
        <v>479</v>
      </c>
      <c r="B1752">
        <v>139860139.86014</v>
      </c>
    </row>
    <row r="1753" spans="1:2" x14ac:dyDescent="0.5">
      <c r="A1753" s="2" t="s">
        <v>479</v>
      </c>
      <c r="B1753">
        <v>141643059.49008501</v>
      </c>
    </row>
    <row r="1754" spans="1:2" x14ac:dyDescent="0.5">
      <c r="A1754" s="2" t="s">
        <v>479</v>
      </c>
      <c r="B1754">
        <v>140646976.09001401</v>
      </c>
    </row>
    <row r="1755" spans="1:2" x14ac:dyDescent="0.5">
      <c r="A1755" s="2" t="s">
        <v>479</v>
      </c>
      <c r="B1755">
        <v>141442715.70014101</v>
      </c>
    </row>
    <row r="1756" spans="1:2" x14ac:dyDescent="0.5">
      <c r="A1756" s="2" t="s">
        <v>479</v>
      </c>
      <c r="B1756">
        <v>140845070.422535</v>
      </c>
    </row>
    <row r="1757" spans="1:2" x14ac:dyDescent="0.5">
      <c r="A1757" s="2" t="s">
        <v>479</v>
      </c>
      <c r="B1757">
        <v>139082058.41446501</v>
      </c>
    </row>
    <row r="1758" spans="1:2" x14ac:dyDescent="0.5">
      <c r="A1758" s="2" t="s">
        <v>479</v>
      </c>
      <c r="B1758">
        <v>141043723.55430201</v>
      </c>
    </row>
    <row r="1759" spans="1:2" x14ac:dyDescent="0.5">
      <c r="A1759" s="2" t="s">
        <v>479</v>
      </c>
      <c r="B1759">
        <v>140646976.09001401</v>
      </c>
    </row>
    <row r="1760" spans="1:2" x14ac:dyDescent="0.5">
      <c r="A1760" s="2" t="s">
        <v>479</v>
      </c>
      <c r="B1760">
        <v>142450142.450142</v>
      </c>
    </row>
    <row r="1761" spans="1:2" x14ac:dyDescent="0.5">
      <c r="A1761" s="2" t="s">
        <v>479</v>
      </c>
      <c r="B1761">
        <v>140056022.40896401</v>
      </c>
    </row>
    <row r="1762" spans="1:2" x14ac:dyDescent="0.5">
      <c r="A1762" s="2" t="s">
        <v>479</v>
      </c>
      <c r="B1762">
        <v>140449438.20224699</v>
      </c>
    </row>
    <row r="1763" spans="1:2" x14ac:dyDescent="0.5">
      <c r="A1763" s="2" t="s">
        <v>479</v>
      </c>
      <c r="B1763">
        <v>140056022.40896401</v>
      </c>
    </row>
    <row r="1764" spans="1:2" x14ac:dyDescent="0.5">
      <c r="A1764" s="2" t="s">
        <v>479</v>
      </c>
      <c r="B1764">
        <v>139860139.86014</v>
      </c>
    </row>
    <row r="1765" spans="1:2" x14ac:dyDescent="0.5">
      <c r="A1765" s="2" t="s">
        <v>479</v>
      </c>
      <c r="B1765">
        <v>141242937.85310701</v>
      </c>
    </row>
    <row r="1766" spans="1:2" x14ac:dyDescent="0.5">
      <c r="A1766" s="2" t="s">
        <v>479</v>
      </c>
      <c r="B1766">
        <v>141442715.70014101</v>
      </c>
    </row>
    <row r="1767" spans="1:2" x14ac:dyDescent="0.5">
      <c r="A1767" s="2" t="s">
        <v>479</v>
      </c>
      <c r="B1767">
        <v>139470013.94700101</v>
      </c>
    </row>
    <row r="1768" spans="1:2" x14ac:dyDescent="0.5">
      <c r="A1768" s="2" t="s">
        <v>479</v>
      </c>
      <c r="B1768">
        <v>138312586.44536701</v>
      </c>
    </row>
    <row r="1769" spans="1:2" x14ac:dyDescent="0.5">
      <c r="A1769" s="2" t="s">
        <v>479</v>
      </c>
      <c r="B1769">
        <v>139664804.46927401</v>
      </c>
    </row>
    <row r="1770" spans="1:2" x14ac:dyDescent="0.5">
      <c r="A1770" s="2" t="s">
        <v>479</v>
      </c>
      <c r="B1770">
        <v>141242937.85310701</v>
      </c>
    </row>
    <row r="1771" spans="1:2" x14ac:dyDescent="0.5">
      <c r="A1771" s="2" t="s">
        <v>479</v>
      </c>
      <c r="B1771">
        <v>141043723.55430201</v>
      </c>
    </row>
    <row r="1772" spans="1:2" x14ac:dyDescent="0.5">
      <c r="A1772" s="2" t="s">
        <v>480</v>
      </c>
      <c r="B1772">
        <v>128534704.37018</v>
      </c>
    </row>
    <row r="1773" spans="1:2" x14ac:dyDescent="0.5">
      <c r="A1773" s="2" t="s">
        <v>480</v>
      </c>
      <c r="B1773">
        <v>127551020.408163</v>
      </c>
    </row>
    <row r="1774" spans="1:2" x14ac:dyDescent="0.5">
      <c r="A1774" s="2" t="s">
        <v>480</v>
      </c>
      <c r="B1774">
        <v>130039011.703511</v>
      </c>
    </row>
    <row r="1775" spans="1:2" x14ac:dyDescent="0.5">
      <c r="A1775" s="2" t="s">
        <v>480</v>
      </c>
      <c r="B1775">
        <v>129366106.08020701</v>
      </c>
    </row>
    <row r="1776" spans="1:2" x14ac:dyDescent="0.5">
      <c r="A1776" s="2" t="s">
        <v>480</v>
      </c>
      <c r="B1776">
        <v>128700128.700129</v>
      </c>
    </row>
    <row r="1777" spans="1:2" x14ac:dyDescent="0.5">
      <c r="A1777" s="2" t="s">
        <v>480</v>
      </c>
      <c r="B1777">
        <v>131233595.80052499</v>
      </c>
    </row>
    <row r="1778" spans="1:2" x14ac:dyDescent="0.5">
      <c r="A1778" s="2" t="s">
        <v>480</v>
      </c>
      <c r="B1778">
        <v>129533678.756477</v>
      </c>
    </row>
    <row r="1779" spans="1:2" x14ac:dyDescent="0.5">
      <c r="A1779" s="2" t="s">
        <v>480</v>
      </c>
      <c r="B1779">
        <v>129533678.756477</v>
      </c>
    </row>
    <row r="1780" spans="1:2" x14ac:dyDescent="0.5">
      <c r="A1780" s="2" t="s">
        <v>480</v>
      </c>
      <c r="B1780">
        <v>130548302.872063</v>
      </c>
    </row>
    <row r="1781" spans="1:2" x14ac:dyDescent="0.5">
      <c r="A1781" s="2" t="s">
        <v>480</v>
      </c>
      <c r="B1781">
        <v>131578947.368421</v>
      </c>
    </row>
    <row r="1782" spans="1:2" x14ac:dyDescent="0.5">
      <c r="A1782" s="2" t="s">
        <v>480</v>
      </c>
      <c r="B1782">
        <v>128700128.700129</v>
      </c>
    </row>
    <row r="1783" spans="1:2" x14ac:dyDescent="0.5">
      <c r="A1783" s="2" t="s">
        <v>480</v>
      </c>
      <c r="B1783">
        <v>127226463.10432599</v>
      </c>
    </row>
    <row r="1784" spans="1:2" x14ac:dyDescent="0.5">
      <c r="A1784" s="2" t="s">
        <v>480</v>
      </c>
      <c r="B1784">
        <v>130718954.248366</v>
      </c>
    </row>
    <row r="1785" spans="1:2" x14ac:dyDescent="0.5">
      <c r="A1785" s="2" t="s">
        <v>480</v>
      </c>
      <c r="B1785">
        <v>131233595.80052499</v>
      </c>
    </row>
    <row r="1786" spans="1:2" x14ac:dyDescent="0.5">
      <c r="A1786" s="2" t="s">
        <v>480</v>
      </c>
      <c r="B1786">
        <v>127713920.817369</v>
      </c>
    </row>
    <row r="1787" spans="1:2" x14ac:dyDescent="0.5">
      <c r="A1787" s="2" t="s">
        <v>480</v>
      </c>
      <c r="B1787">
        <v>127551020.408163</v>
      </c>
    </row>
    <row r="1788" spans="1:2" x14ac:dyDescent="0.5">
      <c r="A1788" s="2" t="s">
        <v>480</v>
      </c>
      <c r="B1788">
        <v>128534704.37018</v>
      </c>
    </row>
    <row r="1789" spans="1:2" x14ac:dyDescent="0.5">
      <c r="A1789" s="2" t="s">
        <v>480</v>
      </c>
      <c r="B1789">
        <v>130378096.479791</v>
      </c>
    </row>
    <row r="1790" spans="1:2" x14ac:dyDescent="0.5">
      <c r="A1790" s="2" t="s">
        <v>480</v>
      </c>
      <c r="B1790">
        <v>127551020.408163</v>
      </c>
    </row>
    <row r="1791" spans="1:2" x14ac:dyDescent="0.5">
      <c r="A1791" s="2" t="s">
        <v>480</v>
      </c>
      <c r="B1791">
        <v>129701686.12192</v>
      </c>
    </row>
    <row r="1792" spans="1:2" x14ac:dyDescent="0.5">
      <c r="A1792" s="2" t="s">
        <v>480</v>
      </c>
      <c r="B1792">
        <v>125470514.42910901</v>
      </c>
    </row>
    <row r="1793" spans="1:2" x14ac:dyDescent="0.5">
      <c r="A1793" s="2" t="s">
        <v>480</v>
      </c>
      <c r="B1793">
        <v>131061598.951507</v>
      </c>
    </row>
    <row r="1794" spans="1:2" x14ac:dyDescent="0.5">
      <c r="A1794" s="2" t="s">
        <v>480</v>
      </c>
      <c r="B1794">
        <v>129533678.756477</v>
      </c>
    </row>
    <row r="1795" spans="1:2" x14ac:dyDescent="0.5">
      <c r="A1795" s="2" t="s">
        <v>480</v>
      </c>
      <c r="B1795">
        <v>128205128.205128</v>
      </c>
    </row>
    <row r="1796" spans="1:2" x14ac:dyDescent="0.5">
      <c r="A1796" s="2" t="s">
        <v>480</v>
      </c>
      <c r="B1796">
        <v>130208333.333333</v>
      </c>
    </row>
    <row r="1797" spans="1:2" x14ac:dyDescent="0.5">
      <c r="A1797" s="2" t="s">
        <v>480</v>
      </c>
      <c r="B1797">
        <v>130718954.248366</v>
      </c>
    </row>
    <row r="1798" spans="1:2" x14ac:dyDescent="0.5">
      <c r="A1798" s="2" t="s">
        <v>480</v>
      </c>
      <c r="B1798">
        <v>129533678.756477</v>
      </c>
    </row>
    <row r="1799" spans="1:2" x14ac:dyDescent="0.5">
      <c r="A1799" s="2" t="s">
        <v>480</v>
      </c>
      <c r="B1799">
        <v>129533678.756477</v>
      </c>
    </row>
    <row r="1800" spans="1:2" x14ac:dyDescent="0.5">
      <c r="A1800" s="2" t="s">
        <v>480</v>
      </c>
      <c r="B1800">
        <v>129533678.756477</v>
      </c>
    </row>
    <row r="1801" spans="1:2" x14ac:dyDescent="0.5">
      <c r="A1801" s="2" t="s">
        <v>480</v>
      </c>
      <c r="B1801">
        <v>129533678.756477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9FCDC-2C23-44C4-8EC6-9A29C4970003}">
  <dimension ref="A1:L1501"/>
  <sheetViews>
    <sheetView topLeftCell="B1" zoomScale="85" zoomScaleNormal="85" workbookViewId="0">
      <selection activeCell="L3" sqref="L3"/>
    </sheetView>
  </sheetViews>
  <sheetFormatPr defaultRowHeight="14.35" x14ac:dyDescent="0.5"/>
  <cols>
    <col min="1" max="1" width="15.5859375" bestFit="1" customWidth="1"/>
    <col min="2" max="2" width="10.17578125" bestFit="1" customWidth="1"/>
    <col min="4" max="4" width="15.5859375" bestFit="1" customWidth="1"/>
    <col min="5" max="5" width="13.703125" bestFit="1" customWidth="1"/>
    <col min="10" max="10" width="15.5859375" bestFit="1" customWidth="1"/>
    <col min="11" max="11" width="13" bestFit="1" customWidth="1"/>
  </cols>
  <sheetData>
    <row r="1" spans="1:12" x14ac:dyDescent="0.5">
      <c r="A1" t="s">
        <v>0</v>
      </c>
      <c r="B1" t="s">
        <v>373</v>
      </c>
      <c r="K1">
        <v>0.01</v>
      </c>
    </row>
    <row r="2" spans="1:12" x14ac:dyDescent="0.5">
      <c r="A2" s="2" t="s">
        <v>375</v>
      </c>
      <c r="B2">
        <v>8.0000000000000002E-3</v>
      </c>
      <c r="D2" s="3" t="s">
        <v>164</v>
      </c>
      <c r="E2" t="s">
        <v>374</v>
      </c>
      <c r="J2" s="3" t="s">
        <v>164</v>
      </c>
      <c r="K2" t="s">
        <v>420</v>
      </c>
    </row>
    <row r="3" spans="1:12" x14ac:dyDescent="0.5">
      <c r="A3" s="2" t="s">
        <v>375</v>
      </c>
      <c r="B3">
        <v>6.0000000000000001E-3</v>
      </c>
      <c r="D3" s="4" t="s">
        <v>375</v>
      </c>
      <c r="E3" s="2">
        <v>5.8666666666666693E-3</v>
      </c>
      <c r="G3" cm="1">
        <f t="array" ref="G3">INDEX($E$3:$E$102,1+(ROW()-ROW($G$3))-(MOD(ROW()-ROW($G$3),10)))/E3</f>
        <v>1</v>
      </c>
      <c r="J3" s="4" t="s">
        <v>375</v>
      </c>
      <c r="K3" s="2">
        <v>6.8144538746103887E-4</v>
      </c>
      <c r="L3">
        <f>_xlfn.CONFIDENCE.NORM($K$1,K3,30)</f>
        <v>3.2047009452843689E-4</v>
      </c>
    </row>
    <row r="4" spans="1:12" x14ac:dyDescent="0.5">
      <c r="A4" s="2" t="s">
        <v>375</v>
      </c>
      <c r="B4">
        <v>5.0000000000000001E-3</v>
      </c>
      <c r="D4" s="4" t="s">
        <v>376</v>
      </c>
      <c r="E4" s="2">
        <v>4.3000000000000017E-3</v>
      </c>
      <c r="G4" cm="1">
        <f t="array" ref="G4">INDEX($E$3:$E$102,1+(ROW()-ROW($G$3))-(MOD(ROW()-ROW($G$3),10)))/E4</f>
        <v>1.3643410852713178</v>
      </c>
      <c r="J4" s="4" t="s">
        <v>376</v>
      </c>
      <c r="K4" s="2">
        <v>5.3498308062190786E-4</v>
      </c>
      <c r="L4">
        <f t="shared" ref="L4:L52" si="0">_xlfn.CONFIDENCE.NORM($K$1,K4,30)</f>
        <v>2.5159180995677294E-4</v>
      </c>
    </row>
    <row r="5" spans="1:12" x14ac:dyDescent="0.5">
      <c r="A5" s="2" t="s">
        <v>375</v>
      </c>
      <c r="B5">
        <v>5.0000000000000001E-3</v>
      </c>
      <c r="D5" s="4" t="s">
        <v>377</v>
      </c>
      <c r="E5" s="2">
        <v>3.9000000000000024E-3</v>
      </c>
      <c r="G5" cm="1">
        <f t="array" ref="G5">INDEX($E$3:$E$102,1+(ROW()-ROW($G$3))-(MOD(ROW()-ROW($G$3),10)))/E5</f>
        <v>1.504273504273504</v>
      </c>
      <c r="J5" s="4" t="s">
        <v>377</v>
      </c>
      <c r="K5" s="2">
        <v>8.030115728972294E-4</v>
      </c>
      <c r="L5">
        <f t="shared" si="0"/>
        <v>3.7764023267164193E-4</v>
      </c>
    </row>
    <row r="6" spans="1:12" x14ac:dyDescent="0.5">
      <c r="A6" s="2" t="s">
        <v>375</v>
      </c>
      <c r="B6">
        <v>6.0000000000000001E-3</v>
      </c>
      <c r="D6" s="4" t="s">
        <v>378</v>
      </c>
      <c r="E6" s="2">
        <v>4.400000000000002E-3</v>
      </c>
      <c r="G6" cm="1">
        <f t="array" ref="G6">INDEX($E$3:$E$102,1+(ROW()-ROW($G$3))-(MOD(ROW()-ROW($G$3),10)))/E6</f>
        <v>1.3333333333333333</v>
      </c>
      <c r="J6" s="4" t="s">
        <v>378</v>
      </c>
      <c r="K6" s="2">
        <v>1.0034423509719518E-3</v>
      </c>
      <c r="L6">
        <f t="shared" si="0"/>
        <v>4.7189880654699434E-4</v>
      </c>
    </row>
    <row r="7" spans="1:12" x14ac:dyDescent="0.5">
      <c r="A7" s="2" t="s">
        <v>375</v>
      </c>
      <c r="B7">
        <v>6.0000000000000001E-3</v>
      </c>
      <c r="D7" s="4" t="s">
        <v>379</v>
      </c>
      <c r="E7" s="2">
        <v>4.4666666666666691E-3</v>
      </c>
      <c r="G7" cm="1">
        <f t="array" ref="G7">INDEX($E$3:$E$102,1+(ROW()-ROW($G$3))-(MOD(ROW()-ROW($G$3),10)))/E7</f>
        <v>1.3134328358208953</v>
      </c>
      <c r="J7" s="4" t="s">
        <v>379</v>
      </c>
      <c r="K7" s="2">
        <v>7.3029674334021074E-4</v>
      </c>
      <c r="L7">
        <f t="shared" si="0"/>
        <v>3.4344390713984824E-4</v>
      </c>
    </row>
    <row r="8" spans="1:12" x14ac:dyDescent="0.5">
      <c r="A8" s="2" t="s">
        <v>375</v>
      </c>
      <c r="B8">
        <v>5.0000000000000001E-3</v>
      </c>
      <c r="D8" s="4" t="s">
        <v>380</v>
      </c>
      <c r="E8" s="2">
        <v>5.5000000000000032E-3</v>
      </c>
      <c r="G8" cm="1">
        <f t="array" ref="G8">INDEX($E$3:$E$102,1+(ROW()-ROW($G$3))-(MOD(ROW()-ROW($G$3),10)))/E8</f>
        <v>1.0666666666666664</v>
      </c>
      <c r="J8" s="4" t="s">
        <v>380</v>
      </c>
      <c r="K8" s="2">
        <v>6.2972352992236424E-4</v>
      </c>
      <c r="L8">
        <f t="shared" si="0"/>
        <v>2.9614634257472207E-4</v>
      </c>
    </row>
    <row r="9" spans="1:12" x14ac:dyDescent="0.5">
      <c r="A9" s="2" t="s">
        <v>375</v>
      </c>
      <c r="B9">
        <v>6.0000000000000001E-3</v>
      </c>
      <c r="D9" s="4" t="s">
        <v>381</v>
      </c>
      <c r="E9" s="2">
        <v>8.5333333333333372E-3</v>
      </c>
      <c r="G9" cm="1">
        <f t="array" ref="G9">INDEX($E$3:$E$102,1+(ROW()-ROW($G$3))-(MOD(ROW()-ROW($G$3),10)))/E9</f>
        <v>0.6875</v>
      </c>
      <c r="J9" s="4" t="s">
        <v>381</v>
      </c>
      <c r="K9" s="2">
        <v>1.0416609195243332E-3</v>
      </c>
      <c r="L9">
        <f t="shared" si="0"/>
        <v>4.8987223259417474E-4</v>
      </c>
    </row>
    <row r="10" spans="1:12" x14ac:dyDescent="0.5">
      <c r="A10" s="2" t="s">
        <v>375</v>
      </c>
      <c r="B10">
        <v>6.0000000000000001E-3</v>
      </c>
      <c r="D10" s="4" t="s">
        <v>382</v>
      </c>
      <c r="E10" s="2">
        <v>1.3500000000000009E-2</v>
      </c>
      <c r="G10" cm="1">
        <f t="array" ref="G10">INDEX($E$3:$E$102,1+(ROW()-ROW($G$3))-(MOD(ROW()-ROW($G$3),10)))/E10</f>
        <v>0.43456790123456784</v>
      </c>
      <c r="J10" s="4" t="s">
        <v>382</v>
      </c>
      <c r="K10" s="2">
        <v>9.0019155049687644E-4</v>
      </c>
      <c r="L10">
        <f t="shared" si="0"/>
        <v>4.2334202650675073E-4</v>
      </c>
    </row>
    <row r="11" spans="1:12" x14ac:dyDescent="0.5">
      <c r="A11" s="2" t="s">
        <v>375</v>
      </c>
      <c r="B11">
        <v>5.0000000000000001E-3</v>
      </c>
      <c r="D11" s="4" t="s">
        <v>383</v>
      </c>
      <c r="E11" s="2">
        <v>2.5733333333333348E-2</v>
      </c>
      <c r="G11" cm="1">
        <f t="array" ref="G11">INDEX($E$3:$E$102,1+(ROW()-ROW($G$3))-(MOD(ROW()-ROW($G$3),10)))/E11</f>
        <v>0.22797927461139894</v>
      </c>
      <c r="J11" s="4" t="s">
        <v>383</v>
      </c>
      <c r="K11" s="2">
        <v>1.7603552410555736E-3</v>
      </c>
      <c r="L11">
        <f t="shared" si="0"/>
        <v>8.2785975352568273E-4</v>
      </c>
    </row>
    <row r="12" spans="1:12" x14ac:dyDescent="0.5">
      <c r="A12" s="2" t="s">
        <v>375</v>
      </c>
      <c r="B12">
        <v>6.0000000000000001E-3</v>
      </c>
      <c r="D12" s="4" t="s">
        <v>368</v>
      </c>
      <c r="E12" s="2">
        <v>1.1466666666666674E-2</v>
      </c>
      <c r="G12" cm="1">
        <f t="array" ref="G12">INDEX($E$3:$E$102,1+(ROW()-ROW($G$3))-(MOD(ROW()-ROW($G$3),10)))/E12</f>
        <v>0.5116279069767441</v>
      </c>
      <c r="J12" s="4" t="s">
        <v>368</v>
      </c>
      <c r="K12" s="2">
        <v>2.0126039631888559E-3</v>
      </c>
      <c r="L12">
        <f t="shared" si="0"/>
        <v>9.4648726691735885E-4</v>
      </c>
    </row>
    <row r="13" spans="1:12" x14ac:dyDescent="0.5">
      <c r="A13" s="2" t="s">
        <v>375</v>
      </c>
      <c r="B13">
        <v>6.0000000000000001E-3</v>
      </c>
      <c r="D13" s="4" t="s">
        <v>384</v>
      </c>
      <c r="E13" s="2">
        <v>3.2433333333333356E-2</v>
      </c>
      <c r="G13" cm="1">
        <f t="array" ref="G13">INDEX($E$3:$E$102,1+(ROW()-ROW($G$3))-(MOD(ROW()-ROW($G$3),10)))/E13</f>
        <v>1</v>
      </c>
      <c r="J13" s="4" t="s">
        <v>384</v>
      </c>
      <c r="K13" s="2">
        <v>5.6832077715477411E-4</v>
      </c>
      <c r="L13">
        <f t="shared" si="0"/>
        <v>2.6726985981349578E-4</v>
      </c>
    </row>
    <row r="14" spans="1:12" x14ac:dyDescent="0.5">
      <c r="A14" s="2" t="s">
        <v>375</v>
      </c>
      <c r="B14">
        <v>6.0000000000000001E-3</v>
      </c>
      <c r="D14" s="4" t="s">
        <v>385</v>
      </c>
      <c r="E14" s="2">
        <v>1.9066666666666673E-2</v>
      </c>
      <c r="G14" cm="1">
        <f t="array" ref="G14">INDEX($E$3:$E$102,1+(ROW()-ROW($G$3))-(MOD(ROW()-ROW($G$3),10)))/E14</f>
        <v>1.7010489510489517</v>
      </c>
      <c r="J14" s="4" t="s">
        <v>385</v>
      </c>
      <c r="K14" s="2">
        <v>9.8026503570698763E-4</v>
      </c>
      <c r="L14">
        <f t="shared" si="0"/>
        <v>4.6099898016244319E-4</v>
      </c>
    </row>
    <row r="15" spans="1:12" x14ac:dyDescent="0.5">
      <c r="A15" s="2" t="s">
        <v>375</v>
      </c>
      <c r="B15">
        <v>5.0000000000000001E-3</v>
      </c>
      <c r="D15" s="4" t="s">
        <v>386</v>
      </c>
      <c r="E15" s="2">
        <v>1.2466666666666673E-2</v>
      </c>
      <c r="G15" cm="1">
        <f t="array" ref="G15">INDEX($E$3:$E$102,1+(ROW()-ROW($G$3))-(MOD(ROW()-ROW($G$3),10)))/E15</f>
        <v>2.6016042780748667</v>
      </c>
      <c r="J15" s="4" t="s">
        <v>386</v>
      </c>
      <c r="K15" s="2">
        <v>6.8144538746092362E-4</v>
      </c>
      <c r="L15">
        <f t="shared" si="0"/>
        <v>3.2047009452838273E-4</v>
      </c>
    </row>
    <row r="16" spans="1:12" x14ac:dyDescent="0.5">
      <c r="A16" s="2" t="s">
        <v>375</v>
      </c>
      <c r="B16">
        <v>6.0000000000000001E-3</v>
      </c>
      <c r="D16" s="4" t="s">
        <v>387</v>
      </c>
      <c r="E16" s="2">
        <v>8.1000000000000048E-3</v>
      </c>
      <c r="G16" cm="1">
        <f t="array" ref="G16">INDEX($E$3:$E$102,1+(ROW()-ROW($G$3))-(MOD(ROW()-ROW($G$3),10)))/E16</f>
        <v>4.0041152263374489</v>
      </c>
      <c r="J16" s="4" t="s">
        <v>387</v>
      </c>
      <c r="K16" s="2">
        <v>8.4486277196252064E-4</v>
      </c>
      <c r="L16">
        <f t="shared" si="0"/>
        <v>3.9732201197101264E-4</v>
      </c>
    </row>
    <row r="17" spans="1:12" x14ac:dyDescent="0.5">
      <c r="A17" s="2" t="s">
        <v>375</v>
      </c>
      <c r="B17">
        <v>7.0000000000000001E-3</v>
      </c>
      <c r="D17" s="4" t="s">
        <v>388</v>
      </c>
      <c r="E17" s="2">
        <v>7.2333333333333381E-3</v>
      </c>
      <c r="G17" cm="1">
        <f t="array" ref="G17">INDEX($E$3:$E$102,1+(ROW()-ROW($G$3))-(MOD(ROW()-ROW($G$3),10)))/E17</f>
        <v>4.4838709677419359</v>
      </c>
      <c r="J17" s="4" t="s">
        <v>388</v>
      </c>
      <c r="K17" s="2">
        <v>1.16510568806772E-3</v>
      </c>
      <c r="L17">
        <f t="shared" si="0"/>
        <v>5.4792583068445752E-4</v>
      </c>
    </row>
    <row r="18" spans="1:12" x14ac:dyDescent="0.5">
      <c r="A18" s="2" t="s">
        <v>375</v>
      </c>
      <c r="B18">
        <v>5.0000000000000001E-3</v>
      </c>
      <c r="D18" s="4" t="s">
        <v>389</v>
      </c>
      <c r="E18" s="2">
        <v>6.9666666666666705E-3</v>
      </c>
      <c r="G18" cm="1">
        <f t="array" ref="G18">INDEX($E$3:$E$102,1+(ROW()-ROW($G$3))-(MOD(ROW()-ROW($G$3),10)))/E18</f>
        <v>4.6555023923444985</v>
      </c>
      <c r="J18" s="4" t="s">
        <v>389</v>
      </c>
      <c r="K18" s="2">
        <v>8.087168778414971E-4</v>
      </c>
      <c r="L18">
        <f t="shared" si="0"/>
        <v>3.8032332312679237E-4</v>
      </c>
    </row>
    <row r="19" spans="1:12" x14ac:dyDescent="0.5">
      <c r="A19" s="2" t="s">
        <v>375</v>
      </c>
      <c r="B19">
        <v>7.0000000000000001E-3</v>
      </c>
      <c r="D19" s="4" t="s">
        <v>390</v>
      </c>
      <c r="E19" s="2">
        <v>8.6666666666666715E-3</v>
      </c>
      <c r="G19" cm="1">
        <f t="array" ref="G19">INDEX($E$3:$E$102,1+(ROW()-ROW($G$3))-(MOD(ROW()-ROW($G$3),10)))/E19</f>
        <v>3.7423076923076928</v>
      </c>
      <c r="J19" s="4" t="s">
        <v>390</v>
      </c>
      <c r="K19" s="2">
        <v>8.4418225411390263E-4</v>
      </c>
      <c r="L19">
        <f t="shared" si="0"/>
        <v>3.970019780793937E-4</v>
      </c>
    </row>
    <row r="20" spans="1:12" x14ac:dyDescent="0.5">
      <c r="A20" s="2" t="s">
        <v>375</v>
      </c>
      <c r="B20">
        <v>6.0000000000000001E-3</v>
      </c>
      <c r="D20" s="4" t="s">
        <v>391</v>
      </c>
      <c r="E20" s="2">
        <v>1.3866666666666673E-2</v>
      </c>
      <c r="G20" cm="1">
        <f t="array" ref="G20">INDEX($E$3:$E$102,1+(ROW()-ROW($G$3))-(MOD(ROW()-ROW($G$3),10)))/E20</f>
        <v>2.3389423076923084</v>
      </c>
      <c r="J20" s="4" t="s">
        <v>391</v>
      </c>
      <c r="K20" s="2">
        <v>9.7320421124314806E-4</v>
      </c>
      <c r="L20">
        <f t="shared" si="0"/>
        <v>4.5767841607174454E-4</v>
      </c>
    </row>
    <row r="21" spans="1:12" x14ac:dyDescent="0.5">
      <c r="A21" s="2" t="s">
        <v>375</v>
      </c>
      <c r="B21">
        <v>6.0000000000000001E-3</v>
      </c>
      <c r="D21" s="4" t="s">
        <v>392</v>
      </c>
      <c r="E21" s="2">
        <v>2.5366666666666683E-2</v>
      </c>
      <c r="G21" cm="1">
        <f t="array" ref="G21">INDEX($E$3:$E$102,1+(ROW()-ROW($G$3))-(MOD(ROW()-ROW($G$3),10)))/E21</f>
        <v>1.2785808147174771</v>
      </c>
      <c r="J21" s="4" t="s">
        <v>392</v>
      </c>
      <c r="K21" s="2">
        <v>1.3256965204628054E-3</v>
      </c>
      <c r="L21">
        <f t="shared" si="0"/>
        <v>6.2344847737783732E-4</v>
      </c>
    </row>
    <row r="22" spans="1:12" x14ac:dyDescent="0.5">
      <c r="A22" s="2" t="s">
        <v>375</v>
      </c>
      <c r="B22">
        <v>6.0000000000000001E-3</v>
      </c>
      <c r="D22" s="4" t="s">
        <v>369</v>
      </c>
      <c r="E22" s="2">
        <v>3.2000000000000021E-2</v>
      </c>
      <c r="G22" cm="1">
        <f t="array" ref="G22">INDEX($E$3:$E$102,1+(ROW()-ROW($G$3))-(MOD(ROW()-ROW($G$3),10)))/E22</f>
        <v>1.0135416666666668</v>
      </c>
      <c r="J22" s="4" t="s">
        <v>369</v>
      </c>
      <c r="K22" s="2">
        <v>2.7543069720985091E-3</v>
      </c>
      <c r="L22">
        <f t="shared" si="0"/>
        <v>1.2952953119213947E-3</v>
      </c>
    </row>
    <row r="23" spans="1:12" x14ac:dyDescent="0.5">
      <c r="A23" s="2" t="s">
        <v>375</v>
      </c>
      <c r="B23">
        <v>5.0000000000000001E-3</v>
      </c>
      <c r="D23" s="4" t="s">
        <v>393</v>
      </c>
      <c r="E23" s="2">
        <v>0.1909666666666667</v>
      </c>
      <c r="G23" cm="1">
        <f t="array" ref="G23">INDEX($E$3:$E$102,1+(ROW()-ROW($G$3))-(MOD(ROW()-ROW($G$3),10)))/E23</f>
        <v>1</v>
      </c>
      <c r="J23" s="4" t="s">
        <v>393</v>
      </c>
      <c r="K23" s="2">
        <v>1.8285727114088555E-3</v>
      </c>
      <c r="L23">
        <f t="shared" si="0"/>
        <v>8.5994106125022443E-4</v>
      </c>
    </row>
    <row r="24" spans="1:12" x14ac:dyDescent="0.5">
      <c r="A24" s="2" t="s">
        <v>375</v>
      </c>
      <c r="B24">
        <v>6.0000000000000001E-3</v>
      </c>
      <c r="D24" s="4" t="s">
        <v>394</v>
      </c>
      <c r="E24" s="2">
        <v>0.10026666666666668</v>
      </c>
      <c r="G24" cm="1">
        <f t="array" ref="G24">INDEX($E$3:$E$102,1+(ROW()-ROW($G$3))-(MOD(ROW()-ROW($G$3),10)))/E24</f>
        <v>1.9045877659574468</v>
      </c>
      <c r="J24" s="4" t="s">
        <v>394</v>
      </c>
      <c r="K24" s="2">
        <v>1.229895799718357E-3</v>
      </c>
      <c r="L24">
        <f t="shared" si="0"/>
        <v>5.7839532037100229E-4</v>
      </c>
    </row>
    <row r="25" spans="1:12" x14ac:dyDescent="0.5">
      <c r="A25" s="2" t="s">
        <v>375</v>
      </c>
      <c r="B25">
        <v>6.0000000000000001E-3</v>
      </c>
      <c r="D25" s="4" t="s">
        <v>395</v>
      </c>
      <c r="E25" s="2">
        <v>5.6033333333333345E-2</v>
      </c>
      <c r="G25" cm="1">
        <f t="array" ref="G25">INDEX($E$3:$E$102,1+(ROW()-ROW($G$3))-(MOD(ROW()-ROW($G$3),10)))/E25</f>
        <v>3.4080904223676383</v>
      </c>
      <c r="J25" s="4" t="s">
        <v>395</v>
      </c>
      <c r="K25" s="2">
        <v>1.5196036990934236E-3</v>
      </c>
      <c r="L25">
        <f t="shared" si="0"/>
        <v>7.1463913331143501E-4</v>
      </c>
    </row>
    <row r="26" spans="1:12" x14ac:dyDescent="0.5">
      <c r="A26" s="2" t="s">
        <v>375</v>
      </c>
      <c r="B26">
        <v>6.0000000000000001E-3</v>
      </c>
      <c r="D26" s="4" t="s">
        <v>396</v>
      </c>
      <c r="E26" s="2">
        <v>3.0200000000000018E-2</v>
      </c>
      <c r="G26" cm="1">
        <f t="array" ref="G26">INDEX($E$3:$E$102,1+(ROW()-ROW($G$3))-(MOD(ROW()-ROW($G$3),10)))/E26</f>
        <v>6.3233995584988936</v>
      </c>
      <c r="J26" s="4" t="s">
        <v>396</v>
      </c>
      <c r="K26" s="2">
        <v>1.1264836959498268E-3</v>
      </c>
      <c r="L26">
        <f t="shared" si="0"/>
        <v>5.2976268262792242E-4</v>
      </c>
    </row>
    <row r="27" spans="1:12" x14ac:dyDescent="0.5">
      <c r="A27" s="2" t="s">
        <v>375</v>
      </c>
      <c r="B27">
        <v>6.0000000000000001E-3</v>
      </c>
      <c r="D27" s="4" t="s">
        <v>397</v>
      </c>
      <c r="E27" s="2">
        <v>1.8166666666666671E-2</v>
      </c>
      <c r="G27" cm="1">
        <f t="array" ref="G27">INDEX($E$3:$E$102,1+(ROW()-ROW($G$3))-(MOD(ROW()-ROW($G$3),10)))/E27</f>
        <v>10.511926605504586</v>
      </c>
      <c r="J27" s="4" t="s">
        <v>397</v>
      </c>
      <c r="K27" s="2">
        <v>1.0531834608929938E-3</v>
      </c>
      <c r="L27">
        <f t="shared" si="0"/>
        <v>4.9529105263400308E-4</v>
      </c>
    </row>
    <row r="28" spans="1:12" x14ac:dyDescent="0.5">
      <c r="A28" s="2" t="s">
        <v>375</v>
      </c>
      <c r="B28">
        <v>6.0000000000000001E-3</v>
      </c>
      <c r="D28" s="4" t="s">
        <v>398</v>
      </c>
      <c r="E28" s="2">
        <v>1.4400000000000008E-2</v>
      </c>
      <c r="G28" cm="1">
        <f t="array" ref="G28">INDEX($E$3:$E$102,1+(ROW()-ROW($G$3))-(MOD(ROW()-ROW($G$3),10)))/E28</f>
        <v>13.261574074074069</v>
      </c>
      <c r="J28" s="4" t="s">
        <v>398</v>
      </c>
      <c r="K28" s="2">
        <v>7.7013209793876916E-4</v>
      </c>
      <c r="L28">
        <f t="shared" si="0"/>
        <v>3.6217767522849604E-4</v>
      </c>
    </row>
    <row r="29" spans="1:12" x14ac:dyDescent="0.5">
      <c r="A29" s="2" t="s">
        <v>375</v>
      </c>
      <c r="B29">
        <v>5.0000000000000001E-3</v>
      </c>
      <c r="D29" s="4" t="s">
        <v>399</v>
      </c>
      <c r="E29" s="2">
        <v>1.2800000000000008E-2</v>
      </c>
      <c r="G29" cm="1">
        <f t="array" ref="G29">INDEX($E$3:$E$102,1+(ROW()-ROW($G$3))-(MOD(ROW()-ROW($G$3),10)))/E29</f>
        <v>14.919270833333327</v>
      </c>
      <c r="J29" s="4" t="s">
        <v>399</v>
      </c>
      <c r="K29" s="2">
        <v>7.1438422965935326E-4</v>
      </c>
      <c r="L29">
        <f t="shared" si="0"/>
        <v>3.3596057119345739E-4</v>
      </c>
    </row>
    <row r="30" spans="1:12" x14ac:dyDescent="0.5">
      <c r="A30" s="2" t="s">
        <v>375</v>
      </c>
      <c r="B30">
        <v>6.0000000000000001E-3</v>
      </c>
      <c r="D30" s="4" t="s">
        <v>400</v>
      </c>
      <c r="E30" s="2">
        <v>1.5400000000000009E-2</v>
      </c>
      <c r="G30" cm="1">
        <f t="array" ref="G30">INDEX($E$3:$E$102,1+(ROW()-ROW($G$3))-(MOD(ROW()-ROW($G$3),10)))/E30</f>
        <v>12.400432900432895</v>
      </c>
      <c r="J30" s="4" t="s">
        <v>400</v>
      </c>
      <c r="K30" s="2">
        <v>4.9827287912228085E-4</v>
      </c>
      <c r="L30">
        <f t="shared" si="0"/>
        <v>2.3432773867356087E-4</v>
      </c>
    </row>
    <row r="31" spans="1:12" x14ac:dyDescent="0.5">
      <c r="A31" s="2" t="s">
        <v>375</v>
      </c>
      <c r="B31">
        <v>6.0000000000000001E-3</v>
      </c>
      <c r="D31" s="4" t="s">
        <v>401</v>
      </c>
      <c r="E31" s="2">
        <v>2.003333333333334E-2</v>
      </c>
      <c r="G31" cm="1">
        <f t="array" ref="G31">INDEX($E$3:$E$102,1+(ROW()-ROW($G$3))-(MOD(ROW()-ROW($G$3),10)))/E31</f>
        <v>9.5324459234608963</v>
      </c>
      <c r="J31" s="4" t="s">
        <v>401</v>
      </c>
      <c r="K31" s="2">
        <v>6.6867513545913065E-4</v>
      </c>
      <c r="L31">
        <f t="shared" si="0"/>
        <v>3.1446450120943087E-4</v>
      </c>
    </row>
    <row r="32" spans="1:12" x14ac:dyDescent="0.5">
      <c r="A32" s="2" t="s">
        <v>376</v>
      </c>
      <c r="B32">
        <v>6.0000000000000001E-3</v>
      </c>
      <c r="D32" s="4" t="s">
        <v>370</v>
      </c>
      <c r="E32" s="2">
        <v>2.2033333333333342E-2</v>
      </c>
      <c r="G32" cm="1">
        <f t="array" ref="G32">INDEX($E$3:$E$102,1+(ROW()-ROW($G$3))-(MOD(ROW()-ROW($G$3),10)))/E32</f>
        <v>8.6671709531013601</v>
      </c>
      <c r="J32" s="4" t="s">
        <v>370</v>
      </c>
      <c r="K32" s="2">
        <v>7.6489049625685869E-4</v>
      </c>
      <c r="L32">
        <f t="shared" si="0"/>
        <v>3.5971265511479205E-4</v>
      </c>
    </row>
    <row r="33" spans="1:12" x14ac:dyDescent="0.5">
      <c r="A33" s="2" t="s">
        <v>376</v>
      </c>
      <c r="B33">
        <v>4.0000000000000001E-3</v>
      </c>
      <c r="D33" s="4" t="s">
        <v>402</v>
      </c>
      <c r="E33" s="2">
        <v>8.3800333333333334</v>
      </c>
      <c r="G33" cm="1">
        <f t="array" ref="G33">INDEX($E$3:$E$102,1+(ROW()-ROW($G$3))-(MOD(ROW()-ROW($G$3),10)))/E33</f>
        <v>1</v>
      </c>
      <c r="J33" s="4" t="s">
        <v>402</v>
      </c>
      <c r="K33" s="2">
        <v>4.9929835811831193E-3</v>
      </c>
      <c r="L33">
        <f t="shared" si="0"/>
        <v>2.3481000087217881E-3</v>
      </c>
    </row>
    <row r="34" spans="1:12" x14ac:dyDescent="0.5">
      <c r="A34" s="2" t="s">
        <v>376</v>
      </c>
      <c r="B34">
        <v>4.0000000000000001E-3</v>
      </c>
      <c r="D34" s="4" t="s">
        <v>403</v>
      </c>
      <c r="E34" s="2">
        <v>4.4081000000000001</v>
      </c>
      <c r="G34" cm="1">
        <f t="array" ref="G34">INDEX($E$3:$E$102,1+(ROW()-ROW($G$3))-(MOD(ROW()-ROW($G$3),10)))/E34</f>
        <v>1.9010533638831544</v>
      </c>
      <c r="J34" s="4" t="s">
        <v>403</v>
      </c>
      <c r="K34" s="2">
        <v>2.5694961266471368E-2</v>
      </c>
      <c r="L34">
        <f t="shared" si="0"/>
        <v>1.2083824789908645E-2</v>
      </c>
    </row>
    <row r="35" spans="1:12" x14ac:dyDescent="0.5">
      <c r="A35" s="2" t="s">
        <v>376</v>
      </c>
      <c r="B35">
        <v>4.0000000000000001E-3</v>
      </c>
      <c r="D35" s="4" t="s">
        <v>404</v>
      </c>
      <c r="E35" s="2">
        <v>2.3480999999999996</v>
      </c>
      <c r="G35" cm="1">
        <f t="array" ref="G35">INDEX($E$3:$E$102,1+(ROW()-ROW($G$3))-(MOD(ROW()-ROW($G$3),10)))/E35</f>
        <v>3.5688570901296091</v>
      </c>
      <c r="J35" s="4" t="s">
        <v>404</v>
      </c>
      <c r="K35" s="2">
        <v>4.0966765338513065E-3</v>
      </c>
      <c r="L35">
        <f t="shared" si="0"/>
        <v>1.9265847861224526E-3</v>
      </c>
    </row>
    <row r="36" spans="1:12" x14ac:dyDescent="0.5">
      <c r="A36" s="2" t="s">
        <v>376</v>
      </c>
      <c r="B36">
        <v>4.0000000000000001E-3</v>
      </c>
      <c r="D36" s="4" t="s">
        <v>405</v>
      </c>
      <c r="E36" s="2">
        <v>1.2005000000000001</v>
      </c>
      <c r="G36" cm="1">
        <f t="array" ref="G36">INDEX($E$3:$E$102,1+(ROW()-ROW($G$3))-(MOD(ROW()-ROW($G$3),10)))/E36</f>
        <v>6.9804525891989444</v>
      </c>
      <c r="J36" s="4" t="s">
        <v>405</v>
      </c>
      <c r="K36" s="2">
        <v>1.8335945477011362E-3</v>
      </c>
      <c r="L36">
        <f t="shared" si="0"/>
        <v>8.6230273011013068E-4</v>
      </c>
    </row>
    <row r="37" spans="1:12" x14ac:dyDescent="0.5">
      <c r="A37" s="2" t="s">
        <v>376</v>
      </c>
      <c r="B37">
        <v>5.0000000000000001E-3</v>
      </c>
      <c r="D37" s="4" t="s">
        <v>406</v>
      </c>
      <c r="E37" s="2">
        <v>0.66296666666666693</v>
      </c>
      <c r="G37" cm="1">
        <f t="array" ref="G37">INDEX($E$3:$E$102,1+(ROW()-ROW($G$3))-(MOD(ROW()-ROW($G$3),10)))/E37</f>
        <v>12.640203127356825</v>
      </c>
      <c r="J37" s="4" t="s">
        <v>406</v>
      </c>
      <c r="K37" s="2">
        <v>2.3705569450162794E-3</v>
      </c>
      <c r="L37">
        <f t="shared" si="0"/>
        <v>1.1148253729985728E-3</v>
      </c>
    </row>
    <row r="38" spans="1:12" x14ac:dyDescent="0.5">
      <c r="A38" s="2" t="s">
        <v>376</v>
      </c>
      <c r="B38">
        <v>4.0000000000000001E-3</v>
      </c>
      <c r="D38" s="4" t="s">
        <v>407</v>
      </c>
      <c r="E38" s="2">
        <v>0.55460000000000009</v>
      </c>
      <c r="G38" cm="1">
        <f t="array" ref="G38">INDEX($E$3:$E$102,1+(ROW()-ROW($G$3))-(MOD(ROW()-ROW($G$3),10)))/E38</f>
        <v>15.110049284769802</v>
      </c>
      <c r="J38" s="4" t="s">
        <v>407</v>
      </c>
      <c r="K38" s="2">
        <v>3.7287327975995209E-3</v>
      </c>
      <c r="L38">
        <f t="shared" si="0"/>
        <v>1.7535482286705208E-3</v>
      </c>
    </row>
    <row r="39" spans="1:12" x14ac:dyDescent="0.5">
      <c r="A39" s="2" t="s">
        <v>376</v>
      </c>
      <c r="B39">
        <v>5.0000000000000001E-3</v>
      </c>
      <c r="D39" s="4" t="s">
        <v>408</v>
      </c>
      <c r="E39" s="2">
        <v>0.5833666666666667</v>
      </c>
      <c r="G39" cm="1">
        <f t="array" ref="G39">INDEX($E$3:$E$102,1+(ROW()-ROW($G$3))-(MOD(ROW()-ROW($G$3),10)))/E39</f>
        <v>14.3649505742529</v>
      </c>
      <c r="J39" s="4" t="s">
        <v>408</v>
      </c>
      <c r="K39" s="2">
        <v>2.6061377597689449E-3</v>
      </c>
      <c r="L39">
        <f t="shared" si="0"/>
        <v>1.2256143039416111E-3</v>
      </c>
    </row>
    <row r="40" spans="1:12" x14ac:dyDescent="0.5">
      <c r="A40" s="2" t="s">
        <v>376</v>
      </c>
      <c r="B40">
        <v>4.0000000000000001E-3</v>
      </c>
      <c r="D40" s="4" t="s">
        <v>409</v>
      </c>
      <c r="E40" s="2">
        <v>0.55086666666666695</v>
      </c>
      <c r="G40" cm="1">
        <f t="array" ref="G40">INDEX($E$3:$E$102,1+(ROW()-ROW($G$3))-(MOD(ROW()-ROW($G$3),10)))/E40</f>
        <v>15.212453104199435</v>
      </c>
      <c r="J40" s="4" t="s">
        <v>409</v>
      </c>
      <c r="K40" s="2">
        <v>1.2521246311042275E-3</v>
      </c>
      <c r="L40">
        <f t="shared" si="0"/>
        <v>5.8884909381575086E-4</v>
      </c>
    </row>
    <row r="41" spans="1:12" x14ac:dyDescent="0.5">
      <c r="A41" s="2" t="s">
        <v>376</v>
      </c>
      <c r="B41">
        <v>4.0000000000000001E-3</v>
      </c>
      <c r="D41" s="4" t="s">
        <v>410</v>
      </c>
      <c r="E41" s="2">
        <v>0.81986666666666663</v>
      </c>
      <c r="G41" cm="1">
        <f t="array" ref="G41">INDEX($E$3:$E$102,1+(ROW()-ROW($G$3))-(MOD(ROW()-ROW($G$3),10)))/E41</f>
        <v>10.221214831679948</v>
      </c>
      <c r="J41" s="4" t="s">
        <v>410</v>
      </c>
      <c r="K41" s="2">
        <v>3.2134773659975462E-3</v>
      </c>
      <c r="L41">
        <f t="shared" si="0"/>
        <v>1.5112339362706531E-3</v>
      </c>
    </row>
    <row r="42" spans="1:12" x14ac:dyDescent="0.5">
      <c r="A42" s="2" t="s">
        <v>376</v>
      </c>
      <c r="B42">
        <v>5.0000000000000001E-3</v>
      </c>
      <c r="D42" s="4" t="s">
        <v>371</v>
      </c>
      <c r="E42" s="2">
        <v>0.84533333333333316</v>
      </c>
      <c r="G42" cm="1">
        <f t="array" ref="G42">INDEX($E$3:$E$102,1+(ROW()-ROW($G$3))-(MOD(ROW()-ROW($G$3),10)))/E42</f>
        <v>9.9132886435331251</v>
      </c>
      <c r="J42" s="4" t="s">
        <v>371</v>
      </c>
      <c r="K42" s="2">
        <v>6.2661286147377262E-3</v>
      </c>
      <c r="L42">
        <f t="shared" si="0"/>
        <v>2.9468345760974932E-3</v>
      </c>
    </row>
    <row r="43" spans="1:12" x14ac:dyDescent="0.5">
      <c r="A43" s="2" t="s">
        <v>376</v>
      </c>
      <c r="B43">
        <v>4.0000000000000001E-3</v>
      </c>
      <c r="D43" s="4" t="s">
        <v>411</v>
      </c>
      <c r="E43" s="2">
        <v>18.737600000000004</v>
      </c>
      <c r="G43" cm="1">
        <f t="array" ref="G43">INDEX($E$3:$E$102,1+(ROW()-ROW($G$3))-(MOD(ROW()-ROW($G$3),10)))/E43</f>
        <v>1</v>
      </c>
      <c r="J43" s="4" t="s">
        <v>411</v>
      </c>
      <c r="K43" s="2">
        <v>1.8903748936564675E-2</v>
      </c>
      <c r="L43">
        <f t="shared" si="0"/>
        <v>8.8900538768252896E-3</v>
      </c>
    </row>
    <row r="44" spans="1:12" x14ac:dyDescent="0.5">
      <c r="A44" s="2" t="s">
        <v>376</v>
      </c>
      <c r="B44">
        <v>4.0000000000000001E-3</v>
      </c>
      <c r="D44" s="4" t="s">
        <v>412</v>
      </c>
      <c r="E44" s="2">
        <v>9.7728999999999981</v>
      </c>
      <c r="G44" cm="1">
        <f t="array" ref="G44">INDEX($E$3:$E$102,1+(ROW()-ROW($G$3))-(MOD(ROW()-ROW($G$3),10)))/E44</f>
        <v>1.9173019267566442</v>
      </c>
      <c r="J44" s="4" t="s">
        <v>412</v>
      </c>
      <c r="K44" s="2">
        <v>2.4338631135424057E-2</v>
      </c>
      <c r="L44">
        <f t="shared" si="0"/>
        <v>1.1445969940046081E-2</v>
      </c>
    </row>
    <row r="45" spans="1:12" x14ac:dyDescent="0.5">
      <c r="A45" s="2" t="s">
        <v>376</v>
      </c>
      <c r="B45">
        <v>4.0000000000000001E-3</v>
      </c>
      <c r="D45" s="4" t="s">
        <v>413</v>
      </c>
      <c r="E45" s="2">
        <v>5.2017999999999995</v>
      </c>
      <c r="G45" cm="1">
        <f t="array" ref="G45">INDEX($E$3:$E$102,1+(ROW()-ROW($G$3))-(MOD(ROW()-ROW($G$3),10)))/E45</f>
        <v>3.6021377215579236</v>
      </c>
      <c r="J45" s="4" t="s">
        <v>413</v>
      </c>
      <c r="K45" s="2">
        <v>6.9649368149918836E-3</v>
      </c>
      <c r="L45">
        <f t="shared" si="0"/>
        <v>3.2754700531488377E-3</v>
      </c>
    </row>
    <row r="46" spans="1:12" x14ac:dyDescent="0.5">
      <c r="A46" s="2" t="s">
        <v>376</v>
      </c>
      <c r="B46">
        <v>4.0000000000000001E-3</v>
      </c>
      <c r="D46" s="4" t="s">
        <v>414</v>
      </c>
      <c r="E46" s="2">
        <v>2.6353333333333335</v>
      </c>
      <c r="G46" cm="1">
        <f t="array" ref="G46">INDEX($E$3:$E$102,1+(ROW()-ROW($G$3))-(MOD(ROW()-ROW($G$3),10)))/E46</f>
        <v>7.1101441942828245</v>
      </c>
      <c r="J46" s="4" t="s">
        <v>414</v>
      </c>
      <c r="K46" s="2">
        <v>2.8927177695635526E-3</v>
      </c>
      <c r="L46">
        <f t="shared" si="0"/>
        <v>1.360387133164245E-3</v>
      </c>
    </row>
    <row r="47" spans="1:12" x14ac:dyDescent="0.5">
      <c r="A47" s="2" t="s">
        <v>376</v>
      </c>
      <c r="B47">
        <v>4.0000000000000001E-3</v>
      </c>
      <c r="D47" s="4" t="s">
        <v>415</v>
      </c>
      <c r="E47" s="2">
        <v>6.021233333333333</v>
      </c>
      <c r="G47" cm="1">
        <f t="array" ref="G47">INDEX($E$3:$E$102,1+(ROW()-ROW($G$3))-(MOD(ROW()-ROW($G$3),10)))/E47</f>
        <v>3.1119205921267521</v>
      </c>
      <c r="J47" s="4" t="s">
        <v>415</v>
      </c>
      <c r="K47" s="2">
        <v>2.5914558993307701E-2</v>
      </c>
      <c r="L47">
        <f t="shared" si="0"/>
        <v>1.2187097195258213E-2</v>
      </c>
    </row>
    <row r="48" spans="1:12" x14ac:dyDescent="0.5">
      <c r="A48" s="2" t="s">
        <v>376</v>
      </c>
      <c r="B48">
        <v>5.0000000000000001E-3</v>
      </c>
      <c r="D48" s="4" t="s">
        <v>416</v>
      </c>
      <c r="E48" s="2">
        <v>10.804</v>
      </c>
      <c r="G48" cm="1">
        <f t="array" ref="G48">INDEX($E$3:$E$102,1+(ROW()-ROW($G$3))-(MOD(ROW()-ROW($G$3),10)))/E48</f>
        <v>1.7343206219918552</v>
      </c>
      <c r="J48" s="4" t="s">
        <v>416</v>
      </c>
      <c r="K48" s="2">
        <v>2.0068847018717514E-2</v>
      </c>
      <c r="L48">
        <f t="shared" si="0"/>
        <v>9.4379761306005693E-3</v>
      </c>
    </row>
    <row r="49" spans="1:12" x14ac:dyDescent="0.5">
      <c r="A49" s="2" t="s">
        <v>376</v>
      </c>
      <c r="B49">
        <v>4.0000000000000001E-3</v>
      </c>
      <c r="D49" s="4" t="s">
        <v>417</v>
      </c>
      <c r="E49" s="2">
        <v>12.265433333333332</v>
      </c>
      <c r="G49" cm="1">
        <f t="array" ref="G49">INDEX($E$3:$E$102,1+(ROW()-ROW($G$3))-(MOD(ROW()-ROW($G$3),10)))/E49</f>
        <v>1.5276753369224627</v>
      </c>
      <c r="J49" s="4" t="s">
        <v>417</v>
      </c>
      <c r="K49" s="2">
        <v>1.3224020290841854E-2</v>
      </c>
      <c r="L49">
        <f t="shared" si="0"/>
        <v>6.2189914417673797E-3</v>
      </c>
    </row>
    <row r="50" spans="1:12" x14ac:dyDescent="0.5">
      <c r="A50" s="2" t="s">
        <v>376</v>
      </c>
      <c r="B50">
        <v>4.0000000000000001E-3</v>
      </c>
      <c r="D50" s="4" t="s">
        <v>418</v>
      </c>
      <c r="E50" s="2">
        <v>10.486400000000003</v>
      </c>
      <c r="G50" cm="1">
        <f t="array" ref="G50">INDEX($E$3:$E$102,1+(ROW()-ROW($G$3))-(MOD(ROW()-ROW($G$3),10)))/E50</f>
        <v>1.786847726579188</v>
      </c>
      <c r="J50" s="4" t="s">
        <v>418</v>
      </c>
      <c r="K50" s="2">
        <v>0.20657128685189416</v>
      </c>
      <c r="L50">
        <f t="shared" si="0"/>
        <v>9.7146331962034607E-2</v>
      </c>
    </row>
    <row r="51" spans="1:12" x14ac:dyDescent="0.5">
      <c r="A51" s="2" t="s">
        <v>376</v>
      </c>
      <c r="B51">
        <v>5.0000000000000001E-3</v>
      </c>
      <c r="D51" s="4" t="s">
        <v>419</v>
      </c>
      <c r="E51" s="2">
        <v>9.8159666666666645</v>
      </c>
      <c r="G51" cm="1">
        <f t="array" ref="G51">INDEX($E$3:$E$102,1+(ROW()-ROW($G$3))-(MOD(ROW()-ROW($G$3),10)))/E51</f>
        <v>1.9088899378223922</v>
      </c>
      <c r="J51" s="4" t="s">
        <v>419</v>
      </c>
      <c r="K51" s="2">
        <v>2.1920677270460966E-2</v>
      </c>
      <c r="L51">
        <f t="shared" si="0"/>
        <v>1.0308854746476113E-2</v>
      </c>
    </row>
    <row r="52" spans="1:12" x14ac:dyDescent="0.5">
      <c r="A52" s="2" t="s">
        <v>376</v>
      </c>
      <c r="B52">
        <v>4.0000000000000001E-3</v>
      </c>
      <c r="D52" s="4" t="s">
        <v>372</v>
      </c>
      <c r="E52" s="2">
        <v>9.5256666666666678</v>
      </c>
      <c r="G52" cm="1">
        <f t="array" ref="G52">INDEX($E$3:$E$102,1+(ROW()-ROW($G$3))-(MOD(ROW()-ROW($G$3),10)))/E52</f>
        <v>1.9670644224376248</v>
      </c>
      <c r="J52" s="4" t="s">
        <v>372</v>
      </c>
      <c r="K52" s="2">
        <v>2.3216125983968786E-2</v>
      </c>
      <c r="L52">
        <f t="shared" si="0"/>
        <v>1.0918078287076171E-2</v>
      </c>
    </row>
    <row r="53" spans="1:12" x14ac:dyDescent="0.5">
      <c r="A53" s="2" t="s">
        <v>376</v>
      </c>
      <c r="B53">
        <v>4.0000000000000001E-3</v>
      </c>
      <c r="D53" s="4" t="s">
        <v>165</v>
      </c>
      <c r="E53" s="2">
        <v>2.3270839999999997</v>
      </c>
      <c r="J53" s="4" t="s">
        <v>165</v>
      </c>
      <c r="K53" s="2">
        <v>4.2671341906574796</v>
      </c>
    </row>
    <row r="54" spans="1:12" x14ac:dyDescent="0.5">
      <c r="A54" s="2" t="s">
        <v>376</v>
      </c>
      <c r="B54">
        <v>5.0000000000000001E-3</v>
      </c>
    </row>
    <row r="55" spans="1:12" x14ac:dyDescent="0.5">
      <c r="A55" s="2" t="s">
        <v>376</v>
      </c>
      <c r="B55">
        <v>4.0000000000000001E-3</v>
      </c>
    </row>
    <row r="56" spans="1:12" x14ac:dyDescent="0.5">
      <c r="A56" s="2" t="s">
        <v>376</v>
      </c>
      <c r="B56">
        <v>4.0000000000000001E-3</v>
      </c>
    </row>
    <row r="57" spans="1:12" x14ac:dyDescent="0.5">
      <c r="A57" s="2" t="s">
        <v>376</v>
      </c>
      <c r="B57">
        <v>4.0000000000000001E-3</v>
      </c>
      <c r="D57">
        <v>32</v>
      </c>
    </row>
    <row r="58" spans="1:12" x14ac:dyDescent="0.5">
      <c r="A58" s="2" t="s">
        <v>376</v>
      </c>
      <c r="B58">
        <v>4.0000000000000001E-3</v>
      </c>
      <c r="D58">
        <v>64</v>
      </c>
    </row>
    <row r="59" spans="1:12" x14ac:dyDescent="0.5">
      <c r="A59" s="2" t="s">
        <v>376</v>
      </c>
      <c r="B59">
        <v>4.0000000000000001E-3</v>
      </c>
      <c r="D59">
        <v>128</v>
      </c>
    </row>
    <row r="60" spans="1:12" x14ac:dyDescent="0.5">
      <c r="A60" s="2" t="s">
        <v>376</v>
      </c>
      <c r="B60">
        <v>5.0000000000000001E-3</v>
      </c>
      <c r="D60">
        <v>256</v>
      </c>
    </row>
    <row r="61" spans="1:12" x14ac:dyDescent="0.5">
      <c r="A61" s="2" t="s">
        <v>376</v>
      </c>
      <c r="B61">
        <v>4.0000000000000001E-3</v>
      </c>
      <c r="D61">
        <v>512</v>
      </c>
    </row>
    <row r="62" spans="1:12" x14ac:dyDescent="0.5">
      <c r="A62" s="2" t="s">
        <v>377</v>
      </c>
      <c r="B62">
        <v>5.0000000000000001E-3</v>
      </c>
      <c r="D62">
        <v>1024</v>
      </c>
    </row>
    <row r="63" spans="1:12" x14ac:dyDescent="0.5">
      <c r="A63" s="2" t="s">
        <v>377</v>
      </c>
      <c r="B63">
        <v>4.0000000000000001E-3</v>
      </c>
      <c r="D63">
        <v>2048</v>
      </c>
    </row>
    <row r="64" spans="1:12" x14ac:dyDescent="0.5">
      <c r="A64" s="2" t="s">
        <v>377</v>
      </c>
      <c r="B64">
        <v>3.0000000000000001E-3</v>
      </c>
      <c r="D64">
        <v>4096</v>
      </c>
    </row>
    <row r="65" spans="1:4" x14ac:dyDescent="0.5">
      <c r="A65" s="2" t="s">
        <v>377</v>
      </c>
      <c r="B65">
        <v>4.0000000000000001E-3</v>
      </c>
      <c r="D65">
        <v>8192</v>
      </c>
    </row>
    <row r="66" spans="1:4" x14ac:dyDescent="0.5">
      <c r="A66" s="2" t="s">
        <v>377</v>
      </c>
      <c r="B66">
        <v>3.0000000000000001E-3</v>
      </c>
      <c r="D66">
        <v>10240</v>
      </c>
    </row>
    <row r="67" spans="1:4" x14ac:dyDescent="0.5">
      <c r="A67" s="2" t="s">
        <v>377</v>
      </c>
      <c r="B67">
        <v>4.0000000000000001E-3</v>
      </c>
    </row>
    <row r="68" spans="1:4" x14ac:dyDescent="0.5">
      <c r="A68" s="2" t="s">
        <v>377</v>
      </c>
      <c r="B68">
        <v>3.0000000000000001E-3</v>
      </c>
    </row>
    <row r="69" spans="1:4" x14ac:dyDescent="0.5">
      <c r="A69" s="2" t="s">
        <v>377</v>
      </c>
      <c r="B69">
        <v>4.0000000000000001E-3</v>
      </c>
    </row>
    <row r="70" spans="1:4" x14ac:dyDescent="0.5">
      <c r="A70" s="2" t="s">
        <v>377</v>
      </c>
      <c r="B70">
        <v>4.0000000000000001E-3</v>
      </c>
    </row>
    <row r="71" spans="1:4" x14ac:dyDescent="0.5">
      <c r="A71" s="2" t="s">
        <v>377</v>
      </c>
      <c r="B71">
        <v>3.0000000000000001E-3</v>
      </c>
    </row>
    <row r="72" spans="1:4" x14ac:dyDescent="0.5">
      <c r="A72" s="2" t="s">
        <v>377</v>
      </c>
      <c r="B72">
        <v>4.0000000000000001E-3</v>
      </c>
    </row>
    <row r="73" spans="1:4" x14ac:dyDescent="0.5">
      <c r="A73" s="2" t="s">
        <v>377</v>
      </c>
      <c r="B73">
        <v>4.0000000000000001E-3</v>
      </c>
    </row>
    <row r="74" spans="1:4" x14ac:dyDescent="0.5">
      <c r="A74" s="2" t="s">
        <v>377</v>
      </c>
      <c r="B74">
        <v>3.0000000000000001E-3</v>
      </c>
    </row>
    <row r="75" spans="1:4" x14ac:dyDescent="0.5">
      <c r="A75" s="2" t="s">
        <v>377</v>
      </c>
      <c r="B75">
        <v>4.0000000000000001E-3</v>
      </c>
    </row>
    <row r="76" spans="1:4" x14ac:dyDescent="0.5">
      <c r="A76" s="2" t="s">
        <v>377</v>
      </c>
      <c r="B76">
        <v>4.0000000000000001E-3</v>
      </c>
    </row>
    <row r="77" spans="1:4" x14ac:dyDescent="0.5">
      <c r="A77" s="2" t="s">
        <v>377</v>
      </c>
      <c r="B77">
        <v>4.0000000000000001E-3</v>
      </c>
    </row>
    <row r="78" spans="1:4" x14ac:dyDescent="0.5">
      <c r="A78" s="2" t="s">
        <v>377</v>
      </c>
      <c r="B78">
        <v>3.0000000000000001E-3</v>
      </c>
    </row>
    <row r="79" spans="1:4" x14ac:dyDescent="0.5">
      <c r="A79" s="2" t="s">
        <v>377</v>
      </c>
      <c r="B79">
        <v>4.0000000000000001E-3</v>
      </c>
    </row>
    <row r="80" spans="1:4" x14ac:dyDescent="0.5">
      <c r="A80" s="2" t="s">
        <v>377</v>
      </c>
      <c r="B80">
        <v>4.0000000000000001E-3</v>
      </c>
    </row>
    <row r="81" spans="1:2" x14ac:dyDescent="0.5">
      <c r="A81" s="2" t="s">
        <v>377</v>
      </c>
      <c r="B81">
        <v>3.0000000000000001E-3</v>
      </c>
    </row>
    <row r="82" spans="1:2" x14ac:dyDescent="0.5">
      <c r="A82" s="2" t="s">
        <v>377</v>
      </c>
      <c r="B82">
        <v>4.0000000000000001E-3</v>
      </c>
    </row>
    <row r="83" spans="1:2" x14ac:dyDescent="0.5">
      <c r="A83" s="2" t="s">
        <v>377</v>
      </c>
      <c r="B83">
        <v>4.0000000000000001E-3</v>
      </c>
    </row>
    <row r="84" spans="1:2" x14ac:dyDescent="0.5">
      <c r="A84" s="2" t="s">
        <v>377</v>
      </c>
      <c r="B84">
        <v>4.0000000000000001E-3</v>
      </c>
    </row>
    <row r="85" spans="1:2" x14ac:dyDescent="0.5">
      <c r="A85" s="2" t="s">
        <v>377</v>
      </c>
      <c r="B85">
        <v>3.0000000000000001E-3</v>
      </c>
    </row>
    <row r="86" spans="1:2" x14ac:dyDescent="0.5">
      <c r="A86" s="2" t="s">
        <v>377</v>
      </c>
      <c r="B86">
        <v>4.0000000000000001E-3</v>
      </c>
    </row>
    <row r="87" spans="1:2" x14ac:dyDescent="0.5">
      <c r="A87" s="2" t="s">
        <v>377</v>
      </c>
      <c r="B87">
        <v>6.0000000000000001E-3</v>
      </c>
    </row>
    <row r="88" spans="1:2" x14ac:dyDescent="0.5">
      <c r="A88" s="2" t="s">
        <v>377</v>
      </c>
      <c r="B88">
        <v>5.0000000000000001E-3</v>
      </c>
    </row>
    <row r="89" spans="1:2" x14ac:dyDescent="0.5">
      <c r="A89" s="2" t="s">
        <v>377</v>
      </c>
      <c r="B89">
        <v>3.0000000000000001E-3</v>
      </c>
    </row>
    <row r="90" spans="1:2" x14ac:dyDescent="0.5">
      <c r="A90" s="2" t="s">
        <v>377</v>
      </c>
      <c r="B90">
        <v>6.0000000000000001E-3</v>
      </c>
    </row>
    <row r="91" spans="1:2" x14ac:dyDescent="0.5">
      <c r="A91" s="2" t="s">
        <v>377</v>
      </c>
      <c r="B91">
        <v>4.0000000000000001E-3</v>
      </c>
    </row>
    <row r="92" spans="1:2" x14ac:dyDescent="0.5">
      <c r="A92" s="2" t="s">
        <v>378</v>
      </c>
      <c r="B92">
        <v>6.0000000000000001E-3</v>
      </c>
    </row>
    <row r="93" spans="1:2" x14ac:dyDescent="0.5">
      <c r="A93" s="2" t="s">
        <v>378</v>
      </c>
      <c r="B93">
        <v>3.0000000000000001E-3</v>
      </c>
    </row>
    <row r="94" spans="1:2" x14ac:dyDescent="0.5">
      <c r="A94" s="2" t="s">
        <v>378</v>
      </c>
      <c r="B94">
        <v>3.0000000000000001E-3</v>
      </c>
    </row>
    <row r="95" spans="1:2" x14ac:dyDescent="0.5">
      <c r="A95" s="2" t="s">
        <v>378</v>
      </c>
      <c r="B95">
        <v>4.0000000000000001E-3</v>
      </c>
    </row>
    <row r="96" spans="1:2" x14ac:dyDescent="0.5">
      <c r="A96" s="2" t="s">
        <v>378</v>
      </c>
      <c r="B96">
        <v>4.0000000000000001E-3</v>
      </c>
    </row>
    <row r="97" spans="1:2" x14ac:dyDescent="0.5">
      <c r="A97" s="2" t="s">
        <v>378</v>
      </c>
      <c r="B97">
        <v>4.0000000000000001E-3</v>
      </c>
    </row>
    <row r="98" spans="1:2" x14ac:dyDescent="0.5">
      <c r="A98" s="2" t="s">
        <v>378</v>
      </c>
      <c r="B98">
        <v>6.0000000000000001E-3</v>
      </c>
    </row>
    <row r="99" spans="1:2" x14ac:dyDescent="0.5">
      <c r="A99" s="2" t="s">
        <v>378</v>
      </c>
      <c r="B99">
        <v>5.0000000000000001E-3</v>
      </c>
    </row>
    <row r="100" spans="1:2" x14ac:dyDescent="0.5">
      <c r="A100" s="2" t="s">
        <v>378</v>
      </c>
      <c r="B100">
        <v>4.0000000000000001E-3</v>
      </c>
    </row>
    <row r="101" spans="1:2" x14ac:dyDescent="0.5">
      <c r="A101" s="2" t="s">
        <v>378</v>
      </c>
      <c r="B101">
        <v>5.0000000000000001E-3</v>
      </c>
    </row>
    <row r="102" spans="1:2" x14ac:dyDescent="0.5">
      <c r="A102" s="2" t="s">
        <v>378</v>
      </c>
      <c r="B102">
        <v>3.0000000000000001E-3</v>
      </c>
    </row>
    <row r="103" spans="1:2" x14ac:dyDescent="0.5">
      <c r="A103" s="2" t="s">
        <v>378</v>
      </c>
      <c r="B103">
        <v>4.0000000000000001E-3</v>
      </c>
    </row>
    <row r="104" spans="1:2" x14ac:dyDescent="0.5">
      <c r="A104" s="2" t="s">
        <v>378</v>
      </c>
      <c r="B104">
        <v>3.0000000000000001E-3</v>
      </c>
    </row>
    <row r="105" spans="1:2" x14ac:dyDescent="0.5">
      <c r="A105" s="2" t="s">
        <v>378</v>
      </c>
      <c r="B105">
        <v>4.0000000000000001E-3</v>
      </c>
    </row>
    <row r="106" spans="1:2" x14ac:dyDescent="0.5">
      <c r="A106" s="2" t="s">
        <v>378</v>
      </c>
      <c r="B106">
        <v>5.0000000000000001E-3</v>
      </c>
    </row>
    <row r="107" spans="1:2" x14ac:dyDescent="0.5">
      <c r="A107" s="2" t="s">
        <v>378</v>
      </c>
      <c r="B107">
        <v>4.0000000000000001E-3</v>
      </c>
    </row>
    <row r="108" spans="1:2" x14ac:dyDescent="0.5">
      <c r="A108" s="2" t="s">
        <v>378</v>
      </c>
      <c r="B108">
        <v>5.0000000000000001E-3</v>
      </c>
    </row>
    <row r="109" spans="1:2" x14ac:dyDescent="0.5">
      <c r="A109" s="2" t="s">
        <v>378</v>
      </c>
      <c r="B109">
        <v>6.0000000000000001E-3</v>
      </c>
    </row>
    <row r="110" spans="1:2" x14ac:dyDescent="0.5">
      <c r="A110" s="2" t="s">
        <v>378</v>
      </c>
      <c r="B110">
        <v>5.0000000000000001E-3</v>
      </c>
    </row>
    <row r="111" spans="1:2" x14ac:dyDescent="0.5">
      <c r="A111" s="2" t="s">
        <v>378</v>
      </c>
      <c r="B111">
        <v>5.0000000000000001E-3</v>
      </c>
    </row>
    <row r="112" spans="1:2" x14ac:dyDescent="0.5">
      <c r="A112" s="2" t="s">
        <v>378</v>
      </c>
      <c r="B112">
        <v>6.0000000000000001E-3</v>
      </c>
    </row>
    <row r="113" spans="1:2" x14ac:dyDescent="0.5">
      <c r="A113" s="2" t="s">
        <v>378</v>
      </c>
      <c r="B113">
        <v>5.0000000000000001E-3</v>
      </c>
    </row>
    <row r="114" spans="1:2" x14ac:dyDescent="0.5">
      <c r="A114" s="2" t="s">
        <v>378</v>
      </c>
      <c r="B114">
        <v>4.0000000000000001E-3</v>
      </c>
    </row>
    <row r="115" spans="1:2" x14ac:dyDescent="0.5">
      <c r="A115" s="2" t="s">
        <v>378</v>
      </c>
      <c r="B115">
        <v>6.0000000000000001E-3</v>
      </c>
    </row>
    <row r="116" spans="1:2" x14ac:dyDescent="0.5">
      <c r="A116" s="2" t="s">
        <v>378</v>
      </c>
      <c r="B116">
        <v>5.0000000000000001E-3</v>
      </c>
    </row>
    <row r="117" spans="1:2" x14ac:dyDescent="0.5">
      <c r="A117" s="2" t="s">
        <v>378</v>
      </c>
      <c r="B117">
        <v>3.0000000000000001E-3</v>
      </c>
    </row>
    <row r="118" spans="1:2" x14ac:dyDescent="0.5">
      <c r="A118" s="2" t="s">
        <v>378</v>
      </c>
      <c r="B118">
        <v>4.0000000000000001E-3</v>
      </c>
    </row>
    <row r="119" spans="1:2" x14ac:dyDescent="0.5">
      <c r="A119" s="2" t="s">
        <v>378</v>
      </c>
      <c r="B119">
        <v>4.0000000000000001E-3</v>
      </c>
    </row>
    <row r="120" spans="1:2" x14ac:dyDescent="0.5">
      <c r="A120" s="2" t="s">
        <v>378</v>
      </c>
      <c r="B120">
        <v>3.0000000000000001E-3</v>
      </c>
    </row>
    <row r="121" spans="1:2" x14ac:dyDescent="0.5">
      <c r="A121" s="2" t="s">
        <v>378</v>
      </c>
      <c r="B121">
        <v>4.0000000000000001E-3</v>
      </c>
    </row>
    <row r="122" spans="1:2" x14ac:dyDescent="0.5">
      <c r="A122" s="2" t="s">
        <v>379</v>
      </c>
      <c r="B122">
        <v>5.0000000000000001E-3</v>
      </c>
    </row>
    <row r="123" spans="1:2" x14ac:dyDescent="0.5">
      <c r="A123" s="2" t="s">
        <v>379</v>
      </c>
      <c r="B123">
        <v>4.0000000000000001E-3</v>
      </c>
    </row>
    <row r="124" spans="1:2" x14ac:dyDescent="0.5">
      <c r="A124" s="2" t="s">
        <v>379</v>
      </c>
      <c r="B124">
        <v>5.0000000000000001E-3</v>
      </c>
    </row>
    <row r="125" spans="1:2" x14ac:dyDescent="0.5">
      <c r="A125" s="2" t="s">
        <v>379</v>
      </c>
      <c r="B125">
        <v>5.0000000000000001E-3</v>
      </c>
    </row>
    <row r="126" spans="1:2" x14ac:dyDescent="0.5">
      <c r="A126" s="2" t="s">
        <v>379</v>
      </c>
      <c r="B126">
        <v>4.0000000000000001E-3</v>
      </c>
    </row>
    <row r="127" spans="1:2" x14ac:dyDescent="0.5">
      <c r="A127" s="2" t="s">
        <v>379</v>
      </c>
      <c r="B127">
        <v>4.0000000000000001E-3</v>
      </c>
    </row>
    <row r="128" spans="1:2" x14ac:dyDescent="0.5">
      <c r="A128" s="2" t="s">
        <v>379</v>
      </c>
      <c r="B128">
        <v>5.0000000000000001E-3</v>
      </c>
    </row>
    <row r="129" spans="1:2" x14ac:dyDescent="0.5">
      <c r="A129" s="2" t="s">
        <v>379</v>
      </c>
      <c r="B129">
        <v>4.0000000000000001E-3</v>
      </c>
    </row>
    <row r="130" spans="1:2" x14ac:dyDescent="0.5">
      <c r="A130" s="2" t="s">
        <v>379</v>
      </c>
      <c r="B130">
        <v>4.0000000000000001E-3</v>
      </c>
    </row>
    <row r="131" spans="1:2" x14ac:dyDescent="0.5">
      <c r="A131" s="2" t="s">
        <v>379</v>
      </c>
      <c r="B131">
        <v>5.0000000000000001E-3</v>
      </c>
    </row>
    <row r="132" spans="1:2" x14ac:dyDescent="0.5">
      <c r="A132" s="2" t="s">
        <v>379</v>
      </c>
      <c r="B132">
        <v>4.0000000000000001E-3</v>
      </c>
    </row>
    <row r="133" spans="1:2" x14ac:dyDescent="0.5">
      <c r="A133" s="2" t="s">
        <v>379</v>
      </c>
      <c r="B133">
        <v>4.0000000000000001E-3</v>
      </c>
    </row>
    <row r="134" spans="1:2" x14ac:dyDescent="0.5">
      <c r="A134" s="2" t="s">
        <v>379</v>
      </c>
      <c r="B134">
        <v>4.0000000000000001E-3</v>
      </c>
    </row>
    <row r="135" spans="1:2" x14ac:dyDescent="0.5">
      <c r="A135" s="2" t="s">
        <v>379</v>
      </c>
      <c r="B135">
        <v>5.0000000000000001E-3</v>
      </c>
    </row>
    <row r="136" spans="1:2" x14ac:dyDescent="0.5">
      <c r="A136" s="2" t="s">
        <v>379</v>
      </c>
      <c r="B136">
        <v>4.0000000000000001E-3</v>
      </c>
    </row>
    <row r="137" spans="1:2" x14ac:dyDescent="0.5">
      <c r="A137" s="2" t="s">
        <v>379</v>
      </c>
      <c r="B137">
        <v>4.0000000000000001E-3</v>
      </c>
    </row>
    <row r="138" spans="1:2" x14ac:dyDescent="0.5">
      <c r="A138" s="2" t="s">
        <v>379</v>
      </c>
      <c r="B138">
        <v>4.0000000000000001E-3</v>
      </c>
    </row>
    <row r="139" spans="1:2" x14ac:dyDescent="0.5">
      <c r="A139" s="2" t="s">
        <v>379</v>
      </c>
      <c r="B139">
        <v>4.0000000000000001E-3</v>
      </c>
    </row>
    <row r="140" spans="1:2" x14ac:dyDescent="0.5">
      <c r="A140" s="2" t="s">
        <v>379</v>
      </c>
      <c r="B140">
        <v>5.0000000000000001E-3</v>
      </c>
    </row>
    <row r="141" spans="1:2" x14ac:dyDescent="0.5">
      <c r="A141" s="2" t="s">
        <v>379</v>
      </c>
      <c r="B141">
        <v>4.0000000000000001E-3</v>
      </c>
    </row>
    <row r="142" spans="1:2" x14ac:dyDescent="0.5">
      <c r="A142" s="2" t="s">
        <v>379</v>
      </c>
      <c r="B142">
        <v>4.0000000000000001E-3</v>
      </c>
    </row>
    <row r="143" spans="1:2" x14ac:dyDescent="0.5">
      <c r="A143" s="2" t="s">
        <v>379</v>
      </c>
      <c r="B143">
        <v>5.0000000000000001E-3</v>
      </c>
    </row>
    <row r="144" spans="1:2" x14ac:dyDescent="0.5">
      <c r="A144" s="2" t="s">
        <v>379</v>
      </c>
      <c r="B144">
        <v>4.0000000000000001E-3</v>
      </c>
    </row>
    <row r="145" spans="1:2" x14ac:dyDescent="0.5">
      <c r="A145" s="2" t="s">
        <v>379</v>
      </c>
      <c r="B145">
        <v>4.0000000000000001E-3</v>
      </c>
    </row>
    <row r="146" spans="1:2" x14ac:dyDescent="0.5">
      <c r="A146" s="2" t="s">
        <v>379</v>
      </c>
      <c r="B146">
        <v>5.0000000000000001E-3</v>
      </c>
    </row>
    <row r="147" spans="1:2" x14ac:dyDescent="0.5">
      <c r="A147" s="2" t="s">
        <v>379</v>
      </c>
      <c r="B147">
        <v>6.0000000000000001E-3</v>
      </c>
    </row>
    <row r="148" spans="1:2" x14ac:dyDescent="0.5">
      <c r="A148" s="2" t="s">
        <v>379</v>
      </c>
      <c r="B148">
        <v>4.0000000000000001E-3</v>
      </c>
    </row>
    <row r="149" spans="1:2" x14ac:dyDescent="0.5">
      <c r="A149" s="2" t="s">
        <v>379</v>
      </c>
      <c r="B149">
        <v>4.0000000000000001E-3</v>
      </c>
    </row>
    <row r="150" spans="1:2" x14ac:dyDescent="0.5">
      <c r="A150" s="2" t="s">
        <v>379</v>
      </c>
      <c r="B150">
        <v>4.0000000000000001E-3</v>
      </c>
    </row>
    <row r="151" spans="1:2" x14ac:dyDescent="0.5">
      <c r="A151" s="2" t="s">
        <v>379</v>
      </c>
      <c r="B151">
        <v>7.0000000000000001E-3</v>
      </c>
    </row>
    <row r="152" spans="1:2" x14ac:dyDescent="0.5">
      <c r="A152" s="2" t="s">
        <v>380</v>
      </c>
      <c r="B152">
        <v>6.0000000000000001E-3</v>
      </c>
    </row>
    <row r="153" spans="1:2" x14ac:dyDescent="0.5">
      <c r="A153" s="2" t="s">
        <v>380</v>
      </c>
      <c r="B153">
        <v>5.0000000000000001E-3</v>
      </c>
    </row>
    <row r="154" spans="1:2" x14ac:dyDescent="0.5">
      <c r="A154" s="2" t="s">
        <v>380</v>
      </c>
      <c r="B154">
        <v>6.0000000000000001E-3</v>
      </c>
    </row>
    <row r="155" spans="1:2" x14ac:dyDescent="0.5">
      <c r="A155" s="2" t="s">
        <v>380</v>
      </c>
      <c r="B155">
        <v>5.0000000000000001E-3</v>
      </c>
    </row>
    <row r="156" spans="1:2" x14ac:dyDescent="0.5">
      <c r="A156" s="2" t="s">
        <v>380</v>
      </c>
      <c r="B156">
        <v>7.0000000000000001E-3</v>
      </c>
    </row>
    <row r="157" spans="1:2" x14ac:dyDescent="0.5">
      <c r="A157" s="2" t="s">
        <v>380</v>
      </c>
      <c r="B157">
        <v>6.0000000000000001E-3</v>
      </c>
    </row>
    <row r="158" spans="1:2" x14ac:dyDescent="0.5">
      <c r="A158" s="2" t="s">
        <v>380</v>
      </c>
      <c r="B158">
        <v>6.0000000000000001E-3</v>
      </c>
    </row>
    <row r="159" spans="1:2" x14ac:dyDescent="0.5">
      <c r="A159" s="2" t="s">
        <v>380</v>
      </c>
      <c r="B159">
        <v>5.0000000000000001E-3</v>
      </c>
    </row>
    <row r="160" spans="1:2" x14ac:dyDescent="0.5">
      <c r="A160" s="2" t="s">
        <v>380</v>
      </c>
      <c r="B160">
        <v>6.0000000000000001E-3</v>
      </c>
    </row>
    <row r="161" spans="1:2" x14ac:dyDescent="0.5">
      <c r="A161" s="2" t="s">
        <v>380</v>
      </c>
      <c r="B161">
        <v>6.0000000000000001E-3</v>
      </c>
    </row>
    <row r="162" spans="1:2" x14ac:dyDescent="0.5">
      <c r="A162" s="2" t="s">
        <v>380</v>
      </c>
      <c r="B162">
        <v>7.0000000000000001E-3</v>
      </c>
    </row>
    <row r="163" spans="1:2" x14ac:dyDescent="0.5">
      <c r="A163" s="2" t="s">
        <v>380</v>
      </c>
      <c r="B163">
        <v>5.0000000000000001E-3</v>
      </c>
    </row>
    <row r="164" spans="1:2" x14ac:dyDescent="0.5">
      <c r="A164" s="2" t="s">
        <v>380</v>
      </c>
      <c r="B164">
        <v>5.0000000000000001E-3</v>
      </c>
    </row>
    <row r="165" spans="1:2" x14ac:dyDescent="0.5">
      <c r="A165" s="2" t="s">
        <v>380</v>
      </c>
      <c r="B165">
        <v>6.0000000000000001E-3</v>
      </c>
    </row>
    <row r="166" spans="1:2" x14ac:dyDescent="0.5">
      <c r="A166" s="2" t="s">
        <v>380</v>
      </c>
      <c r="B166">
        <v>5.0000000000000001E-3</v>
      </c>
    </row>
    <row r="167" spans="1:2" x14ac:dyDescent="0.5">
      <c r="A167" s="2" t="s">
        <v>380</v>
      </c>
      <c r="B167">
        <v>5.0000000000000001E-3</v>
      </c>
    </row>
    <row r="168" spans="1:2" x14ac:dyDescent="0.5">
      <c r="A168" s="2" t="s">
        <v>380</v>
      </c>
      <c r="B168">
        <v>5.0000000000000001E-3</v>
      </c>
    </row>
    <row r="169" spans="1:2" x14ac:dyDescent="0.5">
      <c r="A169" s="2" t="s">
        <v>380</v>
      </c>
      <c r="B169">
        <v>5.0000000000000001E-3</v>
      </c>
    </row>
    <row r="170" spans="1:2" x14ac:dyDescent="0.5">
      <c r="A170" s="2" t="s">
        <v>380</v>
      </c>
      <c r="B170">
        <v>5.0000000000000001E-3</v>
      </c>
    </row>
    <row r="171" spans="1:2" x14ac:dyDescent="0.5">
      <c r="A171" s="2" t="s">
        <v>380</v>
      </c>
      <c r="B171">
        <v>5.0000000000000001E-3</v>
      </c>
    </row>
    <row r="172" spans="1:2" x14ac:dyDescent="0.5">
      <c r="A172" s="2" t="s">
        <v>380</v>
      </c>
      <c r="B172">
        <v>6.0000000000000001E-3</v>
      </c>
    </row>
    <row r="173" spans="1:2" x14ac:dyDescent="0.5">
      <c r="A173" s="2" t="s">
        <v>380</v>
      </c>
      <c r="B173">
        <v>5.0000000000000001E-3</v>
      </c>
    </row>
    <row r="174" spans="1:2" x14ac:dyDescent="0.5">
      <c r="A174" s="2" t="s">
        <v>380</v>
      </c>
      <c r="B174">
        <v>5.0000000000000001E-3</v>
      </c>
    </row>
    <row r="175" spans="1:2" x14ac:dyDescent="0.5">
      <c r="A175" s="2" t="s">
        <v>380</v>
      </c>
      <c r="B175">
        <v>5.0000000000000001E-3</v>
      </c>
    </row>
    <row r="176" spans="1:2" x14ac:dyDescent="0.5">
      <c r="A176" s="2" t="s">
        <v>380</v>
      </c>
      <c r="B176">
        <v>6.0000000000000001E-3</v>
      </c>
    </row>
    <row r="177" spans="1:2" x14ac:dyDescent="0.5">
      <c r="A177" s="2" t="s">
        <v>380</v>
      </c>
      <c r="B177">
        <v>5.0000000000000001E-3</v>
      </c>
    </row>
    <row r="178" spans="1:2" x14ac:dyDescent="0.5">
      <c r="A178" s="2" t="s">
        <v>380</v>
      </c>
      <c r="B178">
        <v>5.0000000000000001E-3</v>
      </c>
    </row>
    <row r="179" spans="1:2" x14ac:dyDescent="0.5">
      <c r="A179" s="2" t="s">
        <v>380</v>
      </c>
      <c r="B179">
        <v>6.0000000000000001E-3</v>
      </c>
    </row>
    <row r="180" spans="1:2" x14ac:dyDescent="0.5">
      <c r="A180" s="2" t="s">
        <v>380</v>
      </c>
      <c r="B180">
        <v>5.0000000000000001E-3</v>
      </c>
    </row>
    <row r="181" spans="1:2" x14ac:dyDescent="0.5">
      <c r="A181" s="2" t="s">
        <v>380</v>
      </c>
      <c r="B181">
        <v>6.0000000000000001E-3</v>
      </c>
    </row>
    <row r="182" spans="1:2" x14ac:dyDescent="0.5">
      <c r="A182" s="2" t="s">
        <v>381</v>
      </c>
      <c r="B182">
        <v>8.9999999999999993E-3</v>
      </c>
    </row>
    <row r="183" spans="1:2" x14ac:dyDescent="0.5">
      <c r="A183" s="2" t="s">
        <v>381</v>
      </c>
      <c r="B183">
        <v>8.9999999999999993E-3</v>
      </c>
    </row>
    <row r="184" spans="1:2" x14ac:dyDescent="0.5">
      <c r="A184" s="2" t="s">
        <v>381</v>
      </c>
      <c r="B184">
        <v>8.0000000000000002E-3</v>
      </c>
    </row>
    <row r="185" spans="1:2" x14ac:dyDescent="0.5">
      <c r="A185" s="2" t="s">
        <v>381</v>
      </c>
      <c r="B185">
        <v>7.0000000000000001E-3</v>
      </c>
    </row>
    <row r="186" spans="1:2" x14ac:dyDescent="0.5">
      <c r="A186" s="2" t="s">
        <v>381</v>
      </c>
      <c r="B186">
        <v>8.0000000000000002E-3</v>
      </c>
    </row>
    <row r="187" spans="1:2" x14ac:dyDescent="0.5">
      <c r="A187" s="2" t="s">
        <v>381</v>
      </c>
      <c r="B187">
        <v>0.01</v>
      </c>
    </row>
    <row r="188" spans="1:2" x14ac:dyDescent="0.5">
      <c r="A188" s="2" t="s">
        <v>381</v>
      </c>
      <c r="B188">
        <v>8.9999999999999993E-3</v>
      </c>
    </row>
    <row r="189" spans="1:2" x14ac:dyDescent="0.5">
      <c r="A189" s="2" t="s">
        <v>381</v>
      </c>
      <c r="B189">
        <v>8.9999999999999993E-3</v>
      </c>
    </row>
    <row r="190" spans="1:2" x14ac:dyDescent="0.5">
      <c r="A190" s="2" t="s">
        <v>381</v>
      </c>
      <c r="B190">
        <v>8.0000000000000002E-3</v>
      </c>
    </row>
    <row r="191" spans="1:2" x14ac:dyDescent="0.5">
      <c r="A191" s="2" t="s">
        <v>381</v>
      </c>
      <c r="B191">
        <v>8.0000000000000002E-3</v>
      </c>
    </row>
    <row r="192" spans="1:2" x14ac:dyDescent="0.5">
      <c r="A192" s="2" t="s">
        <v>381</v>
      </c>
      <c r="B192">
        <v>8.0000000000000002E-3</v>
      </c>
    </row>
    <row r="193" spans="1:2" x14ac:dyDescent="0.5">
      <c r="A193" s="2" t="s">
        <v>381</v>
      </c>
      <c r="B193">
        <v>8.0000000000000002E-3</v>
      </c>
    </row>
    <row r="194" spans="1:2" x14ac:dyDescent="0.5">
      <c r="A194" s="2" t="s">
        <v>381</v>
      </c>
      <c r="B194">
        <v>8.0000000000000002E-3</v>
      </c>
    </row>
    <row r="195" spans="1:2" x14ac:dyDescent="0.5">
      <c r="A195" s="2" t="s">
        <v>381</v>
      </c>
      <c r="B195">
        <v>1.0999999999999999E-2</v>
      </c>
    </row>
    <row r="196" spans="1:2" x14ac:dyDescent="0.5">
      <c r="A196" s="2" t="s">
        <v>381</v>
      </c>
      <c r="B196">
        <v>0.01</v>
      </c>
    </row>
    <row r="197" spans="1:2" x14ac:dyDescent="0.5">
      <c r="A197" s="2" t="s">
        <v>381</v>
      </c>
      <c r="B197">
        <v>0.01</v>
      </c>
    </row>
    <row r="198" spans="1:2" x14ac:dyDescent="0.5">
      <c r="A198" s="2" t="s">
        <v>381</v>
      </c>
      <c r="B198">
        <v>0.01</v>
      </c>
    </row>
    <row r="199" spans="1:2" x14ac:dyDescent="0.5">
      <c r="A199" s="2" t="s">
        <v>381</v>
      </c>
      <c r="B199">
        <v>8.9999999999999993E-3</v>
      </c>
    </row>
    <row r="200" spans="1:2" x14ac:dyDescent="0.5">
      <c r="A200" s="2" t="s">
        <v>381</v>
      </c>
      <c r="B200">
        <v>8.9999999999999993E-3</v>
      </c>
    </row>
    <row r="201" spans="1:2" x14ac:dyDescent="0.5">
      <c r="A201" s="2" t="s">
        <v>381</v>
      </c>
      <c r="B201">
        <v>8.9999999999999993E-3</v>
      </c>
    </row>
    <row r="202" spans="1:2" x14ac:dyDescent="0.5">
      <c r="A202" s="2" t="s">
        <v>381</v>
      </c>
      <c r="B202">
        <v>8.9999999999999993E-3</v>
      </c>
    </row>
    <row r="203" spans="1:2" x14ac:dyDescent="0.5">
      <c r="A203" s="2" t="s">
        <v>381</v>
      </c>
      <c r="B203">
        <v>7.0000000000000001E-3</v>
      </c>
    </row>
    <row r="204" spans="1:2" x14ac:dyDescent="0.5">
      <c r="A204" s="2" t="s">
        <v>381</v>
      </c>
      <c r="B204">
        <v>8.0000000000000002E-3</v>
      </c>
    </row>
    <row r="205" spans="1:2" x14ac:dyDescent="0.5">
      <c r="A205" s="2" t="s">
        <v>381</v>
      </c>
      <c r="B205">
        <v>8.9999999999999993E-3</v>
      </c>
    </row>
    <row r="206" spans="1:2" x14ac:dyDescent="0.5">
      <c r="A206" s="2" t="s">
        <v>381</v>
      </c>
      <c r="B206">
        <v>8.0000000000000002E-3</v>
      </c>
    </row>
    <row r="207" spans="1:2" x14ac:dyDescent="0.5">
      <c r="A207" s="2" t="s">
        <v>381</v>
      </c>
      <c r="B207">
        <v>7.0000000000000001E-3</v>
      </c>
    </row>
    <row r="208" spans="1:2" x14ac:dyDescent="0.5">
      <c r="A208" s="2" t="s">
        <v>381</v>
      </c>
      <c r="B208">
        <v>8.0000000000000002E-3</v>
      </c>
    </row>
    <row r="209" spans="1:2" x14ac:dyDescent="0.5">
      <c r="A209" s="2" t="s">
        <v>381</v>
      </c>
      <c r="B209">
        <v>7.0000000000000001E-3</v>
      </c>
    </row>
    <row r="210" spans="1:2" x14ac:dyDescent="0.5">
      <c r="A210" s="2" t="s">
        <v>381</v>
      </c>
      <c r="B210">
        <v>8.9999999999999993E-3</v>
      </c>
    </row>
    <row r="211" spans="1:2" x14ac:dyDescent="0.5">
      <c r="A211" s="2" t="s">
        <v>381</v>
      </c>
      <c r="B211">
        <v>7.0000000000000001E-3</v>
      </c>
    </row>
    <row r="212" spans="1:2" x14ac:dyDescent="0.5">
      <c r="A212" s="2" t="s">
        <v>382</v>
      </c>
      <c r="B212">
        <v>1.4E-2</v>
      </c>
    </row>
    <row r="213" spans="1:2" x14ac:dyDescent="0.5">
      <c r="A213" s="2" t="s">
        <v>382</v>
      </c>
      <c r="B213">
        <v>1.4E-2</v>
      </c>
    </row>
    <row r="214" spans="1:2" x14ac:dyDescent="0.5">
      <c r="A214" s="2" t="s">
        <v>382</v>
      </c>
      <c r="B214">
        <v>1.2E-2</v>
      </c>
    </row>
    <row r="215" spans="1:2" x14ac:dyDescent="0.5">
      <c r="A215" s="2" t="s">
        <v>382</v>
      </c>
      <c r="B215">
        <v>1.4E-2</v>
      </c>
    </row>
    <row r="216" spans="1:2" x14ac:dyDescent="0.5">
      <c r="A216" s="2" t="s">
        <v>382</v>
      </c>
      <c r="B216">
        <v>1.4999999999999999E-2</v>
      </c>
    </row>
    <row r="217" spans="1:2" x14ac:dyDescent="0.5">
      <c r="A217" s="2" t="s">
        <v>382</v>
      </c>
      <c r="B217">
        <v>1.4E-2</v>
      </c>
    </row>
    <row r="218" spans="1:2" x14ac:dyDescent="0.5">
      <c r="A218" s="2" t="s">
        <v>382</v>
      </c>
      <c r="B218">
        <v>1.4E-2</v>
      </c>
    </row>
    <row r="219" spans="1:2" x14ac:dyDescent="0.5">
      <c r="A219" s="2" t="s">
        <v>382</v>
      </c>
      <c r="B219">
        <v>1.2999999999999999E-2</v>
      </c>
    </row>
    <row r="220" spans="1:2" x14ac:dyDescent="0.5">
      <c r="A220" s="2" t="s">
        <v>382</v>
      </c>
      <c r="B220">
        <v>1.2999999999999999E-2</v>
      </c>
    </row>
    <row r="221" spans="1:2" x14ac:dyDescent="0.5">
      <c r="A221" s="2" t="s">
        <v>382</v>
      </c>
      <c r="B221">
        <v>1.4999999999999999E-2</v>
      </c>
    </row>
    <row r="222" spans="1:2" x14ac:dyDescent="0.5">
      <c r="A222" s="2" t="s">
        <v>382</v>
      </c>
      <c r="B222">
        <v>1.2999999999999999E-2</v>
      </c>
    </row>
    <row r="223" spans="1:2" x14ac:dyDescent="0.5">
      <c r="A223" s="2" t="s">
        <v>382</v>
      </c>
      <c r="B223">
        <v>1.2999999999999999E-2</v>
      </c>
    </row>
    <row r="224" spans="1:2" x14ac:dyDescent="0.5">
      <c r="A224" s="2" t="s">
        <v>382</v>
      </c>
      <c r="B224">
        <v>1.4E-2</v>
      </c>
    </row>
    <row r="225" spans="1:2" x14ac:dyDescent="0.5">
      <c r="A225" s="2" t="s">
        <v>382</v>
      </c>
      <c r="B225">
        <v>1.2999999999999999E-2</v>
      </c>
    </row>
    <row r="226" spans="1:2" x14ac:dyDescent="0.5">
      <c r="A226" s="2" t="s">
        <v>382</v>
      </c>
      <c r="B226">
        <v>1.4E-2</v>
      </c>
    </row>
    <row r="227" spans="1:2" x14ac:dyDescent="0.5">
      <c r="A227" s="2" t="s">
        <v>382</v>
      </c>
      <c r="B227">
        <v>1.2E-2</v>
      </c>
    </row>
    <row r="228" spans="1:2" x14ac:dyDescent="0.5">
      <c r="A228" s="2" t="s">
        <v>382</v>
      </c>
      <c r="B228">
        <v>1.4E-2</v>
      </c>
    </row>
    <row r="229" spans="1:2" x14ac:dyDescent="0.5">
      <c r="A229" s="2" t="s">
        <v>382</v>
      </c>
      <c r="B229">
        <v>1.4999999999999999E-2</v>
      </c>
    </row>
    <row r="230" spans="1:2" x14ac:dyDescent="0.5">
      <c r="A230" s="2" t="s">
        <v>382</v>
      </c>
      <c r="B230">
        <v>1.2999999999999999E-2</v>
      </c>
    </row>
    <row r="231" spans="1:2" x14ac:dyDescent="0.5">
      <c r="A231" s="2" t="s">
        <v>382</v>
      </c>
      <c r="B231">
        <v>1.4E-2</v>
      </c>
    </row>
    <row r="232" spans="1:2" x14ac:dyDescent="0.5">
      <c r="A232" s="2" t="s">
        <v>382</v>
      </c>
      <c r="B232">
        <v>1.4E-2</v>
      </c>
    </row>
    <row r="233" spans="1:2" x14ac:dyDescent="0.5">
      <c r="A233" s="2" t="s">
        <v>382</v>
      </c>
      <c r="B233">
        <v>1.4E-2</v>
      </c>
    </row>
    <row r="234" spans="1:2" x14ac:dyDescent="0.5">
      <c r="A234" s="2" t="s">
        <v>382</v>
      </c>
      <c r="B234">
        <v>1.2E-2</v>
      </c>
    </row>
    <row r="235" spans="1:2" x14ac:dyDescent="0.5">
      <c r="A235" s="2" t="s">
        <v>382</v>
      </c>
      <c r="B235">
        <v>1.2E-2</v>
      </c>
    </row>
    <row r="236" spans="1:2" x14ac:dyDescent="0.5">
      <c r="A236" s="2" t="s">
        <v>382</v>
      </c>
      <c r="B236">
        <v>1.2999999999999999E-2</v>
      </c>
    </row>
    <row r="237" spans="1:2" x14ac:dyDescent="0.5">
      <c r="A237" s="2" t="s">
        <v>382</v>
      </c>
      <c r="B237">
        <v>1.4E-2</v>
      </c>
    </row>
    <row r="238" spans="1:2" x14ac:dyDescent="0.5">
      <c r="A238" s="2" t="s">
        <v>382</v>
      </c>
      <c r="B238">
        <v>1.4E-2</v>
      </c>
    </row>
    <row r="239" spans="1:2" x14ac:dyDescent="0.5">
      <c r="A239" s="2" t="s">
        <v>382</v>
      </c>
      <c r="B239">
        <v>1.2999999999999999E-2</v>
      </c>
    </row>
    <row r="240" spans="1:2" x14ac:dyDescent="0.5">
      <c r="A240" s="2" t="s">
        <v>382</v>
      </c>
      <c r="B240">
        <v>1.2E-2</v>
      </c>
    </row>
    <row r="241" spans="1:2" x14ac:dyDescent="0.5">
      <c r="A241" s="2" t="s">
        <v>382</v>
      </c>
      <c r="B241">
        <v>1.4E-2</v>
      </c>
    </row>
    <row r="242" spans="1:2" x14ac:dyDescent="0.5">
      <c r="A242" s="2" t="s">
        <v>383</v>
      </c>
      <c r="B242">
        <v>2.5000000000000001E-2</v>
      </c>
    </row>
    <row r="243" spans="1:2" x14ac:dyDescent="0.5">
      <c r="A243" s="2" t="s">
        <v>383</v>
      </c>
      <c r="B243">
        <v>2.1999999999999999E-2</v>
      </c>
    </row>
    <row r="244" spans="1:2" x14ac:dyDescent="0.5">
      <c r="A244" s="2" t="s">
        <v>383</v>
      </c>
      <c r="B244">
        <v>2.5000000000000001E-2</v>
      </c>
    </row>
    <row r="245" spans="1:2" x14ac:dyDescent="0.5">
      <c r="A245" s="2" t="s">
        <v>383</v>
      </c>
      <c r="B245">
        <v>2.5000000000000001E-2</v>
      </c>
    </row>
    <row r="246" spans="1:2" x14ac:dyDescent="0.5">
      <c r="A246" s="2" t="s">
        <v>383</v>
      </c>
      <c r="B246">
        <v>2.5999999999999999E-2</v>
      </c>
    </row>
    <row r="247" spans="1:2" x14ac:dyDescent="0.5">
      <c r="A247" s="2" t="s">
        <v>383</v>
      </c>
      <c r="B247">
        <v>2.4E-2</v>
      </c>
    </row>
    <row r="248" spans="1:2" x14ac:dyDescent="0.5">
      <c r="A248" s="2" t="s">
        <v>383</v>
      </c>
      <c r="B248">
        <v>2.5999999999999999E-2</v>
      </c>
    </row>
    <row r="249" spans="1:2" x14ac:dyDescent="0.5">
      <c r="A249" s="2" t="s">
        <v>383</v>
      </c>
      <c r="B249">
        <v>2.7E-2</v>
      </c>
    </row>
    <row r="250" spans="1:2" x14ac:dyDescent="0.5">
      <c r="A250" s="2" t="s">
        <v>383</v>
      </c>
      <c r="B250">
        <v>2.9000000000000001E-2</v>
      </c>
    </row>
    <row r="251" spans="1:2" x14ac:dyDescent="0.5">
      <c r="A251" s="2" t="s">
        <v>383</v>
      </c>
      <c r="B251">
        <v>2.9000000000000001E-2</v>
      </c>
    </row>
    <row r="252" spans="1:2" x14ac:dyDescent="0.5">
      <c r="A252" s="2" t="s">
        <v>383</v>
      </c>
      <c r="B252">
        <v>2.7E-2</v>
      </c>
    </row>
    <row r="253" spans="1:2" x14ac:dyDescent="0.5">
      <c r="A253" s="2" t="s">
        <v>383</v>
      </c>
      <c r="B253">
        <v>2.5000000000000001E-2</v>
      </c>
    </row>
    <row r="254" spans="1:2" x14ac:dyDescent="0.5">
      <c r="A254" s="2" t="s">
        <v>383</v>
      </c>
      <c r="B254">
        <v>0.03</v>
      </c>
    </row>
    <row r="255" spans="1:2" x14ac:dyDescent="0.5">
      <c r="A255" s="2" t="s">
        <v>383</v>
      </c>
      <c r="B255">
        <v>2.5999999999999999E-2</v>
      </c>
    </row>
    <row r="256" spans="1:2" x14ac:dyDescent="0.5">
      <c r="A256" s="2" t="s">
        <v>383</v>
      </c>
      <c r="B256">
        <v>2.5999999999999999E-2</v>
      </c>
    </row>
    <row r="257" spans="1:2" x14ac:dyDescent="0.5">
      <c r="A257" s="2" t="s">
        <v>383</v>
      </c>
      <c r="B257">
        <v>2.5000000000000001E-2</v>
      </c>
    </row>
    <row r="258" spans="1:2" x14ac:dyDescent="0.5">
      <c r="A258" s="2" t="s">
        <v>383</v>
      </c>
      <c r="B258">
        <v>2.7E-2</v>
      </c>
    </row>
    <row r="259" spans="1:2" x14ac:dyDescent="0.5">
      <c r="A259" s="2" t="s">
        <v>383</v>
      </c>
      <c r="B259">
        <v>2.5000000000000001E-2</v>
      </c>
    </row>
    <row r="260" spans="1:2" x14ac:dyDescent="0.5">
      <c r="A260" s="2" t="s">
        <v>383</v>
      </c>
      <c r="B260">
        <v>2.5999999999999999E-2</v>
      </c>
    </row>
    <row r="261" spans="1:2" x14ac:dyDescent="0.5">
      <c r="A261" s="2" t="s">
        <v>383</v>
      </c>
      <c r="B261">
        <v>2.7E-2</v>
      </c>
    </row>
    <row r="262" spans="1:2" x14ac:dyDescent="0.5">
      <c r="A262" s="2" t="s">
        <v>383</v>
      </c>
      <c r="B262">
        <v>2.7E-2</v>
      </c>
    </row>
    <row r="263" spans="1:2" x14ac:dyDescent="0.5">
      <c r="A263" s="2" t="s">
        <v>383</v>
      </c>
      <c r="B263">
        <v>2.3E-2</v>
      </c>
    </row>
    <row r="264" spans="1:2" x14ac:dyDescent="0.5">
      <c r="A264" s="2" t="s">
        <v>383</v>
      </c>
      <c r="B264">
        <v>2.4E-2</v>
      </c>
    </row>
    <row r="265" spans="1:2" x14ac:dyDescent="0.5">
      <c r="A265" s="2" t="s">
        <v>383</v>
      </c>
      <c r="B265">
        <v>2.4E-2</v>
      </c>
    </row>
    <row r="266" spans="1:2" x14ac:dyDescent="0.5">
      <c r="A266" s="2" t="s">
        <v>383</v>
      </c>
      <c r="B266">
        <v>2.4E-2</v>
      </c>
    </row>
    <row r="267" spans="1:2" x14ac:dyDescent="0.5">
      <c r="A267" s="2" t="s">
        <v>383</v>
      </c>
      <c r="B267">
        <v>2.5000000000000001E-2</v>
      </c>
    </row>
    <row r="268" spans="1:2" x14ac:dyDescent="0.5">
      <c r="A268" s="2" t="s">
        <v>383</v>
      </c>
      <c r="B268">
        <v>2.4E-2</v>
      </c>
    </row>
    <row r="269" spans="1:2" x14ac:dyDescent="0.5">
      <c r="A269" s="2" t="s">
        <v>383</v>
      </c>
      <c r="B269">
        <v>2.5999999999999999E-2</v>
      </c>
    </row>
    <row r="270" spans="1:2" x14ac:dyDescent="0.5">
      <c r="A270" s="2" t="s">
        <v>383</v>
      </c>
      <c r="B270">
        <v>2.5999999999999999E-2</v>
      </c>
    </row>
    <row r="271" spans="1:2" x14ac:dyDescent="0.5">
      <c r="A271" s="2" t="s">
        <v>383</v>
      </c>
      <c r="B271">
        <v>2.7E-2</v>
      </c>
    </row>
    <row r="272" spans="1:2" x14ac:dyDescent="0.5">
      <c r="A272" s="2" t="s">
        <v>368</v>
      </c>
      <c r="B272">
        <v>1.6E-2</v>
      </c>
    </row>
    <row r="273" spans="1:2" x14ac:dyDescent="0.5">
      <c r="A273" s="2" t="s">
        <v>368</v>
      </c>
      <c r="B273">
        <v>1.2999999999999999E-2</v>
      </c>
    </row>
    <row r="274" spans="1:2" x14ac:dyDescent="0.5">
      <c r="A274" s="2" t="s">
        <v>368</v>
      </c>
      <c r="B274">
        <v>1.4E-2</v>
      </c>
    </row>
    <row r="275" spans="1:2" x14ac:dyDescent="0.5">
      <c r="A275" s="2" t="s">
        <v>368</v>
      </c>
      <c r="B275">
        <v>0.01</v>
      </c>
    </row>
    <row r="276" spans="1:2" x14ac:dyDescent="0.5">
      <c r="A276" s="2" t="s">
        <v>368</v>
      </c>
      <c r="B276">
        <v>1.0999999999999999E-2</v>
      </c>
    </row>
    <row r="277" spans="1:2" x14ac:dyDescent="0.5">
      <c r="A277" s="2" t="s">
        <v>368</v>
      </c>
      <c r="B277">
        <v>8.9999999999999993E-3</v>
      </c>
    </row>
    <row r="278" spans="1:2" x14ac:dyDescent="0.5">
      <c r="A278" s="2" t="s">
        <v>368</v>
      </c>
      <c r="B278">
        <v>0.01</v>
      </c>
    </row>
    <row r="279" spans="1:2" x14ac:dyDescent="0.5">
      <c r="A279" s="2" t="s">
        <v>368</v>
      </c>
      <c r="B279">
        <v>8.0000000000000002E-3</v>
      </c>
    </row>
    <row r="280" spans="1:2" x14ac:dyDescent="0.5">
      <c r="A280" s="2" t="s">
        <v>368</v>
      </c>
      <c r="B280">
        <v>1.2999999999999999E-2</v>
      </c>
    </row>
    <row r="281" spans="1:2" x14ac:dyDescent="0.5">
      <c r="A281" s="2" t="s">
        <v>368</v>
      </c>
      <c r="B281">
        <v>0.01</v>
      </c>
    </row>
    <row r="282" spans="1:2" x14ac:dyDescent="0.5">
      <c r="A282" s="2" t="s">
        <v>368</v>
      </c>
      <c r="B282">
        <v>1.2E-2</v>
      </c>
    </row>
    <row r="283" spans="1:2" x14ac:dyDescent="0.5">
      <c r="A283" s="2" t="s">
        <v>368</v>
      </c>
      <c r="B283">
        <v>8.9999999999999993E-3</v>
      </c>
    </row>
    <row r="284" spans="1:2" x14ac:dyDescent="0.5">
      <c r="A284" s="2" t="s">
        <v>368</v>
      </c>
      <c r="B284">
        <v>1.2999999999999999E-2</v>
      </c>
    </row>
    <row r="285" spans="1:2" x14ac:dyDescent="0.5">
      <c r="A285" s="2" t="s">
        <v>368</v>
      </c>
      <c r="B285">
        <v>1.2E-2</v>
      </c>
    </row>
    <row r="286" spans="1:2" x14ac:dyDescent="0.5">
      <c r="A286" s="2" t="s">
        <v>368</v>
      </c>
      <c r="B286">
        <v>0.01</v>
      </c>
    </row>
    <row r="287" spans="1:2" x14ac:dyDescent="0.5">
      <c r="A287" s="2" t="s">
        <v>368</v>
      </c>
      <c r="B287">
        <v>1.2E-2</v>
      </c>
    </row>
    <row r="288" spans="1:2" x14ac:dyDescent="0.5">
      <c r="A288" s="2" t="s">
        <v>368</v>
      </c>
      <c r="B288">
        <v>1.2999999999999999E-2</v>
      </c>
    </row>
    <row r="289" spans="1:2" x14ac:dyDescent="0.5">
      <c r="A289" s="2" t="s">
        <v>368</v>
      </c>
      <c r="B289">
        <v>1.4E-2</v>
      </c>
    </row>
    <row r="290" spans="1:2" x14ac:dyDescent="0.5">
      <c r="A290" s="2" t="s">
        <v>368</v>
      </c>
      <c r="B290">
        <v>1.4999999999999999E-2</v>
      </c>
    </row>
    <row r="291" spans="1:2" x14ac:dyDescent="0.5">
      <c r="A291" s="2" t="s">
        <v>368</v>
      </c>
      <c r="B291">
        <v>8.9999999999999993E-3</v>
      </c>
    </row>
    <row r="292" spans="1:2" x14ac:dyDescent="0.5">
      <c r="A292" s="2" t="s">
        <v>368</v>
      </c>
      <c r="B292">
        <v>1.2E-2</v>
      </c>
    </row>
    <row r="293" spans="1:2" x14ac:dyDescent="0.5">
      <c r="A293" s="2" t="s">
        <v>368</v>
      </c>
      <c r="B293">
        <v>0.01</v>
      </c>
    </row>
    <row r="294" spans="1:2" x14ac:dyDescent="0.5">
      <c r="A294" s="2" t="s">
        <v>368</v>
      </c>
      <c r="B294">
        <v>8.9999999999999993E-3</v>
      </c>
    </row>
    <row r="295" spans="1:2" x14ac:dyDescent="0.5">
      <c r="A295" s="2" t="s">
        <v>368</v>
      </c>
      <c r="B295">
        <v>1.2E-2</v>
      </c>
    </row>
    <row r="296" spans="1:2" x14ac:dyDescent="0.5">
      <c r="A296" s="2" t="s">
        <v>368</v>
      </c>
      <c r="B296">
        <v>1.2999999999999999E-2</v>
      </c>
    </row>
    <row r="297" spans="1:2" x14ac:dyDescent="0.5">
      <c r="A297" s="2" t="s">
        <v>368</v>
      </c>
      <c r="B297">
        <v>0.01</v>
      </c>
    </row>
    <row r="298" spans="1:2" x14ac:dyDescent="0.5">
      <c r="A298" s="2" t="s">
        <v>368</v>
      </c>
      <c r="B298">
        <v>1.2999999999999999E-2</v>
      </c>
    </row>
    <row r="299" spans="1:2" x14ac:dyDescent="0.5">
      <c r="A299" s="2" t="s">
        <v>368</v>
      </c>
      <c r="B299">
        <v>1.2E-2</v>
      </c>
    </row>
    <row r="300" spans="1:2" x14ac:dyDescent="0.5">
      <c r="A300" s="2" t="s">
        <v>368</v>
      </c>
      <c r="B300">
        <v>8.9999999999999993E-3</v>
      </c>
    </row>
    <row r="301" spans="1:2" x14ac:dyDescent="0.5">
      <c r="A301" s="2" t="s">
        <v>368</v>
      </c>
      <c r="B301">
        <v>1.0999999999999999E-2</v>
      </c>
    </row>
    <row r="302" spans="1:2" x14ac:dyDescent="0.5">
      <c r="A302" s="2" t="s">
        <v>384</v>
      </c>
      <c r="B302">
        <v>3.3000000000000002E-2</v>
      </c>
    </row>
    <row r="303" spans="1:2" x14ac:dyDescent="0.5">
      <c r="A303" s="2" t="s">
        <v>384</v>
      </c>
      <c r="B303">
        <v>3.3000000000000002E-2</v>
      </c>
    </row>
    <row r="304" spans="1:2" x14ac:dyDescent="0.5">
      <c r="A304" s="2" t="s">
        <v>384</v>
      </c>
      <c r="B304">
        <v>3.1E-2</v>
      </c>
    </row>
    <row r="305" spans="1:2" x14ac:dyDescent="0.5">
      <c r="A305" s="2" t="s">
        <v>384</v>
      </c>
      <c r="B305">
        <v>3.2000000000000001E-2</v>
      </c>
    </row>
    <row r="306" spans="1:2" x14ac:dyDescent="0.5">
      <c r="A306" s="2" t="s">
        <v>384</v>
      </c>
      <c r="B306">
        <v>3.3000000000000002E-2</v>
      </c>
    </row>
    <row r="307" spans="1:2" x14ac:dyDescent="0.5">
      <c r="A307" s="2" t="s">
        <v>384</v>
      </c>
      <c r="B307">
        <v>3.2000000000000001E-2</v>
      </c>
    </row>
    <row r="308" spans="1:2" x14ac:dyDescent="0.5">
      <c r="A308" s="2" t="s">
        <v>384</v>
      </c>
      <c r="B308">
        <v>3.3000000000000002E-2</v>
      </c>
    </row>
    <row r="309" spans="1:2" x14ac:dyDescent="0.5">
      <c r="A309" s="2" t="s">
        <v>384</v>
      </c>
      <c r="B309">
        <v>3.2000000000000001E-2</v>
      </c>
    </row>
    <row r="310" spans="1:2" x14ac:dyDescent="0.5">
      <c r="A310" s="2" t="s">
        <v>384</v>
      </c>
      <c r="B310">
        <v>3.2000000000000001E-2</v>
      </c>
    </row>
    <row r="311" spans="1:2" x14ac:dyDescent="0.5">
      <c r="A311" s="2" t="s">
        <v>384</v>
      </c>
      <c r="B311">
        <v>3.3000000000000002E-2</v>
      </c>
    </row>
    <row r="312" spans="1:2" x14ac:dyDescent="0.5">
      <c r="A312" s="2" t="s">
        <v>384</v>
      </c>
      <c r="B312">
        <v>3.3000000000000002E-2</v>
      </c>
    </row>
    <row r="313" spans="1:2" x14ac:dyDescent="0.5">
      <c r="A313" s="2" t="s">
        <v>384</v>
      </c>
      <c r="B313">
        <v>3.3000000000000002E-2</v>
      </c>
    </row>
    <row r="314" spans="1:2" x14ac:dyDescent="0.5">
      <c r="A314" s="2" t="s">
        <v>384</v>
      </c>
      <c r="B314">
        <v>3.2000000000000001E-2</v>
      </c>
    </row>
    <row r="315" spans="1:2" x14ac:dyDescent="0.5">
      <c r="A315" s="2" t="s">
        <v>384</v>
      </c>
      <c r="B315">
        <v>3.3000000000000002E-2</v>
      </c>
    </row>
    <row r="316" spans="1:2" x14ac:dyDescent="0.5">
      <c r="A316" s="2" t="s">
        <v>384</v>
      </c>
      <c r="B316">
        <v>3.3000000000000002E-2</v>
      </c>
    </row>
    <row r="317" spans="1:2" x14ac:dyDescent="0.5">
      <c r="A317" s="2" t="s">
        <v>384</v>
      </c>
      <c r="B317">
        <v>3.3000000000000002E-2</v>
      </c>
    </row>
    <row r="318" spans="1:2" x14ac:dyDescent="0.5">
      <c r="A318" s="2" t="s">
        <v>384</v>
      </c>
      <c r="B318">
        <v>3.3000000000000002E-2</v>
      </c>
    </row>
    <row r="319" spans="1:2" x14ac:dyDescent="0.5">
      <c r="A319" s="2" t="s">
        <v>384</v>
      </c>
      <c r="B319">
        <v>3.2000000000000001E-2</v>
      </c>
    </row>
    <row r="320" spans="1:2" x14ac:dyDescent="0.5">
      <c r="A320" s="2" t="s">
        <v>384</v>
      </c>
      <c r="B320">
        <v>3.3000000000000002E-2</v>
      </c>
    </row>
    <row r="321" spans="1:2" x14ac:dyDescent="0.5">
      <c r="A321" s="2" t="s">
        <v>384</v>
      </c>
      <c r="B321">
        <v>3.2000000000000001E-2</v>
      </c>
    </row>
    <row r="322" spans="1:2" x14ac:dyDescent="0.5">
      <c r="A322" s="2" t="s">
        <v>384</v>
      </c>
      <c r="B322">
        <v>3.2000000000000001E-2</v>
      </c>
    </row>
    <row r="323" spans="1:2" x14ac:dyDescent="0.5">
      <c r="A323" s="2" t="s">
        <v>384</v>
      </c>
      <c r="B323">
        <v>3.2000000000000001E-2</v>
      </c>
    </row>
    <row r="324" spans="1:2" x14ac:dyDescent="0.5">
      <c r="A324" s="2" t="s">
        <v>384</v>
      </c>
      <c r="B324">
        <v>3.2000000000000001E-2</v>
      </c>
    </row>
    <row r="325" spans="1:2" x14ac:dyDescent="0.5">
      <c r="A325" s="2" t="s">
        <v>384</v>
      </c>
      <c r="B325">
        <v>3.2000000000000001E-2</v>
      </c>
    </row>
    <row r="326" spans="1:2" x14ac:dyDescent="0.5">
      <c r="A326" s="2" t="s">
        <v>384</v>
      </c>
      <c r="B326">
        <v>3.2000000000000001E-2</v>
      </c>
    </row>
    <row r="327" spans="1:2" x14ac:dyDescent="0.5">
      <c r="A327" s="2" t="s">
        <v>384</v>
      </c>
      <c r="B327">
        <v>3.2000000000000001E-2</v>
      </c>
    </row>
    <row r="328" spans="1:2" x14ac:dyDescent="0.5">
      <c r="A328" s="2" t="s">
        <v>384</v>
      </c>
      <c r="B328">
        <v>3.3000000000000002E-2</v>
      </c>
    </row>
    <row r="329" spans="1:2" x14ac:dyDescent="0.5">
      <c r="A329" s="2" t="s">
        <v>384</v>
      </c>
      <c r="B329">
        <v>3.3000000000000002E-2</v>
      </c>
    </row>
    <row r="330" spans="1:2" x14ac:dyDescent="0.5">
      <c r="A330" s="2" t="s">
        <v>384</v>
      </c>
      <c r="B330">
        <v>3.2000000000000001E-2</v>
      </c>
    </row>
    <row r="331" spans="1:2" x14ac:dyDescent="0.5">
      <c r="A331" s="2" t="s">
        <v>384</v>
      </c>
      <c r="B331">
        <v>3.2000000000000001E-2</v>
      </c>
    </row>
    <row r="332" spans="1:2" x14ac:dyDescent="0.5">
      <c r="A332" s="2" t="s">
        <v>385</v>
      </c>
      <c r="B332">
        <v>0.02</v>
      </c>
    </row>
    <row r="333" spans="1:2" x14ac:dyDescent="0.5">
      <c r="A333" s="2" t="s">
        <v>385</v>
      </c>
      <c r="B333">
        <v>1.9E-2</v>
      </c>
    </row>
    <row r="334" spans="1:2" x14ac:dyDescent="0.5">
      <c r="A334" s="2" t="s">
        <v>385</v>
      </c>
      <c r="B334">
        <v>2.1000000000000001E-2</v>
      </c>
    </row>
    <row r="335" spans="1:2" x14ac:dyDescent="0.5">
      <c r="A335" s="2" t="s">
        <v>385</v>
      </c>
      <c r="B335">
        <v>2.1000000000000001E-2</v>
      </c>
    </row>
    <row r="336" spans="1:2" x14ac:dyDescent="0.5">
      <c r="A336" s="2" t="s">
        <v>385</v>
      </c>
      <c r="B336">
        <v>2.1000000000000001E-2</v>
      </c>
    </row>
    <row r="337" spans="1:2" x14ac:dyDescent="0.5">
      <c r="A337" s="2" t="s">
        <v>385</v>
      </c>
      <c r="B337">
        <v>0.02</v>
      </c>
    </row>
    <row r="338" spans="1:2" x14ac:dyDescent="0.5">
      <c r="A338" s="2" t="s">
        <v>385</v>
      </c>
      <c r="B338">
        <v>0.02</v>
      </c>
    </row>
    <row r="339" spans="1:2" x14ac:dyDescent="0.5">
      <c r="A339" s="2" t="s">
        <v>385</v>
      </c>
      <c r="B339">
        <v>0.02</v>
      </c>
    </row>
    <row r="340" spans="1:2" x14ac:dyDescent="0.5">
      <c r="A340" s="2" t="s">
        <v>385</v>
      </c>
      <c r="B340">
        <v>1.9E-2</v>
      </c>
    </row>
    <row r="341" spans="1:2" x14ac:dyDescent="0.5">
      <c r="A341" s="2" t="s">
        <v>385</v>
      </c>
      <c r="B341">
        <v>1.9E-2</v>
      </c>
    </row>
    <row r="342" spans="1:2" x14ac:dyDescent="0.5">
      <c r="A342" s="2" t="s">
        <v>385</v>
      </c>
      <c r="B342">
        <v>1.9E-2</v>
      </c>
    </row>
    <row r="343" spans="1:2" x14ac:dyDescent="0.5">
      <c r="A343" s="2" t="s">
        <v>385</v>
      </c>
      <c r="B343">
        <v>1.7999999999999999E-2</v>
      </c>
    </row>
    <row r="344" spans="1:2" x14ac:dyDescent="0.5">
      <c r="A344" s="2" t="s">
        <v>385</v>
      </c>
      <c r="B344">
        <v>0.02</v>
      </c>
    </row>
    <row r="345" spans="1:2" x14ac:dyDescent="0.5">
      <c r="A345" s="2" t="s">
        <v>385</v>
      </c>
      <c r="B345">
        <v>1.7999999999999999E-2</v>
      </c>
    </row>
    <row r="346" spans="1:2" x14ac:dyDescent="0.5">
      <c r="A346" s="2" t="s">
        <v>385</v>
      </c>
      <c r="B346">
        <v>0.02</v>
      </c>
    </row>
    <row r="347" spans="1:2" x14ac:dyDescent="0.5">
      <c r="A347" s="2" t="s">
        <v>385</v>
      </c>
      <c r="B347">
        <v>1.9E-2</v>
      </c>
    </row>
    <row r="348" spans="1:2" x14ac:dyDescent="0.5">
      <c r="A348" s="2" t="s">
        <v>385</v>
      </c>
      <c r="B348">
        <v>1.7999999999999999E-2</v>
      </c>
    </row>
    <row r="349" spans="1:2" x14ac:dyDescent="0.5">
      <c r="A349" s="2" t="s">
        <v>385</v>
      </c>
      <c r="B349">
        <v>1.9E-2</v>
      </c>
    </row>
    <row r="350" spans="1:2" x14ac:dyDescent="0.5">
      <c r="A350" s="2" t="s">
        <v>385</v>
      </c>
      <c r="B350">
        <v>1.9E-2</v>
      </c>
    </row>
    <row r="351" spans="1:2" x14ac:dyDescent="0.5">
      <c r="A351" s="2" t="s">
        <v>385</v>
      </c>
      <c r="B351">
        <v>1.7999999999999999E-2</v>
      </c>
    </row>
    <row r="352" spans="1:2" x14ac:dyDescent="0.5">
      <c r="A352" s="2" t="s">
        <v>385</v>
      </c>
      <c r="B352">
        <v>1.9E-2</v>
      </c>
    </row>
    <row r="353" spans="1:2" x14ac:dyDescent="0.5">
      <c r="A353" s="2" t="s">
        <v>385</v>
      </c>
      <c r="B353">
        <v>1.7999999999999999E-2</v>
      </c>
    </row>
    <row r="354" spans="1:2" x14ac:dyDescent="0.5">
      <c r="A354" s="2" t="s">
        <v>385</v>
      </c>
      <c r="B354">
        <v>1.7999999999999999E-2</v>
      </c>
    </row>
    <row r="355" spans="1:2" x14ac:dyDescent="0.5">
      <c r="A355" s="2" t="s">
        <v>385</v>
      </c>
      <c r="B355">
        <v>1.7999999999999999E-2</v>
      </c>
    </row>
    <row r="356" spans="1:2" x14ac:dyDescent="0.5">
      <c r="A356" s="2" t="s">
        <v>385</v>
      </c>
      <c r="B356">
        <v>1.7999999999999999E-2</v>
      </c>
    </row>
    <row r="357" spans="1:2" x14ac:dyDescent="0.5">
      <c r="A357" s="2" t="s">
        <v>385</v>
      </c>
      <c r="B357">
        <v>1.7999999999999999E-2</v>
      </c>
    </row>
    <row r="358" spans="1:2" x14ac:dyDescent="0.5">
      <c r="A358" s="2" t="s">
        <v>385</v>
      </c>
      <c r="B358">
        <v>1.9E-2</v>
      </c>
    </row>
    <row r="359" spans="1:2" x14ac:dyDescent="0.5">
      <c r="A359" s="2" t="s">
        <v>385</v>
      </c>
      <c r="B359">
        <v>1.9E-2</v>
      </c>
    </row>
    <row r="360" spans="1:2" x14ac:dyDescent="0.5">
      <c r="A360" s="2" t="s">
        <v>385</v>
      </c>
      <c r="B360">
        <v>1.9E-2</v>
      </c>
    </row>
    <row r="361" spans="1:2" x14ac:dyDescent="0.5">
      <c r="A361" s="2" t="s">
        <v>385</v>
      </c>
      <c r="B361">
        <v>1.7999999999999999E-2</v>
      </c>
    </row>
    <row r="362" spans="1:2" x14ac:dyDescent="0.5">
      <c r="A362" s="2" t="s">
        <v>386</v>
      </c>
      <c r="B362">
        <v>1.2999999999999999E-2</v>
      </c>
    </row>
    <row r="363" spans="1:2" x14ac:dyDescent="0.5">
      <c r="A363" s="2" t="s">
        <v>386</v>
      </c>
      <c r="B363">
        <v>1.2E-2</v>
      </c>
    </row>
    <row r="364" spans="1:2" x14ac:dyDescent="0.5">
      <c r="A364" s="2" t="s">
        <v>386</v>
      </c>
      <c r="B364">
        <v>1.2E-2</v>
      </c>
    </row>
    <row r="365" spans="1:2" x14ac:dyDescent="0.5">
      <c r="A365" s="2" t="s">
        <v>386</v>
      </c>
      <c r="B365">
        <v>1.0999999999999999E-2</v>
      </c>
    </row>
    <row r="366" spans="1:2" x14ac:dyDescent="0.5">
      <c r="A366" s="2" t="s">
        <v>386</v>
      </c>
      <c r="B366">
        <v>1.2999999999999999E-2</v>
      </c>
    </row>
    <row r="367" spans="1:2" x14ac:dyDescent="0.5">
      <c r="A367" s="2" t="s">
        <v>386</v>
      </c>
      <c r="B367">
        <v>1.0999999999999999E-2</v>
      </c>
    </row>
    <row r="368" spans="1:2" x14ac:dyDescent="0.5">
      <c r="A368" s="2" t="s">
        <v>386</v>
      </c>
      <c r="B368">
        <v>1.2E-2</v>
      </c>
    </row>
    <row r="369" spans="1:2" x14ac:dyDescent="0.5">
      <c r="A369" s="2" t="s">
        <v>386</v>
      </c>
      <c r="B369">
        <v>1.2999999999999999E-2</v>
      </c>
    </row>
    <row r="370" spans="1:2" x14ac:dyDescent="0.5">
      <c r="A370" s="2" t="s">
        <v>386</v>
      </c>
      <c r="B370">
        <v>1.2E-2</v>
      </c>
    </row>
    <row r="371" spans="1:2" x14ac:dyDescent="0.5">
      <c r="A371" s="2" t="s">
        <v>386</v>
      </c>
      <c r="B371">
        <v>1.2E-2</v>
      </c>
    </row>
    <row r="372" spans="1:2" x14ac:dyDescent="0.5">
      <c r="A372" s="2" t="s">
        <v>386</v>
      </c>
      <c r="B372">
        <v>1.2999999999999999E-2</v>
      </c>
    </row>
    <row r="373" spans="1:2" x14ac:dyDescent="0.5">
      <c r="A373" s="2" t="s">
        <v>386</v>
      </c>
      <c r="B373">
        <v>1.0999999999999999E-2</v>
      </c>
    </row>
    <row r="374" spans="1:2" x14ac:dyDescent="0.5">
      <c r="A374" s="2" t="s">
        <v>386</v>
      </c>
      <c r="B374">
        <v>1.2999999999999999E-2</v>
      </c>
    </row>
    <row r="375" spans="1:2" x14ac:dyDescent="0.5">
      <c r="A375" s="2" t="s">
        <v>386</v>
      </c>
      <c r="B375">
        <v>1.2E-2</v>
      </c>
    </row>
    <row r="376" spans="1:2" x14ac:dyDescent="0.5">
      <c r="A376" s="2" t="s">
        <v>386</v>
      </c>
      <c r="B376">
        <v>1.2999999999999999E-2</v>
      </c>
    </row>
    <row r="377" spans="1:2" x14ac:dyDescent="0.5">
      <c r="A377" s="2" t="s">
        <v>386</v>
      </c>
      <c r="B377">
        <v>1.2E-2</v>
      </c>
    </row>
    <row r="378" spans="1:2" x14ac:dyDescent="0.5">
      <c r="A378" s="2" t="s">
        <v>386</v>
      </c>
      <c r="B378">
        <v>1.2999999999999999E-2</v>
      </c>
    </row>
    <row r="379" spans="1:2" x14ac:dyDescent="0.5">
      <c r="A379" s="2" t="s">
        <v>386</v>
      </c>
      <c r="B379">
        <v>1.2999999999999999E-2</v>
      </c>
    </row>
    <row r="380" spans="1:2" x14ac:dyDescent="0.5">
      <c r="A380" s="2" t="s">
        <v>386</v>
      </c>
      <c r="B380">
        <v>1.2E-2</v>
      </c>
    </row>
    <row r="381" spans="1:2" x14ac:dyDescent="0.5">
      <c r="A381" s="2" t="s">
        <v>386</v>
      </c>
      <c r="B381">
        <v>1.2E-2</v>
      </c>
    </row>
    <row r="382" spans="1:2" x14ac:dyDescent="0.5">
      <c r="A382" s="2" t="s">
        <v>386</v>
      </c>
      <c r="B382">
        <v>1.2999999999999999E-2</v>
      </c>
    </row>
    <row r="383" spans="1:2" x14ac:dyDescent="0.5">
      <c r="A383" s="2" t="s">
        <v>386</v>
      </c>
      <c r="B383">
        <v>1.2999999999999999E-2</v>
      </c>
    </row>
    <row r="384" spans="1:2" x14ac:dyDescent="0.5">
      <c r="A384" s="2" t="s">
        <v>386</v>
      </c>
      <c r="B384">
        <v>1.2999999999999999E-2</v>
      </c>
    </row>
    <row r="385" spans="1:2" x14ac:dyDescent="0.5">
      <c r="A385" s="2" t="s">
        <v>386</v>
      </c>
      <c r="B385">
        <v>1.2999999999999999E-2</v>
      </c>
    </row>
    <row r="386" spans="1:2" x14ac:dyDescent="0.5">
      <c r="A386" s="2" t="s">
        <v>386</v>
      </c>
      <c r="B386">
        <v>1.2E-2</v>
      </c>
    </row>
    <row r="387" spans="1:2" x14ac:dyDescent="0.5">
      <c r="A387" s="2" t="s">
        <v>386</v>
      </c>
      <c r="B387">
        <v>1.2999999999999999E-2</v>
      </c>
    </row>
    <row r="388" spans="1:2" x14ac:dyDescent="0.5">
      <c r="A388" s="2" t="s">
        <v>386</v>
      </c>
      <c r="B388">
        <v>1.2999999999999999E-2</v>
      </c>
    </row>
    <row r="389" spans="1:2" x14ac:dyDescent="0.5">
      <c r="A389" s="2" t="s">
        <v>386</v>
      </c>
      <c r="B389">
        <v>1.2999999999999999E-2</v>
      </c>
    </row>
    <row r="390" spans="1:2" x14ac:dyDescent="0.5">
      <c r="A390" s="2" t="s">
        <v>386</v>
      </c>
      <c r="B390">
        <v>1.2999999999999999E-2</v>
      </c>
    </row>
    <row r="391" spans="1:2" x14ac:dyDescent="0.5">
      <c r="A391" s="2" t="s">
        <v>386</v>
      </c>
      <c r="B391">
        <v>1.2999999999999999E-2</v>
      </c>
    </row>
    <row r="392" spans="1:2" x14ac:dyDescent="0.5">
      <c r="A392" s="2" t="s">
        <v>387</v>
      </c>
      <c r="B392">
        <v>8.9999999999999993E-3</v>
      </c>
    </row>
    <row r="393" spans="1:2" x14ac:dyDescent="0.5">
      <c r="A393" s="2" t="s">
        <v>387</v>
      </c>
      <c r="B393">
        <v>8.0000000000000002E-3</v>
      </c>
    </row>
    <row r="394" spans="1:2" x14ac:dyDescent="0.5">
      <c r="A394" s="2" t="s">
        <v>387</v>
      </c>
      <c r="B394">
        <v>8.0000000000000002E-3</v>
      </c>
    </row>
    <row r="395" spans="1:2" x14ac:dyDescent="0.5">
      <c r="A395" s="2" t="s">
        <v>387</v>
      </c>
      <c r="B395">
        <v>7.0000000000000001E-3</v>
      </c>
    </row>
    <row r="396" spans="1:2" x14ac:dyDescent="0.5">
      <c r="A396" s="2" t="s">
        <v>387</v>
      </c>
      <c r="B396">
        <v>8.0000000000000002E-3</v>
      </c>
    </row>
    <row r="397" spans="1:2" x14ac:dyDescent="0.5">
      <c r="A397" s="2" t="s">
        <v>387</v>
      </c>
      <c r="B397">
        <v>8.0000000000000002E-3</v>
      </c>
    </row>
    <row r="398" spans="1:2" x14ac:dyDescent="0.5">
      <c r="A398" s="2" t="s">
        <v>387</v>
      </c>
      <c r="B398">
        <v>8.9999999999999993E-3</v>
      </c>
    </row>
    <row r="399" spans="1:2" x14ac:dyDescent="0.5">
      <c r="A399" s="2" t="s">
        <v>387</v>
      </c>
      <c r="B399">
        <v>8.9999999999999993E-3</v>
      </c>
    </row>
    <row r="400" spans="1:2" x14ac:dyDescent="0.5">
      <c r="A400" s="2" t="s">
        <v>387</v>
      </c>
      <c r="B400">
        <v>8.9999999999999993E-3</v>
      </c>
    </row>
    <row r="401" spans="1:2" x14ac:dyDescent="0.5">
      <c r="A401" s="2" t="s">
        <v>387</v>
      </c>
      <c r="B401">
        <v>8.0000000000000002E-3</v>
      </c>
    </row>
    <row r="402" spans="1:2" x14ac:dyDescent="0.5">
      <c r="A402" s="2" t="s">
        <v>387</v>
      </c>
      <c r="B402">
        <v>8.0000000000000002E-3</v>
      </c>
    </row>
    <row r="403" spans="1:2" x14ac:dyDescent="0.5">
      <c r="A403" s="2" t="s">
        <v>387</v>
      </c>
      <c r="B403">
        <v>8.0000000000000002E-3</v>
      </c>
    </row>
    <row r="404" spans="1:2" x14ac:dyDescent="0.5">
      <c r="A404" s="2" t="s">
        <v>387</v>
      </c>
      <c r="B404">
        <v>7.0000000000000001E-3</v>
      </c>
    </row>
    <row r="405" spans="1:2" x14ac:dyDescent="0.5">
      <c r="A405" s="2" t="s">
        <v>387</v>
      </c>
      <c r="B405">
        <v>8.0000000000000002E-3</v>
      </c>
    </row>
    <row r="406" spans="1:2" x14ac:dyDescent="0.5">
      <c r="A406" s="2" t="s">
        <v>387</v>
      </c>
      <c r="B406">
        <v>7.0000000000000001E-3</v>
      </c>
    </row>
    <row r="407" spans="1:2" x14ac:dyDescent="0.5">
      <c r="A407" s="2" t="s">
        <v>387</v>
      </c>
      <c r="B407">
        <v>8.0000000000000002E-3</v>
      </c>
    </row>
    <row r="408" spans="1:2" x14ac:dyDescent="0.5">
      <c r="A408" s="2" t="s">
        <v>387</v>
      </c>
      <c r="B408">
        <v>7.0000000000000001E-3</v>
      </c>
    </row>
    <row r="409" spans="1:2" x14ac:dyDescent="0.5">
      <c r="A409" s="2" t="s">
        <v>387</v>
      </c>
      <c r="B409">
        <v>7.0000000000000001E-3</v>
      </c>
    </row>
    <row r="410" spans="1:2" x14ac:dyDescent="0.5">
      <c r="A410" s="2" t="s">
        <v>387</v>
      </c>
      <c r="B410">
        <v>7.0000000000000001E-3</v>
      </c>
    </row>
    <row r="411" spans="1:2" x14ac:dyDescent="0.5">
      <c r="A411" s="2" t="s">
        <v>387</v>
      </c>
      <c r="B411">
        <v>8.0000000000000002E-3</v>
      </c>
    </row>
    <row r="412" spans="1:2" x14ac:dyDescent="0.5">
      <c r="A412" s="2" t="s">
        <v>387</v>
      </c>
      <c r="B412">
        <v>7.0000000000000001E-3</v>
      </c>
    </row>
    <row r="413" spans="1:2" x14ac:dyDescent="0.5">
      <c r="A413" s="2" t="s">
        <v>387</v>
      </c>
      <c r="B413">
        <v>8.9999999999999993E-3</v>
      </c>
    </row>
    <row r="414" spans="1:2" x14ac:dyDescent="0.5">
      <c r="A414" s="2" t="s">
        <v>387</v>
      </c>
      <c r="B414">
        <v>8.0000000000000002E-3</v>
      </c>
    </row>
    <row r="415" spans="1:2" x14ac:dyDescent="0.5">
      <c r="A415" s="2" t="s">
        <v>387</v>
      </c>
      <c r="B415">
        <v>7.0000000000000001E-3</v>
      </c>
    </row>
    <row r="416" spans="1:2" x14ac:dyDescent="0.5">
      <c r="A416" s="2" t="s">
        <v>387</v>
      </c>
      <c r="B416">
        <v>8.9999999999999993E-3</v>
      </c>
    </row>
    <row r="417" spans="1:2" x14ac:dyDescent="0.5">
      <c r="A417" s="2" t="s">
        <v>387</v>
      </c>
      <c r="B417">
        <v>8.9999999999999993E-3</v>
      </c>
    </row>
    <row r="418" spans="1:2" x14ac:dyDescent="0.5">
      <c r="A418" s="2" t="s">
        <v>387</v>
      </c>
      <c r="B418">
        <v>0.01</v>
      </c>
    </row>
    <row r="419" spans="1:2" x14ac:dyDescent="0.5">
      <c r="A419" s="2" t="s">
        <v>387</v>
      </c>
      <c r="B419">
        <v>8.0000000000000002E-3</v>
      </c>
    </row>
    <row r="420" spans="1:2" x14ac:dyDescent="0.5">
      <c r="A420" s="2" t="s">
        <v>387</v>
      </c>
      <c r="B420">
        <v>8.9999999999999993E-3</v>
      </c>
    </row>
    <row r="421" spans="1:2" x14ac:dyDescent="0.5">
      <c r="A421" s="2" t="s">
        <v>387</v>
      </c>
      <c r="B421">
        <v>8.9999999999999993E-3</v>
      </c>
    </row>
    <row r="422" spans="1:2" x14ac:dyDescent="0.5">
      <c r="A422" s="2" t="s">
        <v>388</v>
      </c>
      <c r="B422">
        <v>0.01</v>
      </c>
    </row>
    <row r="423" spans="1:2" x14ac:dyDescent="0.5">
      <c r="A423" s="2" t="s">
        <v>388</v>
      </c>
      <c r="B423">
        <v>0.01</v>
      </c>
    </row>
    <row r="424" spans="1:2" x14ac:dyDescent="0.5">
      <c r="A424" s="2" t="s">
        <v>388</v>
      </c>
      <c r="B424">
        <v>8.0000000000000002E-3</v>
      </c>
    </row>
    <row r="425" spans="1:2" x14ac:dyDescent="0.5">
      <c r="A425" s="2" t="s">
        <v>388</v>
      </c>
      <c r="B425">
        <v>7.0000000000000001E-3</v>
      </c>
    </row>
    <row r="426" spans="1:2" x14ac:dyDescent="0.5">
      <c r="A426" s="2" t="s">
        <v>388</v>
      </c>
      <c r="B426">
        <v>6.0000000000000001E-3</v>
      </c>
    </row>
    <row r="427" spans="1:2" x14ac:dyDescent="0.5">
      <c r="A427" s="2" t="s">
        <v>388</v>
      </c>
      <c r="B427">
        <v>5.0000000000000001E-3</v>
      </c>
    </row>
    <row r="428" spans="1:2" x14ac:dyDescent="0.5">
      <c r="A428" s="2" t="s">
        <v>388</v>
      </c>
      <c r="B428">
        <v>7.0000000000000001E-3</v>
      </c>
    </row>
    <row r="429" spans="1:2" x14ac:dyDescent="0.5">
      <c r="A429" s="2" t="s">
        <v>388</v>
      </c>
      <c r="B429">
        <v>6.0000000000000001E-3</v>
      </c>
    </row>
    <row r="430" spans="1:2" x14ac:dyDescent="0.5">
      <c r="A430" s="2" t="s">
        <v>388</v>
      </c>
      <c r="B430">
        <v>6.0000000000000001E-3</v>
      </c>
    </row>
    <row r="431" spans="1:2" x14ac:dyDescent="0.5">
      <c r="A431" s="2" t="s">
        <v>388</v>
      </c>
      <c r="B431">
        <v>7.0000000000000001E-3</v>
      </c>
    </row>
    <row r="432" spans="1:2" x14ac:dyDescent="0.5">
      <c r="A432" s="2" t="s">
        <v>388</v>
      </c>
      <c r="B432">
        <v>6.0000000000000001E-3</v>
      </c>
    </row>
    <row r="433" spans="1:2" x14ac:dyDescent="0.5">
      <c r="A433" s="2" t="s">
        <v>388</v>
      </c>
      <c r="B433">
        <v>6.0000000000000001E-3</v>
      </c>
    </row>
    <row r="434" spans="1:2" x14ac:dyDescent="0.5">
      <c r="A434" s="2" t="s">
        <v>388</v>
      </c>
      <c r="B434">
        <v>7.0000000000000001E-3</v>
      </c>
    </row>
    <row r="435" spans="1:2" x14ac:dyDescent="0.5">
      <c r="A435" s="2" t="s">
        <v>388</v>
      </c>
      <c r="B435">
        <v>7.0000000000000001E-3</v>
      </c>
    </row>
    <row r="436" spans="1:2" x14ac:dyDescent="0.5">
      <c r="A436" s="2" t="s">
        <v>388</v>
      </c>
      <c r="B436">
        <v>8.0000000000000002E-3</v>
      </c>
    </row>
    <row r="437" spans="1:2" x14ac:dyDescent="0.5">
      <c r="A437" s="2" t="s">
        <v>388</v>
      </c>
      <c r="B437">
        <v>7.0000000000000001E-3</v>
      </c>
    </row>
    <row r="438" spans="1:2" x14ac:dyDescent="0.5">
      <c r="A438" s="2" t="s">
        <v>388</v>
      </c>
      <c r="B438">
        <v>7.0000000000000001E-3</v>
      </c>
    </row>
    <row r="439" spans="1:2" x14ac:dyDescent="0.5">
      <c r="A439" s="2" t="s">
        <v>388</v>
      </c>
      <c r="B439">
        <v>6.0000000000000001E-3</v>
      </c>
    </row>
    <row r="440" spans="1:2" x14ac:dyDescent="0.5">
      <c r="A440" s="2" t="s">
        <v>388</v>
      </c>
      <c r="B440">
        <v>7.0000000000000001E-3</v>
      </c>
    </row>
    <row r="441" spans="1:2" x14ac:dyDescent="0.5">
      <c r="A441" s="2" t="s">
        <v>388</v>
      </c>
      <c r="B441">
        <v>6.0000000000000001E-3</v>
      </c>
    </row>
    <row r="442" spans="1:2" x14ac:dyDescent="0.5">
      <c r="A442" s="2" t="s">
        <v>388</v>
      </c>
      <c r="B442">
        <v>7.0000000000000001E-3</v>
      </c>
    </row>
    <row r="443" spans="1:2" x14ac:dyDescent="0.5">
      <c r="A443" s="2" t="s">
        <v>388</v>
      </c>
      <c r="B443">
        <v>8.0000000000000002E-3</v>
      </c>
    </row>
    <row r="444" spans="1:2" x14ac:dyDescent="0.5">
      <c r="A444" s="2" t="s">
        <v>388</v>
      </c>
      <c r="B444">
        <v>8.9999999999999993E-3</v>
      </c>
    </row>
    <row r="445" spans="1:2" x14ac:dyDescent="0.5">
      <c r="A445" s="2" t="s">
        <v>388</v>
      </c>
      <c r="B445">
        <v>8.0000000000000002E-3</v>
      </c>
    </row>
    <row r="446" spans="1:2" x14ac:dyDescent="0.5">
      <c r="A446" s="2" t="s">
        <v>388</v>
      </c>
      <c r="B446">
        <v>7.0000000000000001E-3</v>
      </c>
    </row>
    <row r="447" spans="1:2" x14ac:dyDescent="0.5">
      <c r="A447" s="2" t="s">
        <v>388</v>
      </c>
      <c r="B447">
        <v>8.0000000000000002E-3</v>
      </c>
    </row>
    <row r="448" spans="1:2" x14ac:dyDescent="0.5">
      <c r="A448" s="2" t="s">
        <v>388</v>
      </c>
      <c r="B448">
        <v>8.0000000000000002E-3</v>
      </c>
    </row>
    <row r="449" spans="1:2" x14ac:dyDescent="0.5">
      <c r="A449" s="2" t="s">
        <v>388</v>
      </c>
      <c r="B449">
        <v>7.0000000000000001E-3</v>
      </c>
    </row>
    <row r="450" spans="1:2" x14ac:dyDescent="0.5">
      <c r="A450" s="2" t="s">
        <v>388</v>
      </c>
      <c r="B450">
        <v>8.0000000000000002E-3</v>
      </c>
    </row>
    <row r="451" spans="1:2" x14ac:dyDescent="0.5">
      <c r="A451" s="2" t="s">
        <v>388</v>
      </c>
      <c r="B451">
        <v>8.0000000000000002E-3</v>
      </c>
    </row>
    <row r="452" spans="1:2" x14ac:dyDescent="0.5">
      <c r="A452" s="2" t="s">
        <v>389</v>
      </c>
      <c r="B452">
        <v>8.9999999999999993E-3</v>
      </c>
    </row>
    <row r="453" spans="1:2" x14ac:dyDescent="0.5">
      <c r="A453" s="2" t="s">
        <v>389</v>
      </c>
      <c r="B453">
        <v>6.0000000000000001E-3</v>
      </c>
    </row>
    <row r="454" spans="1:2" x14ac:dyDescent="0.5">
      <c r="A454" s="2" t="s">
        <v>389</v>
      </c>
      <c r="B454">
        <v>7.0000000000000001E-3</v>
      </c>
    </row>
    <row r="455" spans="1:2" x14ac:dyDescent="0.5">
      <c r="A455" s="2" t="s">
        <v>389</v>
      </c>
      <c r="B455">
        <v>6.0000000000000001E-3</v>
      </c>
    </row>
    <row r="456" spans="1:2" x14ac:dyDescent="0.5">
      <c r="A456" s="2" t="s">
        <v>389</v>
      </c>
      <c r="B456">
        <v>6.0000000000000001E-3</v>
      </c>
    </row>
    <row r="457" spans="1:2" x14ac:dyDescent="0.5">
      <c r="A457" s="2" t="s">
        <v>389</v>
      </c>
      <c r="B457">
        <v>7.0000000000000001E-3</v>
      </c>
    </row>
    <row r="458" spans="1:2" x14ac:dyDescent="0.5">
      <c r="A458" s="2" t="s">
        <v>389</v>
      </c>
      <c r="B458">
        <v>7.0000000000000001E-3</v>
      </c>
    </row>
    <row r="459" spans="1:2" x14ac:dyDescent="0.5">
      <c r="A459" s="2" t="s">
        <v>389</v>
      </c>
      <c r="B459">
        <v>6.0000000000000001E-3</v>
      </c>
    </row>
    <row r="460" spans="1:2" x14ac:dyDescent="0.5">
      <c r="A460" s="2" t="s">
        <v>389</v>
      </c>
      <c r="B460">
        <v>8.0000000000000002E-3</v>
      </c>
    </row>
    <row r="461" spans="1:2" x14ac:dyDescent="0.5">
      <c r="A461" s="2" t="s">
        <v>389</v>
      </c>
      <c r="B461">
        <v>6.0000000000000001E-3</v>
      </c>
    </row>
    <row r="462" spans="1:2" x14ac:dyDescent="0.5">
      <c r="A462" s="2" t="s">
        <v>389</v>
      </c>
      <c r="B462">
        <v>7.0000000000000001E-3</v>
      </c>
    </row>
    <row r="463" spans="1:2" x14ac:dyDescent="0.5">
      <c r="A463" s="2" t="s">
        <v>389</v>
      </c>
      <c r="B463">
        <v>6.0000000000000001E-3</v>
      </c>
    </row>
    <row r="464" spans="1:2" x14ac:dyDescent="0.5">
      <c r="A464" s="2" t="s">
        <v>389</v>
      </c>
      <c r="B464">
        <v>7.0000000000000001E-3</v>
      </c>
    </row>
    <row r="465" spans="1:2" x14ac:dyDescent="0.5">
      <c r="A465" s="2" t="s">
        <v>389</v>
      </c>
      <c r="B465">
        <v>6.0000000000000001E-3</v>
      </c>
    </row>
    <row r="466" spans="1:2" x14ac:dyDescent="0.5">
      <c r="A466" s="2" t="s">
        <v>389</v>
      </c>
      <c r="B466">
        <v>7.0000000000000001E-3</v>
      </c>
    </row>
    <row r="467" spans="1:2" x14ac:dyDescent="0.5">
      <c r="A467" s="2" t="s">
        <v>389</v>
      </c>
      <c r="B467">
        <v>8.0000000000000002E-3</v>
      </c>
    </row>
    <row r="468" spans="1:2" x14ac:dyDescent="0.5">
      <c r="A468" s="2" t="s">
        <v>389</v>
      </c>
      <c r="B468">
        <v>7.0000000000000001E-3</v>
      </c>
    </row>
    <row r="469" spans="1:2" x14ac:dyDescent="0.5">
      <c r="A469" s="2" t="s">
        <v>389</v>
      </c>
      <c r="B469">
        <v>7.0000000000000001E-3</v>
      </c>
    </row>
    <row r="470" spans="1:2" x14ac:dyDescent="0.5">
      <c r="A470" s="2" t="s">
        <v>389</v>
      </c>
      <c r="B470">
        <v>6.0000000000000001E-3</v>
      </c>
    </row>
    <row r="471" spans="1:2" x14ac:dyDescent="0.5">
      <c r="A471" s="2" t="s">
        <v>389</v>
      </c>
      <c r="B471">
        <v>8.0000000000000002E-3</v>
      </c>
    </row>
    <row r="472" spans="1:2" x14ac:dyDescent="0.5">
      <c r="A472" s="2" t="s">
        <v>389</v>
      </c>
      <c r="B472">
        <v>8.0000000000000002E-3</v>
      </c>
    </row>
    <row r="473" spans="1:2" x14ac:dyDescent="0.5">
      <c r="A473" s="2" t="s">
        <v>389</v>
      </c>
      <c r="B473">
        <v>8.0000000000000002E-3</v>
      </c>
    </row>
    <row r="474" spans="1:2" x14ac:dyDescent="0.5">
      <c r="A474" s="2" t="s">
        <v>389</v>
      </c>
      <c r="B474">
        <v>6.0000000000000001E-3</v>
      </c>
    </row>
    <row r="475" spans="1:2" x14ac:dyDescent="0.5">
      <c r="A475" s="2" t="s">
        <v>389</v>
      </c>
      <c r="B475">
        <v>7.0000000000000001E-3</v>
      </c>
    </row>
    <row r="476" spans="1:2" x14ac:dyDescent="0.5">
      <c r="A476" s="2" t="s">
        <v>389</v>
      </c>
      <c r="B476">
        <v>7.0000000000000001E-3</v>
      </c>
    </row>
    <row r="477" spans="1:2" x14ac:dyDescent="0.5">
      <c r="A477" s="2" t="s">
        <v>389</v>
      </c>
      <c r="B477">
        <v>7.0000000000000001E-3</v>
      </c>
    </row>
    <row r="478" spans="1:2" x14ac:dyDescent="0.5">
      <c r="A478" s="2" t="s">
        <v>389</v>
      </c>
      <c r="B478">
        <v>7.0000000000000001E-3</v>
      </c>
    </row>
    <row r="479" spans="1:2" x14ac:dyDescent="0.5">
      <c r="A479" s="2" t="s">
        <v>389</v>
      </c>
      <c r="B479">
        <v>8.0000000000000002E-3</v>
      </c>
    </row>
    <row r="480" spans="1:2" x14ac:dyDescent="0.5">
      <c r="A480" s="2" t="s">
        <v>389</v>
      </c>
      <c r="B480">
        <v>7.0000000000000001E-3</v>
      </c>
    </row>
    <row r="481" spans="1:2" x14ac:dyDescent="0.5">
      <c r="A481" s="2" t="s">
        <v>389</v>
      </c>
      <c r="B481">
        <v>7.0000000000000001E-3</v>
      </c>
    </row>
    <row r="482" spans="1:2" x14ac:dyDescent="0.5">
      <c r="A482" s="2" t="s">
        <v>390</v>
      </c>
      <c r="B482">
        <v>8.0000000000000002E-3</v>
      </c>
    </row>
    <row r="483" spans="1:2" x14ac:dyDescent="0.5">
      <c r="A483" s="2" t="s">
        <v>390</v>
      </c>
      <c r="B483">
        <v>8.0000000000000002E-3</v>
      </c>
    </row>
    <row r="484" spans="1:2" x14ac:dyDescent="0.5">
      <c r="A484" s="2" t="s">
        <v>390</v>
      </c>
      <c r="B484">
        <v>8.9999999999999993E-3</v>
      </c>
    </row>
    <row r="485" spans="1:2" x14ac:dyDescent="0.5">
      <c r="A485" s="2" t="s">
        <v>390</v>
      </c>
      <c r="B485">
        <v>8.9999999999999993E-3</v>
      </c>
    </row>
    <row r="486" spans="1:2" x14ac:dyDescent="0.5">
      <c r="A486" s="2" t="s">
        <v>390</v>
      </c>
      <c r="B486">
        <v>8.9999999999999993E-3</v>
      </c>
    </row>
    <row r="487" spans="1:2" x14ac:dyDescent="0.5">
      <c r="A487" s="2" t="s">
        <v>390</v>
      </c>
      <c r="B487">
        <v>0.01</v>
      </c>
    </row>
    <row r="488" spans="1:2" x14ac:dyDescent="0.5">
      <c r="A488" s="2" t="s">
        <v>390</v>
      </c>
      <c r="B488">
        <v>8.9999999999999993E-3</v>
      </c>
    </row>
    <row r="489" spans="1:2" x14ac:dyDescent="0.5">
      <c r="A489" s="2" t="s">
        <v>390</v>
      </c>
      <c r="B489">
        <v>8.0000000000000002E-3</v>
      </c>
    </row>
    <row r="490" spans="1:2" x14ac:dyDescent="0.5">
      <c r="A490" s="2" t="s">
        <v>390</v>
      </c>
      <c r="B490">
        <v>8.0000000000000002E-3</v>
      </c>
    </row>
    <row r="491" spans="1:2" x14ac:dyDescent="0.5">
      <c r="A491" s="2" t="s">
        <v>390</v>
      </c>
      <c r="B491">
        <v>8.0000000000000002E-3</v>
      </c>
    </row>
    <row r="492" spans="1:2" x14ac:dyDescent="0.5">
      <c r="A492" s="2" t="s">
        <v>390</v>
      </c>
      <c r="B492">
        <v>8.9999999999999993E-3</v>
      </c>
    </row>
    <row r="493" spans="1:2" x14ac:dyDescent="0.5">
      <c r="A493" s="2" t="s">
        <v>390</v>
      </c>
      <c r="B493">
        <v>8.9999999999999993E-3</v>
      </c>
    </row>
    <row r="494" spans="1:2" x14ac:dyDescent="0.5">
      <c r="A494" s="2" t="s">
        <v>390</v>
      </c>
      <c r="B494">
        <v>0.01</v>
      </c>
    </row>
    <row r="495" spans="1:2" x14ac:dyDescent="0.5">
      <c r="A495" s="2" t="s">
        <v>390</v>
      </c>
      <c r="B495">
        <v>0.01</v>
      </c>
    </row>
    <row r="496" spans="1:2" x14ac:dyDescent="0.5">
      <c r="A496" s="2" t="s">
        <v>390</v>
      </c>
      <c r="B496">
        <v>0.01</v>
      </c>
    </row>
    <row r="497" spans="1:2" x14ac:dyDescent="0.5">
      <c r="A497" s="2" t="s">
        <v>390</v>
      </c>
      <c r="B497">
        <v>8.9999999999999993E-3</v>
      </c>
    </row>
    <row r="498" spans="1:2" x14ac:dyDescent="0.5">
      <c r="A498" s="2" t="s">
        <v>390</v>
      </c>
      <c r="B498">
        <v>8.9999999999999993E-3</v>
      </c>
    </row>
    <row r="499" spans="1:2" x14ac:dyDescent="0.5">
      <c r="A499" s="2" t="s">
        <v>390</v>
      </c>
      <c r="B499">
        <v>8.9999999999999993E-3</v>
      </c>
    </row>
    <row r="500" spans="1:2" x14ac:dyDescent="0.5">
      <c r="A500" s="2" t="s">
        <v>390</v>
      </c>
      <c r="B500">
        <v>8.9999999999999993E-3</v>
      </c>
    </row>
    <row r="501" spans="1:2" x14ac:dyDescent="0.5">
      <c r="A501" s="2" t="s">
        <v>390</v>
      </c>
      <c r="B501">
        <v>7.0000000000000001E-3</v>
      </c>
    </row>
    <row r="502" spans="1:2" x14ac:dyDescent="0.5">
      <c r="A502" s="2" t="s">
        <v>390</v>
      </c>
      <c r="B502">
        <v>8.0000000000000002E-3</v>
      </c>
    </row>
    <row r="503" spans="1:2" x14ac:dyDescent="0.5">
      <c r="A503" s="2" t="s">
        <v>390</v>
      </c>
      <c r="B503">
        <v>8.9999999999999993E-3</v>
      </c>
    </row>
    <row r="504" spans="1:2" x14ac:dyDescent="0.5">
      <c r="A504" s="2" t="s">
        <v>390</v>
      </c>
      <c r="B504">
        <v>8.0000000000000002E-3</v>
      </c>
    </row>
    <row r="505" spans="1:2" x14ac:dyDescent="0.5">
      <c r="A505" s="2" t="s">
        <v>390</v>
      </c>
      <c r="B505">
        <v>7.0000000000000001E-3</v>
      </c>
    </row>
    <row r="506" spans="1:2" x14ac:dyDescent="0.5">
      <c r="A506" s="2" t="s">
        <v>390</v>
      </c>
      <c r="B506">
        <v>8.9999999999999993E-3</v>
      </c>
    </row>
    <row r="507" spans="1:2" x14ac:dyDescent="0.5">
      <c r="A507" s="2" t="s">
        <v>390</v>
      </c>
      <c r="B507">
        <v>8.0000000000000002E-3</v>
      </c>
    </row>
    <row r="508" spans="1:2" x14ac:dyDescent="0.5">
      <c r="A508" s="2" t="s">
        <v>390</v>
      </c>
      <c r="B508">
        <v>8.9999999999999993E-3</v>
      </c>
    </row>
    <row r="509" spans="1:2" x14ac:dyDescent="0.5">
      <c r="A509" s="2" t="s">
        <v>390</v>
      </c>
      <c r="B509">
        <v>7.0000000000000001E-3</v>
      </c>
    </row>
    <row r="510" spans="1:2" x14ac:dyDescent="0.5">
      <c r="A510" s="2" t="s">
        <v>390</v>
      </c>
      <c r="B510">
        <v>8.9999999999999993E-3</v>
      </c>
    </row>
    <row r="511" spans="1:2" x14ac:dyDescent="0.5">
      <c r="A511" s="2" t="s">
        <v>390</v>
      </c>
      <c r="B511">
        <v>8.9999999999999993E-3</v>
      </c>
    </row>
    <row r="512" spans="1:2" x14ac:dyDescent="0.5">
      <c r="A512" s="2" t="s">
        <v>391</v>
      </c>
      <c r="B512">
        <v>1.4999999999999999E-2</v>
      </c>
    </row>
    <row r="513" spans="1:2" x14ac:dyDescent="0.5">
      <c r="A513" s="2" t="s">
        <v>391</v>
      </c>
      <c r="B513">
        <v>1.6E-2</v>
      </c>
    </row>
    <row r="514" spans="1:2" x14ac:dyDescent="0.5">
      <c r="A514" s="2" t="s">
        <v>391</v>
      </c>
      <c r="B514">
        <v>1.2999999999999999E-2</v>
      </c>
    </row>
    <row r="515" spans="1:2" x14ac:dyDescent="0.5">
      <c r="A515" s="2" t="s">
        <v>391</v>
      </c>
      <c r="B515">
        <v>1.4E-2</v>
      </c>
    </row>
    <row r="516" spans="1:2" x14ac:dyDescent="0.5">
      <c r="A516" s="2" t="s">
        <v>391</v>
      </c>
      <c r="B516">
        <v>1.2999999999999999E-2</v>
      </c>
    </row>
    <row r="517" spans="1:2" x14ac:dyDescent="0.5">
      <c r="A517" s="2" t="s">
        <v>391</v>
      </c>
      <c r="B517">
        <v>1.4E-2</v>
      </c>
    </row>
    <row r="518" spans="1:2" x14ac:dyDescent="0.5">
      <c r="A518" s="2" t="s">
        <v>391</v>
      </c>
      <c r="B518">
        <v>1.2E-2</v>
      </c>
    </row>
    <row r="519" spans="1:2" x14ac:dyDescent="0.5">
      <c r="A519" s="2" t="s">
        <v>391</v>
      </c>
      <c r="B519">
        <v>1.2999999999999999E-2</v>
      </c>
    </row>
    <row r="520" spans="1:2" x14ac:dyDescent="0.5">
      <c r="A520" s="2" t="s">
        <v>391</v>
      </c>
      <c r="B520">
        <v>1.4E-2</v>
      </c>
    </row>
    <row r="521" spans="1:2" x14ac:dyDescent="0.5">
      <c r="A521" s="2" t="s">
        <v>391</v>
      </c>
      <c r="B521">
        <v>1.4E-2</v>
      </c>
    </row>
    <row r="522" spans="1:2" x14ac:dyDescent="0.5">
      <c r="A522" s="2" t="s">
        <v>391</v>
      </c>
      <c r="B522">
        <v>1.4E-2</v>
      </c>
    </row>
    <row r="523" spans="1:2" x14ac:dyDescent="0.5">
      <c r="A523" s="2" t="s">
        <v>391</v>
      </c>
      <c r="B523">
        <v>1.4999999999999999E-2</v>
      </c>
    </row>
    <row r="524" spans="1:2" x14ac:dyDescent="0.5">
      <c r="A524" s="2" t="s">
        <v>391</v>
      </c>
      <c r="B524">
        <v>1.2999999999999999E-2</v>
      </c>
    </row>
    <row r="525" spans="1:2" x14ac:dyDescent="0.5">
      <c r="A525" s="2" t="s">
        <v>391</v>
      </c>
      <c r="B525">
        <v>1.2999999999999999E-2</v>
      </c>
    </row>
    <row r="526" spans="1:2" x14ac:dyDescent="0.5">
      <c r="A526" s="2" t="s">
        <v>391</v>
      </c>
      <c r="B526">
        <v>1.4E-2</v>
      </c>
    </row>
    <row r="527" spans="1:2" x14ac:dyDescent="0.5">
      <c r="A527" s="2" t="s">
        <v>391</v>
      </c>
      <c r="B527">
        <v>1.2999999999999999E-2</v>
      </c>
    </row>
    <row r="528" spans="1:2" x14ac:dyDescent="0.5">
      <c r="A528" s="2" t="s">
        <v>391</v>
      </c>
      <c r="B528">
        <v>1.2999999999999999E-2</v>
      </c>
    </row>
    <row r="529" spans="1:2" x14ac:dyDescent="0.5">
      <c r="A529" s="2" t="s">
        <v>391</v>
      </c>
      <c r="B529">
        <v>1.4E-2</v>
      </c>
    </row>
    <row r="530" spans="1:2" x14ac:dyDescent="0.5">
      <c r="A530" s="2" t="s">
        <v>391</v>
      </c>
      <c r="B530">
        <v>1.4999999999999999E-2</v>
      </c>
    </row>
    <row r="531" spans="1:2" x14ac:dyDescent="0.5">
      <c r="A531" s="2" t="s">
        <v>391</v>
      </c>
      <c r="B531">
        <v>1.4E-2</v>
      </c>
    </row>
    <row r="532" spans="1:2" x14ac:dyDescent="0.5">
      <c r="A532" s="2" t="s">
        <v>391</v>
      </c>
      <c r="B532">
        <v>1.2999999999999999E-2</v>
      </c>
    </row>
    <row r="533" spans="1:2" x14ac:dyDescent="0.5">
      <c r="A533" s="2" t="s">
        <v>391</v>
      </c>
      <c r="B533">
        <v>1.4E-2</v>
      </c>
    </row>
    <row r="534" spans="1:2" x14ac:dyDescent="0.5">
      <c r="A534" s="2" t="s">
        <v>391</v>
      </c>
      <c r="B534">
        <v>1.2999999999999999E-2</v>
      </c>
    </row>
    <row r="535" spans="1:2" x14ac:dyDescent="0.5">
      <c r="A535" s="2" t="s">
        <v>391</v>
      </c>
      <c r="B535">
        <v>1.2999999999999999E-2</v>
      </c>
    </row>
    <row r="536" spans="1:2" x14ac:dyDescent="0.5">
      <c r="A536" s="2" t="s">
        <v>391</v>
      </c>
      <c r="B536">
        <v>1.4E-2</v>
      </c>
    </row>
    <row r="537" spans="1:2" x14ac:dyDescent="0.5">
      <c r="A537" s="2" t="s">
        <v>391</v>
      </c>
      <c r="B537">
        <v>1.4E-2</v>
      </c>
    </row>
    <row r="538" spans="1:2" x14ac:dyDescent="0.5">
      <c r="A538" s="2" t="s">
        <v>391</v>
      </c>
      <c r="B538">
        <v>1.4999999999999999E-2</v>
      </c>
    </row>
    <row r="539" spans="1:2" x14ac:dyDescent="0.5">
      <c r="A539" s="2" t="s">
        <v>391</v>
      </c>
      <c r="B539">
        <v>1.4999999999999999E-2</v>
      </c>
    </row>
    <row r="540" spans="1:2" x14ac:dyDescent="0.5">
      <c r="A540" s="2" t="s">
        <v>391</v>
      </c>
      <c r="B540">
        <v>1.6E-2</v>
      </c>
    </row>
    <row r="541" spans="1:2" x14ac:dyDescent="0.5">
      <c r="A541" s="2" t="s">
        <v>391</v>
      </c>
      <c r="B541">
        <v>1.2999999999999999E-2</v>
      </c>
    </row>
    <row r="542" spans="1:2" x14ac:dyDescent="0.5">
      <c r="A542" s="2" t="s">
        <v>392</v>
      </c>
      <c r="B542">
        <v>2.5999999999999999E-2</v>
      </c>
    </row>
    <row r="543" spans="1:2" x14ac:dyDescent="0.5">
      <c r="A543" s="2" t="s">
        <v>392</v>
      </c>
      <c r="B543">
        <v>2.3E-2</v>
      </c>
    </row>
    <row r="544" spans="1:2" x14ac:dyDescent="0.5">
      <c r="A544" s="2" t="s">
        <v>392</v>
      </c>
      <c r="B544">
        <v>2.5000000000000001E-2</v>
      </c>
    </row>
    <row r="545" spans="1:2" x14ac:dyDescent="0.5">
      <c r="A545" s="2" t="s">
        <v>392</v>
      </c>
      <c r="B545">
        <v>2.5000000000000001E-2</v>
      </c>
    </row>
    <row r="546" spans="1:2" x14ac:dyDescent="0.5">
      <c r="A546" s="2" t="s">
        <v>392</v>
      </c>
      <c r="B546">
        <v>2.5000000000000001E-2</v>
      </c>
    </row>
    <row r="547" spans="1:2" x14ac:dyDescent="0.5">
      <c r="A547" s="2" t="s">
        <v>392</v>
      </c>
      <c r="B547">
        <v>2.5999999999999999E-2</v>
      </c>
    </row>
    <row r="548" spans="1:2" x14ac:dyDescent="0.5">
      <c r="A548" s="2" t="s">
        <v>392</v>
      </c>
      <c r="B548">
        <v>2.5000000000000001E-2</v>
      </c>
    </row>
    <row r="549" spans="1:2" x14ac:dyDescent="0.5">
      <c r="A549" s="2" t="s">
        <v>392</v>
      </c>
      <c r="B549">
        <v>2.8000000000000001E-2</v>
      </c>
    </row>
    <row r="550" spans="1:2" x14ac:dyDescent="0.5">
      <c r="A550" s="2" t="s">
        <v>392</v>
      </c>
      <c r="B550">
        <v>2.7E-2</v>
      </c>
    </row>
    <row r="551" spans="1:2" x14ac:dyDescent="0.5">
      <c r="A551" s="2" t="s">
        <v>392</v>
      </c>
      <c r="B551">
        <v>2.4E-2</v>
      </c>
    </row>
    <row r="552" spans="1:2" x14ac:dyDescent="0.5">
      <c r="A552" s="2" t="s">
        <v>392</v>
      </c>
      <c r="B552">
        <v>2.5000000000000001E-2</v>
      </c>
    </row>
    <row r="553" spans="1:2" x14ac:dyDescent="0.5">
      <c r="A553" s="2" t="s">
        <v>392</v>
      </c>
      <c r="B553">
        <v>2.8000000000000001E-2</v>
      </c>
    </row>
    <row r="554" spans="1:2" x14ac:dyDescent="0.5">
      <c r="A554" s="2" t="s">
        <v>392</v>
      </c>
      <c r="B554">
        <v>2.5000000000000001E-2</v>
      </c>
    </row>
    <row r="555" spans="1:2" x14ac:dyDescent="0.5">
      <c r="A555" s="2" t="s">
        <v>392</v>
      </c>
      <c r="B555">
        <v>2.5999999999999999E-2</v>
      </c>
    </row>
    <row r="556" spans="1:2" x14ac:dyDescent="0.5">
      <c r="A556" s="2" t="s">
        <v>392</v>
      </c>
      <c r="B556">
        <v>2.5999999999999999E-2</v>
      </c>
    </row>
    <row r="557" spans="1:2" x14ac:dyDescent="0.5">
      <c r="A557" s="2" t="s">
        <v>392</v>
      </c>
      <c r="B557">
        <v>2.7E-2</v>
      </c>
    </row>
    <row r="558" spans="1:2" x14ac:dyDescent="0.5">
      <c r="A558" s="2" t="s">
        <v>392</v>
      </c>
      <c r="B558">
        <v>2.5000000000000001E-2</v>
      </c>
    </row>
    <row r="559" spans="1:2" x14ac:dyDescent="0.5">
      <c r="A559" s="2" t="s">
        <v>392</v>
      </c>
      <c r="B559">
        <v>2.4E-2</v>
      </c>
    </row>
    <row r="560" spans="1:2" x14ac:dyDescent="0.5">
      <c r="A560" s="2" t="s">
        <v>392</v>
      </c>
      <c r="B560">
        <v>2.5999999999999999E-2</v>
      </c>
    </row>
    <row r="561" spans="1:2" x14ac:dyDescent="0.5">
      <c r="A561" s="2" t="s">
        <v>392</v>
      </c>
      <c r="B561">
        <v>2.4E-2</v>
      </c>
    </row>
    <row r="562" spans="1:2" x14ac:dyDescent="0.5">
      <c r="A562" s="2" t="s">
        <v>392</v>
      </c>
      <c r="B562">
        <v>2.8000000000000001E-2</v>
      </c>
    </row>
    <row r="563" spans="1:2" x14ac:dyDescent="0.5">
      <c r="A563" s="2" t="s">
        <v>392</v>
      </c>
      <c r="B563">
        <v>2.4E-2</v>
      </c>
    </row>
    <row r="564" spans="1:2" x14ac:dyDescent="0.5">
      <c r="A564" s="2" t="s">
        <v>392</v>
      </c>
      <c r="B564">
        <v>2.5000000000000001E-2</v>
      </c>
    </row>
    <row r="565" spans="1:2" x14ac:dyDescent="0.5">
      <c r="A565" s="2" t="s">
        <v>392</v>
      </c>
      <c r="B565">
        <v>2.4E-2</v>
      </c>
    </row>
    <row r="566" spans="1:2" x14ac:dyDescent="0.5">
      <c r="A566" s="2" t="s">
        <v>392</v>
      </c>
      <c r="B566">
        <v>2.5000000000000001E-2</v>
      </c>
    </row>
    <row r="567" spans="1:2" x14ac:dyDescent="0.5">
      <c r="A567" s="2" t="s">
        <v>392</v>
      </c>
      <c r="B567">
        <v>2.5000000000000001E-2</v>
      </c>
    </row>
    <row r="568" spans="1:2" x14ac:dyDescent="0.5">
      <c r="A568" s="2" t="s">
        <v>392</v>
      </c>
      <c r="B568">
        <v>2.5000000000000001E-2</v>
      </c>
    </row>
    <row r="569" spans="1:2" x14ac:dyDescent="0.5">
      <c r="A569" s="2" t="s">
        <v>392</v>
      </c>
      <c r="B569">
        <v>2.5999999999999999E-2</v>
      </c>
    </row>
    <row r="570" spans="1:2" x14ac:dyDescent="0.5">
      <c r="A570" s="2" t="s">
        <v>392</v>
      </c>
      <c r="B570">
        <v>2.5999999999999999E-2</v>
      </c>
    </row>
    <row r="571" spans="1:2" x14ac:dyDescent="0.5">
      <c r="A571" s="2" t="s">
        <v>392</v>
      </c>
      <c r="B571">
        <v>2.3E-2</v>
      </c>
    </row>
    <row r="572" spans="1:2" x14ac:dyDescent="0.5">
      <c r="A572" s="2" t="s">
        <v>369</v>
      </c>
      <c r="B572">
        <v>2.8000000000000001E-2</v>
      </c>
    </row>
    <row r="573" spans="1:2" x14ac:dyDescent="0.5">
      <c r="A573" s="2" t="s">
        <v>369</v>
      </c>
      <c r="B573">
        <v>2.9000000000000001E-2</v>
      </c>
    </row>
    <row r="574" spans="1:2" x14ac:dyDescent="0.5">
      <c r="A574" s="2" t="s">
        <v>369</v>
      </c>
      <c r="B574">
        <v>2.9000000000000001E-2</v>
      </c>
    </row>
    <row r="575" spans="1:2" x14ac:dyDescent="0.5">
      <c r="A575" s="2" t="s">
        <v>369</v>
      </c>
      <c r="B575">
        <v>3.5999999999999997E-2</v>
      </c>
    </row>
    <row r="576" spans="1:2" x14ac:dyDescent="0.5">
      <c r="A576" s="2" t="s">
        <v>369</v>
      </c>
      <c r="B576">
        <v>3.5999999999999997E-2</v>
      </c>
    </row>
    <row r="577" spans="1:2" x14ac:dyDescent="0.5">
      <c r="A577" s="2" t="s">
        <v>369</v>
      </c>
      <c r="B577">
        <v>3.4000000000000002E-2</v>
      </c>
    </row>
    <row r="578" spans="1:2" x14ac:dyDescent="0.5">
      <c r="A578" s="2" t="s">
        <v>369</v>
      </c>
      <c r="B578">
        <v>0.03</v>
      </c>
    </row>
    <row r="579" spans="1:2" x14ac:dyDescent="0.5">
      <c r="A579" s="2" t="s">
        <v>369</v>
      </c>
      <c r="B579">
        <v>3.5999999999999997E-2</v>
      </c>
    </row>
    <row r="580" spans="1:2" x14ac:dyDescent="0.5">
      <c r="A580" s="2" t="s">
        <v>369</v>
      </c>
      <c r="B580">
        <v>3.5000000000000003E-2</v>
      </c>
    </row>
    <row r="581" spans="1:2" x14ac:dyDescent="0.5">
      <c r="A581" s="2" t="s">
        <v>369</v>
      </c>
      <c r="B581">
        <v>0.03</v>
      </c>
    </row>
    <row r="582" spans="1:2" x14ac:dyDescent="0.5">
      <c r="A582" s="2" t="s">
        <v>369</v>
      </c>
      <c r="B582">
        <v>3.1E-2</v>
      </c>
    </row>
    <row r="583" spans="1:2" x14ac:dyDescent="0.5">
      <c r="A583" s="2" t="s">
        <v>369</v>
      </c>
      <c r="B583">
        <v>3.3000000000000002E-2</v>
      </c>
    </row>
    <row r="584" spans="1:2" x14ac:dyDescent="0.5">
      <c r="A584" s="2" t="s">
        <v>369</v>
      </c>
      <c r="B584">
        <v>3.1E-2</v>
      </c>
    </row>
    <row r="585" spans="1:2" x14ac:dyDescent="0.5">
      <c r="A585" s="2" t="s">
        <v>369</v>
      </c>
      <c r="B585">
        <v>0.03</v>
      </c>
    </row>
    <row r="586" spans="1:2" x14ac:dyDescent="0.5">
      <c r="A586" s="2" t="s">
        <v>369</v>
      </c>
      <c r="B586">
        <v>3.5000000000000003E-2</v>
      </c>
    </row>
    <row r="587" spans="1:2" x14ac:dyDescent="0.5">
      <c r="A587" s="2" t="s">
        <v>369</v>
      </c>
      <c r="B587">
        <v>2.8000000000000001E-2</v>
      </c>
    </row>
    <row r="588" spans="1:2" x14ac:dyDescent="0.5">
      <c r="A588" s="2" t="s">
        <v>369</v>
      </c>
      <c r="B588">
        <v>3.5000000000000003E-2</v>
      </c>
    </row>
    <row r="589" spans="1:2" x14ac:dyDescent="0.5">
      <c r="A589" s="2" t="s">
        <v>369</v>
      </c>
      <c r="B589">
        <v>2.8000000000000001E-2</v>
      </c>
    </row>
    <row r="590" spans="1:2" x14ac:dyDescent="0.5">
      <c r="A590" s="2" t="s">
        <v>369</v>
      </c>
      <c r="B590">
        <v>3.2000000000000001E-2</v>
      </c>
    </row>
    <row r="591" spans="1:2" x14ac:dyDescent="0.5">
      <c r="A591" s="2" t="s">
        <v>369</v>
      </c>
      <c r="B591">
        <v>3.3000000000000002E-2</v>
      </c>
    </row>
    <row r="592" spans="1:2" x14ac:dyDescent="0.5">
      <c r="A592" s="2" t="s">
        <v>369</v>
      </c>
      <c r="B592">
        <v>3.5000000000000003E-2</v>
      </c>
    </row>
    <row r="593" spans="1:2" x14ac:dyDescent="0.5">
      <c r="A593" s="2" t="s">
        <v>369</v>
      </c>
      <c r="B593">
        <v>0.03</v>
      </c>
    </row>
    <row r="594" spans="1:2" x14ac:dyDescent="0.5">
      <c r="A594" s="2" t="s">
        <v>369</v>
      </c>
      <c r="B594">
        <v>2.9000000000000001E-2</v>
      </c>
    </row>
    <row r="595" spans="1:2" x14ac:dyDescent="0.5">
      <c r="A595" s="2" t="s">
        <v>369</v>
      </c>
      <c r="B595">
        <v>3.3000000000000002E-2</v>
      </c>
    </row>
    <row r="596" spans="1:2" x14ac:dyDescent="0.5">
      <c r="A596" s="2" t="s">
        <v>369</v>
      </c>
      <c r="B596">
        <v>3.2000000000000001E-2</v>
      </c>
    </row>
    <row r="597" spans="1:2" x14ac:dyDescent="0.5">
      <c r="A597" s="2" t="s">
        <v>369</v>
      </c>
      <c r="B597">
        <v>3.5000000000000003E-2</v>
      </c>
    </row>
    <row r="598" spans="1:2" x14ac:dyDescent="0.5">
      <c r="A598" s="2" t="s">
        <v>369</v>
      </c>
      <c r="B598">
        <v>3.5999999999999997E-2</v>
      </c>
    </row>
    <row r="599" spans="1:2" x14ac:dyDescent="0.5">
      <c r="A599" s="2" t="s">
        <v>369</v>
      </c>
      <c r="B599">
        <v>3.1E-2</v>
      </c>
    </row>
    <row r="600" spans="1:2" x14ac:dyDescent="0.5">
      <c r="A600" s="2" t="s">
        <v>369</v>
      </c>
      <c r="B600">
        <v>2.9000000000000001E-2</v>
      </c>
    </row>
    <row r="601" spans="1:2" x14ac:dyDescent="0.5">
      <c r="A601" s="2" t="s">
        <v>369</v>
      </c>
      <c r="B601">
        <v>3.1E-2</v>
      </c>
    </row>
    <row r="602" spans="1:2" x14ac:dyDescent="0.5">
      <c r="A602" s="2" t="s">
        <v>393</v>
      </c>
      <c r="B602">
        <v>0.2</v>
      </c>
    </row>
    <row r="603" spans="1:2" x14ac:dyDescent="0.5">
      <c r="A603" s="2" t="s">
        <v>393</v>
      </c>
      <c r="B603">
        <v>0.19</v>
      </c>
    </row>
    <row r="604" spans="1:2" x14ac:dyDescent="0.5">
      <c r="A604" s="2" t="s">
        <v>393</v>
      </c>
      <c r="B604">
        <v>0.192</v>
      </c>
    </row>
    <row r="605" spans="1:2" x14ac:dyDescent="0.5">
      <c r="A605" s="2" t="s">
        <v>393</v>
      </c>
      <c r="B605">
        <v>0.192</v>
      </c>
    </row>
    <row r="606" spans="1:2" x14ac:dyDescent="0.5">
      <c r="A606" s="2" t="s">
        <v>393</v>
      </c>
      <c r="B606">
        <v>0.192</v>
      </c>
    </row>
    <row r="607" spans="1:2" x14ac:dyDescent="0.5">
      <c r="A607" s="2" t="s">
        <v>393</v>
      </c>
      <c r="B607">
        <v>0.191</v>
      </c>
    </row>
    <row r="608" spans="1:2" x14ac:dyDescent="0.5">
      <c r="A608" s="2" t="s">
        <v>393</v>
      </c>
      <c r="B608">
        <v>0.191</v>
      </c>
    </row>
    <row r="609" spans="1:2" x14ac:dyDescent="0.5">
      <c r="A609" s="2" t="s">
        <v>393</v>
      </c>
      <c r="B609">
        <v>0.191</v>
      </c>
    </row>
    <row r="610" spans="1:2" x14ac:dyDescent="0.5">
      <c r="A610" s="2" t="s">
        <v>393</v>
      </c>
      <c r="B610">
        <v>0.19</v>
      </c>
    </row>
    <row r="611" spans="1:2" x14ac:dyDescent="0.5">
      <c r="A611" s="2" t="s">
        <v>393</v>
      </c>
      <c r="B611">
        <v>0.191</v>
      </c>
    </row>
    <row r="612" spans="1:2" x14ac:dyDescent="0.5">
      <c r="A612" s="2" t="s">
        <v>393</v>
      </c>
      <c r="B612">
        <v>0.191</v>
      </c>
    </row>
    <row r="613" spans="1:2" x14ac:dyDescent="0.5">
      <c r="A613" s="2" t="s">
        <v>393</v>
      </c>
      <c r="B613">
        <v>0.191</v>
      </c>
    </row>
    <row r="614" spans="1:2" x14ac:dyDescent="0.5">
      <c r="A614" s="2" t="s">
        <v>393</v>
      </c>
      <c r="B614">
        <v>0.19</v>
      </c>
    </row>
    <row r="615" spans="1:2" x14ac:dyDescent="0.5">
      <c r="A615" s="2" t="s">
        <v>393</v>
      </c>
      <c r="B615">
        <v>0.191</v>
      </c>
    </row>
    <row r="616" spans="1:2" x14ac:dyDescent="0.5">
      <c r="A616" s="2" t="s">
        <v>393</v>
      </c>
      <c r="B616">
        <v>0.19</v>
      </c>
    </row>
    <row r="617" spans="1:2" x14ac:dyDescent="0.5">
      <c r="A617" s="2" t="s">
        <v>393</v>
      </c>
      <c r="B617">
        <v>0.19</v>
      </c>
    </row>
    <row r="618" spans="1:2" x14ac:dyDescent="0.5">
      <c r="A618" s="2" t="s">
        <v>393</v>
      </c>
      <c r="B618">
        <v>0.19</v>
      </c>
    </row>
    <row r="619" spans="1:2" x14ac:dyDescent="0.5">
      <c r="A619" s="2" t="s">
        <v>393</v>
      </c>
      <c r="B619">
        <v>0.19</v>
      </c>
    </row>
    <row r="620" spans="1:2" x14ac:dyDescent="0.5">
      <c r="A620" s="2" t="s">
        <v>393</v>
      </c>
      <c r="B620">
        <v>0.191</v>
      </c>
    </row>
    <row r="621" spans="1:2" x14ac:dyDescent="0.5">
      <c r="A621" s="2" t="s">
        <v>393</v>
      </c>
      <c r="B621">
        <v>0.191</v>
      </c>
    </row>
    <row r="622" spans="1:2" x14ac:dyDescent="0.5">
      <c r="A622" s="2" t="s">
        <v>393</v>
      </c>
      <c r="B622">
        <v>0.19</v>
      </c>
    </row>
    <row r="623" spans="1:2" x14ac:dyDescent="0.5">
      <c r="A623" s="2" t="s">
        <v>393</v>
      </c>
      <c r="B623">
        <v>0.191</v>
      </c>
    </row>
    <row r="624" spans="1:2" x14ac:dyDescent="0.5">
      <c r="A624" s="2" t="s">
        <v>393</v>
      </c>
      <c r="B624">
        <v>0.191</v>
      </c>
    </row>
    <row r="625" spans="1:2" x14ac:dyDescent="0.5">
      <c r="A625" s="2" t="s">
        <v>393</v>
      </c>
      <c r="B625">
        <v>0.191</v>
      </c>
    </row>
    <row r="626" spans="1:2" x14ac:dyDescent="0.5">
      <c r="A626" s="2" t="s">
        <v>393</v>
      </c>
      <c r="B626">
        <v>0.19</v>
      </c>
    </row>
    <row r="627" spans="1:2" x14ac:dyDescent="0.5">
      <c r="A627" s="2" t="s">
        <v>393</v>
      </c>
      <c r="B627">
        <v>0.191</v>
      </c>
    </row>
    <row r="628" spans="1:2" x14ac:dyDescent="0.5">
      <c r="A628" s="2" t="s">
        <v>393</v>
      </c>
      <c r="B628">
        <v>0.19</v>
      </c>
    </row>
    <row r="629" spans="1:2" x14ac:dyDescent="0.5">
      <c r="A629" s="2" t="s">
        <v>393</v>
      </c>
      <c r="B629">
        <v>0.19</v>
      </c>
    </row>
    <row r="630" spans="1:2" x14ac:dyDescent="0.5">
      <c r="A630" s="2" t="s">
        <v>393</v>
      </c>
      <c r="B630">
        <v>0.19</v>
      </c>
    </row>
    <row r="631" spans="1:2" x14ac:dyDescent="0.5">
      <c r="A631" s="2" t="s">
        <v>393</v>
      </c>
      <c r="B631">
        <v>0.19</v>
      </c>
    </row>
    <row r="632" spans="1:2" x14ac:dyDescent="0.5">
      <c r="A632" s="2" t="s">
        <v>394</v>
      </c>
      <c r="B632">
        <v>0.10199999999999999</v>
      </c>
    </row>
    <row r="633" spans="1:2" x14ac:dyDescent="0.5">
      <c r="A633" s="2" t="s">
        <v>394</v>
      </c>
      <c r="B633">
        <v>0.10199999999999999</v>
      </c>
    </row>
    <row r="634" spans="1:2" x14ac:dyDescent="0.5">
      <c r="A634" s="2" t="s">
        <v>394</v>
      </c>
      <c r="B634">
        <v>0.10100000000000001</v>
      </c>
    </row>
    <row r="635" spans="1:2" x14ac:dyDescent="0.5">
      <c r="A635" s="2" t="s">
        <v>394</v>
      </c>
      <c r="B635">
        <v>0.1</v>
      </c>
    </row>
    <row r="636" spans="1:2" x14ac:dyDescent="0.5">
      <c r="A636" s="2" t="s">
        <v>394</v>
      </c>
      <c r="B636">
        <v>0.10100000000000001</v>
      </c>
    </row>
    <row r="637" spans="1:2" x14ac:dyDescent="0.5">
      <c r="A637" s="2" t="s">
        <v>394</v>
      </c>
      <c r="B637">
        <v>0.10100000000000001</v>
      </c>
    </row>
    <row r="638" spans="1:2" x14ac:dyDescent="0.5">
      <c r="A638" s="2" t="s">
        <v>394</v>
      </c>
      <c r="B638">
        <v>0.10100000000000001</v>
      </c>
    </row>
    <row r="639" spans="1:2" x14ac:dyDescent="0.5">
      <c r="A639" s="2" t="s">
        <v>394</v>
      </c>
      <c r="B639">
        <v>9.9000000000000005E-2</v>
      </c>
    </row>
    <row r="640" spans="1:2" x14ac:dyDescent="0.5">
      <c r="A640" s="2" t="s">
        <v>394</v>
      </c>
      <c r="B640">
        <v>9.8000000000000004E-2</v>
      </c>
    </row>
    <row r="641" spans="1:2" x14ac:dyDescent="0.5">
      <c r="A641" s="2" t="s">
        <v>394</v>
      </c>
      <c r="B641">
        <v>0.10199999999999999</v>
      </c>
    </row>
    <row r="642" spans="1:2" x14ac:dyDescent="0.5">
      <c r="A642" s="2" t="s">
        <v>394</v>
      </c>
      <c r="B642">
        <v>0.1</v>
      </c>
    </row>
    <row r="643" spans="1:2" x14ac:dyDescent="0.5">
      <c r="A643" s="2" t="s">
        <v>394</v>
      </c>
      <c r="B643">
        <v>0.10100000000000001</v>
      </c>
    </row>
    <row r="644" spans="1:2" x14ac:dyDescent="0.5">
      <c r="A644" s="2" t="s">
        <v>394</v>
      </c>
      <c r="B644">
        <v>9.8000000000000004E-2</v>
      </c>
    </row>
    <row r="645" spans="1:2" x14ac:dyDescent="0.5">
      <c r="A645" s="2" t="s">
        <v>394</v>
      </c>
      <c r="B645">
        <v>0.10100000000000001</v>
      </c>
    </row>
    <row r="646" spans="1:2" x14ac:dyDescent="0.5">
      <c r="A646" s="2" t="s">
        <v>394</v>
      </c>
      <c r="B646">
        <v>0.10100000000000001</v>
      </c>
    </row>
    <row r="647" spans="1:2" x14ac:dyDescent="0.5">
      <c r="A647" s="2" t="s">
        <v>394</v>
      </c>
      <c r="B647">
        <v>9.8000000000000004E-2</v>
      </c>
    </row>
    <row r="648" spans="1:2" x14ac:dyDescent="0.5">
      <c r="A648" s="2" t="s">
        <v>394</v>
      </c>
      <c r="B648">
        <v>0.10100000000000001</v>
      </c>
    </row>
    <row r="649" spans="1:2" x14ac:dyDescent="0.5">
      <c r="A649" s="2" t="s">
        <v>394</v>
      </c>
      <c r="B649">
        <v>0.10100000000000001</v>
      </c>
    </row>
    <row r="650" spans="1:2" x14ac:dyDescent="0.5">
      <c r="A650" s="2" t="s">
        <v>394</v>
      </c>
      <c r="B650">
        <v>9.9000000000000005E-2</v>
      </c>
    </row>
    <row r="651" spans="1:2" x14ac:dyDescent="0.5">
      <c r="A651" s="2" t="s">
        <v>394</v>
      </c>
      <c r="B651">
        <v>0.10100000000000001</v>
      </c>
    </row>
    <row r="652" spans="1:2" x14ac:dyDescent="0.5">
      <c r="A652" s="2" t="s">
        <v>394</v>
      </c>
      <c r="B652">
        <v>0.10100000000000001</v>
      </c>
    </row>
    <row r="653" spans="1:2" x14ac:dyDescent="0.5">
      <c r="A653" s="2" t="s">
        <v>394</v>
      </c>
      <c r="B653">
        <v>0.1</v>
      </c>
    </row>
    <row r="654" spans="1:2" x14ac:dyDescent="0.5">
      <c r="A654" s="2" t="s">
        <v>394</v>
      </c>
      <c r="B654">
        <v>0.1</v>
      </c>
    </row>
    <row r="655" spans="1:2" x14ac:dyDescent="0.5">
      <c r="A655" s="2" t="s">
        <v>394</v>
      </c>
      <c r="B655">
        <v>0.10100000000000001</v>
      </c>
    </row>
    <row r="656" spans="1:2" x14ac:dyDescent="0.5">
      <c r="A656" s="2" t="s">
        <v>394</v>
      </c>
      <c r="B656">
        <v>0.10100000000000001</v>
      </c>
    </row>
    <row r="657" spans="1:2" x14ac:dyDescent="0.5">
      <c r="A657" s="2" t="s">
        <v>394</v>
      </c>
      <c r="B657">
        <v>9.9000000000000005E-2</v>
      </c>
    </row>
    <row r="658" spans="1:2" x14ac:dyDescent="0.5">
      <c r="A658" s="2" t="s">
        <v>394</v>
      </c>
      <c r="B658">
        <v>9.8000000000000004E-2</v>
      </c>
    </row>
    <row r="659" spans="1:2" x14ac:dyDescent="0.5">
      <c r="A659" s="2" t="s">
        <v>394</v>
      </c>
      <c r="B659">
        <v>9.9000000000000005E-2</v>
      </c>
    </row>
    <row r="660" spans="1:2" x14ac:dyDescent="0.5">
      <c r="A660" s="2" t="s">
        <v>394</v>
      </c>
      <c r="B660">
        <v>0.10100000000000001</v>
      </c>
    </row>
    <row r="661" spans="1:2" x14ac:dyDescent="0.5">
      <c r="A661" s="2" t="s">
        <v>394</v>
      </c>
      <c r="B661">
        <v>0.1</v>
      </c>
    </row>
    <row r="662" spans="1:2" x14ac:dyDescent="0.5">
      <c r="A662" s="2" t="s">
        <v>395</v>
      </c>
      <c r="B662">
        <v>0.06</v>
      </c>
    </row>
    <row r="663" spans="1:2" x14ac:dyDescent="0.5">
      <c r="A663" s="2" t="s">
        <v>395</v>
      </c>
      <c r="B663">
        <v>0.06</v>
      </c>
    </row>
    <row r="664" spans="1:2" x14ac:dyDescent="0.5">
      <c r="A664" s="2" t="s">
        <v>395</v>
      </c>
      <c r="B664">
        <v>0.06</v>
      </c>
    </row>
    <row r="665" spans="1:2" x14ac:dyDescent="0.5">
      <c r="A665" s="2" t="s">
        <v>395</v>
      </c>
      <c r="B665">
        <v>5.8000000000000003E-2</v>
      </c>
    </row>
    <row r="666" spans="1:2" x14ac:dyDescent="0.5">
      <c r="A666" s="2" t="s">
        <v>395</v>
      </c>
      <c r="B666">
        <v>5.6000000000000001E-2</v>
      </c>
    </row>
    <row r="667" spans="1:2" x14ac:dyDescent="0.5">
      <c r="A667" s="2" t="s">
        <v>395</v>
      </c>
      <c r="B667">
        <v>5.5E-2</v>
      </c>
    </row>
    <row r="668" spans="1:2" x14ac:dyDescent="0.5">
      <c r="A668" s="2" t="s">
        <v>395</v>
      </c>
      <c r="B668">
        <v>5.5E-2</v>
      </c>
    </row>
    <row r="669" spans="1:2" x14ac:dyDescent="0.5">
      <c r="A669" s="2" t="s">
        <v>395</v>
      </c>
      <c r="B669">
        <v>5.5E-2</v>
      </c>
    </row>
    <row r="670" spans="1:2" x14ac:dyDescent="0.5">
      <c r="A670" s="2" t="s">
        <v>395</v>
      </c>
      <c r="B670">
        <v>5.5E-2</v>
      </c>
    </row>
    <row r="671" spans="1:2" x14ac:dyDescent="0.5">
      <c r="A671" s="2" t="s">
        <v>395</v>
      </c>
      <c r="B671">
        <v>5.5E-2</v>
      </c>
    </row>
    <row r="672" spans="1:2" x14ac:dyDescent="0.5">
      <c r="A672" s="2" t="s">
        <v>395</v>
      </c>
      <c r="B672">
        <v>5.6000000000000001E-2</v>
      </c>
    </row>
    <row r="673" spans="1:2" x14ac:dyDescent="0.5">
      <c r="A673" s="2" t="s">
        <v>395</v>
      </c>
      <c r="B673">
        <v>5.5E-2</v>
      </c>
    </row>
    <row r="674" spans="1:2" x14ac:dyDescent="0.5">
      <c r="A674" s="2" t="s">
        <v>395</v>
      </c>
      <c r="B674">
        <v>5.7000000000000002E-2</v>
      </c>
    </row>
    <row r="675" spans="1:2" x14ac:dyDescent="0.5">
      <c r="A675" s="2" t="s">
        <v>395</v>
      </c>
      <c r="B675">
        <v>5.5E-2</v>
      </c>
    </row>
    <row r="676" spans="1:2" x14ac:dyDescent="0.5">
      <c r="A676" s="2" t="s">
        <v>395</v>
      </c>
      <c r="B676">
        <v>5.6000000000000001E-2</v>
      </c>
    </row>
    <row r="677" spans="1:2" x14ac:dyDescent="0.5">
      <c r="A677" s="2" t="s">
        <v>395</v>
      </c>
      <c r="B677">
        <v>5.6000000000000001E-2</v>
      </c>
    </row>
    <row r="678" spans="1:2" x14ac:dyDescent="0.5">
      <c r="A678" s="2" t="s">
        <v>395</v>
      </c>
      <c r="B678">
        <v>5.5E-2</v>
      </c>
    </row>
    <row r="679" spans="1:2" x14ac:dyDescent="0.5">
      <c r="A679" s="2" t="s">
        <v>395</v>
      </c>
      <c r="B679">
        <v>5.6000000000000001E-2</v>
      </c>
    </row>
    <row r="680" spans="1:2" x14ac:dyDescent="0.5">
      <c r="A680" s="2" t="s">
        <v>395</v>
      </c>
      <c r="B680">
        <v>5.5E-2</v>
      </c>
    </row>
    <row r="681" spans="1:2" x14ac:dyDescent="0.5">
      <c r="A681" s="2" t="s">
        <v>395</v>
      </c>
      <c r="B681">
        <v>5.6000000000000001E-2</v>
      </c>
    </row>
    <row r="682" spans="1:2" x14ac:dyDescent="0.5">
      <c r="A682" s="2" t="s">
        <v>395</v>
      </c>
      <c r="B682">
        <v>5.5E-2</v>
      </c>
    </row>
    <row r="683" spans="1:2" x14ac:dyDescent="0.5">
      <c r="A683" s="2" t="s">
        <v>395</v>
      </c>
      <c r="B683">
        <v>5.5E-2</v>
      </c>
    </row>
    <row r="684" spans="1:2" x14ac:dyDescent="0.5">
      <c r="A684" s="2" t="s">
        <v>395</v>
      </c>
      <c r="B684">
        <v>5.6000000000000001E-2</v>
      </c>
    </row>
    <row r="685" spans="1:2" x14ac:dyDescent="0.5">
      <c r="A685" s="2" t="s">
        <v>395</v>
      </c>
      <c r="B685">
        <v>5.6000000000000001E-2</v>
      </c>
    </row>
    <row r="686" spans="1:2" x14ac:dyDescent="0.5">
      <c r="A686" s="2" t="s">
        <v>395</v>
      </c>
      <c r="B686">
        <v>5.5E-2</v>
      </c>
    </row>
    <row r="687" spans="1:2" x14ac:dyDescent="0.5">
      <c r="A687" s="2" t="s">
        <v>395</v>
      </c>
      <c r="B687">
        <v>5.6000000000000001E-2</v>
      </c>
    </row>
    <row r="688" spans="1:2" x14ac:dyDescent="0.5">
      <c r="A688" s="2" t="s">
        <v>395</v>
      </c>
      <c r="B688">
        <v>5.6000000000000001E-2</v>
      </c>
    </row>
    <row r="689" spans="1:2" x14ac:dyDescent="0.5">
      <c r="A689" s="2" t="s">
        <v>395</v>
      </c>
      <c r="B689">
        <v>5.6000000000000001E-2</v>
      </c>
    </row>
    <row r="690" spans="1:2" x14ac:dyDescent="0.5">
      <c r="A690" s="2" t="s">
        <v>395</v>
      </c>
      <c r="B690">
        <v>5.5E-2</v>
      </c>
    </row>
    <row r="691" spans="1:2" x14ac:dyDescent="0.5">
      <c r="A691" s="2" t="s">
        <v>395</v>
      </c>
      <c r="B691">
        <v>5.5E-2</v>
      </c>
    </row>
    <row r="692" spans="1:2" x14ac:dyDescent="0.5">
      <c r="A692" s="2" t="s">
        <v>396</v>
      </c>
      <c r="B692">
        <v>3.3000000000000002E-2</v>
      </c>
    </row>
    <row r="693" spans="1:2" x14ac:dyDescent="0.5">
      <c r="A693" s="2" t="s">
        <v>396</v>
      </c>
      <c r="B693">
        <v>3.2000000000000001E-2</v>
      </c>
    </row>
    <row r="694" spans="1:2" x14ac:dyDescent="0.5">
      <c r="A694" s="2" t="s">
        <v>396</v>
      </c>
      <c r="B694">
        <v>3.2000000000000001E-2</v>
      </c>
    </row>
    <row r="695" spans="1:2" x14ac:dyDescent="0.5">
      <c r="A695" s="2" t="s">
        <v>396</v>
      </c>
      <c r="B695">
        <v>3.2000000000000001E-2</v>
      </c>
    </row>
    <row r="696" spans="1:2" x14ac:dyDescent="0.5">
      <c r="A696" s="2" t="s">
        <v>396</v>
      </c>
      <c r="B696">
        <v>3.2000000000000001E-2</v>
      </c>
    </row>
    <row r="697" spans="1:2" x14ac:dyDescent="0.5">
      <c r="A697" s="2" t="s">
        <v>396</v>
      </c>
      <c r="B697">
        <v>3.2000000000000001E-2</v>
      </c>
    </row>
    <row r="698" spans="1:2" x14ac:dyDescent="0.5">
      <c r="A698" s="2" t="s">
        <v>396</v>
      </c>
      <c r="B698">
        <v>3.1E-2</v>
      </c>
    </row>
    <row r="699" spans="1:2" x14ac:dyDescent="0.5">
      <c r="A699" s="2" t="s">
        <v>396</v>
      </c>
      <c r="B699">
        <v>0.03</v>
      </c>
    </row>
    <row r="700" spans="1:2" x14ac:dyDescent="0.5">
      <c r="A700" s="2" t="s">
        <v>396</v>
      </c>
      <c r="B700">
        <v>0.03</v>
      </c>
    </row>
    <row r="701" spans="1:2" x14ac:dyDescent="0.5">
      <c r="A701" s="2" t="s">
        <v>396</v>
      </c>
      <c r="B701">
        <v>0.03</v>
      </c>
    </row>
    <row r="702" spans="1:2" x14ac:dyDescent="0.5">
      <c r="A702" s="2" t="s">
        <v>396</v>
      </c>
      <c r="B702">
        <v>0.03</v>
      </c>
    </row>
    <row r="703" spans="1:2" x14ac:dyDescent="0.5">
      <c r="A703" s="2" t="s">
        <v>396</v>
      </c>
      <c r="B703">
        <v>2.9000000000000001E-2</v>
      </c>
    </row>
    <row r="704" spans="1:2" x14ac:dyDescent="0.5">
      <c r="A704" s="2" t="s">
        <v>396</v>
      </c>
      <c r="B704">
        <v>2.9000000000000001E-2</v>
      </c>
    </row>
    <row r="705" spans="1:2" x14ac:dyDescent="0.5">
      <c r="A705" s="2" t="s">
        <v>396</v>
      </c>
      <c r="B705">
        <v>0.03</v>
      </c>
    </row>
    <row r="706" spans="1:2" x14ac:dyDescent="0.5">
      <c r="A706" s="2" t="s">
        <v>396</v>
      </c>
      <c r="B706">
        <v>2.9000000000000001E-2</v>
      </c>
    </row>
    <row r="707" spans="1:2" x14ac:dyDescent="0.5">
      <c r="A707" s="2" t="s">
        <v>396</v>
      </c>
      <c r="B707">
        <v>0.03</v>
      </c>
    </row>
    <row r="708" spans="1:2" x14ac:dyDescent="0.5">
      <c r="A708" s="2" t="s">
        <v>396</v>
      </c>
      <c r="B708">
        <v>2.9000000000000001E-2</v>
      </c>
    </row>
    <row r="709" spans="1:2" x14ac:dyDescent="0.5">
      <c r="A709" s="2" t="s">
        <v>396</v>
      </c>
      <c r="B709">
        <v>0.03</v>
      </c>
    </row>
    <row r="710" spans="1:2" x14ac:dyDescent="0.5">
      <c r="A710" s="2" t="s">
        <v>396</v>
      </c>
      <c r="B710">
        <v>2.9000000000000001E-2</v>
      </c>
    </row>
    <row r="711" spans="1:2" x14ac:dyDescent="0.5">
      <c r="A711" s="2" t="s">
        <v>396</v>
      </c>
      <c r="B711">
        <v>0.03</v>
      </c>
    </row>
    <row r="712" spans="1:2" x14ac:dyDescent="0.5">
      <c r="A712" s="2" t="s">
        <v>396</v>
      </c>
      <c r="B712">
        <v>2.9000000000000001E-2</v>
      </c>
    </row>
    <row r="713" spans="1:2" x14ac:dyDescent="0.5">
      <c r="A713" s="2" t="s">
        <v>396</v>
      </c>
      <c r="B713">
        <v>0.03</v>
      </c>
    </row>
    <row r="714" spans="1:2" x14ac:dyDescent="0.5">
      <c r="A714" s="2" t="s">
        <v>396</v>
      </c>
      <c r="B714">
        <v>0.03</v>
      </c>
    </row>
    <row r="715" spans="1:2" x14ac:dyDescent="0.5">
      <c r="A715" s="2" t="s">
        <v>396</v>
      </c>
      <c r="B715">
        <v>2.9000000000000001E-2</v>
      </c>
    </row>
    <row r="716" spans="1:2" x14ac:dyDescent="0.5">
      <c r="A716" s="2" t="s">
        <v>396</v>
      </c>
      <c r="B716">
        <v>0.03</v>
      </c>
    </row>
    <row r="717" spans="1:2" x14ac:dyDescent="0.5">
      <c r="A717" s="2" t="s">
        <v>396</v>
      </c>
      <c r="B717">
        <v>0.03</v>
      </c>
    </row>
    <row r="718" spans="1:2" x14ac:dyDescent="0.5">
      <c r="A718" s="2" t="s">
        <v>396</v>
      </c>
      <c r="B718">
        <v>0.03</v>
      </c>
    </row>
    <row r="719" spans="1:2" x14ac:dyDescent="0.5">
      <c r="A719" s="2" t="s">
        <v>396</v>
      </c>
      <c r="B719">
        <v>2.9000000000000001E-2</v>
      </c>
    </row>
    <row r="720" spans="1:2" x14ac:dyDescent="0.5">
      <c r="A720" s="2" t="s">
        <v>396</v>
      </c>
      <c r="B720">
        <v>0.03</v>
      </c>
    </row>
    <row r="721" spans="1:2" x14ac:dyDescent="0.5">
      <c r="A721" s="2" t="s">
        <v>396</v>
      </c>
      <c r="B721">
        <v>0.03</v>
      </c>
    </row>
    <row r="722" spans="1:2" x14ac:dyDescent="0.5">
      <c r="A722" s="2" t="s">
        <v>397</v>
      </c>
      <c r="B722">
        <v>0.02</v>
      </c>
    </row>
    <row r="723" spans="1:2" x14ac:dyDescent="0.5">
      <c r="A723" s="2" t="s">
        <v>397</v>
      </c>
      <c r="B723">
        <v>1.9E-2</v>
      </c>
    </row>
    <row r="724" spans="1:2" x14ac:dyDescent="0.5">
      <c r="A724" s="2" t="s">
        <v>397</v>
      </c>
      <c r="B724">
        <v>1.9E-2</v>
      </c>
    </row>
    <row r="725" spans="1:2" x14ac:dyDescent="0.5">
      <c r="A725" s="2" t="s">
        <v>397</v>
      </c>
      <c r="B725">
        <v>1.9E-2</v>
      </c>
    </row>
    <row r="726" spans="1:2" x14ac:dyDescent="0.5">
      <c r="A726" s="2" t="s">
        <v>397</v>
      </c>
      <c r="B726">
        <v>1.9E-2</v>
      </c>
    </row>
    <row r="727" spans="1:2" x14ac:dyDescent="0.5">
      <c r="A727" s="2" t="s">
        <v>397</v>
      </c>
      <c r="B727">
        <v>0.02</v>
      </c>
    </row>
    <row r="728" spans="1:2" x14ac:dyDescent="0.5">
      <c r="A728" s="2" t="s">
        <v>397</v>
      </c>
      <c r="B728">
        <v>0.02</v>
      </c>
    </row>
    <row r="729" spans="1:2" x14ac:dyDescent="0.5">
      <c r="A729" s="2" t="s">
        <v>397</v>
      </c>
      <c r="B729">
        <v>0.02</v>
      </c>
    </row>
    <row r="730" spans="1:2" x14ac:dyDescent="0.5">
      <c r="A730" s="2" t="s">
        <v>397</v>
      </c>
      <c r="B730">
        <v>0.02</v>
      </c>
    </row>
    <row r="731" spans="1:2" x14ac:dyDescent="0.5">
      <c r="A731" s="2" t="s">
        <v>397</v>
      </c>
      <c r="B731">
        <v>1.7999999999999999E-2</v>
      </c>
    </row>
    <row r="732" spans="1:2" x14ac:dyDescent="0.5">
      <c r="A732" s="2" t="s">
        <v>397</v>
      </c>
      <c r="B732">
        <v>1.7000000000000001E-2</v>
      </c>
    </row>
    <row r="733" spans="1:2" x14ac:dyDescent="0.5">
      <c r="A733" s="2" t="s">
        <v>397</v>
      </c>
      <c r="B733">
        <v>1.7000000000000001E-2</v>
      </c>
    </row>
    <row r="734" spans="1:2" x14ac:dyDescent="0.5">
      <c r="A734" s="2" t="s">
        <v>397</v>
      </c>
      <c r="B734">
        <v>1.7999999999999999E-2</v>
      </c>
    </row>
    <row r="735" spans="1:2" x14ac:dyDescent="0.5">
      <c r="A735" s="2" t="s">
        <v>397</v>
      </c>
      <c r="B735">
        <v>1.7000000000000001E-2</v>
      </c>
    </row>
    <row r="736" spans="1:2" x14ac:dyDescent="0.5">
      <c r="A736" s="2" t="s">
        <v>397</v>
      </c>
      <c r="B736">
        <v>1.7999999999999999E-2</v>
      </c>
    </row>
    <row r="737" spans="1:2" x14ac:dyDescent="0.5">
      <c r="A737" s="2" t="s">
        <v>397</v>
      </c>
      <c r="B737">
        <v>1.7000000000000001E-2</v>
      </c>
    </row>
    <row r="738" spans="1:2" x14ac:dyDescent="0.5">
      <c r="A738" s="2" t="s">
        <v>397</v>
      </c>
      <c r="B738">
        <v>1.7999999999999999E-2</v>
      </c>
    </row>
    <row r="739" spans="1:2" x14ac:dyDescent="0.5">
      <c r="A739" s="2" t="s">
        <v>397</v>
      </c>
      <c r="B739">
        <v>1.7000000000000001E-2</v>
      </c>
    </row>
    <row r="740" spans="1:2" x14ac:dyDescent="0.5">
      <c r="A740" s="2" t="s">
        <v>397</v>
      </c>
      <c r="B740">
        <v>1.7999999999999999E-2</v>
      </c>
    </row>
    <row r="741" spans="1:2" x14ac:dyDescent="0.5">
      <c r="A741" s="2" t="s">
        <v>397</v>
      </c>
      <c r="B741">
        <v>1.7999999999999999E-2</v>
      </c>
    </row>
    <row r="742" spans="1:2" x14ac:dyDescent="0.5">
      <c r="A742" s="2" t="s">
        <v>397</v>
      </c>
      <c r="B742">
        <v>1.7999999999999999E-2</v>
      </c>
    </row>
    <row r="743" spans="1:2" x14ac:dyDescent="0.5">
      <c r="A743" s="2" t="s">
        <v>397</v>
      </c>
      <c r="B743">
        <v>1.7999999999999999E-2</v>
      </c>
    </row>
    <row r="744" spans="1:2" x14ac:dyDescent="0.5">
      <c r="A744" s="2" t="s">
        <v>397</v>
      </c>
      <c r="B744">
        <v>1.7999999999999999E-2</v>
      </c>
    </row>
    <row r="745" spans="1:2" x14ac:dyDescent="0.5">
      <c r="A745" s="2" t="s">
        <v>397</v>
      </c>
      <c r="B745">
        <v>1.7999999999999999E-2</v>
      </c>
    </row>
    <row r="746" spans="1:2" x14ac:dyDescent="0.5">
      <c r="A746" s="2" t="s">
        <v>397</v>
      </c>
      <c r="B746">
        <v>1.7000000000000001E-2</v>
      </c>
    </row>
    <row r="747" spans="1:2" x14ac:dyDescent="0.5">
      <c r="A747" s="2" t="s">
        <v>397</v>
      </c>
      <c r="B747">
        <v>1.7000000000000001E-2</v>
      </c>
    </row>
    <row r="748" spans="1:2" x14ac:dyDescent="0.5">
      <c r="A748" s="2" t="s">
        <v>397</v>
      </c>
      <c r="B748">
        <v>1.7999999999999999E-2</v>
      </c>
    </row>
    <row r="749" spans="1:2" x14ac:dyDescent="0.5">
      <c r="A749" s="2" t="s">
        <v>397</v>
      </c>
      <c r="B749">
        <v>1.7000000000000001E-2</v>
      </c>
    </row>
    <row r="750" spans="1:2" x14ac:dyDescent="0.5">
      <c r="A750" s="2" t="s">
        <v>397</v>
      </c>
      <c r="B750">
        <v>1.7000000000000001E-2</v>
      </c>
    </row>
    <row r="751" spans="1:2" x14ac:dyDescent="0.5">
      <c r="A751" s="2" t="s">
        <v>397</v>
      </c>
      <c r="B751">
        <v>1.7999999999999999E-2</v>
      </c>
    </row>
    <row r="752" spans="1:2" x14ac:dyDescent="0.5">
      <c r="A752" s="2" t="s">
        <v>398</v>
      </c>
      <c r="B752">
        <v>1.7000000000000001E-2</v>
      </c>
    </row>
    <row r="753" spans="1:2" x14ac:dyDescent="0.5">
      <c r="A753" s="2" t="s">
        <v>398</v>
      </c>
      <c r="B753">
        <v>1.4999999999999999E-2</v>
      </c>
    </row>
    <row r="754" spans="1:2" x14ac:dyDescent="0.5">
      <c r="A754" s="2" t="s">
        <v>398</v>
      </c>
      <c r="B754">
        <v>1.4999999999999999E-2</v>
      </c>
    </row>
    <row r="755" spans="1:2" x14ac:dyDescent="0.5">
      <c r="A755" s="2" t="s">
        <v>398</v>
      </c>
      <c r="B755">
        <v>1.4999999999999999E-2</v>
      </c>
    </row>
    <row r="756" spans="1:2" x14ac:dyDescent="0.5">
      <c r="A756" s="2" t="s">
        <v>398</v>
      </c>
      <c r="B756">
        <v>1.4999999999999999E-2</v>
      </c>
    </row>
    <row r="757" spans="1:2" x14ac:dyDescent="0.5">
      <c r="A757" s="2" t="s">
        <v>398</v>
      </c>
      <c r="B757">
        <v>1.4999999999999999E-2</v>
      </c>
    </row>
    <row r="758" spans="1:2" x14ac:dyDescent="0.5">
      <c r="A758" s="2" t="s">
        <v>398</v>
      </c>
      <c r="B758">
        <v>1.4999999999999999E-2</v>
      </c>
    </row>
    <row r="759" spans="1:2" x14ac:dyDescent="0.5">
      <c r="A759" s="2" t="s">
        <v>398</v>
      </c>
      <c r="B759">
        <v>1.6E-2</v>
      </c>
    </row>
    <row r="760" spans="1:2" x14ac:dyDescent="0.5">
      <c r="A760" s="2" t="s">
        <v>398</v>
      </c>
      <c r="B760">
        <v>1.4E-2</v>
      </c>
    </row>
    <row r="761" spans="1:2" x14ac:dyDescent="0.5">
      <c r="A761" s="2" t="s">
        <v>398</v>
      </c>
      <c r="B761">
        <v>1.4E-2</v>
      </c>
    </row>
    <row r="762" spans="1:2" x14ac:dyDescent="0.5">
      <c r="A762" s="2" t="s">
        <v>398</v>
      </c>
      <c r="B762">
        <v>1.4E-2</v>
      </c>
    </row>
    <row r="763" spans="1:2" x14ac:dyDescent="0.5">
      <c r="A763" s="2" t="s">
        <v>398</v>
      </c>
      <c r="B763">
        <v>1.4E-2</v>
      </c>
    </row>
    <row r="764" spans="1:2" x14ac:dyDescent="0.5">
      <c r="A764" s="2" t="s">
        <v>398</v>
      </c>
      <c r="B764">
        <v>1.4999999999999999E-2</v>
      </c>
    </row>
    <row r="765" spans="1:2" x14ac:dyDescent="0.5">
      <c r="A765" s="2" t="s">
        <v>398</v>
      </c>
      <c r="B765">
        <v>1.4E-2</v>
      </c>
    </row>
    <row r="766" spans="1:2" x14ac:dyDescent="0.5">
      <c r="A766" s="2" t="s">
        <v>398</v>
      </c>
      <c r="B766">
        <v>1.4E-2</v>
      </c>
    </row>
    <row r="767" spans="1:2" x14ac:dyDescent="0.5">
      <c r="A767" s="2" t="s">
        <v>398</v>
      </c>
      <c r="B767">
        <v>1.4E-2</v>
      </c>
    </row>
    <row r="768" spans="1:2" x14ac:dyDescent="0.5">
      <c r="A768" s="2" t="s">
        <v>398</v>
      </c>
      <c r="B768">
        <v>1.4E-2</v>
      </c>
    </row>
    <row r="769" spans="1:2" x14ac:dyDescent="0.5">
      <c r="A769" s="2" t="s">
        <v>398</v>
      </c>
      <c r="B769">
        <v>1.4999999999999999E-2</v>
      </c>
    </row>
    <row r="770" spans="1:2" x14ac:dyDescent="0.5">
      <c r="A770" s="2" t="s">
        <v>398</v>
      </c>
      <c r="B770">
        <v>1.4E-2</v>
      </c>
    </row>
    <row r="771" spans="1:2" x14ac:dyDescent="0.5">
      <c r="A771" s="2" t="s">
        <v>398</v>
      </c>
      <c r="B771">
        <v>1.4E-2</v>
      </c>
    </row>
    <row r="772" spans="1:2" x14ac:dyDescent="0.5">
      <c r="A772" s="2" t="s">
        <v>398</v>
      </c>
      <c r="B772">
        <v>1.4E-2</v>
      </c>
    </row>
    <row r="773" spans="1:2" x14ac:dyDescent="0.5">
      <c r="A773" s="2" t="s">
        <v>398</v>
      </c>
      <c r="B773">
        <v>1.4E-2</v>
      </c>
    </row>
    <row r="774" spans="1:2" x14ac:dyDescent="0.5">
      <c r="A774" s="2" t="s">
        <v>398</v>
      </c>
      <c r="B774">
        <v>1.4E-2</v>
      </c>
    </row>
    <row r="775" spans="1:2" x14ac:dyDescent="0.5">
      <c r="A775" s="2" t="s">
        <v>398</v>
      </c>
      <c r="B775">
        <v>1.4E-2</v>
      </c>
    </row>
    <row r="776" spans="1:2" x14ac:dyDescent="0.5">
      <c r="A776" s="2" t="s">
        <v>398</v>
      </c>
      <c r="B776">
        <v>1.2999999999999999E-2</v>
      </c>
    </row>
    <row r="777" spans="1:2" x14ac:dyDescent="0.5">
      <c r="A777" s="2" t="s">
        <v>398</v>
      </c>
      <c r="B777">
        <v>1.4E-2</v>
      </c>
    </row>
    <row r="778" spans="1:2" x14ac:dyDescent="0.5">
      <c r="A778" s="2" t="s">
        <v>398</v>
      </c>
      <c r="B778">
        <v>1.4E-2</v>
      </c>
    </row>
    <row r="779" spans="1:2" x14ac:dyDescent="0.5">
      <c r="A779" s="2" t="s">
        <v>398</v>
      </c>
      <c r="B779">
        <v>1.4E-2</v>
      </c>
    </row>
    <row r="780" spans="1:2" x14ac:dyDescent="0.5">
      <c r="A780" s="2" t="s">
        <v>398</v>
      </c>
      <c r="B780">
        <v>1.4E-2</v>
      </c>
    </row>
    <row r="781" spans="1:2" x14ac:dyDescent="0.5">
      <c r="A781" s="2" t="s">
        <v>398</v>
      </c>
      <c r="B781">
        <v>1.4E-2</v>
      </c>
    </row>
    <row r="782" spans="1:2" x14ac:dyDescent="0.5">
      <c r="A782" s="2" t="s">
        <v>399</v>
      </c>
      <c r="B782">
        <v>1.4E-2</v>
      </c>
    </row>
    <row r="783" spans="1:2" x14ac:dyDescent="0.5">
      <c r="A783" s="2" t="s">
        <v>399</v>
      </c>
      <c r="B783">
        <v>1.2999999999999999E-2</v>
      </c>
    </row>
    <row r="784" spans="1:2" x14ac:dyDescent="0.5">
      <c r="A784" s="2" t="s">
        <v>399</v>
      </c>
      <c r="B784">
        <v>1.4E-2</v>
      </c>
    </row>
    <row r="785" spans="1:2" x14ac:dyDescent="0.5">
      <c r="A785" s="2" t="s">
        <v>399</v>
      </c>
      <c r="B785">
        <v>1.4E-2</v>
      </c>
    </row>
    <row r="786" spans="1:2" x14ac:dyDescent="0.5">
      <c r="A786" s="2" t="s">
        <v>399</v>
      </c>
      <c r="B786">
        <v>1.4E-2</v>
      </c>
    </row>
    <row r="787" spans="1:2" x14ac:dyDescent="0.5">
      <c r="A787" s="2" t="s">
        <v>399</v>
      </c>
      <c r="B787">
        <v>1.2999999999999999E-2</v>
      </c>
    </row>
    <row r="788" spans="1:2" x14ac:dyDescent="0.5">
      <c r="A788" s="2" t="s">
        <v>399</v>
      </c>
      <c r="B788">
        <v>1.2999999999999999E-2</v>
      </c>
    </row>
    <row r="789" spans="1:2" x14ac:dyDescent="0.5">
      <c r="A789" s="2" t="s">
        <v>399</v>
      </c>
      <c r="B789">
        <v>1.2E-2</v>
      </c>
    </row>
    <row r="790" spans="1:2" x14ac:dyDescent="0.5">
      <c r="A790" s="2" t="s">
        <v>399</v>
      </c>
      <c r="B790">
        <v>1.2999999999999999E-2</v>
      </c>
    </row>
    <row r="791" spans="1:2" x14ac:dyDescent="0.5">
      <c r="A791" s="2" t="s">
        <v>399</v>
      </c>
      <c r="B791">
        <v>1.2999999999999999E-2</v>
      </c>
    </row>
    <row r="792" spans="1:2" x14ac:dyDescent="0.5">
      <c r="A792" s="2" t="s">
        <v>399</v>
      </c>
      <c r="B792">
        <v>1.2999999999999999E-2</v>
      </c>
    </row>
    <row r="793" spans="1:2" x14ac:dyDescent="0.5">
      <c r="A793" s="2" t="s">
        <v>399</v>
      </c>
      <c r="B793">
        <v>1.2E-2</v>
      </c>
    </row>
    <row r="794" spans="1:2" x14ac:dyDescent="0.5">
      <c r="A794" s="2" t="s">
        <v>399</v>
      </c>
      <c r="B794">
        <v>1.2E-2</v>
      </c>
    </row>
    <row r="795" spans="1:2" x14ac:dyDescent="0.5">
      <c r="A795" s="2" t="s">
        <v>399</v>
      </c>
      <c r="B795">
        <v>1.2E-2</v>
      </c>
    </row>
    <row r="796" spans="1:2" x14ac:dyDescent="0.5">
      <c r="A796" s="2" t="s">
        <v>399</v>
      </c>
      <c r="B796">
        <v>1.2999999999999999E-2</v>
      </c>
    </row>
    <row r="797" spans="1:2" x14ac:dyDescent="0.5">
      <c r="A797" s="2" t="s">
        <v>399</v>
      </c>
      <c r="B797">
        <v>1.2999999999999999E-2</v>
      </c>
    </row>
    <row r="798" spans="1:2" x14ac:dyDescent="0.5">
      <c r="A798" s="2" t="s">
        <v>399</v>
      </c>
      <c r="B798">
        <v>1.2E-2</v>
      </c>
    </row>
    <row r="799" spans="1:2" x14ac:dyDescent="0.5">
      <c r="A799" s="2" t="s">
        <v>399</v>
      </c>
      <c r="B799">
        <v>1.4E-2</v>
      </c>
    </row>
    <row r="800" spans="1:2" x14ac:dyDescent="0.5">
      <c r="A800" s="2" t="s">
        <v>399</v>
      </c>
      <c r="B800">
        <v>1.2999999999999999E-2</v>
      </c>
    </row>
    <row r="801" spans="1:2" x14ac:dyDescent="0.5">
      <c r="A801" s="2" t="s">
        <v>399</v>
      </c>
      <c r="B801">
        <v>1.2E-2</v>
      </c>
    </row>
    <row r="802" spans="1:2" x14ac:dyDescent="0.5">
      <c r="A802" s="2" t="s">
        <v>399</v>
      </c>
      <c r="B802">
        <v>1.2E-2</v>
      </c>
    </row>
    <row r="803" spans="1:2" x14ac:dyDescent="0.5">
      <c r="A803" s="2" t="s">
        <v>399</v>
      </c>
      <c r="B803">
        <v>1.2999999999999999E-2</v>
      </c>
    </row>
    <row r="804" spans="1:2" x14ac:dyDescent="0.5">
      <c r="A804" s="2" t="s">
        <v>399</v>
      </c>
      <c r="B804">
        <v>1.2E-2</v>
      </c>
    </row>
    <row r="805" spans="1:2" x14ac:dyDescent="0.5">
      <c r="A805" s="2" t="s">
        <v>399</v>
      </c>
      <c r="B805">
        <v>1.2999999999999999E-2</v>
      </c>
    </row>
    <row r="806" spans="1:2" x14ac:dyDescent="0.5">
      <c r="A806" s="2" t="s">
        <v>399</v>
      </c>
      <c r="B806">
        <v>1.2999999999999999E-2</v>
      </c>
    </row>
    <row r="807" spans="1:2" x14ac:dyDescent="0.5">
      <c r="A807" s="2" t="s">
        <v>399</v>
      </c>
      <c r="B807">
        <v>1.2999999999999999E-2</v>
      </c>
    </row>
    <row r="808" spans="1:2" x14ac:dyDescent="0.5">
      <c r="A808" s="2" t="s">
        <v>399</v>
      </c>
      <c r="B808">
        <v>1.2999999999999999E-2</v>
      </c>
    </row>
    <row r="809" spans="1:2" x14ac:dyDescent="0.5">
      <c r="A809" s="2" t="s">
        <v>399</v>
      </c>
      <c r="B809">
        <v>1.2E-2</v>
      </c>
    </row>
    <row r="810" spans="1:2" x14ac:dyDescent="0.5">
      <c r="A810" s="2" t="s">
        <v>399</v>
      </c>
      <c r="B810">
        <v>1.2E-2</v>
      </c>
    </row>
    <row r="811" spans="1:2" x14ac:dyDescent="0.5">
      <c r="A811" s="2" t="s">
        <v>399</v>
      </c>
      <c r="B811">
        <v>1.2E-2</v>
      </c>
    </row>
    <row r="812" spans="1:2" x14ac:dyDescent="0.5">
      <c r="A812" s="2" t="s">
        <v>400</v>
      </c>
      <c r="B812">
        <v>1.6E-2</v>
      </c>
    </row>
    <row r="813" spans="1:2" x14ac:dyDescent="0.5">
      <c r="A813" s="2" t="s">
        <v>400</v>
      </c>
      <c r="B813">
        <v>1.4999999999999999E-2</v>
      </c>
    </row>
    <row r="814" spans="1:2" x14ac:dyDescent="0.5">
      <c r="A814" s="2" t="s">
        <v>400</v>
      </c>
      <c r="B814">
        <v>1.4999999999999999E-2</v>
      </c>
    </row>
    <row r="815" spans="1:2" x14ac:dyDescent="0.5">
      <c r="A815" s="2" t="s">
        <v>400</v>
      </c>
      <c r="B815">
        <v>1.6E-2</v>
      </c>
    </row>
    <row r="816" spans="1:2" x14ac:dyDescent="0.5">
      <c r="A816" s="2" t="s">
        <v>400</v>
      </c>
      <c r="B816">
        <v>1.4999999999999999E-2</v>
      </c>
    </row>
    <row r="817" spans="1:2" x14ac:dyDescent="0.5">
      <c r="A817" s="2" t="s">
        <v>400</v>
      </c>
      <c r="B817">
        <v>1.6E-2</v>
      </c>
    </row>
    <row r="818" spans="1:2" x14ac:dyDescent="0.5">
      <c r="A818" s="2" t="s">
        <v>400</v>
      </c>
      <c r="B818">
        <v>1.6E-2</v>
      </c>
    </row>
    <row r="819" spans="1:2" x14ac:dyDescent="0.5">
      <c r="A819" s="2" t="s">
        <v>400</v>
      </c>
      <c r="B819">
        <v>1.4999999999999999E-2</v>
      </c>
    </row>
    <row r="820" spans="1:2" x14ac:dyDescent="0.5">
      <c r="A820" s="2" t="s">
        <v>400</v>
      </c>
      <c r="B820">
        <v>1.4999999999999999E-2</v>
      </c>
    </row>
    <row r="821" spans="1:2" x14ac:dyDescent="0.5">
      <c r="A821" s="2" t="s">
        <v>400</v>
      </c>
      <c r="B821">
        <v>1.4999999999999999E-2</v>
      </c>
    </row>
    <row r="822" spans="1:2" x14ac:dyDescent="0.5">
      <c r="A822" s="2" t="s">
        <v>400</v>
      </c>
      <c r="B822">
        <v>1.4999999999999999E-2</v>
      </c>
    </row>
    <row r="823" spans="1:2" x14ac:dyDescent="0.5">
      <c r="A823" s="2" t="s">
        <v>400</v>
      </c>
      <c r="B823">
        <v>1.6E-2</v>
      </c>
    </row>
    <row r="824" spans="1:2" x14ac:dyDescent="0.5">
      <c r="A824" s="2" t="s">
        <v>400</v>
      </c>
      <c r="B824">
        <v>1.6E-2</v>
      </c>
    </row>
    <row r="825" spans="1:2" x14ac:dyDescent="0.5">
      <c r="A825" s="2" t="s">
        <v>400</v>
      </c>
      <c r="B825">
        <v>1.4999999999999999E-2</v>
      </c>
    </row>
    <row r="826" spans="1:2" x14ac:dyDescent="0.5">
      <c r="A826" s="2" t="s">
        <v>400</v>
      </c>
      <c r="B826">
        <v>1.6E-2</v>
      </c>
    </row>
    <row r="827" spans="1:2" x14ac:dyDescent="0.5">
      <c r="A827" s="2" t="s">
        <v>400</v>
      </c>
      <c r="B827">
        <v>1.6E-2</v>
      </c>
    </row>
    <row r="828" spans="1:2" x14ac:dyDescent="0.5">
      <c r="A828" s="2" t="s">
        <v>400</v>
      </c>
      <c r="B828">
        <v>1.6E-2</v>
      </c>
    </row>
    <row r="829" spans="1:2" x14ac:dyDescent="0.5">
      <c r="A829" s="2" t="s">
        <v>400</v>
      </c>
      <c r="B829">
        <v>1.6E-2</v>
      </c>
    </row>
    <row r="830" spans="1:2" x14ac:dyDescent="0.5">
      <c r="A830" s="2" t="s">
        <v>400</v>
      </c>
      <c r="B830">
        <v>1.4999999999999999E-2</v>
      </c>
    </row>
    <row r="831" spans="1:2" x14ac:dyDescent="0.5">
      <c r="A831" s="2" t="s">
        <v>400</v>
      </c>
      <c r="B831">
        <v>1.6E-2</v>
      </c>
    </row>
    <row r="832" spans="1:2" x14ac:dyDescent="0.5">
      <c r="A832" s="2" t="s">
        <v>400</v>
      </c>
      <c r="B832">
        <v>1.4999999999999999E-2</v>
      </c>
    </row>
    <row r="833" spans="1:2" x14ac:dyDescent="0.5">
      <c r="A833" s="2" t="s">
        <v>400</v>
      </c>
      <c r="B833">
        <v>1.4999999999999999E-2</v>
      </c>
    </row>
    <row r="834" spans="1:2" x14ac:dyDescent="0.5">
      <c r="A834" s="2" t="s">
        <v>400</v>
      </c>
      <c r="B834">
        <v>1.4999999999999999E-2</v>
      </c>
    </row>
    <row r="835" spans="1:2" x14ac:dyDescent="0.5">
      <c r="A835" s="2" t="s">
        <v>400</v>
      </c>
      <c r="B835">
        <v>1.4999999999999999E-2</v>
      </c>
    </row>
    <row r="836" spans="1:2" x14ac:dyDescent="0.5">
      <c r="A836" s="2" t="s">
        <v>400</v>
      </c>
      <c r="B836">
        <v>1.6E-2</v>
      </c>
    </row>
    <row r="837" spans="1:2" x14ac:dyDescent="0.5">
      <c r="A837" s="2" t="s">
        <v>400</v>
      </c>
      <c r="B837">
        <v>1.4999999999999999E-2</v>
      </c>
    </row>
    <row r="838" spans="1:2" x14ac:dyDescent="0.5">
      <c r="A838" s="2" t="s">
        <v>400</v>
      </c>
      <c r="B838">
        <v>1.4999999999999999E-2</v>
      </c>
    </row>
    <row r="839" spans="1:2" x14ac:dyDescent="0.5">
      <c r="A839" s="2" t="s">
        <v>400</v>
      </c>
      <c r="B839">
        <v>1.4999999999999999E-2</v>
      </c>
    </row>
    <row r="840" spans="1:2" x14ac:dyDescent="0.5">
      <c r="A840" s="2" t="s">
        <v>400</v>
      </c>
      <c r="B840">
        <v>1.4999999999999999E-2</v>
      </c>
    </row>
    <row r="841" spans="1:2" x14ac:dyDescent="0.5">
      <c r="A841" s="2" t="s">
        <v>400</v>
      </c>
      <c r="B841">
        <v>1.4999999999999999E-2</v>
      </c>
    </row>
    <row r="842" spans="1:2" x14ac:dyDescent="0.5">
      <c r="A842" s="2" t="s">
        <v>401</v>
      </c>
      <c r="B842">
        <v>2.1999999999999999E-2</v>
      </c>
    </row>
    <row r="843" spans="1:2" x14ac:dyDescent="0.5">
      <c r="A843" s="2" t="s">
        <v>401</v>
      </c>
      <c r="B843">
        <v>0.02</v>
      </c>
    </row>
    <row r="844" spans="1:2" x14ac:dyDescent="0.5">
      <c r="A844" s="2" t="s">
        <v>401</v>
      </c>
      <c r="B844">
        <v>2.1000000000000001E-2</v>
      </c>
    </row>
    <row r="845" spans="1:2" x14ac:dyDescent="0.5">
      <c r="A845" s="2" t="s">
        <v>401</v>
      </c>
      <c r="B845">
        <v>2.1000000000000001E-2</v>
      </c>
    </row>
    <row r="846" spans="1:2" x14ac:dyDescent="0.5">
      <c r="A846" s="2" t="s">
        <v>401</v>
      </c>
      <c r="B846">
        <v>0.02</v>
      </c>
    </row>
    <row r="847" spans="1:2" x14ac:dyDescent="0.5">
      <c r="A847" s="2" t="s">
        <v>401</v>
      </c>
      <c r="B847">
        <v>0.02</v>
      </c>
    </row>
    <row r="848" spans="1:2" x14ac:dyDescent="0.5">
      <c r="A848" s="2" t="s">
        <v>401</v>
      </c>
      <c r="B848">
        <v>2.1000000000000001E-2</v>
      </c>
    </row>
    <row r="849" spans="1:2" x14ac:dyDescent="0.5">
      <c r="A849" s="2" t="s">
        <v>401</v>
      </c>
      <c r="B849">
        <v>0.02</v>
      </c>
    </row>
    <row r="850" spans="1:2" x14ac:dyDescent="0.5">
      <c r="A850" s="2" t="s">
        <v>401</v>
      </c>
      <c r="B850">
        <v>1.9E-2</v>
      </c>
    </row>
    <row r="851" spans="1:2" x14ac:dyDescent="0.5">
      <c r="A851" s="2" t="s">
        <v>401</v>
      </c>
      <c r="B851">
        <v>0.02</v>
      </c>
    </row>
    <row r="852" spans="1:2" x14ac:dyDescent="0.5">
      <c r="A852" s="2" t="s">
        <v>401</v>
      </c>
      <c r="B852">
        <v>0.02</v>
      </c>
    </row>
    <row r="853" spans="1:2" x14ac:dyDescent="0.5">
      <c r="A853" s="2" t="s">
        <v>401</v>
      </c>
      <c r="B853">
        <v>0.02</v>
      </c>
    </row>
    <row r="854" spans="1:2" x14ac:dyDescent="0.5">
      <c r="A854" s="2" t="s">
        <v>401</v>
      </c>
      <c r="B854">
        <v>2.1000000000000001E-2</v>
      </c>
    </row>
    <row r="855" spans="1:2" x14ac:dyDescent="0.5">
      <c r="A855" s="2" t="s">
        <v>401</v>
      </c>
      <c r="B855">
        <v>0.02</v>
      </c>
    </row>
    <row r="856" spans="1:2" x14ac:dyDescent="0.5">
      <c r="A856" s="2" t="s">
        <v>401</v>
      </c>
      <c r="B856">
        <v>0.02</v>
      </c>
    </row>
    <row r="857" spans="1:2" x14ac:dyDescent="0.5">
      <c r="A857" s="2" t="s">
        <v>401</v>
      </c>
      <c r="B857">
        <v>0.02</v>
      </c>
    </row>
    <row r="858" spans="1:2" x14ac:dyDescent="0.5">
      <c r="A858" s="2" t="s">
        <v>401</v>
      </c>
      <c r="B858">
        <v>1.9E-2</v>
      </c>
    </row>
    <row r="859" spans="1:2" x14ac:dyDescent="0.5">
      <c r="A859" s="2" t="s">
        <v>401</v>
      </c>
      <c r="B859">
        <v>0.02</v>
      </c>
    </row>
    <row r="860" spans="1:2" x14ac:dyDescent="0.5">
      <c r="A860" s="2" t="s">
        <v>401</v>
      </c>
      <c r="B860">
        <v>0.02</v>
      </c>
    </row>
    <row r="861" spans="1:2" x14ac:dyDescent="0.5">
      <c r="A861" s="2" t="s">
        <v>401</v>
      </c>
      <c r="B861">
        <v>0.02</v>
      </c>
    </row>
    <row r="862" spans="1:2" x14ac:dyDescent="0.5">
      <c r="A862" s="2" t="s">
        <v>401</v>
      </c>
      <c r="B862">
        <v>0.02</v>
      </c>
    </row>
    <row r="863" spans="1:2" x14ac:dyDescent="0.5">
      <c r="A863" s="2" t="s">
        <v>401</v>
      </c>
      <c r="B863">
        <v>1.9E-2</v>
      </c>
    </row>
    <row r="864" spans="1:2" x14ac:dyDescent="0.5">
      <c r="A864" s="2" t="s">
        <v>401</v>
      </c>
      <c r="B864">
        <v>1.9E-2</v>
      </c>
    </row>
    <row r="865" spans="1:2" x14ac:dyDescent="0.5">
      <c r="A865" s="2" t="s">
        <v>401</v>
      </c>
      <c r="B865">
        <v>0.02</v>
      </c>
    </row>
    <row r="866" spans="1:2" x14ac:dyDescent="0.5">
      <c r="A866" s="2" t="s">
        <v>401</v>
      </c>
      <c r="B866">
        <v>0.02</v>
      </c>
    </row>
    <row r="867" spans="1:2" x14ac:dyDescent="0.5">
      <c r="A867" s="2" t="s">
        <v>401</v>
      </c>
      <c r="B867">
        <v>0.02</v>
      </c>
    </row>
    <row r="868" spans="1:2" x14ac:dyDescent="0.5">
      <c r="A868" s="2" t="s">
        <v>401</v>
      </c>
      <c r="B868">
        <v>0.02</v>
      </c>
    </row>
    <row r="869" spans="1:2" x14ac:dyDescent="0.5">
      <c r="A869" s="2" t="s">
        <v>401</v>
      </c>
      <c r="B869">
        <v>0.02</v>
      </c>
    </row>
    <row r="870" spans="1:2" x14ac:dyDescent="0.5">
      <c r="A870" s="2" t="s">
        <v>401</v>
      </c>
      <c r="B870">
        <v>1.9E-2</v>
      </c>
    </row>
    <row r="871" spans="1:2" x14ac:dyDescent="0.5">
      <c r="A871" s="2" t="s">
        <v>401</v>
      </c>
      <c r="B871">
        <v>0.02</v>
      </c>
    </row>
    <row r="872" spans="1:2" x14ac:dyDescent="0.5">
      <c r="A872" s="2" t="s">
        <v>370</v>
      </c>
      <c r="B872">
        <v>2.3E-2</v>
      </c>
    </row>
    <row r="873" spans="1:2" x14ac:dyDescent="0.5">
      <c r="A873" s="2" t="s">
        <v>370</v>
      </c>
      <c r="B873">
        <v>2.3E-2</v>
      </c>
    </row>
    <row r="874" spans="1:2" x14ac:dyDescent="0.5">
      <c r="A874" s="2" t="s">
        <v>370</v>
      </c>
      <c r="B874">
        <v>2.1999999999999999E-2</v>
      </c>
    </row>
    <row r="875" spans="1:2" x14ac:dyDescent="0.5">
      <c r="A875" s="2" t="s">
        <v>370</v>
      </c>
      <c r="B875">
        <v>2.4E-2</v>
      </c>
    </row>
    <row r="876" spans="1:2" x14ac:dyDescent="0.5">
      <c r="A876" s="2" t="s">
        <v>370</v>
      </c>
      <c r="B876">
        <v>2.3E-2</v>
      </c>
    </row>
    <row r="877" spans="1:2" x14ac:dyDescent="0.5">
      <c r="A877" s="2" t="s">
        <v>370</v>
      </c>
      <c r="B877">
        <v>2.1000000000000001E-2</v>
      </c>
    </row>
    <row r="878" spans="1:2" x14ac:dyDescent="0.5">
      <c r="A878" s="2" t="s">
        <v>370</v>
      </c>
      <c r="B878">
        <v>2.1000000000000001E-2</v>
      </c>
    </row>
    <row r="879" spans="1:2" x14ac:dyDescent="0.5">
      <c r="A879" s="2" t="s">
        <v>370</v>
      </c>
      <c r="B879">
        <v>2.1000000000000001E-2</v>
      </c>
    </row>
    <row r="880" spans="1:2" x14ac:dyDescent="0.5">
      <c r="A880" s="2" t="s">
        <v>370</v>
      </c>
      <c r="B880">
        <v>2.1999999999999999E-2</v>
      </c>
    </row>
    <row r="881" spans="1:2" x14ac:dyDescent="0.5">
      <c r="A881" s="2" t="s">
        <v>370</v>
      </c>
      <c r="B881">
        <v>2.3E-2</v>
      </c>
    </row>
    <row r="882" spans="1:2" x14ac:dyDescent="0.5">
      <c r="A882" s="2" t="s">
        <v>370</v>
      </c>
      <c r="B882">
        <v>2.1999999999999999E-2</v>
      </c>
    </row>
    <row r="883" spans="1:2" x14ac:dyDescent="0.5">
      <c r="A883" s="2" t="s">
        <v>370</v>
      </c>
      <c r="B883">
        <v>2.1999999999999999E-2</v>
      </c>
    </row>
    <row r="884" spans="1:2" x14ac:dyDescent="0.5">
      <c r="A884" s="2" t="s">
        <v>370</v>
      </c>
      <c r="B884">
        <v>2.1999999999999999E-2</v>
      </c>
    </row>
    <row r="885" spans="1:2" x14ac:dyDescent="0.5">
      <c r="A885" s="2" t="s">
        <v>370</v>
      </c>
      <c r="B885">
        <v>2.3E-2</v>
      </c>
    </row>
    <row r="886" spans="1:2" x14ac:dyDescent="0.5">
      <c r="A886" s="2" t="s">
        <v>370</v>
      </c>
      <c r="B886">
        <v>2.1999999999999999E-2</v>
      </c>
    </row>
    <row r="887" spans="1:2" x14ac:dyDescent="0.5">
      <c r="A887" s="2" t="s">
        <v>370</v>
      </c>
      <c r="B887">
        <v>2.1999999999999999E-2</v>
      </c>
    </row>
    <row r="888" spans="1:2" x14ac:dyDescent="0.5">
      <c r="A888" s="2" t="s">
        <v>370</v>
      </c>
      <c r="B888">
        <v>2.1000000000000001E-2</v>
      </c>
    </row>
    <row r="889" spans="1:2" x14ac:dyDescent="0.5">
      <c r="A889" s="2" t="s">
        <v>370</v>
      </c>
      <c r="B889">
        <v>2.1999999999999999E-2</v>
      </c>
    </row>
    <row r="890" spans="1:2" x14ac:dyDescent="0.5">
      <c r="A890" s="2" t="s">
        <v>370</v>
      </c>
      <c r="B890">
        <v>2.1999999999999999E-2</v>
      </c>
    </row>
    <row r="891" spans="1:2" x14ac:dyDescent="0.5">
      <c r="A891" s="2" t="s">
        <v>370</v>
      </c>
      <c r="B891">
        <v>2.1999999999999999E-2</v>
      </c>
    </row>
    <row r="892" spans="1:2" x14ac:dyDescent="0.5">
      <c r="A892" s="2" t="s">
        <v>370</v>
      </c>
      <c r="B892">
        <v>2.1999999999999999E-2</v>
      </c>
    </row>
    <row r="893" spans="1:2" x14ac:dyDescent="0.5">
      <c r="A893" s="2" t="s">
        <v>370</v>
      </c>
      <c r="B893">
        <v>2.3E-2</v>
      </c>
    </row>
    <row r="894" spans="1:2" x14ac:dyDescent="0.5">
      <c r="A894" s="2" t="s">
        <v>370</v>
      </c>
      <c r="B894">
        <v>2.1999999999999999E-2</v>
      </c>
    </row>
    <row r="895" spans="1:2" x14ac:dyDescent="0.5">
      <c r="A895" s="2" t="s">
        <v>370</v>
      </c>
      <c r="B895">
        <v>2.1000000000000001E-2</v>
      </c>
    </row>
    <row r="896" spans="1:2" x14ac:dyDescent="0.5">
      <c r="A896" s="2" t="s">
        <v>370</v>
      </c>
      <c r="B896">
        <v>2.1999999999999999E-2</v>
      </c>
    </row>
    <row r="897" spans="1:2" x14ac:dyDescent="0.5">
      <c r="A897" s="2" t="s">
        <v>370</v>
      </c>
      <c r="B897">
        <v>2.1999999999999999E-2</v>
      </c>
    </row>
    <row r="898" spans="1:2" x14ac:dyDescent="0.5">
      <c r="A898" s="2" t="s">
        <v>370</v>
      </c>
      <c r="B898">
        <v>2.1999999999999999E-2</v>
      </c>
    </row>
    <row r="899" spans="1:2" x14ac:dyDescent="0.5">
      <c r="A899" s="2" t="s">
        <v>370</v>
      </c>
      <c r="B899">
        <v>2.1000000000000001E-2</v>
      </c>
    </row>
    <row r="900" spans="1:2" x14ac:dyDescent="0.5">
      <c r="A900" s="2" t="s">
        <v>370</v>
      </c>
      <c r="B900">
        <v>2.1999999999999999E-2</v>
      </c>
    </row>
    <row r="901" spans="1:2" x14ac:dyDescent="0.5">
      <c r="A901" s="2" t="s">
        <v>370</v>
      </c>
      <c r="B901">
        <v>2.1000000000000001E-2</v>
      </c>
    </row>
    <row r="902" spans="1:2" x14ac:dyDescent="0.5">
      <c r="A902" s="2" t="s">
        <v>402</v>
      </c>
      <c r="B902">
        <v>8.3940000000000001</v>
      </c>
    </row>
    <row r="903" spans="1:2" x14ac:dyDescent="0.5">
      <c r="A903" s="2" t="s">
        <v>402</v>
      </c>
      <c r="B903">
        <v>8.3879999999999999</v>
      </c>
    </row>
    <row r="904" spans="1:2" x14ac:dyDescent="0.5">
      <c r="A904" s="2" t="s">
        <v>402</v>
      </c>
      <c r="B904">
        <v>8.3800000000000008</v>
      </c>
    </row>
    <row r="905" spans="1:2" x14ac:dyDescent="0.5">
      <c r="A905" s="2" t="s">
        <v>402</v>
      </c>
      <c r="B905">
        <v>8.3849999999999998</v>
      </c>
    </row>
    <row r="906" spans="1:2" x14ac:dyDescent="0.5">
      <c r="A906" s="2" t="s">
        <v>402</v>
      </c>
      <c r="B906">
        <v>8.3729999999999993</v>
      </c>
    </row>
    <row r="907" spans="1:2" x14ac:dyDescent="0.5">
      <c r="A907" s="2" t="s">
        <v>402</v>
      </c>
      <c r="B907">
        <v>8.3729999999999993</v>
      </c>
    </row>
    <row r="908" spans="1:2" x14ac:dyDescent="0.5">
      <c r="A908" s="2" t="s">
        <v>402</v>
      </c>
      <c r="B908">
        <v>8.3810000000000002</v>
      </c>
    </row>
    <row r="909" spans="1:2" x14ac:dyDescent="0.5">
      <c r="A909" s="2" t="s">
        <v>402</v>
      </c>
      <c r="B909">
        <v>8.3889999999999993</v>
      </c>
    </row>
    <row r="910" spans="1:2" x14ac:dyDescent="0.5">
      <c r="A910" s="2" t="s">
        <v>402</v>
      </c>
      <c r="B910">
        <v>8.375</v>
      </c>
    </row>
    <row r="911" spans="1:2" x14ac:dyDescent="0.5">
      <c r="A911" s="2" t="s">
        <v>402</v>
      </c>
      <c r="B911">
        <v>8.3789999999999996</v>
      </c>
    </row>
    <row r="912" spans="1:2" x14ac:dyDescent="0.5">
      <c r="A912" s="2" t="s">
        <v>402</v>
      </c>
      <c r="B912">
        <v>8.3780000000000001</v>
      </c>
    </row>
    <row r="913" spans="1:2" x14ac:dyDescent="0.5">
      <c r="A913" s="2" t="s">
        <v>402</v>
      </c>
      <c r="B913">
        <v>8.3800000000000008</v>
      </c>
    </row>
    <row r="914" spans="1:2" x14ac:dyDescent="0.5">
      <c r="A914" s="2" t="s">
        <v>402</v>
      </c>
      <c r="B914">
        <v>8.3710000000000004</v>
      </c>
    </row>
    <row r="915" spans="1:2" x14ac:dyDescent="0.5">
      <c r="A915" s="2" t="s">
        <v>402</v>
      </c>
      <c r="B915">
        <v>8.3810000000000002</v>
      </c>
    </row>
    <row r="916" spans="1:2" x14ac:dyDescent="0.5">
      <c r="A916" s="2" t="s">
        <v>402</v>
      </c>
      <c r="B916">
        <v>8.3810000000000002</v>
      </c>
    </row>
    <row r="917" spans="1:2" x14ac:dyDescent="0.5">
      <c r="A917" s="2" t="s">
        <v>402</v>
      </c>
      <c r="B917">
        <v>8.3810000000000002</v>
      </c>
    </row>
    <row r="918" spans="1:2" x14ac:dyDescent="0.5">
      <c r="A918" s="2" t="s">
        <v>402</v>
      </c>
      <c r="B918">
        <v>8.3849999999999998</v>
      </c>
    </row>
    <row r="919" spans="1:2" x14ac:dyDescent="0.5">
      <c r="A919" s="2" t="s">
        <v>402</v>
      </c>
      <c r="B919">
        <v>8.3710000000000004</v>
      </c>
    </row>
    <row r="920" spans="1:2" x14ac:dyDescent="0.5">
      <c r="A920" s="2" t="s">
        <v>402</v>
      </c>
      <c r="B920">
        <v>8.3780000000000001</v>
      </c>
    </row>
    <row r="921" spans="1:2" x14ac:dyDescent="0.5">
      <c r="A921" s="2" t="s">
        <v>402</v>
      </c>
      <c r="B921">
        <v>8.3789999999999996</v>
      </c>
    </row>
    <row r="922" spans="1:2" x14ac:dyDescent="0.5">
      <c r="A922" s="2" t="s">
        <v>402</v>
      </c>
      <c r="B922">
        <v>8.3819999999999997</v>
      </c>
    </row>
    <row r="923" spans="1:2" x14ac:dyDescent="0.5">
      <c r="A923" s="2" t="s">
        <v>402</v>
      </c>
      <c r="B923">
        <v>8.3789999999999996</v>
      </c>
    </row>
    <row r="924" spans="1:2" x14ac:dyDescent="0.5">
      <c r="A924" s="2" t="s">
        <v>402</v>
      </c>
      <c r="B924">
        <v>8.3780000000000001</v>
      </c>
    </row>
    <row r="925" spans="1:2" x14ac:dyDescent="0.5">
      <c r="A925" s="2" t="s">
        <v>402</v>
      </c>
      <c r="B925">
        <v>8.3789999999999996</v>
      </c>
    </row>
    <row r="926" spans="1:2" x14ac:dyDescent="0.5">
      <c r="A926" s="2" t="s">
        <v>402</v>
      </c>
      <c r="B926">
        <v>8.3819999999999997</v>
      </c>
    </row>
    <row r="927" spans="1:2" x14ac:dyDescent="0.5">
      <c r="A927" s="2" t="s">
        <v>402</v>
      </c>
      <c r="B927">
        <v>8.3780000000000001</v>
      </c>
    </row>
    <row r="928" spans="1:2" x14ac:dyDescent="0.5">
      <c r="A928" s="2" t="s">
        <v>402</v>
      </c>
      <c r="B928">
        <v>8.3810000000000002</v>
      </c>
    </row>
    <row r="929" spans="1:2" x14ac:dyDescent="0.5">
      <c r="A929" s="2" t="s">
        <v>402</v>
      </c>
      <c r="B929">
        <v>8.3810000000000002</v>
      </c>
    </row>
    <row r="930" spans="1:2" x14ac:dyDescent="0.5">
      <c r="A930" s="2" t="s">
        <v>402</v>
      </c>
      <c r="B930">
        <v>8.3770000000000007</v>
      </c>
    </row>
    <row r="931" spans="1:2" x14ac:dyDescent="0.5">
      <c r="A931" s="2" t="s">
        <v>402</v>
      </c>
      <c r="B931">
        <v>8.3819999999999997</v>
      </c>
    </row>
    <row r="932" spans="1:2" x14ac:dyDescent="0.5">
      <c r="A932" s="2" t="s">
        <v>403</v>
      </c>
      <c r="B932">
        <v>4.4189999999999996</v>
      </c>
    </row>
    <row r="933" spans="1:2" x14ac:dyDescent="0.5">
      <c r="A933" s="2" t="s">
        <v>403</v>
      </c>
      <c r="B933">
        <v>4.3979999999999997</v>
      </c>
    </row>
    <row r="934" spans="1:2" x14ac:dyDescent="0.5">
      <c r="A934" s="2" t="s">
        <v>403</v>
      </c>
      <c r="B934">
        <v>4.4359999999999999</v>
      </c>
    </row>
    <row r="935" spans="1:2" x14ac:dyDescent="0.5">
      <c r="A935" s="2" t="s">
        <v>403</v>
      </c>
      <c r="B935">
        <v>4.4000000000000004</v>
      </c>
    </row>
    <row r="936" spans="1:2" x14ac:dyDescent="0.5">
      <c r="A936" s="2" t="s">
        <v>403</v>
      </c>
      <c r="B936">
        <v>4.4329999999999998</v>
      </c>
    </row>
    <row r="937" spans="1:2" x14ac:dyDescent="0.5">
      <c r="A937" s="2" t="s">
        <v>403</v>
      </c>
      <c r="B937">
        <v>4.3970000000000002</v>
      </c>
    </row>
    <row r="938" spans="1:2" x14ac:dyDescent="0.5">
      <c r="A938" s="2" t="s">
        <v>403</v>
      </c>
      <c r="B938">
        <v>4.4580000000000002</v>
      </c>
    </row>
    <row r="939" spans="1:2" x14ac:dyDescent="0.5">
      <c r="A939" s="2" t="s">
        <v>403</v>
      </c>
      <c r="B939">
        <v>4.3769999999999998</v>
      </c>
    </row>
    <row r="940" spans="1:2" x14ac:dyDescent="0.5">
      <c r="A940" s="2" t="s">
        <v>403</v>
      </c>
      <c r="B940">
        <v>4.4089999999999998</v>
      </c>
    </row>
    <row r="941" spans="1:2" x14ac:dyDescent="0.5">
      <c r="A941" s="2" t="s">
        <v>403</v>
      </c>
      <c r="B941">
        <v>4.4000000000000004</v>
      </c>
    </row>
    <row r="942" spans="1:2" x14ac:dyDescent="0.5">
      <c r="A942" s="2" t="s">
        <v>403</v>
      </c>
      <c r="B942">
        <v>4.4370000000000003</v>
      </c>
    </row>
    <row r="943" spans="1:2" x14ac:dyDescent="0.5">
      <c r="A943" s="2" t="s">
        <v>403</v>
      </c>
      <c r="B943">
        <v>4.4240000000000004</v>
      </c>
    </row>
    <row r="944" spans="1:2" x14ac:dyDescent="0.5">
      <c r="A944" s="2" t="s">
        <v>403</v>
      </c>
      <c r="B944">
        <v>4.4279999999999999</v>
      </c>
    </row>
    <row r="945" spans="1:2" x14ac:dyDescent="0.5">
      <c r="A945" s="2" t="s">
        <v>403</v>
      </c>
      <c r="B945">
        <v>4.423</v>
      </c>
    </row>
    <row r="946" spans="1:2" x14ac:dyDescent="0.5">
      <c r="A946" s="2" t="s">
        <v>403</v>
      </c>
      <c r="B946">
        <v>4.415</v>
      </c>
    </row>
    <row r="947" spans="1:2" x14ac:dyDescent="0.5">
      <c r="A947" s="2" t="s">
        <v>403</v>
      </c>
      <c r="B947">
        <v>4.4039999999999999</v>
      </c>
    </row>
    <row r="948" spans="1:2" x14ac:dyDescent="0.5">
      <c r="A948" s="2" t="s">
        <v>403</v>
      </c>
      <c r="B948">
        <v>4.3890000000000002</v>
      </c>
    </row>
    <row r="949" spans="1:2" x14ac:dyDescent="0.5">
      <c r="A949" s="2" t="s">
        <v>403</v>
      </c>
      <c r="B949">
        <v>4.43</v>
      </c>
    </row>
    <row r="950" spans="1:2" x14ac:dyDescent="0.5">
      <c r="A950" s="2" t="s">
        <v>403</v>
      </c>
      <c r="B950">
        <v>4.4349999999999996</v>
      </c>
    </row>
    <row r="951" spans="1:2" x14ac:dyDescent="0.5">
      <c r="A951" s="2" t="s">
        <v>403</v>
      </c>
      <c r="B951">
        <v>4.4009999999999998</v>
      </c>
    </row>
    <row r="952" spans="1:2" x14ac:dyDescent="0.5">
      <c r="A952" s="2" t="s">
        <v>403</v>
      </c>
      <c r="B952">
        <v>4.3869999999999996</v>
      </c>
    </row>
    <row r="953" spans="1:2" x14ac:dyDescent="0.5">
      <c r="A953" s="2" t="s">
        <v>403</v>
      </c>
      <c r="B953">
        <v>4.423</v>
      </c>
    </row>
    <row r="954" spans="1:2" x14ac:dyDescent="0.5">
      <c r="A954" s="2" t="s">
        <v>403</v>
      </c>
      <c r="B954">
        <v>4.4109999999999996</v>
      </c>
    </row>
    <row r="955" spans="1:2" x14ac:dyDescent="0.5">
      <c r="A955" s="2" t="s">
        <v>403</v>
      </c>
      <c r="B955">
        <v>4.4000000000000004</v>
      </c>
    </row>
    <row r="956" spans="1:2" x14ac:dyDescent="0.5">
      <c r="A956" s="2" t="s">
        <v>403</v>
      </c>
      <c r="B956">
        <v>4.4390000000000001</v>
      </c>
    </row>
    <row r="957" spans="1:2" x14ac:dyDescent="0.5">
      <c r="A957" s="2" t="s">
        <v>403</v>
      </c>
      <c r="B957">
        <v>4.3970000000000002</v>
      </c>
    </row>
    <row r="958" spans="1:2" x14ac:dyDescent="0.5">
      <c r="A958" s="2" t="s">
        <v>403</v>
      </c>
      <c r="B958">
        <v>4.3849999999999998</v>
      </c>
    </row>
    <row r="959" spans="1:2" x14ac:dyDescent="0.5">
      <c r="A959" s="2" t="s">
        <v>403</v>
      </c>
      <c r="B959">
        <v>4.3339999999999996</v>
      </c>
    </row>
    <row r="960" spans="1:2" x14ac:dyDescent="0.5">
      <c r="A960" s="2" t="s">
        <v>403</v>
      </c>
      <c r="B960">
        <v>4.359</v>
      </c>
    </row>
    <row r="961" spans="1:2" x14ac:dyDescent="0.5">
      <c r="A961" s="2" t="s">
        <v>403</v>
      </c>
      <c r="B961">
        <v>4.3949999999999996</v>
      </c>
    </row>
    <row r="962" spans="1:2" x14ac:dyDescent="0.5">
      <c r="A962" s="2" t="s">
        <v>404</v>
      </c>
      <c r="B962">
        <v>2.359</v>
      </c>
    </row>
    <row r="963" spans="1:2" x14ac:dyDescent="0.5">
      <c r="A963" s="2" t="s">
        <v>404</v>
      </c>
      <c r="B963">
        <v>2.3490000000000002</v>
      </c>
    </row>
    <row r="964" spans="1:2" x14ac:dyDescent="0.5">
      <c r="A964" s="2" t="s">
        <v>404</v>
      </c>
      <c r="B964">
        <v>2.351</v>
      </c>
    </row>
    <row r="965" spans="1:2" x14ac:dyDescent="0.5">
      <c r="A965" s="2" t="s">
        <v>404</v>
      </c>
      <c r="B965">
        <v>2.35</v>
      </c>
    </row>
    <row r="966" spans="1:2" x14ac:dyDescent="0.5">
      <c r="A966" s="2" t="s">
        <v>404</v>
      </c>
      <c r="B966">
        <v>2.3460000000000001</v>
      </c>
    </row>
    <row r="967" spans="1:2" x14ac:dyDescent="0.5">
      <c r="A967" s="2" t="s">
        <v>404</v>
      </c>
      <c r="B967">
        <v>2.355</v>
      </c>
    </row>
    <row r="968" spans="1:2" x14ac:dyDescent="0.5">
      <c r="A968" s="2" t="s">
        <v>404</v>
      </c>
      <c r="B968">
        <v>2.34</v>
      </c>
    </row>
    <row r="969" spans="1:2" x14ac:dyDescent="0.5">
      <c r="A969" s="2" t="s">
        <v>404</v>
      </c>
      <c r="B969">
        <v>2.3450000000000002</v>
      </c>
    </row>
    <row r="970" spans="1:2" x14ac:dyDescent="0.5">
      <c r="A970" s="2" t="s">
        <v>404</v>
      </c>
      <c r="B970">
        <v>2.3439999999999999</v>
      </c>
    </row>
    <row r="971" spans="1:2" x14ac:dyDescent="0.5">
      <c r="A971" s="2" t="s">
        <v>404</v>
      </c>
      <c r="B971">
        <v>2.351</v>
      </c>
    </row>
    <row r="972" spans="1:2" x14ac:dyDescent="0.5">
      <c r="A972" s="2" t="s">
        <v>404</v>
      </c>
      <c r="B972">
        <v>2.343</v>
      </c>
    </row>
    <row r="973" spans="1:2" x14ac:dyDescent="0.5">
      <c r="A973" s="2" t="s">
        <v>404</v>
      </c>
      <c r="B973">
        <v>2.3439999999999999</v>
      </c>
    </row>
    <row r="974" spans="1:2" x14ac:dyDescent="0.5">
      <c r="A974" s="2" t="s">
        <v>404</v>
      </c>
      <c r="B974">
        <v>2.343</v>
      </c>
    </row>
    <row r="975" spans="1:2" x14ac:dyDescent="0.5">
      <c r="A975" s="2" t="s">
        <v>404</v>
      </c>
      <c r="B975">
        <v>2.3490000000000002</v>
      </c>
    </row>
    <row r="976" spans="1:2" x14ac:dyDescent="0.5">
      <c r="A976" s="2" t="s">
        <v>404</v>
      </c>
      <c r="B976">
        <v>2.3460000000000001</v>
      </c>
    </row>
    <row r="977" spans="1:2" x14ac:dyDescent="0.5">
      <c r="A977" s="2" t="s">
        <v>404</v>
      </c>
      <c r="B977">
        <v>2.351</v>
      </c>
    </row>
    <row r="978" spans="1:2" x14ac:dyDescent="0.5">
      <c r="A978" s="2" t="s">
        <v>404</v>
      </c>
      <c r="B978">
        <v>2.3530000000000002</v>
      </c>
    </row>
    <row r="979" spans="1:2" x14ac:dyDescent="0.5">
      <c r="A979" s="2" t="s">
        <v>404</v>
      </c>
      <c r="B979">
        <v>2.343</v>
      </c>
    </row>
    <row r="980" spans="1:2" x14ac:dyDescent="0.5">
      <c r="A980" s="2" t="s">
        <v>404</v>
      </c>
      <c r="B980">
        <v>2.3490000000000002</v>
      </c>
    </row>
    <row r="981" spans="1:2" x14ac:dyDescent="0.5">
      <c r="A981" s="2" t="s">
        <v>404</v>
      </c>
      <c r="B981">
        <v>2.3519999999999999</v>
      </c>
    </row>
    <row r="982" spans="1:2" x14ac:dyDescent="0.5">
      <c r="A982" s="2" t="s">
        <v>404</v>
      </c>
      <c r="B982">
        <v>2.3460000000000001</v>
      </c>
    </row>
    <row r="983" spans="1:2" x14ac:dyDescent="0.5">
      <c r="A983" s="2" t="s">
        <v>404</v>
      </c>
      <c r="B983">
        <v>2.3519999999999999</v>
      </c>
    </row>
    <row r="984" spans="1:2" x14ac:dyDescent="0.5">
      <c r="A984" s="2" t="s">
        <v>404</v>
      </c>
      <c r="B984">
        <v>2.3490000000000002</v>
      </c>
    </row>
    <row r="985" spans="1:2" x14ac:dyDescent="0.5">
      <c r="A985" s="2" t="s">
        <v>404</v>
      </c>
      <c r="B985">
        <v>2.3450000000000002</v>
      </c>
    </row>
    <row r="986" spans="1:2" x14ac:dyDescent="0.5">
      <c r="A986" s="2" t="s">
        <v>404</v>
      </c>
      <c r="B986">
        <v>2.3450000000000002</v>
      </c>
    </row>
    <row r="987" spans="1:2" x14ac:dyDescent="0.5">
      <c r="A987" s="2" t="s">
        <v>404</v>
      </c>
      <c r="B987">
        <v>2.35</v>
      </c>
    </row>
    <row r="988" spans="1:2" x14ac:dyDescent="0.5">
      <c r="A988" s="2" t="s">
        <v>404</v>
      </c>
      <c r="B988">
        <v>2.347</v>
      </c>
    </row>
    <row r="989" spans="1:2" x14ac:dyDescent="0.5">
      <c r="A989" s="2" t="s">
        <v>404</v>
      </c>
      <c r="B989">
        <v>2.347</v>
      </c>
    </row>
    <row r="990" spans="1:2" x14ac:dyDescent="0.5">
      <c r="A990" s="2" t="s">
        <v>404</v>
      </c>
      <c r="B990">
        <v>2.3479999999999999</v>
      </c>
    </row>
    <row r="991" spans="1:2" x14ac:dyDescent="0.5">
      <c r="A991" s="2" t="s">
        <v>404</v>
      </c>
      <c r="B991">
        <v>2.351</v>
      </c>
    </row>
    <row r="992" spans="1:2" x14ac:dyDescent="0.5">
      <c r="A992" s="2" t="s">
        <v>405</v>
      </c>
      <c r="B992">
        <v>1.2090000000000001</v>
      </c>
    </row>
    <row r="993" spans="1:2" x14ac:dyDescent="0.5">
      <c r="A993" s="2" t="s">
        <v>405</v>
      </c>
      <c r="B993">
        <v>1.198</v>
      </c>
    </row>
    <row r="994" spans="1:2" x14ac:dyDescent="0.5">
      <c r="A994" s="2" t="s">
        <v>405</v>
      </c>
      <c r="B994">
        <v>1.2010000000000001</v>
      </c>
    </row>
    <row r="995" spans="1:2" x14ac:dyDescent="0.5">
      <c r="A995" s="2" t="s">
        <v>405</v>
      </c>
      <c r="B995">
        <v>1.2</v>
      </c>
    </row>
    <row r="996" spans="1:2" x14ac:dyDescent="0.5">
      <c r="A996" s="2" t="s">
        <v>405</v>
      </c>
      <c r="B996">
        <v>1.2010000000000001</v>
      </c>
    </row>
    <row r="997" spans="1:2" x14ac:dyDescent="0.5">
      <c r="A997" s="2" t="s">
        <v>405</v>
      </c>
      <c r="B997">
        <v>1.1990000000000001</v>
      </c>
    </row>
    <row r="998" spans="1:2" x14ac:dyDescent="0.5">
      <c r="A998" s="2" t="s">
        <v>405</v>
      </c>
      <c r="B998">
        <v>1.202</v>
      </c>
    </row>
    <row r="999" spans="1:2" x14ac:dyDescent="0.5">
      <c r="A999" s="2" t="s">
        <v>405</v>
      </c>
      <c r="B999">
        <v>1.2010000000000001</v>
      </c>
    </row>
    <row r="1000" spans="1:2" x14ac:dyDescent="0.5">
      <c r="A1000" s="2" t="s">
        <v>405</v>
      </c>
      <c r="B1000">
        <v>1.2</v>
      </c>
    </row>
    <row r="1001" spans="1:2" x14ac:dyDescent="0.5">
      <c r="A1001" s="2" t="s">
        <v>405</v>
      </c>
      <c r="B1001">
        <v>1.2</v>
      </c>
    </row>
    <row r="1002" spans="1:2" x14ac:dyDescent="0.5">
      <c r="A1002" s="2" t="s">
        <v>405</v>
      </c>
      <c r="B1002">
        <v>1.2</v>
      </c>
    </row>
    <row r="1003" spans="1:2" x14ac:dyDescent="0.5">
      <c r="A1003" s="2" t="s">
        <v>405</v>
      </c>
      <c r="B1003">
        <v>1.2</v>
      </c>
    </row>
    <row r="1004" spans="1:2" x14ac:dyDescent="0.5">
      <c r="A1004" s="2" t="s">
        <v>405</v>
      </c>
      <c r="B1004">
        <v>1.1990000000000001</v>
      </c>
    </row>
    <row r="1005" spans="1:2" x14ac:dyDescent="0.5">
      <c r="A1005" s="2" t="s">
        <v>405</v>
      </c>
      <c r="B1005">
        <v>1.2</v>
      </c>
    </row>
    <row r="1006" spans="1:2" x14ac:dyDescent="0.5">
      <c r="A1006" s="2" t="s">
        <v>405</v>
      </c>
      <c r="B1006">
        <v>1.2</v>
      </c>
    </row>
    <row r="1007" spans="1:2" x14ac:dyDescent="0.5">
      <c r="A1007" s="2" t="s">
        <v>405</v>
      </c>
      <c r="B1007">
        <v>1.2</v>
      </c>
    </row>
    <row r="1008" spans="1:2" x14ac:dyDescent="0.5">
      <c r="A1008" s="2" t="s">
        <v>405</v>
      </c>
      <c r="B1008">
        <v>1.2010000000000001</v>
      </c>
    </row>
    <row r="1009" spans="1:2" x14ac:dyDescent="0.5">
      <c r="A1009" s="2" t="s">
        <v>405</v>
      </c>
      <c r="B1009">
        <v>1.2</v>
      </c>
    </row>
    <row r="1010" spans="1:2" x14ac:dyDescent="0.5">
      <c r="A1010" s="2" t="s">
        <v>405</v>
      </c>
      <c r="B1010">
        <v>1.2</v>
      </c>
    </row>
    <row r="1011" spans="1:2" x14ac:dyDescent="0.5">
      <c r="A1011" s="2" t="s">
        <v>405</v>
      </c>
      <c r="B1011">
        <v>1.202</v>
      </c>
    </row>
    <row r="1012" spans="1:2" x14ac:dyDescent="0.5">
      <c r="A1012" s="2" t="s">
        <v>405</v>
      </c>
      <c r="B1012">
        <v>1.2010000000000001</v>
      </c>
    </row>
    <row r="1013" spans="1:2" x14ac:dyDescent="0.5">
      <c r="A1013" s="2" t="s">
        <v>405</v>
      </c>
      <c r="B1013">
        <v>1.2</v>
      </c>
    </row>
    <row r="1014" spans="1:2" x14ac:dyDescent="0.5">
      <c r="A1014" s="2" t="s">
        <v>405</v>
      </c>
      <c r="B1014">
        <v>1.2</v>
      </c>
    </row>
    <row r="1015" spans="1:2" x14ac:dyDescent="0.5">
      <c r="A1015" s="2" t="s">
        <v>405</v>
      </c>
      <c r="B1015">
        <v>1.2</v>
      </c>
    </row>
    <row r="1016" spans="1:2" x14ac:dyDescent="0.5">
      <c r="A1016" s="2" t="s">
        <v>405</v>
      </c>
      <c r="B1016">
        <v>1.202</v>
      </c>
    </row>
    <row r="1017" spans="1:2" x14ac:dyDescent="0.5">
      <c r="A1017" s="2" t="s">
        <v>405</v>
      </c>
      <c r="B1017">
        <v>1.2</v>
      </c>
    </row>
    <row r="1018" spans="1:2" x14ac:dyDescent="0.5">
      <c r="A1018" s="2" t="s">
        <v>405</v>
      </c>
      <c r="B1018">
        <v>1.2</v>
      </c>
    </row>
    <row r="1019" spans="1:2" x14ac:dyDescent="0.5">
      <c r="A1019" s="2" t="s">
        <v>405</v>
      </c>
      <c r="B1019">
        <v>1.2</v>
      </c>
    </row>
    <row r="1020" spans="1:2" x14ac:dyDescent="0.5">
      <c r="A1020" s="2" t="s">
        <v>405</v>
      </c>
      <c r="B1020">
        <v>1.2</v>
      </c>
    </row>
    <row r="1021" spans="1:2" x14ac:dyDescent="0.5">
      <c r="A1021" s="2" t="s">
        <v>405</v>
      </c>
      <c r="B1021">
        <v>1.1990000000000001</v>
      </c>
    </row>
    <row r="1022" spans="1:2" x14ac:dyDescent="0.5">
      <c r="A1022" s="2" t="s">
        <v>406</v>
      </c>
      <c r="B1022">
        <v>0.67200000000000004</v>
      </c>
    </row>
    <row r="1023" spans="1:2" x14ac:dyDescent="0.5">
      <c r="A1023" s="2" t="s">
        <v>406</v>
      </c>
      <c r="B1023">
        <v>0.66200000000000003</v>
      </c>
    </row>
    <row r="1024" spans="1:2" x14ac:dyDescent="0.5">
      <c r="A1024" s="2" t="s">
        <v>406</v>
      </c>
      <c r="B1024">
        <v>0.66600000000000004</v>
      </c>
    </row>
    <row r="1025" spans="1:2" x14ac:dyDescent="0.5">
      <c r="A1025" s="2" t="s">
        <v>406</v>
      </c>
      <c r="B1025">
        <v>0.66100000000000003</v>
      </c>
    </row>
    <row r="1026" spans="1:2" x14ac:dyDescent="0.5">
      <c r="A1026" s="2" t="s">
        <v>406</v>
      </c>
      <c r="B1026">
        <v>0.66300000000000003</v>
      </c>
    </row>
    <row r="1027" spans="1:2" x14ac:dyDescent="0.5">
      <c r="A1027" s="2" t="s">
        <v>406</v>
      </c>
      <c r="B1027">
        <v>0.66200000000000003</v>
      </c>
    </row>
    <row r="1028" spans="1:2" x14ac:dyDescent="0.5">
      <c r="A1028" s="2" t="s">
        <v>406</v>
      </c>
      <c r="B1028">
        <v>0.66200000000000003</v>
      </c>
    </row>
    <row r="1029" spans="1:2" x14ac:dyDescent="0.5">
      <c r="A1029" s="2" t="s">
        <v>406</v>
      </c>
      <c r="B1029">
        <v>0.66100000000000003</v>
      </c>
    </row>
    <row r="1030" spans="1:2" x14ac:dyDescent="0.5">
      <c r="A1030" s="2" t="s">
        <v>406</v>
      </c>
      <c r="B1030">
        <v>0.66200000000000003</v>
      </c>
    </row>
    <row r="1031" spans="1:2" x14ac:dyDescent="0.5">
      <c r="A1031" s="2" t="s">
        <v>406</v>
      </c>
      <c r="B1031">
        <v>0.66200000000000003</v>
      </c>
    </row>
    <row r="1032" spans="1:2" x14ac:dyDescent="0.5">
      <c r="A1032" s="2" t="s">
        <v>406</v>
      </c>
      <c r="B1032">
        <v>0.66200000000000003</v>
      </c>
    </row>
    <row r="1033" spans="1:2" x14ac:dyDescent="0.5">
      <c r="A1033" s="2" t="s">
        <v>406</v>
      </c>
      <c r="B1033">
        <v>0.66100000000000003</v>
      </c>
    </row>
    <row r="1034" spans="1:2" x14ac:dyDescent="0.5">
      <c r="A1034" s="2" t="s">
        <v>406</v>
      </c>
      <c r="B1034">
        <v>0.66300000000000003</v>
      </c>
    </row>
    <row r="1035" spans="1:2" x14ac:dyDescent="0.5">
      <c r="A1035" s="2" t="s">
        <v>406</v>
      </c>
      <c r="B1035">
        <v>0.66200000000000003</v>
      </c>
    </row>
    <row r="1036" spans="1:2" x14ac:dyDescent="0.5">
      <c r="A1036" s="2" t="s">
        <v>406</v>
      </c>
      <c r="B1036">
        <v>0.66100000000000003</v>
      </c>
    </row>
    <row r="1037" spans="1:2" x14ac:dyDescent="0.5">
      <c r="A1037" s="2" t="s">
        <v>406</v>
      </c>
      <c r="B1037">
        <v>0.66200000000000003</v>
      </c>
    </row>
    <row r="1038" spans="1:2" x14ac:dyDescent="0.5">
      <c r="A1038" s="2" t="s">
        <v>406</v>
      </c>
      <c r="B1038">
        <v>0.66200000000000003</v>
      </c>
    </row>
    <row r="1039" spans="1:2" x14ac:dyDescent="0.5">
      <c r="A1039" s="2" t="s">
        <v>406</v>
      </c>
      <c r="B1039">
        <v>0.66300000000000003</v>
      </c>
    </row>
    <row r="1040" spans="1:2" x14ac:dyDescent="0.5">
      <c r="A1040" s="2" t="s">
        <v>406</v>
      </c>
      <c r="B1040">
        <v>0.66200000000000003</v>
      </c>
    </row>
    <row r="1041" spans="1:2" x14ac:dyDescent="0.5">
      <c r="A1041" s="2" t="s">
        <v>406</v>
      </c>
      <c r="B1041">
        <v>0.66400000000000003</v>
      </c>
    </row>
    <row r="1042" spans="1:2" x14ac:dyDescent="0.5">
      <c r="A1042" s="2" t="s">
        <v>406</v>
      </c>
      <c r="B1042">
        <v>0.66300000000000003</v>
      </c>
    </row>
    <row r="1043" spans="1:2" x14ac:dyDescent="0.5">
      <c r="A1043" s="2" t="s">
        <v>406</v>
      </c>
      <c r="B1043">
        <v>0.66300000000000003</v>
      </c>
    </row>
    <row r="1044" spans="1:2" x14ac:dyDescent="0.5">
      <c r="A1044" s="2" t="s">
        <v>406</v>
      </c>
      <c r="B1044">
        <v>0.66100000000000003</v>
      </c>
    </row>
    <row r="1045" spans="1:2" x14ac:dyDescent="0.5">
      <c r="A1045" s="2" t="s">
        <v>406</v>
      </c>
      <c r="B1045">
        <v>0.66200000000000003</v>
      </c>
    </row>
    <row r="1046" spans="1:2" x14ac:dyDescent="0.5">
      <c r="A1046" s="2" t="s">
        <v>406</v>
      </c>
      <c r="B1046">
        <v>0.66100000000000003</v>
      </c>
    </row>
    <row r="1047" spans="1:2" x14ac:dyDescent="0.5">
      <c r="A1047" s="2" t="s">
        <v>406</v>
      </c>
      <c r="B1047">
        <v>0.66500000000000004</v>
      </c>
    </row>
    <row r="1048" spans="1:2" x14ac:dyDescent="0.5">
      <c r="A1048" s="2" t="s">
        <v>406</v>
      </c>
      <c r="B1048">
        <v>0.66700000000000004</v>
      </c>
    </row>
    <row r="1049" spans="1:2" x14ac:dyDescent="0.5">
      <c r="A1049" s="2" t="s">
        <v>406</v>
      </c>
      <c r="B1049">
        <v>0.66700000000000004</v>
      </c>
    </row>
    <row r="1050" spans="1:2" x14ac:dyDescent="0.5">
      <c r="A1050" s="2" t="s">
        <v>406</v>
      </c>
      <c r="B1050">
        <v>0.66300000000000003</v>
      </c>
    </row>
    <row r="1051" spans="1:2" x14ac:dyDescent="0.5">
      <c r="A1051" s="2" t="s">
        <v>406</v>
      </c>
      <c r="B1051">
        <v>0.66200000000000003</v>
      </c>
    </row>
    <row r="1052" spans="1:2" x14ac:dyDescent="0.5">
      <c r="A1052" s="2" t="s">
        <v>407</v>
      </c>
      <c r="B1052">
        <v>0.57299999999999995</v>
      </c>
    </row>
    <row r="1053" spans="1:2" x14ac:dyDescent="0.5">
      <c r="A1053" s="2" t="s">
        <v>407</v>
      </c>
      <c r="B1053">
        <v>0.55300000000000005</v>
      </c>
    </row>
    <row r="1054" spans="1:2" x14ac:dyDescent="0.5">
      <c r="A1054" s="2" t="s">
        <v>407</v>
      </c>
      <c r="B1054">
        <v>0.55400000000000005</v>
      </c>
    </row>
    <row r="1055" spans="1:2" x14ac:dyDescent="0.5">
      <c r="A1055" s="2" t="s">
        <v>407</v>
      </c>
      <c r="B1055">
        <v>0.55400000000000005</v>
      </c>
    </row>
    <row r="1056" spans="1:2" x14ac:dyDescent="0.5">
      <c r="A1056" s="2" t="s">
        <v>407</v>
      </c>
      <c r="B1056">
        <v>0.55400000000000005</v>
      </c>
    </row>
    <row r="1057" spans="1:2" x14ac:dyDescent="0.5">
      <c r="A1057" s="2" t="s">
        <v>407</v>
      </c>
      <c r="B1057">
        <v>0.55400000000000005</v>
      </c>
    </row>
    <row r="1058" spans="1:2" x14ac:dyDescent="0.5">
      <c r="A1058" s="2" t="s">
        <v>407</v>
      </c>
      <c r="B1058">
        <v>0.55100000000000005</v>
      </c>
    </row>
    <row r="1059" spans="1:2" x14ac:dyDescent="0.5">
      <c r="A1059" s="2" t="s">
        <v>407</v>
      </c>
      <c r="B1059">
        <v>0.55300000000000005</v>
      </c>
    </row>
    <row r="1060" spans="1:2" x14ac:dyDescent="0.5">
      <c r="A1060" s="2" t="s">
        <v>407</v>
      </c>
      <c r="B1060">
        <v>0.55100000000000005</v>
      </c>
    </row>
    <row r="1061" spans="1:2" x14ac:dyDescent="0.5">
      <c r="A1061" s="2" t="s">
        <v>407</v>
      </c>
      <c r="B1061">
        <v>0.55300000000000005</v>
      </c>
    </row>
    <row r="1062" spans="1:2" x14ac:dyDescent="0.5">
      <c r="A1062" s="2" t="s">
        <v>407</v>
      </c>
      <c r="B1062">
        <v>0.55400000000000005</v>
      </c>
    </row>
    <row r="1063" spans="1:2" x14ac:dyDescent="0.5">
      <c r="A1063" s="2" t="s">
        <v>407</v>
      </c>
      <c r="B1063">
        <v>0.55600000000000005</v>
      </c>
    </row>
    <row r="1064" spans="1:2" x14ac:dyDescent="0.5">
      <c r="A1064" s="2" t="s">
        <v>407</v>
      </c>
      <c r="B1064">
        <v>0.55500000000000005</v>
      </c>
    </row>
    <row r="1065" spans="1:2" x14ac:dyDescent="0.5">
      <c r="A1065" s="2" t="s">
        <v>407</v>
      </c>
      <c r="B1065">
        <v>0.55300000000000005</v>
      </c>
    </row>
    <row r="1066" spans="1:2" x14ac:dyDescent="0.5">
      <c r="A1066" s="2" t="s">
        <v>407</v>
      </c>
      <c r="B1066">
        <v>0.55400000000000005</v>
      </c>
    </row>
    <row r="1067" spans="1:2" x14ac:dyDescent="0.5">
      <c r="A1067" s="2" t="s">
        <v>407</v>
      </c>
      <c r="B1067">
        <v>0.55600000000000005</v>
      </c>
    </row>
    <row r="1068" spans="1:2" x14ac:dyDescent="0.5">
      <c r="A1068" s="2" t="s">
        <v>407</v>
      </c>
      <c r="B1068">
        <v>0.55300000000000005</v>
      </c>
    </row>
    <row r="1069" spans="1:2" x14ac:dyDescent="0.5">
      <c r="A1069" s="2" t="s">
        <v>407</v>
      </c>
      <c r="B1069">
        <v>0.55200000000000005</v>
      </c>
    </row>
    <row r="1070" spans="1:2" x14ac:dyDescent="0.5">
      <c r="A1070" s="2" t="s">
        <v>407</v>
      </c>
      <c r="B1070">
        <v>0.55600000000000005</v>
      </c>
    </row>
    <row r="1071" spans="1:2" x14ac:dyDescent="0.5">
      <c r="A1071" s="2" t="s">
        <v>407</v>
      </c>
      <c r="B1071">
        <v>0.55300000000000005</v>
      </c>
    </row>
    <row r="1072" spans="1:2" x14ac:dyDescent="0.5">
      <c r="A1072" s="2" t="s">
        <v>407</v>
      </c>
      <c r="B1072">
        <v>0.55600000000000005</v>
      </c>
    </row>
    <row r="1073" spans="1:2" x14ac:dyDescent="0.5">
      <c r="A1073" s="2" t="s">
        <v>407</v>
      </c>
      <c r="B1073">
        <v>0.55500000000000005</v>
      </c>
    </row>
    <row r="1074" spans="1:2" x14ac:dyDescent="0.5">
      <c r="A1074" s="2" t="s">
        <v>407</v>
      </c>
      <c r="B1074">
        <v>0.55400000000000005</v>
      </c>
    </row>
    <row r="1075" spans="1:2" x14ac:dyDescent="0.5">
      <c r="A1075" s="2" t="s">
        <v>407</v>
      </c>
      <c r="B1075">
        <v>0.55400000000000005</v>
      </c>
    </row>
    <row r="1076" spans="1:2" x14ac:dyDescent="0.5">
      <c r="A1076" s="2" t="s">
        <v>407</v>
      </c>
      <c r="B1076">
        <v>0.55300000000000005</v>
      </c>
    </row>
    <row r="1077" spans="1:2" x14ac:dyDescent="0.5">
      <c r="A1077" s="2" t="s">
        <v>407</v>
      </c>
      <c r="B1077">
        <v>0.55400000000000005</v>
      </c>
    </row>
    <row r="1078" spans="1:2" x14ac:dyDescent="0.5">
      <c r="A1078" s="2" t="s">
        <v>407</v>
      </c>
      <c r="B1078">
        <v>0.55600000000000005</v>
      </c>
    </row>
    <row r="1079" spans="1:2" x14ac:dyDescent="0.5">
      <c r="A1079" s="2" t="s">
        <v>407</v>
      </c>
      <c r="B1079">
        <v>0.55500000000000005</v>
      </c>
    </row>
    <row r="1080" spans="1:2" x14ac:dyDescent="0.5">
      <c r="A1080" s="2" t="s">
        <v>407</v>
      </c>
      <c r="B1080">
        <v>0.55400000000000005</v>
      </c>
    </row>
    <row r="1081" spans="1:2" x14ac:dyDescent="0.5">
      <c r="A1081" s="2" t="s">
        <v>407</v>
      </c>
      <c r="B1081">
        <v>0.55500000000000005</v>
      </c>
    </row>
    <row r="1082" spans="1:2" x14ac:dyDescent="0.5">
      <c r="A1082" s="2" t="s">
        <v>408</v>
      </c>
      <c r="B1082">
        <v>0.59099999999999997</v>
      </c>
    </row>
    <row r="1083" spans="1:2" x14ac:dyDescent="0.5">
      <c r="A1083" s="2" t="s">
        <v>408</v>
      </c>
      <c r="B1083">
        <v>0.58399999999999996</v>
      </c>
    </row>
    <row r="1084" spans="1:2" x14ac:dyDescent="0.5">
      <c r="A1084" s="2" t="s">
        <v>408</v>
      </c>
      <c r="B1084">
        <v>0.58399999999999996</v>
      </c>
    </row>
    <row r="1085" spans="1:2" x14ac:dyDescent="0.5">
      <c r="A1085" s="2" t="s">
        <v>408</v>
      </c>
      <c r="B1085">
        <v>0.58399999999999996</v>
      </c>
    </row>
    <row r="1086" spans="1:2" x14ac:dyDescent="0.5">
      <c r="A1086" s="2" t="s">
        <v>408</v>
      </c>
      <c r="B1086">
        <v>0.58599999999999997</v>
      </c>
    </row>
    <row r="1087" spans="1:2" x14ac:dyDescent="0.5">
      <c r="A1087" s="2" t="s">
        <v>408</v>
      </c>
      <c r="B1087">
        <v>0.57999999999999996</v>
      </c>
    </row>
    <row r="1088" spans="1:2" x14ac:dyDescent="0.5">
      <c r="A1088" s="2" t="s">
        <v>408</v>
      </c>
      <c r="B1088">
        <v>0.58299999999999996</v>
      </c>
    </row>
    <row r="1089" spans="1:2" x14ac:dyDescent="0.5">
      <c r="A1089" s="2" t="s">
        <v>408</v>
      </c>
      <c r="B1089">
        <v>0.58399999999999996</v>
      </c>
    </row>
    <row r="1090" spans="1:2" x14ac:dyDescent="0.5">
      <c r="A1090" s="2" t="s">
        <v>408</v>
      </c>
      <c r="B1090">
        <v>0.58099999999999996</v>
      </c>
    </row>
    <row r="1091" spans="1:2" x14ac:dyDescent="0.5">
      <c r="A1091" s="2" t="s">
        <v>408</v>
      </c>
      <c r="B1091">
        <v>0.58199999999999996</v>
      </c>
    </row>
    <row r="1092" spans="1:2" x14ac:dyDescent="0.5">
      <c r="A1092" s="2" t="s">
        <v>408</v>
      </c>
      <c r="B1092">
        <v>0.58599999999999997</v>
      </c>
    </row>
    <row r="1093" spans="1:2" x14ac:dyDescent="0.5">
      <c r="A1093" s="2" t="s">
        <v>408</v>
      </c>
      <c r="B1093">
        <v>0.58499999999999996</v>
      </c>
    </row>
    <row r="1094" spans="1:2" x14ac:dyDescent="0.5">
      <c r="A1094" s="2" t="s">
        <v>408</v>
      </c>
      <c r="B1094">
        <v>0.58599999999999997</v>
      </c>
    </row>
    <row r="1095" spans="1:2" x14ac:dyDescent="0.5">
      <c r="A1095" s="2" t="s">
        <v>408</v>
      </c>
      <c r="B1095">
        <v>0.58499999999999996</v>
      </c>
    </row>
    <row r="1096" spans="1:2" x14ac:dyDescent="0.5">
      <c r="A1096" s="2" t="s">
        <v>408</v>
      </c>
      <c r="B1096">
        <v>0.58399999999999996</v>
      </c>
    </row>
    <row r="1097" spans="1:2" x14ac:dyDescent="0.5">
      <c r="A1097" s="2" t="s">
        <v>408</v>
      </c>
      <c r="B1097">
        <v>0.58299999999999996</v>
      </c>
    </row>
    <row r="1098" spans="1:2" x14ac:dyDescent="0.5">
      <c r="A1098" s="2" t="s">
        <v>408</v>
      </c>
      <c r="B1098">
        <v>0.58699999999999997</v>
      </c>
    </row>
    <row r="1099" spans="1:2" x14ac:dyDescent="0.5">
      <c r="A1099" s="2" t="s">
        <v>408</v>
      </c>
      <c r="B1099">
        <v>0.58199999999999996</v>
      </c>
    </row>
    <row r="1100" spans="1:2" x14ac:dyDescent="0.5">
      <c r="A1100" s="2" t="s">
        <v>408</v>
      </c>
      <c r="B1100">
        <v>0.58099999999999996</v>
      </c>
    </row>
    <row r="1101" spans="1:2" x14ac:dyDescent="0.5">
      <c r="A1101" s="2" t="s">
        <v>408</v>
      </c>
      <c r="B1101">
        <v>0.58299999999999996</v>
      </c>
    </row>
    <row r="1102" spans="1:2" x14ac:dyDescent="0.5">
      <c r="A1102" s="2" t="s">
        <v>408</v>
      </c>
      <c r="B1102">
        <v>0.57599999999999996</v>
      </c>
    </row>
    <row r="1103" spans="1:2" x14ac:dyDescent="0.5">
      <c r="A1103" s="2" t="s">
        <v>408</v>
      </c>
      <c r="B1103">
        <v>0.58299999999999996</v>
      </c>
    </row>
    <row r="1104" spans="1:2" x14ac:dyDescent="0.5">
      <c r="A1104" s="2" t="s">
        <v>408</v>
      </c>
      <c r="B1104">
        <v>0.58299999999999996</v>
      </c>
    </row>
    <row r="1105" spans="1:2" x14ac:dyDescent="0.5">
      <c r="A1105" s="2" t="s">
        <v>408</v>
      </c>
      <c r="B1105">
        <v>0.58199999999999996</v>
      </c>
    </row>
    <row r="1106" spans="1:2" x14ac:dyDescent="0.5">
      <c r="A1106" s="2" t="s">
        <v>408</v>
      </c>
      <c r="B1106">
        <v>0.58399999999999996</v>
      </c>
    </row>
    <row r="1107" spans="1:2" x14ac:dyDescent="0.5">
      <c r="A1107" s="2" t="s">
        <v>408</v>
      </c>
      <c r="B1107">
        <v>0.58399999999999996</v>
      </c>
    </row>
    <row r="1108" spans="1:2" x14ac:dyDescent="0.5">
      <c r="A1108" s="2" t="s">
        <v>408</v>
      </c>
      <c r="B1108">
        <v>0.58099999999999996</v>
      </c>
    </row>
    <row r="1109" spans="1:2" x14ac:dyDescent="0.5">
      <c r="A1109" s="2" t="s">
        <v>408</v>
      </c>
      <c r="B1109">
        <v>0.58199999999999996</v>
      </c>
    </row>
    <row r="1110" spans="1:2" x14ac:dyDescent="0.5">
      <c r="A1110" s="2" t="s">
        <v>408</v>
      </c>
      <c r="B1110">
        <v>0.58099999999999996</v>
      </c>
    </row>
    <row r="1111" spans="1:2" x14ac:dyDescent="0.5">
      <c r="A1111" s="2" t="s">
        <v>408</v>
      </c>
      <c r="B1111">
        <v>0.58399999999999996</v>
      </c>
    </row>
    <row r="1112" spans="1:2" x14ac:dyDescent="0.5">
      <c r="A1112" s="2" t="s">
        <v>409</v>
      </c>
      <c r="B1112">
        <v>0.55600000000000005</v>
      </c>
    </row>
    <row r="1113" spans="1:2" x14ac:dyDescent="0.5">
      <c r="A1113" s="2" t="s">
        <v>409</v>
      </c>
      <c r="B1113">
        <v>0.55000000000000004</v>
      </c>
    </row>
    <row r="1114" spans="1:2" x14ac:dyDescent="0.5">
      <c r="A1114" s="2" t="s">
        <v>409</v>
      </c>
      <c r="B1114">
        <v>0.55000000000000004</v>
      </c>
    </row>
    <row r="1115" spans="1:2" x14ac:dyDescent="0.5">
      <c r="A1115" s="2" t="s">
        <v>409</v>
      </c>
      <c r="B1115">
        <v>0.55100000000000005</v>
      </c>
    </row>
    <row r="1116" spans="1:2" x14ac:dyDescent="0.5">
      <c r="A1116" s="2" t="s">
        <v>409</v>
      </c>
      <c r="B1116">
        <v>0.55100000000000005</v>
      </c>
    </row>
    <row r="1117" spans="1:2" x14ac:dyDescent="0.5">
      <c r="A1117" s="2" t="s">
        <v>409</v>
      </c>
      <c r="B1117">
        <v>0.55200000000000005</v>
      </c>
    </row>
    <row r="1118" spans="1:2" x14ac:dyDescent="0.5">
      <c r="A1118" s="2" t="s">
        <v>409</v>
      </c>
      <c r="B1118">
        <v>0.55000000000000004</v>
      </c>
    </row>
    <row r="1119" spans="1:2" x14ac:dyDescent="0.5">
      <c r="A1119" s="2" t="s">
        <v>409</v>
      </c>
      <c r="B1119">
        <v>0.55000000000000004</v>
      </c>
    </row>
    <row r="1120" spans="1:2" x14ac:dyDescent="0.5">
      <c r="A1120" s="2" t="s">
        <v>409</v>
      </c>
      <c r="B1120">
        <v>0.55200000000000005</v>
      </c>
    </row>
    <row r="1121" spans="1:2" x14ac:dyDescent="0.5">
      <c r="A1121" s="2" t="s">
        <v>409</v>
      </c>
      <c r="B1121">
        <v>0.54900000000000004</v>
      </c>
    </row>
    <row r="1122" spans="1:2" x14ac:dyDescent="0.5">
      <c r="A1122" s="2" t="s">
        <v>409</v>
      </c>
      <c r="B1122">
        <v>0.55100000000000005</v>
      </c>
    </row>
    <row r="1123" spans="1:2" x14ac:dyDescent="0.5">
      <c r="A1123" s="2" t="s">
        <v>409</v>
      </c>
      <c r="B1123">
        <v>0.55200000000000005</v>
      </c>
    </row>
    <row r="1124" spans="1:2" x14ac:dyDescent="0.5">
      <c r="A1124" s="2" t="s">
        <v>409</v>
      </c>
      <c r="B1124">
        <v>0.55100000000000005</v>
      </c>
    </row>
    <row r="1125" spans="1:2" x14ac:dyDescent="0.5">
      <c r="A1125" s="2" t="s">
        <v>409</v>
      </c>
      <c r="B1125">
        <v>0.55200000000000005</v>
      </c>
    </row>
    <row r="1126" spans="1:2" x14ac:dyDescent="0.5">
      <c r="A1126" s="2" t="s">
        <v>409</v>
      </c>
      <c r="B1126">
        <v>0.55100000000000005</v>
      </c>
    </row>
    <row r="1127" spans="1:2" x14ac:dyDescent="0.5">
      <c r="A1127" s="2" t="s">
        <v>409</v>
      </c>
      <c r="B1127">
        <v>0.55000000000000004</v>
      </c>
    </row>
    <row r="1128" spans="1:2" x14ac:dyDescent="0.5">
      <c r="A1128" s="2" t="s">
        <v>409</v>
      </c>
      <c r="B1128">
        <v>0.55100000000000005</v>
      </c>
    </row>
    <row r="1129" spans="1:2" x14ac:dyDescent="0.5">
      <c r="A1129" s="2" t="s">
        <v>409</v>
      </c>
      <c r="B1129">
        <v>0.55000000000000004</v>
      </c>
    </row>
    <row r="1130" spans="1:2" x14ac:dyDescent="0.5">
      <c r="A1130" s="2" t="s">
        <v>409</v>
      </c>
      <c r="B1130">
        <v>0.55000000000000004</v>
      </c>
    </row>
    <row r="1131" spans="1:2" x14ac:dyDescent="0.5">
      <c r="A1131" s="2" t="s">
        <v>409</v>
      </c>
      <c r="B1131">
        <v>0.55100000000000005</v>
      </c>
    </row>
    <row r="1132" spans="1:2" x14ac:dyDescent="0.5">
      <c r="A1132" s="2" t="s">
        <v>409</v>
      </c>
      <c r="B1132">
        <v>0.55000000000000004</v>
      </c>
    </row>
    <row r="1133" spans="1:2" x14ac:dyDescent="0.5">
      <c r="A1133" s="2" t="s">
        <v>409</v>
      </c>
      <c r="B1133">
        <v>0.55100000000000005</v>
      </c>
    </row>
    <row r="1134" spans="1:2" x14ac:dyDescent="0.5">
      <c r="A1134" s="2" t="s">
        <v>409</v>
      </c>
      <c r="B1134">
        <v>0.55000000000000004</v>
      </c>
    </row>
    <row r="1135" spans="1:2" x14ac:dyDescent="0.5">
      <c r="A1135" s="2" t="s">
        <v>409</v>
      </c>
      <c r="B1135">
        <v>0.55100000000000005</v>
      </c>
    </row>
    <row r="1136" spans="1:2" x14ac:dyDescent="0.5">
      <c r="A1136" s="2" t="s">
        <v>409</v>
      </c>
      <c r="B1136">
        <v>0.55000000000000004</v>
      </c>
    </row>
    <row r="1137" spans="1:2" x14ac:dyDescent="0.5">
      <c r="A1137" s="2" t="s">
        <v>409</v>
      </c>
      <c r="B1137">
        <v>0.55100000000000005</v>
      </c>
    </row>
    <row r="1138" spans="1:2" x14ac:dyDescent="0.5">
      <c r="A1138" s="2" t="s">
        <v>409</v>
      </c>
      <c r="B1138">
        <v>0.55000000000000004</v>
      </c>
    </row>
    <row r="1139" spans="1:2" x14ac:dyDescent="0.5">
      <c r="A1139" s="2" t="s">
        <v>409</v>
      </c>
      <c r="B1139">
        <v>0.55000000000000004</v>
      </c>
    </row>
    <row r="1140" spans="1:2" x14ac:dyDescent="0.5">
      <c r="A1140" s="2" t="s">
        <v>409</v>
      </c>
      <c r="B1140">
        <v>0.55200000000000005</v>
      </c>
    </row>
    <row r="1141" spans="1:2" x14ac:dyDescent="0.5">
      <c r="A1141" s="2" t="s">
        <v>409</v>
      </c>
      <c r="B1141">
        <v>0.55100000000000005</v>
      </c>
    </row>
    <row r="1142" spans="1:2" x14ac:dyDescent="0.5">
      <c r="A1142" s="2" t="s">
        <v>410</v>
      </c>
      <c r="B1142">
        <v>0.82099999999999995</v>
      </c>
    </row>
    <row r="1143" spans="1:2" x14ac:dyDescent="0.5">
      <c r="A1143" s="2" t="s">
        <v>410</v>
      </c>
      <c r="B1143">
        <v>0.81599999999999995</v>
      </c>
    </row>
    <row r="1144" spans="1:2" x14ac:dyDescent="0.5">
      <c r="A1144" s="2" t="s">
        <v>410</v>
      </c>
      <c r="B1144">
        <v>0.81299999999999994</v>
      </c>
    </row>
    <row r="1145" spans="1:2" x14ac:dyDescent="0.5">
      <c r="A1145" s="2" t="s">
        <v>410</v>
      </c>
      <c r="B1145">
        <v>0.82099999999999995</v>
      </c>
    </row>
    <row r="1146" spans="1:2" x14ac:dyDescent="0.5">
      <c r="A1146" s="2" t="s">
        <v>410</v>
      </c>
      <c r="B1146">
        <v>0.82099999999999995</v>
      </c>
    </row>
    <row r="1147" spans="1:2" x14ac:dyDescent="0.5">
      <c r="A1147" s="2" t="s">
        <v>410</v>
      </c>
      <c r="B1147">
        <v>0.82</v>
      </c>
    </row>
    <row r="1148" spans="1:2" x14ac:dyDescent="0.5">
      <c r="A1148" s="2" t="s">
        <v>410</v>
      </c>
      <c r="B1148">
        <v>0.82</v>
      </c>
    </row>
    <row r="1149" spans="1:2" x14ac:dyDescent="0.5">
      <c r="A1149" s="2" t="s">
        <v>410</v>
      </c>
      <c r="B1149">
        <v>0.81799999999999995</v>
      </c>
    </row>
    <row r="1150" spans="1:2" x14ac:dyDescent="0.5">
      <c r="A1150" s="2" t="s">
        <v>410</v>
      </c>
      <c r="B1150">
        <v>0.81599999999999995</v>
      </c>
    </row>
    <row r="1151" spans="1:2" x14ac:dyDescent="0.5">
      <c r="A1151" s="2" t="s">
        <v>410</v>
      </c>
      <c r="B1151">
        <v>0.81799999999999995</v>
      </c>
    </row>
    <row r="1152" spans="1:2" x14ac:dyDescent="0.5">
      <c r="A1152" s="2" t="s">
        <v>410</v>
      </c>
      <c r="B1152">
        <v>0.82399999999999995</v>
      </c>
    </row>
    <row r="1153" spans="1:2" x14ac:dyDescent="0.5">
      <c r="A1153" s="2" t="s">
        <v>410</v>
      </c>
      <c r="B1153">
        <v>0.82</v>
      </c>
    </row>
    <row r="1154" spans="1:2" x14ac:dyDescent="0.5">
      <c r="A1154" s="2" t="s">
        <v>410</v>
      </c>
      <c r="B1154">
        <v>0.82199999999999995</v>
      </c>
    </row>
    <row r="1155" spans="1:2" x14ac:dyDescent="0.5">
      <c r="A1155" s="2" t="s">
        <v>410</v>
      </c>
      <c r="B1155">
        <v>0.82199999999999995</v>
      </c>
    </row>
    <row r="1156" spans="1:2" x14ac:dyDescent="0.5">
      <c r="A1156" s="2" t="s">
        <v>410</v>
      </c>
      <c r="B1156">
        <v>0.81899999999999995</v>
      </c>
    </row>
    <row r="1157" spans="1:2" x14ac:dyDescent="0.5">
      <c r="A1157" s="2" t="s">
        <v>410</v>
      </c>
      <c r="B1157">
        <v>0.82399999999999995</v>
      </c>
    </row>
    <row r="1158" spans="1:2" x14ac:dyDescent="0.5">
      <c r="A1158" s="2" t="s">
        <v>410</v>
      </c>
      <c r="B1158">
        <v>0.81499999999999995</v>
      </c>
    </row>
    <row r="1159" spans="1:2" x14ac:dyDescent="0.5">
      <c r="A1159" s="2" t="s">
        <v>410</v>
      </c>
      <c r="B1159">
        <v>0.81599999999999995</v>
      </c>
    </row>
    <row r="1160" spans="1:2" x14ac:dyDescent="0.5">
      <c r="A1160" s="2" t="s">
        <v>410</v>
      </c>
      <c r="B1160">
        <v>0.82299999999999995</v>
      </c>
    </row>
    <row r="1161" spans="1:2" x14ac:dyDescent="0.5">
      <c r="A1161" s="2" t="s">
        <v>410</v>
      </c>
      <c r="B1161">
        <v>0.81799999999999995</v>
      </c>
    </row>
    <row r="1162" spans="1:2" x14ac:dyDescent="0.5">
      <c r="A1162" s="2" t="s">
        <v>410</v>
      </c>
      <c r="B1162">
        <v>0.82099999999999995</v>
      </c>
    </row>
    <row r="1163" spans="1:2" x14ac:dyDescent="0.5">
      <c r="A1163" s="2" t="s">
        <v>410</v>
      </c>
      <c r="B1163">
        <v>0.81899999999999995</v>
      </c>
    </row>
    <row r="1164" spans="1:2" x14ac:dyDescent="0.5">
      <c r="A1164" s="2" t="s">
        <v>410</v>
      </c>
      <c r="B1164">
        <v>0.82799999999999996</v>
      </c>
    </row>
    <row r="1165" spans="1:2" x14ac:dyDescent="0.5">
      <c r="A1165" s="2" t="s">
        <v>410</v>
      </c>
      <c r="B1165">
        <v>0.82099999999999995</v>
      </c>
    </row>
    <row r="1166" spans="1:2" x14ac:dyDescent="0.5">
      <c r="A1166" s="2" t="s">
        <v>410</v>
      </c>
      <c r="B1166">
        <v>0.82199999999999995</v>
      </c>
    </row>
    <row r="1167" spans="1:2" x14ac:dyDescent="0.5">
      <c r="A1167" s="2" t="s">
        <v>410</v>
      </c>
      <c r="B1167">
        <v>0.81799999999999995</v>
      </c>
    </row>
    <row r="1168" spans="1:2" x14ac:dyDescent="0.5">
      <c r="A1168" s="2" t="s">
        <v>410</v>
      </c>
      <c r="B1168">
        <v>0.82299999999999995</v>
      </c>
    </row>
    <row r="1169" spans="1:2" x14ac:dyDescent="0.5">
      <c r="A1169" s="2" t="s">
        <v>410</v>
      </c>
      <c r="B1169">
        <v>0.81799999999999995</v>
      </c>
    </row>
    <row r="1170" spans="1:2" x14ac:dyDescent="0.5">
      <c r="A1170" s="2" t="s">
        <v>410</v>
      </c>
      <c r="B1170">
        <v>0.81599999999999995</v>
      </c>
    </row>
    <row r="1171" spans="1:2" x14ac:dyDescent="0.5">
      <c r="A1171" s="2" t="s">
        <v>410</v>
      </c>
      <c r="B1171">
        <v>0.82299999999999995</v>
      </c>
    </row>
    <row r="1172" spans="1:2" x14ac:dyDescent="0.5">
      <c r="A1172" s="2" t="s">
        <v>371</v>
      </c>
      <c r="B1172">
        <v>0.85099999999999998</v>
      </c>
    </row>
    <row r="1173" spans="1:2" x14ac:dyDescent="0.5">
      <c r="A1173" s="2" t="s">
        <v>371</v>
      </c>
      <c r="B1173">
        <v>0.84099999999999997</v>
      </c>
    </row>
    <row r="1174" spans="1:2" x14ac:dyDescent="0.5">
      <c r="A1174" s="2" t="s">
        <v>371</v>
      </c>
      <c r="B1174">
        <v>0.84199999999999997</v>
      </c>
    </row>
    <row r="1175" spans="1:2" x14ac:dyDescent="0.5">
      <c r="A1175" s="2" t="s">
        <v>371</v>
      </c>
      <c r="B1175">
        <v>0.84699999999999998</v>
      </c>
    </row>
    <row r="1176" spans="1:2" x14ac:dyDescent="0.5">
      <c r="A1176" s="2" t="s">
        <v>371</v>
      </c>
      <c r="B1176">
        <v>0.84199999999999997</v>
      </c>
    </row>
    <row r="1177" spans="1:2" x14ac:dyDescent="0.5">
      <c r="A1177" s="2" t="s">
        <v>371</v>
      </c>
      <c r="B1177">
        <v>0.86199999999999999</v>
      </c>
    </row>
    <row r="1178" spans="1:2" x14ac:dyDescent="0.5">
      <c r="A1178" s="2" t="s">
        <v>371</v>
      </c>
      <c r="B1178">
        <v>0.85499999999999998</v>
      </c>
    </row>
    <row r="1179" spans="1:2" x14ac:dyDescent="0.5">
      <c r="A1179" s="2" t="s">
        <v>371</v>
      </c>
      <c r="B1179">
        <v>0.85499999999999998</v>
      </c>
    </row>
    <row r="1180" spans="1:2" x14ac:dyDescent="0.5">
      <c r="A1180" s="2" t="s">
        <v>371</v>
      </c>
      <c r="B1180">
        <v>0.84799999999999998</v>
      </c>
    </row>
    <row r="1181" spans="1:2" x14ac:dyDescent="0.5">
      <c r="A1181" s="2" t="s">
        <v>371</v>
      </c>
      <c r="B1181">
        <v>0.84799999999999998</v>
      </c>
    </row>
    <row r="1182" spans="1:2" x14ac:dyDescent="0.5">
      <c r="A1182" s="2" t="s">
        <v>371</v>
      </c>
      <c r="B1182">
        <v>0.84099999999999997</v>
      </c>
    </row>
    <row r="1183" spans="1:2" x14ac:dyDescent="0.5">
      <c r="A1183" s="2" t="s">
        <v>371</v>
      </c>
      <c r="B1183">
        <v>0.85399999999999998</v>
      </c>
    </row>
    <row r="1184" spans="1:2" x14ac:dyDescent="0.5">
      <c r="A1184" s="2" t="s">
        <v>371</v>
      </c>
      <c r="B1184">
        <v>0.84699999999999998</v>
      </c>
    </row>
    <row r="1185" spans="1:2" x14ac:dyDescent="0.5">
      <c r="A1185" s="2" t="s">
        <v>371</v>
      </c>
      <c r="B1185">
        <v>0.85599999999999998</v>
      </c>
    </row>
    <row r="1186" spans="1:2" x14ac:dyDescent="0.5">
      <c r="A1186" s="2" t="s">
        <v>371</v>
      </c>
      <c r="B1186">
        <v>0.84599999999999997</v>
      </c>
    </row>
    <row r="1187" spans="1:2" x14ac:dyDescent="0.5">
      <c r="A1187" s="2" t="s">
        <v>371</v>
      </c>
      <c r="B1187">
        <v>0.84</v>
      </c>
    </row>
    <row r="1188" spans="1:2" x14ac:dyDescent="0.5">
      <c r="A1188" s="2" t="s">
        <v>371</v>
      </c>
      <c r="B1188">
        <v>0.84099999999999997</v>
      </c>
    </row>
    <row r="1189" spans="1:2" x14ac:dyDescent="0.5">
      <c r="A1189" s="2" t="s">
        <v>371</v>
      </c>
      <c r="B1189">
        <v>0.83899999999999997</v>
      </c>
    </row>
    <row r="1190" spans="1:2" x14ac:dyDescent="0.5">
      <c r="A1190" s="2" t="s">
        <v>371</v>
      </c>
      <c r="B1190">
        <v>0.85099999999999998</v>
      </c>
    </row>
    <row r="1191" spans="1:2" x14ac:dyDescent="0.5">
      <c r="A1191" s="2" t="s">
        <v>371</v>
      </c>
      <c r="B1191">
        <v>0.84099999999999997</v>
      </c>
    </row>
    <row r="1192" spans="1:2" x14ac:dyDescent="0.5">
      <c r="A1192" s="2" t="s">
        <v>371</v>
      </c>
      <c r="B1192">
        <v>0.84199999999999997</v>
      </c>
    </row>
    <row r="1193" spans="1:2" x14ac:dyDescent="0.5">
      <c r="A1193" s="2" t="s">
        <v>371</v>
      </c>
      <c r="B1193">
        <v>0.84399999999999997</v>
      </c>
    </row>
    <row r="1194" spans="1:2" x14ac:dyDescent="0.5">
      <c r="A1194" s="2" t="s">
        <v>371</v>
      </c>
      <c r="B1194">
        <v>0.84199999999999997</v>
      </c>
    </row>
    <row r="1195" spans="1:2" x14ac:dyDescent="0.5">
      <c r="A1195" s="2" t="s">
        <v>371</v>
      </c>
      <c r="B1195">
        <v>0.84399999999999997</v>
      </c>
    </row>
    <row r="1196" spans="1:2" x14ac:dyDescent="0.5">
      <c r="A1196" s="2" t="s">
        <v>371</v>
      </c>
      <c r="B1196">
        <v>0.84499999999999997</v>
      </c>
    </row>
    <row r="1197" spans="1:2" x14ac:dyDescent="0.5">
      <c r="A1197" s="2" t="s">
        <v>371</v>
      </c>
      <c r="B1197">
        <v>0.84199999999999997</v>
      </c>
    </row>
    <row r="1198" spans="1:2" x14ac:dyDescent="0.5">
      <c r="A1198" s="2" t="s">
        <v>371</v>
      </c>
      <c r="B1198">
        <v>0.83599999999999997</v>
      </c>
    </row>
    <row r="1199" spans="1:2" x14ac:dyDescent="0.5">
      <c r="A1199" s="2" t="s">
        <v>371</v>
      </c>
      <c r="B1199">
        <v>0.83799999999999997</v>
      </c>
    </row>
    <row r="1200" spans="1:2" x14ac:dyDescent="0.5">
      <c r="A1200" s="2" t="s">
        <v>371</v>
      </c>
      <c r="B1200">
        <v>0.84</v>
      </c>
    </row>
    <row r="1201" spans="1:2" x14ac:dyDescent="0.5">
      <c r="A1201" s="2" t="s">
        <v>371</v>
      </c>
      <c r="B1201">
        <v>0.84</v>
      </c>
    </row>
    <row r="1202" spans="1:2" x14ac:dyDescent="0.5">
      <c r="A1202" s="2" t="s">
        <v>411</v>
      </c>
      <c r="B1202">
        <v>18.72</v>
      </c>
    </row>
    <row r="1203" spans="1:2" x14ac:dyDescent="0.5">
      <c r="A1203" s="2" t="s">
        <v>411</v>
      </c>
      <c r="B1203">
        <v>18.741</v>
      </c>
    </row>
    <row r="1204" spans="1:2" x14ac:dyDescent="0.5">
      <c r="A1204" s="2" t="s">
        <v>411</v>
      </c>
      <c r="B1204">
        <v>18.725000000000001</v>
      </c>
    </row>
    <row r="1205" spans="1:2" x14ac:dyDescent="0.5">
      <c r="A1205" s="2" t="s">
        <v>411</v>
      </c>
      <c r="B1205">
        <v>18.751999999999999</v>
      </c>
    </row>
    <row r="1206" spans="1:2" x14ac:dyDescent="0.5">
      <c r="A1206" s="2" t="s">
        <v>411</v>
      </c>
      <c r="B1206">
        <v>18.722999999999999</v>
      </c>
    </row>
    <row r="1207" spans="1:2" x14ac:dyDescent="0.5">
      <c r="A1207" s="2" t="s">
        <v>411</v>
      </c>
      <c r="B1207">
        <v>18.768999999999998</v>
      </c>
    </row>
    <row r="1208" spans="1:2" x14ac:dyDescent="0.5">
      <c r="A1208" s="2" t="s">
        <v>411</v>
      </c>
      <c r="B1208">
        <v>18.741</v>
      </c>
    </row>
    <row r="1209" spans="1:2" x14ac:dyDescent="0.5">
      <c r="A1209" s="2" t="s">
        <v>411</v>
      </c>
      <c r="B1209">
        <v>18.731999999999999</v>
      </c>
    </row>
    <row r="1210" spans="1:2" x14ac:dyDescent="0.5">
      <c r="A1210" s="2" t="s">
        <v>411</v>
      </c>
      <c r="B1210">
        <v>18.728000000000002</v>
      </c>
    </row>
    <row r="1211" spans="1:2" x14ac:dyDescent="0.5">
      <c r="A1211" s="2" t="s">
        <v>411</v>
      </c>
      <c r="B1211">
        <v>18.742999999999999</v>
      </c>
    </row>
    <row r="1212" spans="1:2" x14ac:dyDescent="0.5">
      <c r="A1212" s="2" t="s">
        <v>411</v>
      </c>
      <c r="B1212">
        <v>18.716999999999999</v>
      </c>
    </row>
    <row r="1213" spans="1:2" x14ac:dyDescent="0.5">
      <c r="A1213" s="2" t="s">
        <v>411</v>
      </c>
      <c r="B1213">
        <v>18.739000000000001</v>
      </c>
    </row>
    <row r="1214" spans="1:2" x14ac:dyDescent="0.5">
      <c r="A1214" s="2" t="s">
        <v>411</v>
      </c>
      <c r="B1214">
        <v>18.741</v>
      </c>
    </row>
    <row r="1215" spans="1:2" x14ac:dyDescent="0.5">
      <c r="A1215" s="2" t="s">
        <v>411</v>
      </c>
      <c r="B1215">
        <v>18.777999999999999</v>
      </c>
    </row>
    <row r="1216" spans="1:2" x14ac:dyDescent="0.5">
      <c r="A1216" s="2" t="s">
        <v>411</v>
      </c>
      <c r="B1216">
        <v>18.731000000000002</v>
      </c>
    </row>
    <row r="1217" spans="1:2" x14ac:dyDescent="0.5">
      <c r="A1217" s="2" t="s">
        <v>411</v>
      </c>
      <c r="B1217">
        <v>18.774000000000001</v>
      </c>
    </row>
    <row r="1218" spans="1:2" x14ac:dyDescent="0.5">
      <c r="A1218" s="2" t="s">
        <v>411</v>
      </c>
      <c r="B1218">
        <v>18.701000000000001</v>
      </c>
    </row>
    <row r="1219" spans="1:2" x14ac:dyDescent="0.5">
      <c r="A1219" s="2" t="s">
        <v>411</v>
      </c>
      <c r="B1219">
        <v>18.747</v>
      </c>
    </row>
    <row r="1220" spans="1:2" x14ac:dyDescent="0.5">
      <c r="A1220" s="2" t="s">
        <v>411</v>
      </c>
      <c r="B1220">
        <v>18.736999999999998</v>
      </c>
    </row>
    <row r="1221" spans="1:2" x14ac:dyDescent="0.5">
      <c r="A1221" s="2" t="s">
        <v>411</v>
      </c>
      <c r="B1221">
        <v>18.765999999999998</v>
      </c>
    </row>
    <row r="1222" spans="1:2" x14ac:dyDescent="0.5">
      <c r="A1222" s="2" t="s">
        <v>411</v>
      </c>
      <c r="B1222">
        <v>18.704999999999998</v>
      </c>
    </row>
    <row r="1223" spans="1:2" x14ac:dyDescent="0.5">
      <c r="A1223" s="2" t="s">
        <v>411</v>
      </c>
      <c r="B1223">
        <v>18.741</v>
      </c>
    </row>
    <row r="1224" spans="1:2" x14ac:dyDescent="0.5">
      <c r="A1224" s="2" t="s">
        <v>411</v>
      </c>
      <c r="B1224">
        <v>18.725000000000001</v>
      </c>
    </row>
    <row r="1225" spans="1:2" x14ac:dyDescent="0.5">
      <c r="A1225" s="2" t="s">
        <v>411</v>
      </c>
      <c r="B1225">
        <v>18.762</v>
      </c>
    </row>
    <row r="1226" spans="1:2" x14ac:dyDescent="0.5">
      <c r="A1226" s="2" t="s">
        <v>411</v>
      </c>
      <c r="B1226">
        <v>18.721</v>
      </c>
    </row>
    <row r="1227" spans="1:2" x14ac:dyDescent="0.5">
      <c r="A1227" s="2" t="s">
        <v>411</v>
      </c>
      <c r="B1227">
        <v>18.733000000000001</v>
      </c>
    </row>
    <row r="1228" spans="1:2" x14ac:dyDescent="0.5">
      <c r="A1228" s="2" t="s">
        <v>411</v>
      </c>
      <c r="B1228">
        <v>18.72</v>
      </c>
    </row>
    <row r="1229" spans="1:2" x14ac:dyDescent="0.5">
      <c r="A1229" s="2" t="s">
        <v>411</v>
      </c>
      <c r="B1229">
        <v>18.748999999999999</v>
      </c>
    </row>
    <row r="1230" spans="1:2" x14ac:dyDescent="0.5">
      <c r="A1230" s="2" t="s">
        <v>411</v>
      </c>
      <c r="B1230">
        <v>18.728999999999999</v>
      </c>
    </row>
    <row r="1231" spans="1:2" x14ac:dyDescent="0.5">
      <c r="A1231" s="2" t="s">
        <v>411</v>
      </c>
      <c r="B1231">
        <v>18.738</v>
      </c>
    </row>
    <row r="1232" spans="1:2" x14ac:dyDescent="0.5">
      <c r="A1232" s="2" t="s">
        <v>412</v>
      </c>
      <c r="B1232">
        <v>9.7379999999999995</v>
      </c>
    </row>
    <row r="1233" spans="1:2" x14ac:dyDescent="0.5">
      <c r="A1233" s="2" t="s">
        <v>412</v>
      </c>
      <c r="B1233">
        <v>9.7750000000000004</v>
      </c>
    </row>
    <row r="1234" spans="1:2" x14ac:dyDescent="0.5">
      <c r="A1234" s="2" t="s">
        <v>412</v>
      </c>
      <c r="B1234">
        <v>9.7750000000000004</v>
      </c>
    </row>
    <row r="1235" spans="1:2" x14ac:dyDescent="0.5">
      <c r="A1235" s="2" t="s">
        <v>412</v>
      </c>
      <c r="B1235">
        <v>9.7349999999999994</v>
      </c>
    </row>
    <row r="1236" spans="1:2" x14ac:dyDescent="0.5">
      <c r="A1236" s="2" t="s">
        <v>412</v>
      </c>
      <c r="B1236">
        <v>9.798</v>
      </c>
    </row>
    <row r="1237" spans="1:2" x14ac:dyDescent="0.5">
      <c r="A1237" s="2" t="s">
        <v>412</v>
      </c>
      <c r="B1237">
        <v>9.7780000000000005</v>
      </c>
    </row>
    <row r="1238" spans="1:2" x14ac:dyDescent="0.5">
      <c r="A1238" s="2" t="s">
        <v>412</v>
      </c>
      <c r="B1238">
        <v>9.75</v>
      </c>
    </row>
    <row r="1239" spans="1:2" x14ac:dyDescent="0.5">
      <c r="A1239" s="2" t="s">
        <v>412</v>
      </c>
      <c r="B1239">
        <v>9.7829999999999995</v>
      </c>
    </row>
    <row r="1240" spans="1:2" x14ac:dyDescent="0.5">
      <c r="A1240" s="2" t="s">
        <v>412</v>
      </c>
      <c r="B1240">
        <v>9.7260000000000009</v>
      </c>
    </row>
    <row r="1241" spans="1:2" x14ac:dyDescent="0.5">
      <c r="A1241" s="2" t="s">
        <v>412</v>
      </c>
      <c r="B1241">
        <v>9.7970000000000006</v>
      </c>
    </row>
    <row r="1242" spans="1:2" x14ac:dyDescent="0.5">
      <c r="A1242" s="2" t="s">
        <v>412</v>
      </c>
      <c r="B1242">
        <v>9.7799999999999994</v>
      </c>
    </row>
    <row r="1243" spans="1:2" x14ac:dyDescent="0.5">
      <c r="A1243" s="2" t="s">
        <v>412</v>
      </c>
      <c r="B1243">
        <v>9.7959999999999994</v>
      </c>
    </row>
    <row r="1244" spans="1:2" x14ac:dyDescent="0.5">
      <c r="A1244" s="2" t="s">
        <v>412</v>
      </c>
      <c r="B1244">
        <v>9.7149999999999999</v>
      </c>
    </row>
    <row r="1245" spans="1:2" x14ac:dyDescent="0.5">
      <c r="A1245" s="2" t="s">
        <v>412</v>
      </c>
      <c r="B1245">
        <v>9.7769999999999992</v>
      </c>
    </row>
    <row r="1246" spans="1:2" x14ac:dyDescent="0.5">
      <c r="A1246" s="2" t="s">
        <v>412</v>
      </c>
      <c r="B1246">
        <v>9.7650000000000006</v>
      </c>
    </row>
    <row r="1247" spans="1:2" x14ac:dyDescent="0.5">
      <c r="A1247" s="2" t="s">
        <v>412</v>
      </c>
      <c r="B1247">
        <v>9.8010000000000002</v>
      </c>
    </row>
    <row r="1248" spans="1:2" x14ac:dyDescent="0.5">
      <c r="A1248" s="2" t="s">
        <v>412</v>
      </c>
      <c r="B1248">
        <v>9.7650000000000006</v>
      </c>
    </row>
    <row r="1249" spans="1:2" x14ac:dyDescent="0.5">
      <c r="A1249" s="2" t="s">
        <v>412</v>
      </c>
      <c r="B1249">
        <v>9.7780000000000005</v>
      </c>
    </row>
    <row r="1250" spans="1:2" x14ac:dyDescent="0.5">
      <c r="A1250" s="2" t="s">
        <v>412</v>
      </c>
      <c r="B1250">
        <v>9.7880000000000003</v>
      </c>
    </row>
    <row r="1251" spans="1:2" x14ac:dyDescent="0.5">
      <c r="A1251" s="2" t="s">
        <v>412</v>
      </c>
      <c r="B1251">
        <v>9.7739999999999991</v>
      </c>
    </row>
    <row r="1252" spans="1:2" x14ac:dyDescent="0.5">
      <c r="A1252" s="2" t="s">
        <v>412</v>
      </c>
      <c r="B1252">
        <v>9.7729999999999997</v>
      </c>
    </row>
    <row r="1253" spans="1:2" x14ac:dyDescent="0.5">
      <c r="A1253" s="2" t="s">
        <v>412</v>
      </c>
      <c r="B1253">
        <v>9.7889999999999997</v>
      </c>
    </row>
    <row r="1254" spans="1:2" x14ac:dyDescent="0.5">
      <c r="A1254" s="2" t="s">
        <v>412</v>
      </c>
      <c r="B1254">
        <v>9.7680000000000007</v>
      </c>
    </row>
    <row r="1255" spans="1:2" x14ac:dyDescent="0.5">
      <c r="A1255" s="2" t="s">
        <v>412</v>
      </c>
      <c r="B1255">
        <v>9.734</v>
      </c>
    </row>
    <row r="1256" spans="1:2" x14ac:dyDescent="0.5">
      <c r="A1256" s="2" t="s">
        <v>412</v>
      </c>
      <c r="B1256">
        <v>9.7859999999999996</v>
      </c>
    </row>
    <row r="1257" spans="1:2" x14ac:dyDescent="0.5">
      <c r="A1257" s="2" t="s">
        <v>412</v>
      </c>
      <c r="B1257">
        <v>9.8000000000000007</v>
      </c>
    </row>
    <row r="1258" spans="1:2" x14ac:dyDescent="0.5">
      <c r="A1258" s="2" t="s">
        <v>412</v>
      </c>
      <c r="B1258">
        <v>9.8109999999999999</v>
      </c>
    </row>
    <row r="1259" spans="1:2" x14ac:dyDescent="0.5">
      <c r="A1259" s="2" t="s">
        <v>412</v>
      </c>
      <c r="B1259">
        <v>9.8040000000000003</v>
      </c>
    </row>
    <row r="1260" spans="1:2" x14ac:dyDescent="0.5">
      <c r="A1260" s="2" t="s">
        <v>412</v>
      </c>
      <c r="B1260">
        <v>9.7590000000000003</v>
      </c>
    </row>
    <row r="1261" spans="1:2" x14ac:dyDescent="0.5">
      <c r="A1261" s="2" t="s">
        <v>412</v>
      </c>
      <c r="B1261">
        <v>9.7690000000000001</v>
      </c>
    </row>
    <row r="1262" spans="1:2" x14ac:dyDescent="0.5">
      <c r="A1262" s="2" t="s">
        <v>413</v>
      </c>
      <c r="B1262">
        <v>5.2</v>
      </c>
    </row>
    <row r="1263" spans="1:2" x14ac:dyDescent="0.5">
      <c r="A1263" s="2" t="s">
        <v>413</v>
      </c>
      <c r="B1263">
        <v>5.2</v>
      </c>
    </row>
    <row r="1264" spans="1:2" x14ac:dyDescent="0.5">
      <c r="A1264" s="2" t="s">
        <v>413</v>
      </c>
      <c r="B1264">
        <v>5.2039999999999997</v>
      </c>
    </row>
    <row r="1265" spans="1:2" x14ac:dyDescent="0.5">
      <c r="A1265" s="2" t="s">
        <v>413</v>
      </c>
      <c r="B1265">
        <v>5.1920000000000002</v>
      </c>
    </row>
    <row r="1266" spans="1:2" x14ac:dyDescent="0.5">
      <c r="A1266" s="2" t="s">
        <v>413</v>
      </c>
      <c r="B1266">
        <v>5.2060000000000004</v>
      </c>
    </row>
    <row r="1267" spans="1:2" x14ac:dyDescent="0.5">
      <c r="A1267" s="2" t="s">
        <v>413</v>
      </c>
      <c r="B1267">
        <v>5.2060000000000004</v>
      </c>
    </row>
    <row r="1268" spans="1:2" x14ac:dyDescent="0.5">
      <c r="A1268" s="2" t="s">
        <v>413</v>
      </c>
      <c r="B1268">
        <v>5.21</v>
      </c>
    </row>
    <row r="1269" spans="1:2" x14ac:dyDescent="0.5">
      <c r="A1269" s="2" t="s">
        <v>413</v>
      </c>
      <c r="B1269">
        <v>5.2110000000000003</v>
      </c>
    </row>
    <row r="1270" spans="1:2" x14ac:dyDescent="0.5">
      <c r="A1270" s="2" t="s">
        <v>413</v>
      </c>
      <c r="B1270">
        <v>5.2060000000000004</v>
      </c>
    </row>
    <row r="1271" spans="1:2" x14ac:dyDescent="0.5">
      <c r="A1271" s="2" t="s">
        <v>413</v>
      </c>
      <c r="B1271">
        <v>5.19</v>
      </c>
    </row>
    <row r="1272" spans="1:2" x14ac:dyDescent="0.5">
      <c r="A1272" s="2" t="s">
        <v>413</v>
      </c>
      <c r="B1272">
        <v>5.19</v>
      </c>
    </row>
    <row r="1273" spans="1:2" x14ac:dyDescent="0.5">
      <c r="A1273" s="2" t="s">
        <v>413</v>
      </c>
      <c r="B1273">
        <v>5.2089999999999996</v>
      </c>
    </row>
    <row r="1274" spans="1:2" x14ac:dyDescent="0.5">
      <c r="A1274" s="2" t="s">
        <v>413</v>
      </c>
      <c r="B1274">
        <v>5.202</v>
      </c>
    </row>
    <row r="1275" spans="1:2" x14ac:dyDescent="0.5">
      <c r="A1275" s="2" t="s">
        <v>413</v>
      </c>
      <c r="B1275">
        <v>5.1890000000000001</v>
      </c>
    </row>
    <row r="1276" spans="1:2" x14ac:dyDescent="0.5">
      <c r="A1276" s="2" t="s">
        <v>413</v>
      </c>
      <c r="B1276">
        <v>5.2050000000000001</v>
      </c>
    </row>
    <row r="1277" spans="1:2" x14ac:dyDescent="0.5">
      <c r="A1277" s="2" t="s">
        <v>413</v>
      </c>
      <c r="B1277">
        <v>5.2069999999999999</v>
      </c>
    </row>
    <row r="1278" spans="1:2" x14ac:dyDescent="0.5">
      <c r="A1278" s="2" t="s">
        <v>413</v>
      </c>
      <c r="B1278">
        <v>5.2080000000000002</v>
      </c>
    </row>
    <row r="1279" spans="1:2" x14ac:dyDescent="0.5">
      <c r="A1279" s="2" t="s">
        <v>413</v>
      </c>
      <c r="B1279">
        <v>5.2140000000000004</v>
      </c>
    </row>
    <row r="1280" spans="1:2" x14ac:dyDescent="0.5">
      <c r="A1280" s="2" t="s">
        <v>413</v>
      </c>
      <c r="B1280">
        <v>5.2039999999999997</v>
      </c>
    </row>
    <row r="1281" spans="1:2" x14ac:dyDescent="0.5">
      <c r="A1281" s="2" t="s">
        <v>413</v>
      </c>
      <c r="B1281">
        <v>5.2050000000000001</v>
      </c>
    </row>
    <row r="1282" spans="1:2" x14ac:dyDescent="0.5">
      <c r="A1282" s="2" t="s">
        <v>413</v>
      </c>
      <c r="B1282">
        <v>5.1920000000000002</v>
      </c>
    </row>
    <row r="1283" spans="1:2" x14ac:dyDescent="0.5">
      <c r="A1283" s="2" t="s">
        <v>413</v>
      </c>
      <c r="B1283">
        <v>5.2039999999999997</v>
      </c>
    </row>
    <row r="1284" spans="1:2" x14ac:dyDescent="0.5">
      <c r="A1284" s="2" t="s">
        <v>413</v>
      </c>
      <c r="B1284">
        <v>5.2030000000000003</v>
      </c>
    </row>
    <row r="1285" spans="1:2" x14ac:dyDescent="0.5">
      <c r="A1285" s="2" t="s">
        <v>413</v>
      </c>
      <c r="B1285">
        <v>5.1980000000000004</v>
      </c>
    </row>
    <row r="1286" spans="1:2" x14ac:dyDescent="0.5">
      <c r="A1286" s="2" t="s">
        <v>413</v>
      </c>
      <c r="B1286">
        <v>5.2</v>
      </c>
    </row>
    <row r="1287" spans="1:2" x14ac:dyDescent="0.5">
      <c r="A1287" s="2" t="s">
        <v>413</v>
      </c>
      <c r="B1287">
        <v>5.21</v>
      </c>
    </row>
    <row r="1288" spans="1:2" x14ac:dyDescent="0.5">
      <c r="A1288" s="2" t="s">
        <v>413</v>
      </c>
      <c r="B1288">
        <v>5.1920000000000002</v>
      </c>
    </row>
    <row r="1289" spans="1:2" x14ac:dyDescent="0.5">
      <c r="A1289" s="2" t="s">
        <v>413</v>
      </c>
      <c r="B1289">
        <v>5.202</v>
      </c>
    </row>
    <row r="1290" spans="1:2" x14ac:dyDescent="0.5">
      <c r="A1290" s="2" t="s">
        <v>413</v>
      </c>
      <c r="B1290">
        <v>5.202</v>
      </c>
    </row>
    <row r="1291" spans="1:2" x14ac:dyDescent="0.5">
      <c r="A1291" s="2" t="s">
        <v>413</v>
      </c>
      <c r="B1291">
        <v>5.1929999999999996</v>
      </c>
    </row>
    <row r="1292" spans="1:2" x14ac:dyDescent="0.5">
      <c r="A1292" s="2" t="s">
        <v>414</v>
      </c>
      <c r="B1292">
        <v>2.641</v>
      </c>
    </row>
    <row r="1293" spans="1:2" x14ac:dyDescent="0.5">
      <c r="A1293" s="2" t="s">
        <v>414</v>
      </c>
      <c r="B1293">
        <v>2.6320000000000001</v>
      </c>
    </row>
    <row r="1294" spans="1:2" x14ac:dyDescent="0.5">
      <c r="A1294" s="2" t="s">
        <v>414</v>
      </c>
      <c r="B1294">
        <v>2.6320000000000001</v>
      </c>
    </row>
    <row r="1295" spans="1:2" x14ac:dyDescent="0.5">
      <c r="A1295" s="2" t="s">
        <v>414</v>
      </c>
      <c r="B1295">
        <v>2.6320000000000001</v>
      </c>
    </row>
    <row r="1296" spans="1:2" x14ac:dyDescent="0.5">
      <c r="A1296" s="2" t="s">
        <v>414</v>
      </c>
      <c r="B1296">
        <v>2.6349999999999998</v>
      </c>
    </row>
    <row r="1297" spans="1:2" x14ac:dyDescent="0.5">
      <c r="A1297" s="2" t="s">
        <v>414</v>
      </c>
      <c r="B1297">
        <v>2.63</v>
      </c>
    </row>
    <row r="1298" spans="1:2" x14ac:dyDescent="0.5">
      <c r="A1298" s="2" t="s">
        <v>414</v>
      </c>
      <c r="B1298">
        <v>2.637</v>
      </c>
    </row>
    <row r="1299" spans="1:2" x14ac:dyDescent="0.5">
      <c r="A1299" s="2" t="s">
        <v>414</v>
      </c>
      <c r="B1299">
        <v>2.63</v>
      </c>
    </row>
    <row r="1300" spans="1:2" x14ac:dyDescent="0.5">
      <c r="A1300" s="2" t="s">
        <v>414</v>
      </c>
      <c r="B1300">
        <v>2.637</v>
      </c>
    </row>
    <row r="1301" spans="1:2" x14ac:dyDescent="0.5">
      <c r="A1301" s="2" t="s">
        <v>414</v>
      </c>
      <c r="B1301">
        <v>2.6339999999999999</v>
      </c>
    </row>
    <row r="1302" spans="1:2" x14ac:dyDescent="0.5">
      <c r="A1302" s="2" t="s">
        <v>414</v>
      </c>
      <c r="B1302">
        <v>2.6360000000000001</v>
      </c>
    </row>
    <row r="1303" spans="1:2" x14ac:dyDescent="0.5">
      <c r="A1303" s="2" t="s">
        <v>414</v>
      </c>
      <c r="B1303">
        <v>2.6389999999999998</v>
      </c>
    </row>
    <row r="1304" spans="1:2" x14ac:dyDescent="0.5">
      <c r="A1304" s="2" t="s">
        <v>414</v>
      </c>
      <c r="B1304">
        <v>2.637</v>
      </c>
    </row>
    <row r="1305" spans="1:2" x14ac:dyDescent="0.5">
      <c r="A1305" s="2" t="s">
        <v>414</v>
      </c>
      <c r="B1305">
        <v>2.6349999999999998</v>
      </c>
    </row>
    <row r="1306" spans="1:2" x14ac:dyDescent="0.5">
      <c r="A1306" s="2" t="s">
        <v>414</v>
      </c>
      <c r="B1306">
        <v>2.6339999999999999</v>
      </c>
    </row>
    <row r="1307" spans="1:2" x14ac:dyDescent="0.5">
      <c r="A1307" s="2" t="s">
        <v>414</v>
      </c>
      <c r="B1307">
        <v>2.6360000000000001</v>
      </c>
    </row>
    <row r="1308" spans="1:2" x14ac:dyDescent="0.5">
      <c r="A1308" s="2" t="s">
        <v>414</v>
      </c>
      <c r="B1308">
        <v>2.6379999999999999</v>
      </c>
    </row>
    <row r="1309" spans="1:2" x14ac:dyDescent="0.5">
      <c r="A1309" s="2" t="s">
        <v>414</v>
      </c>
      <c r="B1309">
        <v>2.637</v>
      </c>
    </row>
    <row r="1310" spans="1:2" x14ac:dyDescent="0.5">
      <c r="A1310" s="2" t="s">
        <v>414</v>
      </c>
      <c r="B1310">
        <v>2.6349999999999998</v>
      </c>
    </row>
    <row r="1311" spans="1:2" x14ac:dyDescent="0.5">
      <c r="A1311" s="2" t="s">
        <v>414</v>
      </c>
      <c r="B1311">
        <v>2.633</v>
      </c>
    </row>
    <row r="1312" spans="1:2" x14ac:dyDescent="0.5">
      <c r="A1312" s="2" t="s">
        <v>414</v>
      </c>
      <c r="B1312">
        <v>2.633</v>
      </c>
    </row>
    <row r="1313" spans="1:2" x14ac:dyDescent="0.5">
      <c r="A1313" s="2" t="s">
        <v>414</v>
      </c>
      <c r="B1313">
        <v>2.6360000000000001</v>
      </c>
    </row>
    <row r="1314" spans="1:2" x14ac:dyDescent="0.5">
      <c r="A1314" s="2" t="s">
        <v>414</v>
      </c>
      <c r="B1314">
        <v>2.6360000000000001</v>
      </c>
    </row>
    <row r="1315" spans="1:2" x14ac:dyDescent="0.5">
      <c r="A1315" s="2" t="s">
        <v>414</v>
      </c>
      <c r="B1315">
        <v>2.641</v>
      </c>
    </row>
    <row r="1316" spans="1:2" x14ac:dyDescent="0.5">
      <c r="A1316" s="2" t="s">
        <v>414</v>
      </c>
      <c r="B1316">
        <v>2.6349999999999998</v>
      </c>
    </row>
    <row r="1317" spans="1:2" x14ac:dyDescent="0.5">
      <c r="A1317" s="2" t="s">
        <v>414</v>
      </c>
      <c r="B1317">
        <v>2.6379999999999999</v>
      </c>
    </row>
    <row r="1318" spans="1:2" x14ac:dyDescent="0.5">
      <c r="A1318" s="2" t="s">
        <v>414</v>
      </c>
      <c r="B1318">
        <v>2.6389999999999998</v>
      </c>
    </row>
    <row r="1319" spans="1:2" x14ac:dyDescent="0.5">
      <c r="A1319" s="2" t="s">
        <v>414</v>
      </c>
      <c r="B1319">
        <v>2.6309999999999998</v>
      </c>
    </row>
    <row r="1320" spans="1:2" x14ac:dyDescent="0.5">
      <c r="A1320" s="2" t="s">
        <v>414</v>
      </c>
      <c r="B1320">
        <v>2.6349999999999998</v>
      </c>
    </row>
    <row r="1321" spans="1:2" x14ac:dyDescent="0.5">
      <c r="A1321" s="2" t="s">
        <v>414</v>
      </c>
      <c r="B1321">
        <v>2.6360000000000001</v>
      </c>
    </row>
    <row r="1322" spans="1:2" x14ac:dyDescent="0.5">
      <c r="A1322" s="2" t="s">
        <v>415</v>
      </c>
      <c r="B1322">
        <v>6.04</v>
      </c>
    </row>
    <row r="1323" spans="1:2" x14ac:dyDescent="0.5">
      <c r="A1323" s="2" t="s">
        <v>415</v>
      </c>
      <c r="B1323">
        <v>6.0179999999999998</v>
      </c>
    </row>
    <row r="1324" spans="1:2" x14ac:dyDescent="0.5">
      <c r="A1324" s="2" t="s">
        <v>415</v>
      </c>
      <c r="B1324">
        <v>6.0339999999999998</v>
      </c>
    </row>
    <row r="1325" spans="1:2" x14ac:dyDescent="0.5">
      <c r="A1325" s="2" t="s">
        <v>415</v>
      </c>
      <c r="B1325">
        <v>6.0529999999999999</v>
      </c>
    </row>
    <row r="1326" spans="1:2" x14ac:dyDescent="0.5">
      <c r="A1326" s="2" t="s">
        <v>415</v>
      </c>
      <c r="B1326">
        <v>6.0060000000000002</v>
      </c>
    </row>
    <row r="1327" spans="1:2" x14ac:dyDescent="0.5">
      <c r="A1327" s="2" t="s">
        <v>415</v>
      </c>
      <c r="B1327">
        <v>5.99</v>
      </c>
    </row>
    <row r="1328" spans="1:2" x14ac:dyDescent="0.5">
      <c r="A1328" s="2" t="s">
        <v>415</v>
      </c>
      <c r="B1328">
        <v>6.008</v>
      </c>
    </row>
    <row r="1329" spans="1:2" x14ac:dyDescent="0.5">
      <c r="A1329" s="2" t="s">
        <v>415</v>
      </c>
      <c r="B1329">
        <v>6.03</v>
      </c>
    </row>
    <row r="1330" spans="1:2" x14ac:dyDescent="0.5">
      <c r="A1330" s="2" t="s">
        <v>415</v>
      </c>
      <c r="B1330">
        <v>6.0579999999999998</v>
      </c>
    </row>
    <row r="1331" spans="1:2" x14ac:dyDescent="0.5">
      <c r="A1331" s="2" t="s">
        <v>415</v>
      </c>
      <c r="B1331">
        <v>6.0030000000000001</v>
      </c>
    </row>
    <row r="1332" spans="1:2" x14ac:dyDescent="0.5">
      <c r="A1332" s="2" t="s">
        <v>415</v>
      </c>
      <c r="B1332">
        <v>6.016</v>
      </c>
    </row>
    <row r="1333" spans="1:2" x14ac:dyDescent="0.5">
      <c r="A1333" s="2" t="s">
        <v>415</v>
      </c>
      <c r="B1333">
        <v>5.9660000000000002</v>
      </c>
    </row>
    <row r="1334" spans="1:2" x14ac:dyDescent="0.5">
      <c r="A1334" s="2" t="s">
        <v>415</v>
      </c>
      <c r="B1334">
        <v>6.0090000000000003</v>
      </c>
    </row>
    <row r="1335" spans="1:2" x14ac:dyDescent="0.5">
      <c r="A1335" s="2" t="s">
        <v>415</v>
      </c>
      <c r="B1335">
        <v>6.0540000000000003</v>
      </c>
    </row>
    <row r="1336" spans="1:2" x14ac:dyDescent="0.5">
      <c r="A1336" s="2" t="s">
        <v>415</v>
      </c>
      <c r="B1336">
        <v>6.0439999999999996</v>
      </c>
    </row>
    <row r="1337" spans="1:2" x14ac:dyDescent="0.5">
      <c r="A1337" s="2" t="s">
        <v>415</v>
      </c>
      <c r="B1337">
        <v>6.048</v>
      </c>
    </row>
    <row r="1338" spans="1:2" x14ac:dyDescent="0.5">
      <c r="A1338" s="2" t="s">
        <v>415</v>
      </c>
      <c r="B1338">
        <v>6.0129999999999999</v>
      </c>
    </row>
    <row r="1339" spans="1:2" x14ac:dyDescent="0.5">
      <c r="A1339" s="2" t="s">
        <v>415</v>
      </c>
      <c r="B1339">
        <v>6.0010000000000003</v>
      </c>
    </row>
    <row r="1340" spans="1:2" x14ac:dyDescent="0.5">
      <c r="A1340" s="2" t="s">
        <v>415</v>
      </c>
      <c r="B1340">
        <v>5.9909999999999997</v>
      </c>
    </row>
    <row r="1341" spans="1:2" x14ac:dyDescent="0.5">
      <c r="A1341" s="2" t="s">
        <v>415</v>
      </c>
      <c r="B1341">
        <v>5.984</v>
      </c>
    </row>
    <row r="1342" spans="1:2" x14ac:dyDescent="0.5">
      <c r="A1342" s="2" t="s">
        <v>415</v>
      </c>
      <c r="B1342">
        <v>6.0220000000000002</v>
      </c>
    </row>
    <row r="1343" spans="1:2" x14ac:dyDescent="0.5">
      <c r="A1343" s="2" t="s">
        <v>415</v>
      </c>
      <c r="B1343">
        <v>6.0609999999999999</v>
      </c>
    </row>
    <row r="1344" spans="1:2" x14ac:dyDescent="0.5">
      <c r="A1344" s="2" t="s">
        <v>415</v>
      </c>
      <c r="B1344">
        <v>6.0179999999999998</v>
      </c>
    </row>
    <row r="1345" spans="1:2" x14ac:dyDescent="0.5">
      <c r="A1345" s="2" t="s">
        <v>415</v>
      </c>
      <c r="B1345">
        <v>6.0620000000000003</v>
      </c>
    </row>
    <row r="1346" spans="1:2" x14ac:dyDescent="0.5">
      <c r="A1346" s="2" t="s">
        <v>415</v>
      </c>
      <c r="B1346">
        <v>6.0460000000000003</v>
      </c>
    </row>
    <row r="1347" spans="1:2" x14ac:dyDescent="0.5">
      <c r="A1347" s="2" t="s">
        <v>415</v>
      </c>
      <c r="B1347">
        <v>6.0270000000000001</v>
      </c>
    </row>
    <row r="1348" spans="1:2" x14ac:dyDescent="0.5">
      <c r="A1348" s="2" t="s">
        <v>415</v>
      </c>
      <c r="B1348">
        <v>5.984</v>
      </c>
    </row>
    <row r="1349" spans="1:2" x14ac:dyDescent="0.5">
      <c r="A1349" s="2" t="s">
        <v>415</v>
      </c>
      <c r="B1349">
        <v>5.9909999999999997</v>
      </c>
    </row>
    <row r="1350" spans="1:2" x14ac:dyDescent="0.5">
      <c r="A1350" s="2" t="s">
        <v>415</v>
      </c>
      <c r="B1350">
        <v>6.0220000000000002</v>
      </c>
    </row>
    <row r="1351" spans="1:2" x14ac:dyDescent="0.5">
      <c r="A1351" s="2" t="s">
        <v>415</v>
      </c>
      <c r="B1351">
        <v>6.0380000000000003</v>
      </c>
    </row>
    <row r="1352" spans="1:2" x14ac:dyDescent="0.5">
      <c r="A1352" s="2" t="s">
        <v>416</v>
      </c>
      <c r="B1352">
        <v>10.807</v>
      </c>
    </row>
    <row r="1353" spans="1:2" x14ac:dyDescent="0.5">
      <c r="A1353" s="2" t="s">
        <v>416</v>
      </c>
      <c r="B1353">
        <v>10.801</v>
      </c>
    </row>
    <row r="1354" spans="1:2" x14ac:dyDescent="0.5">
      <c r="A1354" s="2" t="s">
        <v>416</v>
      </c>
      <c r="B1354">
        <v>10.803000000000001</v>
      </c>
    </row>
    <row r="1355" spans="1:2" x14ac:dyDescent="0.5">
      <c r="A1355" s="2" t="s">
        <v>416</v>
      </c>
      <c r="B1355">
        <v>10.811</v>
      </c>
    </row>
    <row r="1356" spans="1:2" x14ac:dyDescent="0.5">
      <c r="A1356" s="2" t="s">
        <v>416</v>
      </c>
      <c r="B1356">
        <v>10.831</v>
      </c>
    </row>
    <row r="1357" spans="1:2" x14ac:dyDescent="0.5">
      <c r="A1357" s="2" t="s">
        <v>416</v>
      </c>
      <c r="B1357">
        <v>10.803000000000001</v>
      </c>
    </row>
    <row r="1358" spans="1:2" x14ac:dyDescent="0.5">
      <c r="A1358" s="2" t="s">
        <v>416</v>
      </c>
      <c r="B1358">
        <v>10.763</v>
      </c>
    </row>
    <row r="1359" spans="1:2" x14ac:dyDescent="0.5">
      <c r="A1359" s="2" t="s">
        <v>416</v>
      </c>
      <c r="B1359">
        <v>10.824</v>
      </c>
    </row>
    <row r="1360" spans="1:2" x14ac:dyDescent="0.5">
      <c r="A1360" s="2" t="s">
        <v>416</v>
      </c>
      <c r="B1360">
        <v>10.821</v>
      </c>
    </row>
    <row r="1361" spans="1:2" x14ac:dyDescent="0.5">
      <c r="A1361" s="2" t="s">
        <v>416</v>
      </c>
      <c r="B1361">
        <v>10.788</v>
      </c>
    </row>
    <row r="1362" spans="1:2" x14ac:dyDescent="0.5">
      <c r="A1362" s="2" t="s">
        <v>416</v>
      </c>
      <c r="B1362">
        <v>10.788</v>
      </c>
    </row>
    <row r="1363" spans="1:2" x14ac:dyDescent="0.5">
      <c r="A1363" s="2" t="s">
        <v>416</v>
      </c>
      <c r="B1363">
        <v>10.837999999999999</v>
      </c>
    </row>
    <row r="1364" spans="1:2" x14ac:dyDescent="0.5">
      <c r="A1364" s="2" t="s">
        <v>416</v>
      </c>
      <c r="B1364">
        <v>10.81</v>
      </c>
    </row>
    <row r="1365" spans="1:2" x14ac:dyDescent="0.5">
      <c r="A1365" s="2" t="s">
        <v>416</v>
      </c>
      <c r="B1365">
        <v>10.795</v>
      </c>
    </row>
    <row r="1366" spans="1:2" x14ac:dyDescent="0.5">
      <c r="A1366" s="2" t="s">
        <v>416</v>
      </c>
      <c r="B1366">
        <v>10.802</v>
      </c>
    </row>
    <row r="1367" spans="1:2" x14ac:dyDescent="0.5">
      <c r="A1367" s="2" t="s">
        <v>416</v>
      </c>
      <c r="B1367">
        <v>10.778</v>
      </c>
    </row>
    <row r="1368" spans="1:2" x14ac:dyDescent="0.5">
      <c r="A1368" s="2" t="s">
        <v>416</v>
      </c>
      <c r="B1368">
        <v>10.766</v>
      </c>
    </row>
    <row r="1369" spans="1:2" x14ac:dyDescent="0.5">
      <c r="A1369" s="2" t="s">
        <v>416</v>
      </c>
      <c r="B1369">
        <v>10.805</v>
      </c>
    </row>
    <row r="1370" spans="1:2" x14ac:dyDescent="0.5">
      <c r="A1370" s="2" t="s">
        <v>416</v>
      </c>
      <c r="B1370">
        <v>10.826000000000001</v>
      </c>
    </row>
    <row r="1371" spans="1:2" x14ac:dyDescent="0.5">
      <c r="A1371" s="2" t="s">
        <v>416</v>
      </c>
      <c r="B1371">
        <v>10.804</v>
      </c>
    </row>
    <row r="1372" spans="1:2" x14ac:dyDescent="0.5">
      <c r="A1372" s="2" t="s">
        <v>416</v>
      </c>
      <c r="B1372">
        <v>10.836</v>
      </c>
    </row>
    <row r="1373" spans="1:2" x14ac:dyDescent="0.5">
      <c r="A1373" s="2" t="s">
        <v>416</v>
      </c>
      <c r="B1373">
        <v>10.781000000000001</v>
      </c>
    </row>
    <row r="1374" spans="1:2" x14ac:dyDescent="0.5">
      <c r="A1374" s="2" t="s">
        <v>416</v>
      </c>
      <c r="B1374">
        <v>10.798999999999999</v>
      </c>
    </row>
    <row r="1375" spans="1:2" x14ac:dyDescent="0.5">
      <c r="A1375" s="2" t="s">
        <v>416</v>
      </c>
      <c r="B1375">
        <v>10.836</v>
      </c>
    </row>
    <row r="1376" spans="1:2" x14ac:dyDescent="0.5">
      <c r="A1376" s="2" t="s">
        <v>416</v>
      </c>
      <c r="B1376">
        <v>10.795</v>
      </c>
    </row>
    <row r="1377" spans="1:2" x14ac:dyDescent="0.5">
      <c r="A1377" s="2" t="s">
        <v>416</v>
      </c>
      <c r="B1377">
        <v>10.81</v>
      </c>
    </row>
    <row r="1378" spans="1:2" x14ac:dyDescent="0.5">
      <c r="A1378" s="2" t="s">
        <v>416</v>
      </c>
      <c r="B1378">
        <v>10.782999999999999</v>
      </c>
    </row>
    <row r="1379" spans="1:2" x14ac:dyDescent="0.5">
      <c r="A1379" s="2" t="s">
        <v>416</v>
      </c>
      <c r="B1379">
        <v>10.801</v>
      </c>
    </row>
    <row r="1380" spans="1:2" x14ac:dyDescent="0.5">
      <c r="A1380" s="2" t="s">
        <v>416</v>
      </c>
      <c r="B1380">
        <v>10.786</v>
      </c>
    </row>
    <row r="1381" spans="1:2" x14ac:dyDescent="0.5">
      <c r="A1381" s="2" t="s">
        <v>416</v>
      </c>
      <c r="B1381">
        <v>10.829000000000001</v>
      </c>
    </row>
    <row r="1382" spans="1:2" x14ac:dyDescent="0.5">
      <c r="A1382" s="2" t="s">
        <v>417</v>
      </c>
      <c r="B1382">
        <v>12.255000000000001</v>
      </c>
    </row>
    <row r="1383" spans="1:2" x14ac:dyDescent="0.5">
      <c r="A1383" s="2" t="s">
        <v>417</v>
      </c>
      <c r="B1383">
        <v>12.257</v>
      </c>
    </row>
    <row r="1384" spans="1:2" x14ac:dyDescent="0.5">
      <c r="A1384" s="2" t="s">
        <v>417</v>
      </c>
      <c r="B1384">
        <v>12.271000000000001</v>
      </c>
    </row>
    <row r="1385" spans="1:2" x14ac:dyDescent="0.5">
      <c r="A1385" s="2" t="s">
        <v>417</v>
      </c>
      <c r="B1385">
        <v>12.244999999999999</v>
      </c>
    </row>
    <row r="1386" spans="1:2" x14ac:dyDescent="0.5">
      <c r="A1386" s="2" t="s">
        <v>417</v>
      </c>
      <c r="B1386">
        <v>12.24</v>
      </c>
    </row>
    <row r="1387" spans="1:2" x14ac:dyDescent="0.5">
      <c r="A1387" s="2" t="s">
        <v>417</v>
      </c>
      <c r="B1387">
        <v>12.265000000000001</v>
      </c>
    </row>
    <row r="1388" spans="1:2" x14ac:dyDescent="0.5">
      <c r="A1388" s="2" t="s">
        <v>417</v>
      </c>
      <c r="B1388">
        <v>12.263</v>
      </c>
    </row>
    <row r="1389" spans="1:2" x14ac:dyDescent="0.5">
      <c r="A1389" s="2" t="s">
        <v>417</v>
      </c>
      <c r="B1389">
        <v>12.269</v>
      </c>
    </row>
    <row r="1390" spans="1:2" x14ac:dyDescent="0.5">
      <c r="A1390" s="2" t="s">
        <v>417</v>
      </c>
      <c r="B1390">
        <v>12.26</v>
      </c>
    </row>
    <row r="1391" spans="1:2" x14ac:dyDescent="0.5">
      <c r="A1391" s="2" t="s">
        <v>417</v>
      </c>
      <c r="B1391">
        <v>12.285</v>
      </c>
    </row>
    <row r="1392" spans="1:2" x14ac:dyDescent="0.5">
      <c r="A1392" s="2" t="s">
        <v>417</v>
      </c>
      <c r="B1392">
        <v>12.276999999999999</v>
      </c>
    </row>
    <row r="1393" spans="1:2" x14ac:dyDescent="0.5">
      <c r="A1393" s="2" t="s">
        <v>417</v>
      </c>
      <c r="B1393">
        <v>12.295</v>
      </c>
    </row>
    <row r="1394" spans="1:2" x14ac:dyDescent="0.5">
      <c r="A1394" s="2" t="s">
        <v>417</v>
      </c>
      <c r="B1394">
        <v>12.275</v>
      </c>
    </row>
    <row r="1395" spans="1:2" x14ac:dyDescent="0.5">
      <c r="A1395" s="2" t="s">
        <v>417</v>
      </c>
      <c r="B1395">
        <v>12.263</v>
      </c>
    </row>
    <row r="1396" spans="1:2" x14ac:dyDescent="0.5">
      <c r="A1396" s="2" t="s">
        <v>417</v>
      </c>
      <c r="B1396">
        <v>12.250999999999999</v>
      </c>
    </row>
    <row r="1397" spans="1:2" x14ac:dyDescent="0.5">
      <c r="A1397" s="2" t="s">
        <v>417</v>
      </c>
      <c r="B1397">
        <v>12.273</v>
      </c>
    </row>
    <row r="1398" spans="1:2" x14ac:dyDescent="0.5">
      <c r="A1398" s="2" t="s">
        <v>417</v>
      </c>
      <c r="B1398">
        <v>12.250999999999999</v>
      </c>
    </row>
    <row r="1399" spans="1:2" x14ac:dyDescent="0.5">
      <c r="A1399" s="2" t="s">
        <v>417</v>
      </c>
      <c r="B1399">
        <v>12.252000000000001</v>
      </c>
    </row>
    <row r="1400" spans="1:2" x14ac:dyDescent="0.5">
      <c r="A1400" s="2" t="s">
        <v>417</v>
      </c>
      <c r="B1400">
        <v>12.259</v>
      </c>
    </row>
    <row r="1401" spans="1:2" x14ac:dyDescent="0.5">
      <c r="A1401" s="2" t="s">
        <v>417</v>
      </c>
      <c r="B1401">
        <v>12.275</v>
      </c>
    </row>
    <row r="1402" spans="1:2" x14ac:dyDescent="0.5">
      <c r="A1402" s="2" t="s">
        <v>417</v>
      </c>
      <c r="B1402">
        <v>12.271000000000001</v>
      </c>
    </row>
    <row r="1403" spans="1:2" x14ac:dyDescent="0.5">
      <c r="A1403" s="2" t="s">
        <v>417</v>
      </c>
      <c r="B1403">
        <v>12.27</v>
      </c>
    </row>
    <row r="1404" spans="1:2" x14ac:dyDescent="0.5">
      <c r="A1404" s="2" t="s">
        <v>417</v>
      </c>
      <c r="B1404">
        <v>12.252000000000001</v>
      </c>
    </row>
    <row r="1405" spans="1:2" x14ac:dyDescent="0.5">
      <c r="A1405" s="2" t="s">
        <v>417</v>
      </c>
      <c r="B1405">
        <v>12.250999999999999</v>
      </c>
    </row>
    <row r="1406" spans="1:2" x14ac:dyDescent="0.5">
      <c r="A1406" s="2" t="s">
        <v>417</v>
      </c>
      <c r="B1406">
        <v>12.278</v>
      </c>
    </row>
    <row r="1407" spans="1:2" x14ac:dyDescent="0.5">
      <c r="A1407" s="2" t="s">
        <v>417</v>
      </c>
      <c r="B1407">
        <v>12.287000000000001</v>
      </c>
    </row>
    <row r="1408" spans="1:2" x14ac:dyDescent="0.5">
      <c r="A1408" s="2" t="s">
        <v>417</v>
      </c>
      <c r="B1408">
        <v>12.252000000000001</v>
      </c>
    </row>
    <row r="1409" spans="1:2" x14ac:dyDescent="0.5">
      <c r="A1409" s="2" t="s">
        <v>417</v>
      </c>
      <c r="B1409">
        <v>12.27</v>
      </c>
    </row>
    <row r="1410" spans="1:2" x14ac:dyDescent="0.5">
      <c r="A1410" s="2" t="s">
        <v>417</v>
      </c>
      <c r="B1410">
        <v>12.273999999999999</v>
      </c>
    </row>
    <row r="1411" spans="1:2" x14ac:dyDescent="0.5">
      <c r="A1411" s="2" t="s">
        <v>417</v>
      </c>
      <c r="B1411">
        <v>12.276999999999999</v>
      </c>
    </row>
    <row r="1412" spans="1:2" x14ac:dyDescent="0.5">
      <c r="A1412" s="2" t="s">
        <v>418</v>
      </c>
      <c r="B1412">
        <v>10.474</v>
      </c>
    </row>
    <row r="1413" spans="1:2" x14ac:dyDescent="0.5">
      <c r="A1413" s="2" t="s">
        <v>418</v>
      </c>
      <c r="B1413">
        <v>10.478</v>
      </c>
    </row>
    <row r="1414" spans="1:2" x14ac:dyDescent="0.5">
      <c r="A1414" s="2" t="s">
        <v>418</v>
      </c>
      <c r="B1414">
        <v>10.43</v>
      </c>
    </row>
    <row r="1415" spans="1:2" x14ac:dyDescent="0.5">
      <c r="A1415" s="2" t="s">
        <v>418</v>
      </c>
      <c r="B1415">
        <v>10.459</v>
      </c>
    </row>
    <row r="1416" spans="1:2" x14ac:dyDescent="0.5">
      <c r="A1416" s="2" t="s">
        <v>418</v>
      </c>
      <c r="B1416">
        <v>10.422000000000001</v>
      </c>
    </row>
    <row r="1417" spans="1:2" x14ac:dyDescent="0.5">
      <c r="A1417" s="2" t="s">
        <v>418</v>
      </c>
      <c r="B1417">
        <v>10.439</v>
      </c>
    </row>
    <row r="1418" spans="1:2" x14ac:dyDescent="0.5">
      <c r="A1418" s="2" t="s">
        <v>418</v>
      </c>
      <c r="B1418">
        <v>10.481</v>
      </c>
    </row>
    <row r="1419" spans="1:2" x14ac:dyDescent="0.5">
      <c r="A1419" s="2" t="s">
        <v>418</v>
      </c>
      <c r="B1419">
        <v>10.414999999999999</v>
      </c>
    </row>
    <row r="1420" spans="1:2" x14ac:dyDescent="0.5">
      <c r="A1420" s="2" t="s">
        <v>418</v>
      </c>
      <c r="B1420">
        <v>10.43</v>
      </c>
    </row>
    <row r="1421" spans="1:2" x14ac:dyDescent="0.5">
      <c r="A1421" s="2" t="s">
        <v>418</v>
      </c>
      <c r="B1421">
        <v>10.454000000000001</v>
      </c>
    </row>
    <row r="1422" spans="1:2" x14ac:dyDescent="0.5">
      <c r="A1422" s="2" t="s">
        <v>418</v>
      </c>
      <c r="B1422">
        <v>10.438000000000001</v>
      </c>
    </row>
    <row r="1423" spans="1:2" x14ac:dyDescent="0.5">
      <c r="A1423" s="2" t="s">
        <v>418</v>
      </c>
      <c r="B1423">
        <v>10.444000000000001</v>
      </c>
    </row>
    <row r="1424" spans="1:2" x14ac:dyDescent="0.5">
      <c r="A1424" s="2" t="s">
        <v>418</v>
      </c>
      <c r="B1424">
        <v>10.436</v>
      </c>
    </row>
    <row r="1425" spans="1:2" x14ac:dyDescent="0.5">
      <c r="A1425" s="2" t="s">
        <v>418</v>
      </c>
      <c r="B1425">
        <v>10.433</v>
      </c>
    </row>
    <row r="1426" spans="1:2" x14ac:dyDescent="0.5">
      <c r="A1426" s="2" t="s">
        <v>418</v>
      </c>
      <c r="B1426">
        <v>10.432</v>
      </c>
    </row>
    <row r="1427" spans="1:2" x14ac:dyDescent="0.5">
      <c r="A1427" s="2" t="s">
        <v>418</v>
      </c>
      <c r="B1427">
        <v>10.44</v>
      </c>
    </row>
    <row r="1428" spans="1:2" x14ac:dyDescent="0.5">
      <c r="A1428" s="2" t="s">
        <v>418</v>
      </c>
      <c r="B1428">
        <v>10.449</v>
      </c>
    </row>
    <row r="1429" spans="1:2" x14ac:dyDescent="0.5">
      <c r="A1429" s="2" t="s">
        <v>418</v>
      </c>
      <c r="B1429">
        <v>10.455</v>
      </c>
    </row>
    <row r="1430" spans="1:2" x14ac:dyDescent="0.5">
      <c r="A1430" s="2" t="s">
        <v>418</v>
      </c>
      <c r="B1430">
        <v>10.45</v>
      </c>
    </row>
    <row r="1431" spans="1:2" x14ac:dyDescent="0.5">
      <c r="A1431" s="2" t="s">
        <v>418</v>
      </c>
      <c r="B1431">
        <v>10.433999999999999</v>
      </c>
    </row>
    <row r="1432" spans="1:2" x14ac:dyDescent="0.5">
      <c r="A1432" s="2" t="s">
        <v>418</v>
      </c>
      <c r="B1432">
        <v>10.476000000000001</v>
      </c>
    </row>
    <row r="1433" spans="1:2" x14ac:dyDescent="0.5">
      <c r="A1433" s="2" t="s">
        <v>418</v>
      </c>
      <c r="B1433">
        <v>10.5</v>
      </c>
    </row>
    <row r="1434" spans="1:2" x14ac:dyDescent="0.5">
      <c r="A1434" s="2" t="s">
        <v>418</v>
      </c>
      <c r="B1434">
        <v>11.574999999999999</v>
      </c>
    </row>
    <row r="1435" spans="1:2" x14ac:dyDescent="0.5">
      <c r="A1435" s="2" t="s">
        <v>418</v>
      </c>
      <c r="B1435">
        <v>10.48</v>
      </c>
    </row>
    <row r="1436" spans="1:2" x14ac:dyDescent="0.5">
      <c r="A1436" s="2" t="s">
        <v>418</v>
      </c>
      <c r="B1436">
        <v>10.458</v>
      </c>
    </row>
    <row r="1437" spans="1:2" x14ac:dyDescent="0.5">
      <c r="A1437" s="2" t="s">
        <v>418</v>
      </c>
      <c r="B1437">
        <v>10.458</v>
      </c>
    </row>
    <row r="1438" spans="1:2" x14ac:dyDescent="0.5">
      <c r="A1438" s="2" t="s">
        <v>418</v>
      </c>
      <c r="B1438">
        <v>10.432</v>
      </c>
    </row>
    <row r="1439" spans="1:2" x14ac:dyDescent="0.5">
      <c r="A1439" s="2" t="s">
        <v>418</v>
      </c>
      <c r="B1439">
        <v>10.433999999999999</v>
      </c>
    </row>
    <row r="1440" spans="1:2" x14ac:dyDescent="0.5">
      <c r="A1440" s="2" t="s">
        <v>418</v>
      </c>
      <c r="B1440">
        <v>10.442</v>
      </c>
    </row>
    <row r="1441" spans="1:2" x14ac:dyDescent="0.5">
      <c r="A1441" s="2" t="s">
        <v>418</v>
      </c>
      <c r="B1441">
        <v>10.444000000000001</v>
      </c>
    </row>
    <row r="1442" spans="1:2" x14ac:dyDescent="0.5">
      <c r="A1442" s="2" t="s">
        <v>419</v>
      </c>
      <c r="B1442">
        <v>9.7989999999999995</v>
      </c>
    </row>
    <row r="1443" spans="1:2" x14ac:dyDescent="0.5">
      <c r="A1443" s="2" t="s">
        <v>419</v>
      </c>
      <c r="B1443">
        <v>9.8369999999999997</v>
      </c>
    </row>
    <row r="1444" spans="1:2" x14ac:dyDescent="0.5">
      <c r="A1444" s="2" t="s">
        <v>419</v>
      </c>
      <c r="B1444">
        <v>9.8309999999999995</v>
      </c>
    </row>
    <row r="1445" spans="1:2" x14ac:dyDescent="0.5">
      <c r="A1445" s="2" t="s">
        <v>419</v>
      </c>
      <c r="B1445">
        <v>9.827</v>
      </c>
    </row>
    <row r="1446" spans="1:2" x14ac:dyDescent="0.5">
      <c r="A1446" s="2" t="s">
        <v>419</v>
      </c>
      <c r="B1446">
        <v>9.8309999999999995</v>
      </c>
    </row>
    <row r="1447" spans="1:2" x14ac:dyDescent="0.5">
      <c r="A1447" s="2" t="s">
        <v>419</v>
      </c>
      <c r="B1447">
        <v>9.798</v>
      </c>
    </row>
    <row r="1448" spans="1:2" x14ac:dyDescent="0.5">
      <c r="A1448" s="2" t="s">
        <v>419</v>
      </c>
      <c r="B1448">
        <v>9.7750000000000004</v>
      </c>
    </row>
    <row r="1449" spans="1:2" x14ac:dyDescent="0.5">
      <c r="A1449" s="2" t="s">
        <v>419</v>
      </c>
      <c r="B1449">
        <v>9.8290000000000006</v>
      </c>
    </row>
    <row r="1450" spans="1:2" x14ac:dyDescent="0.5">
      <c r="A1450" s="2" t="s">
        <v>419</v>
      </c>
      <c r="B1450">
        <v>9.7959999999999994</v>
      </c>
    </row>
    <row r="1451" spans="1:2" x14ac:dyDescent="0.5">
      <c r="A1451" s="2" t="s">
        <v>419</v>
      </c>
      <c r="B1451">
        <v>9.8409999999999993</v>
      </c>
    </row>
    <row r="1452" spans="1:2" x14ac:dyDescent="0.5">
      <c r="A1452" s="2" t="s">
        <v>419</v>
      </c>
      <c r="B1452">
        <v>9.8209999999999997</v>
      </c>
    </row>
    <row r="1453" spans="1:2" x14ac:dyDescent="0.5">
      <c r="A1453" s="2" t="s">
        <v>419</v>
      </c>
      <c r="B1453">
        <v>9.8510000000000009</v>
      </c>
    </row>
    <row r="1454" spans="1:2" x14ac:dyDescent="0.5">
      <c r="A1454" s="2" t="s">
        <v>419</v>
      </c>
      <c r="B1454">
        <v>9.782</v>
      </c>
    </row>
    <row r="1455" spans="1:2" x14ac:dyDescent="0.5">
      <c r="A1455" s="2" t="s">
        <v>419</v>
      </c>
      <c r="B1455">
        <v>9.8079999999999998</v>
      </c>
    </row>
    <row r="1456" spans="1:2" x14ac:dyDescent="0.5">
      <c r="A1456" s="2" t="s">
        <v>419</v>
      </c>
      <c r="B1456">
        <v>9.8070000000000004</v>
      </c>
    </row>
    <row r="1457" spans="1:2" x14ac:dyDescent="0.5">
      <c r="A1457" s="2" t="s">
        <v>419</v>
      </c>
      <c r="B1457">
        <v>9.81</v>
      </c>
    </row>
    <row r="1458" spans="1:2" x14ac:dyDescent="0.5">
      <c r="A1458" s="2" t="s">
        <v>419</v>
      </c>
      <c r="B1458">
        <v>9.8109999999999999</v>
      </c>
    </row>
    <row r="1459" spans="1:2" x14ac:dyDescent="0.5">
      <c r="A1459" s="2" t="s">
        <v>419</v>
      </c>
      <c r="B1459">
        <v>9.7959999999999994</v>
      </c>
    </row>
    <row r="1460" spans="1:2" x14ac:dyDescent="0.5">
      <c r="A1460" s="2" t="s">
        <v>419</v>
      </c>
      <c r="B1460">
        <v>9.8360000000000003</v>
      </c>
    </row>
    <row r="1461" spans="1:2" x14ac:dyDescent="0.5">
      <c r="A1461" s="2" t="s">
        <v>419</v>
      </c>
      <c r="B1461">
        <v>9.7769999999999992</v>
      </c>
    </row>
    <row r="1462" spans="1:2" x14ac:dyDescent="0.5">
      <c r="A1462" s="2" t="s">
        <v>419</v>
      </c>
      <c r="B1462">
        <v>9.8320000000000007</v>
      </c>
    </row>
    <row r="1463" spans="1:2" x14ac:dyDescent="0.5">
      <c r="A1463" s="2" t="s">
        <v>419</v>
      </c>
      <c r="B1463">
        <v>9.8330000000000002</v>
      </c>
    </row>
    <row r="1464" spans="1:2" x14ac:dyDescent="0.5">
      <c r="A1464" s="2" t="s">
        <v>419</v>
      </c>
      <c r="B1464">
        <v>9.8070000000000004</v>
      </c>
    </row>
    <row r="1465" spans="1:2" x14ac:dyDescent="0.5">
      <c r="A1465" s="2" t="s">
        <v>419</v>
      </c>
      <c r="B1465">
        <v>9.8219999999999992</v>
      </c>
    </row>
    <row r="1466" spans="1:2" x14ac:dyDescent="0.5">
      <c r="A1466" s="2" t="s">
        <v>419</v>
      </c>
      <c r="B1466">
        <v>9.8209999999999997</v>
      </c>
    </row>
    <row r="1467" spans="1:2" x14ac:dyDescent="0.5">
      <c r="A1467" s="2" t="s">
        <v>419</v>
      </c>
      <c r="B1467">
        <v>9.8079999999999998</v>
      </c>
    </row>
    <row r="1468" spans="1:2" x14ac:dyDescent="0.5">
      <c r="A1468" s="2" t="s">
        <v>419</v>
      </c>
      <c r="B1468">
        <v>9.7829999999999995</v>
      </c>
    </row>
    <row r="1469" spans="1:2" x14ac:dyDescent="0.5">
      <c r="A1469" s="2" t="s">
        <v>419</v>
      </c>
      <c r="B1469">
        <v>9.8460000000000001</v>
      </c>
    </row>
    <row r="1470" spans="1:2" x14ac:dyDescent="0.5">
      <c r="A1470" s="2" t="s">
        <v>419</v>
      </c>
      <c r="B1470">
        <v>9.8569999999999993</v>
      </c>
    </row>
    <row r="1471" spans="1:2" x14ac:dyDescent="0.5">
      <c r="A1471" s="2" t="s">
        <v>419</v>
      </c>
      <c r="B1471">
        <v>9.8070000000000004</v>
      </c>
    </row>
    <row r="1472" spans="1:2" x14ac:dyDescent="0.5">
      <c r="A1472" s="2" t="s">
        <v>372</v>
      </c>
      <c r="B1472">
        <v>9.5229999999999997</v>
      </c>
    </row>
    <row r="1473" spans="1:2" x14ac:dyDescent="0.5">
      <c r="A1473" s="2" t="s">
        <v>372</v>
      </c>
      <c r="B1473">
        <v>9.4649999999999999</v>
      </c>
    </row>
    <row r="1474" spans="1:2" x14ac:dyDescent="0.5">
      <c r="A1474" s="2" t="s">
        <v>372</v>
      </c>
      <c r="B1474">
        <v>9.532</v>
      </c>
    </row>
    <row r="1475" spans="1:2" x14ac:dyDescent="0.5">
      <c r="A1475" s="2" t="s">
        <v>372</v>
      </c>
      <c r="B1475">
        <v>9.5440000000000005</v>
      </c>
    </row>
    <row r="1476" spans="1:2" x14ac:dyDescent="0.5">
      <c r="A1476" s="2" t="s">
        <v>372</v>
      </c>
      <c r="B1476">
        <v>9.5350000000000001</v>
      </c>
    </row>
    <row r="1477" spans="1:2" x14ac:dyDescent="0.5">
      <c r="A1477" s="2" t="s">
        <v>372</v>
      </c>
      <c r="B1477">
        <v>9.4789999999999992</v>
      </c>
    </row>
    <row r="1478" spans="1:2" x14ac:dyDescent="0.5">
      <c r="A1478" s="2" t="s">
        <v>372</v>
      </c>
      <c r="B1478">
        <v>9.516</v>
      </c>
    </row>
    <row r="1479" spans="1:2" x14ac:dyDescent="0.5">
      <c r="A1479" s="2" t="s">
        <v>372</v>
      </c>
      <c r="B1479">
        <v>9.548</v>
      </c>
    </row>
    <row r="1480" spans="1:2" x14ac:dyDescent="0.5">
      <c r="A1480" s="2" t="s">
        <v>372</v>
      </c>
      <c r="B1480">
        <v>9.5289999999999999</v>
      </c>
    </row>
    <row r="1481" spans="1:2" x14ac:dyDescent="0.5">
      <c r="A1481" s="2" t="s">
        <v>372</v>
      </c>
      <c r="B1481">
        <v>9.5280000000000005</v>
      </c>
    </row>
    <row r="1482" spans="1:2" x14ac:dyDescent="0.5">
      <c r="A1482" s="2" t="s">
        <v>372</v>
      </c>
      <c r="B1482">
        <v>9.5069999999999997</v>
      </c>
    </row>
    <row r="1483" spans="1:2" x14ac:dyDescent="0.5">
      <c r="A1483" s="2" t="s">
        <v>372</v>
      </c>
      <c r="B1483">
        <v>9.5009999999999994</v>
      </c>
    </row>
    <row r="1484" spans="1:2" x14ac:dyDescent="0.5">
      <c r="A1484" s="2" t="s">
        <v>372</v>
      </c>
      <c r="B1484">
        <v>9.5370000000000008</v>
      </c>
    </row>
    <row r="1485" spans="1:2" x14ac:dyDescent="0.5">
      <c r="A1485" s="2" t="s">
        <v>372</v>
      </c>
      <c r="B1485">
        <v>9.5389999999999997</v>
      </c>
    </row>
    <row r="1486" spans="1:2" x14ac:dyDescent="0.5">
      <c r="A1486" s="2" t="s">
        <v>372</v>
      </c>
      <c r="B1486">
        <v>9.5310000000000006</v>
      </c>
    </row>
    <row r="1487" spans="1:2" x14ac:dyDescent="0.5">
      <c r="A1487" s="2" t="s">
        <v>372</v>
      </c>
      <c r="B1487">
        <v>9.4960000000000004</v>
      </c>
    </row>
    <row r="1488" spans="1:2" x14ac:dyDescent="0.5">
      <c r="A1488" s="2" t="s">
        <v>372</v>
      </c>
      <c r="B1488">
        <v>9.5500000000000007</v>
      </c>
    </row>
    <row r="1489" spans="1:2" x14ac:dyDescent="0.5">
      <c r="A1489" s="2" t="s">
        <v>372</v>
      </c>
      <c r="B1489">
        <v>9.5630000000000006</v>
      </c>
    </row>
    <row r="1490" spans="1:2" x14ac:dyDescent="0.5">
      <c r="A1490" s="2" t="s">
        <v>372</v>
      </c>
      <c r="B1490">
        <v>9.5269999999999992</v>
      </c>
    </row>
    <row r="1491" spans="1:2" x14ac:dyDescent="0.5">
      <c r="A1491" s="2" t="s">
        <v>372</v>
      </c>
      <c r="B1491">
        <v>9.5619999999999994</v>
      </c>
    </row>
    <row r="1492" spans="1:2" x14ac:dyDescent="0.5">
      <c r="A1492" s="2" t="s">
        <v>372</v>
      </c>
      <c r="B1492">
        <v>9.52</v>
      </c>
    </row>
    <row r="1493" spans="1:2" x14ac:dyDescent="0.5">
      <c r="A1493" s="2" t="s">
        <v>372</v>
      </c>
      <c r="B1493">
        <v>9.484</v>
      </c>
    </row>
    <row r="1494" spans="1:2" x14ac:dyDescent="0.5">
      <c r="A1494" s="2" t="s">
        <v>372</v>
      </c>
      <c r="B1494">
        <v>9.5389999999999997</v>
      </c>
    </row>
    <row r="1495" spans="1:2" x14ac:dyDescent="0.5">
      <c r="A1495" s="2" t="s">
        <v>372</v>
      </c>
      <c r="B1495">
        <v>9.5150000000000006</v>
      </c>
    </row>
    <row r="1496" spans="1:2" x14ac:dyDescent="0.5">
      <c r="A1496" s="2" t="s">
        <v>372</v>
      </c>
      <c r="B1496">
        <v>9.5229999999999997</v>
      </c>
    </row>
    <row r="1497" spans="1:2" x14ac:dyDescent="0.5">
      <c r="A1497" s="2" t="s">
        <v>372</v>
      </c>
      <c r="B1497">
        <v>9.5289999999999999</v>
      </c>
    </row>
    <row r="1498" spans="1:2" x14ac:dyDescent="0.5">
      <c r="A1498" s="2" t="s">
        <v>372</v>
      </c>
      <c r="B1498">
        <v>9.5570000000000004</v>
      </c>
    </row>
    <row r="1499" spans="1:2" x14ac:dyDescent="0.5">
      <c r="A1499" s="2" t="s">
        <v>372</v>
      </c>
      <c r="B1499">
        <v>9.532</v>
      </c>
    </row>
    <row r="1500" spans="1:2" x14ac:dyDescent="0.5">
      <c r="A1500" s="2" t="s">
        <v>372</v>
      </c>
      <c r="B1500">
        <v>9.5359999999999996</v>
      </c>
    </row>
    <row r="1501" spans="1:2" x14ac:dyDescent="0.5">
      <c r="A1501" s="2" t="s">
        <v>372</v>
      </c>
      <c r="B1501">
        <v>9.5229999999999997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D5631-2370-4BE2-A414-62BBEEE13F58}">
  <dimension ref="A1:R3001"/>
  <sheetViews>
    <sheetView zoomScale="85" zoomScaleNormal="85" workbookViewId="0">
      <selection activeCell="I26" sqref="I26"/>
    </sheetView>
  </sheetViews>
  <sheetFormatPr defaultRowHeight="14.35" x14ac:dyDescent="0.5"/>
  <cols>
    <col min="1" max="1" width="13.87890625" bestFit="1" customWidth="1"/>
    <col min="2" max="2" width="11.76171875" bestFit="1" customWidth="1"/>
    <col min="4" max="4" width="12.52734375" bestFit="1" customWidth="1"/>
    <col min="5" max="5" width="17.29296875" bestFit="1" customWidth="1"/>
    <col min="6" max="6" width="13.76171875" bestFit="1" customWidth="1"/>
    <col min="8" max="8" width="10.76171875" bestFit="1" customWidth="1"/>
  </cols>
  <sheetData>
    <row r="1" spans="1:18" x14ac:dyDescent="0.5">
      <c r="A1" t="s">
        <v>0</v>
      </c>
      <c r="B1" t="s">
        <v>266</v>
      </c>
      <c r="D1" s="3" t="s">
        <v>164</v>
      </c>
      <c r="E1" t="s">
        <v>367</v>
      </c>
      <c r="R1">
        <v>1000000</v>
      </c>
    </row>
    <row r="2" spans="1:18" x14ac:dyDescent="0.5">
      <c r="A2" s="2" t="s">
        <v>167</v>
      </c>
      <c r="B2">
        <v>113722554.89022</v>
      </c>
      <c r="D2" s="4" t="s">
        <v>167</v>
      </c>
      <c r="E2" s="2">
        <v>113597804.39121766</v>
      </c>
      <c r="F2">
        <f>E2/$R$1</f>
        <v>113.59780439121766</v>
      </c>
      <c r="G2">
        <f>F2/F2</f>
        <v>1</v>
      </c>
    </row>
    <row r="3" spans="1:18" x14ac:dyDescent="0.5">
      <c r="A3" s="2" t="s">
        <v>167</v>
      </c>
      <c r="B3">
        <v>114321357.285429</v>
      </c>
      <c r="D3" s="4" t="s">
        <v>168</v>
      </c>
      <c r="E3" s="2">
        <v>74963406.520292833</v>
      </c>
      <c r="F3">
        <f t="shared" ref="F3:F66" si="0">E3/$R$1</f>
        <v>74.963406520292835</v>
      </c>
      <c r="G3" cm="1">
        <f t="array" ref="G3">F3/INDEX($F$2:$F$101,1+(ROW()-ROW($G$2))-(MOD(ROW()-ROW($G$2),20)))</f>
        <v>0.6599018961856653</v>
      </c>
    </row>
    <row r="4" spans="1:18" x14ac:dyDescent="0.5">
      <c r="A4" s="2" t="s">
        <v>167</v>
      </c>
      <c r="B4">
        <v>114970059.88023999</v>
      </c>
      <c r="D4" s="4" t="s">
        <v>169</v>
      </c>
      <c r="E4" s="2">
        <v>70395874.916833028</v>
      </c>
      <c r="F4">
        <f t="shared" si="0"/>
        <v>70.395874916833023</v>
      </c>
      <c r="G4" cm="1">
        <f t="array" ref="G4">F4/INDEX($F$2:$F$101,1+(ROW()-ROW($G$2))-(MOD(ROW()-ROW($G$2),20)))</f>
        <v>0.61969397466871623</v>
      </c>
    </row>
    <row r="5" spans="1:18" x14ac:dyDescent="0.5">
      <c r="A5" s="2" t="s">
        <v>167</v>
      </c>
      <c r="B5">
        <v>114920159.680639</v>
      </c>
      <c r="D5" s="4" t="s">
        <v>170</v>
      </c>
      <c r="E5" s="2">
        <v>63652694.610778444</v>
      </c>
      <c r="F5">
        <f t="shared" si="0"/>
        <v>63.652694610778447</v>
      </c>
      <c r="G5" cm="1">
        <f t="array" ref="G5">F5/INDEX($F$2:$F$101,1+(ROW()-ROW($G$2))-(MOD(ROW()-ROW($G$2),20)))</f>
        <v>0.56033384581594503</v>
      </c>
    </row>
    <row r="6" spans="1:18" x14ac:dyDescent="0.5">
      <c r="A6" s="2" t="s">
        <v>167</v>
      </c>
      <c r="B6">
        <v>115319361.277445</v>
      </c>
      <c r="D6" s="4" t="s">
        <v>171</v>
      </c>
      <c r="E6" s="2">
        <v>56981037.924151734</v>
      </c>
      <c r="F6">
        <f t="shared" si="0"/>
        <v>56.981037924151735</v>
      </c>
      <c r="G6" cm="1">
        <f t="array" ref="G6">F6/INDEX($F$2:$F$101,1+(ROW()-ROW($G$2))-(MOD(ROW()-ROW($G$2),20)))</f>
        <v>0.50160333845815941</v>
      </c>
    </row>
    <row r="7" spans="1:18" x14ac:dyDescent="0.5">
      <c r="A7" s="2" t="s">
        <v>167</v>
      </c>
      <c r="B7">
        <v>114421157.684631</v>
      </c>
      <c r="D7" s="4" t="s">
        <v>172</v>
      </c>
      <c r="E7" s="2">
        <v>50831669.993346766</v>
      </c>
      <c r="F7">
        <f t="shared" si="0"/>
        <v>50.831669993346765</v>
      </c>
      <c r="G7" cm="1">
        <f t="array" ref="G7">F7/INDEX($F$2:$F$101,1+(ROW()-ROW($G$2))-(MOD(ROW()-ROW($G$2),20)))</f>
        <v>0.44747053224979938</v>
      </c>
    </row>
    <row r="8" spans="1:18" x14ac:dyDescent="0.5">
      <c r="A8" s="2" t="s">
        <v>167</v>
      </c>
      <c r="B8">
        <v>113373253.49301399</v>
      </c>
      <c r="D8" s="4" t="s">
        <v>173</v>
      </c>
      <c r="E8" s="2">
        <v>46345642.049235001</v>
      </c>
      <c r="F8">
        <f t="shared" si="0"/>
        <v>46.345642049235003</v>
      </c>
      <c r="G8" cm="1">
        <f t="array" ref="G8">F8/INDEX($F$2:$F$101,1+(ROW()-ROW($G$2))-(MOD(ROW()-ROW($G$2),20)))</f>
        <v>0.40798008638992694</v>
      </c>
    </row>
    <row r="9" spans="1:18" x14ac:dyDescent="0.5">
      <c r="A9" s="2" t="s">
        <v>167</v>
      </c>
      <c r="B9">
        <v>112724550.898204</v>
      </c>
      <c r="D9" s="4" t="s">
        <v>174</v>
      </c>
      <c r="E9" s="2">
        <v>42069194.943446398</v>
      </c>
      <c r="F9">
        <f t="shared" si="0"/>
        <v>42.069194943446398</v>
      </c>
      <c r="G9" cm="1">
        <f t="array" ref="G9">F9/INDEX($F$2:$F$101,1+(ROW()-ROW($G$2))-(MOD(ROW()-ROW($G$2),20)))</f>
        <v>0.37033457793396224</v>
      </c>
    </row>
    <row r="10" spans="1:18" x14ac:dyDescent="0.5">
      <c r="A10" s="2" t="s">
        <v>167</v>
      </c>
      <c r="B10">
        <v>115019960.07984</v>
      </c>
      <c r="D10" s="4" t="s">
        <v>175</v>
      </c>
      <c r="E10" s="2">
        <v>38384896.872920789</v>
      </c>
      <c r="F10">
        <f t="shared" si="0"/>
        <v>38.384896872920791</v>
      </c>
      <c r="G10" cm="1">
        <f t="array" ref="G10">F10/INDEX($F$2:$F$101,1+(ROW()-ROW($G$2))-(MOD(ROW()-ROW($G$2),20)))</f>
        <v>0.33790174976206105</v>
      </c>
    </row>
    <row r="11" spans="1:18" x14ac:dyDescent="0.5">
      <c r="A11" s="2" t="s">
        <v>167</v>
      </c>
      <c r="B11">
        <v>114570858.28343301</v>
      </c>
      <c r="D11" s="4" t="s">
        <v>109</v>
      </c>
      <c r="E11" s="2">
        <v>35124750.499001876</v>
      </c>
      <c r="F11">
        <f t="shared" si="0"/>
        <v>35.124750499001877</v>
      </c>
      <c r="G11" cm="1">
        <f t="array" ref="G11">F11/INDEX($F$2:$F$101,1+(ROW()-ROW($G$2))-(MOD(ROW()-ROW($G$2),20)))</f>
        <v>0.3092027234790235</v>
      </c>
    </row>
    <row r="12" spans="1:18" x14ac:dyDescent="0.5">
      <c r="A12" s="2" t="s">
        <v>167</v>
      </c>
      <c r="B12">
        <v>115219560.878244</v>
      </c>
      <c r="D12" s="4" t="s">
        <v>110</v>
      </c>
      <c r="E12" s="2">
        <v>31425482.368596174</v>
      </c>
      <c r="F12">
        <f t="shared" si="0"/>
        <v>31.425482368596175</v>
      </c>
      <c r="G12" cm="1">
        <f t="array" ref="G12">F12/INDEX($F$2:$F$101,1+(ROW()-ROW($G$2))-(MOD(ROW()-ROW($G$2),20)))</f>
        <v>0.27663811406398719</v>
      </c>
    </row>
    <row r="13" spans="1:18" x14ac:dyDescent="0.5">
      <c r="A13" s="2" t="s">
        <v>167</v>
      </c>
      <c r="B13">
        <v>113572854.291417</v>
      </c>
      <c r="D13" s="4" t="s">
        <v>111</v>
      </c>
      <c r="E13" s="2">
        <v>29028609.447771035</v>
      </c>
      <c r="F13">
        <f t="shared" si="0"/>
        <v>29.028609447771036</v>
      </c>
      <c r="G13" cm="1">
        <f t="array" ref="G13">F13/INDEX($F$2:$F$101,1+(ROW()-ROW($G$2))-(MOD(ROW()-ROW($G$2),20)))</f>
        <v>0.25553847280181463</v>
      </c>
    </row>
    <row r="14" spans="1:18" x14ac:dyDescent="0.5">
      <c r="A14" s="2" t="s">
        <v>167</v>
      </c>
      <c r="B14">
        <v>113922155.688623</v>
      </c>
      <c r="D14" s="4" t="s">
        <v>112</v>
      </c>
      <c r="E14" s="2">
        <v>26887890.884896871</v>
      </c>
      <c r="F14">
        <f t="shared" si="0"/>
        <v>26.887890884896869</v>
      </c>
      <c r="G14" cm="1">
        <f t="array" ref="G14">F14/INDEX($F$2:$F$101,1+(ROW()-ROW($G$2))-(MOD(ROW()-ROW($G$2),20)))</f>
        <v>0.23669375503331114</v>
      </c>
    </row>
    <row r="15" spans="1:18" x14ac:dyDescent="0.5">
      <c r="A15" s="2" t="s">
        <v>167</v>
      </c>
      <c r="B15">
        <v>114770459.081836</v>
      </c>
      <c r="D15" s="4" t="s">
        <v>113</v>
      </c>
      <c r="E15" s="2">
        <v>25096443.898391791</v>
      </c>
      <c r="F15">
        <f t="shared" si="0"/>
        <v>25.09644389839179</v>
      </c>
      <c r="G15" cm="1">
        <f t="array" ref="G15">F15/INDEX($F$2:$F$101,1+(ROW()-ROW($G$2))-(MOD(ROW()-ROW($G$2),20)))</f>
        <v>0.22092367042555283</v>
      </c>
    </row>
    <row r="16" spans="1:18" x14ac:dyDescent="0.5">
      <c r="A16" s="2" t="s">
        <v>167</v>
      </c>
      <c r="B16">
        <v>113522954.09181599</v>
      </c>
      <c r="D16" s="4" t="s">
        <v>114</v>
      </c>
      <c r="E16" s="2">
        <v>23759254.399567261</v>
      </c>
      <c r="F16">
        <f t="shared" si="0"/>
        <v>23.759254399567261</v>
      </c>
      <c r="G16" cm="1">
        <f t="array" ref="G16">F16/INDEX($F$2:$F$101,1+(ROW()-ROW($G$2))-(MOD(ROW()-ROW($G$2),20)))</f>
        <v>0.2091524085953558</v>
      </c>
    </row>
    <row r="17" spans="1:7" x14ac:dyDescent="0.5">
      <c r="A17" s="2" t="s">
        <v>167</v>
      </c>
      <c r="B17">
        <v>114720558.882236</v>
      </c>
      <c r="D17" s="4" t="s">
        <v>115</v>
      </c>
      <c r="E17" s="2">
        <v>22232576.679310631</v>
      </c>
      <c r="F17">
        <f t="shared" si="0"/>
        <v>22.232576679310633</v>
      </c>
      <c r="G17" cm="1">
        <f t="array" ref="G17">F17/INDEX($F$2:$F$101,1+(ROW()-ROW($G$2))-(MOD(ROW()-ROW($G$2),20)))</f>
        <v>0.19571308440737303</v>
      </c>
    </row>
    <row r="18" spans="1:7" x14ac:dyDescent="0.5">
      <c r="A18" s="2" t="s">
        <v>167</v>
      </c>
      <c r="B18">
        <v>114471057.884232</v>
      </c>
      <c r="D18" s="4" t="s">
        <v>116</v>
      </c>
      <c r="E18" s="2">
        <v>20818088.259072967</v>
      </c>
      <c r="F18">
        <f t="shared" si="0"/>
        <v>20.818088259072965</v>
      </c>
      <c r="G18" cm="1">
        <f t="array" ref="G18">F18/INDEX($F$2:$F$101,1+(ROW()-ROW($G$2))-(MOD(ROW()-ROW($G$2),20)))</f>
        <v>0.18326136117365335</v>
      </c>
    </row>
    <row r="19" spans="1:7" x14ac:dyDescent="0.5">
      <c r="A19" s="2" t="s">
        <v>167</v>
      </c>
      <c r="B19">
        <v>114920159.680639</v>
      </c>
      <c r="D19" s="4" t="s">
        <v>117</v>
      </c>
      <c r="E19" s="2">
        <v>19760939.608167503</v>
      </c>
      <c r="F19">
        <f t="shared" si="0"/>
        <v>19.760939608167504</v>
      </c>
      <c r="G19" cm="1">
        <f t="array" ref="G19">F19/INDEX($F$2:$F$101,1+(ROW()-ROW($G$2))-(MOD(ROW()-ROW($G$2),20)))</f>
        <v>0.17395529529878165</v>
      </c>
    </row>
    <row r="20" spans="1:7" x14ac:dyDescent="0.5">
      <c r="A20" s="2" t="s">
        <v>167</v>
      </c>
      <c r="B20">
        <v>115369261.477046</v>
      </c>
      <c r="D20" s="4" t="s">
        <v>118</v>
      </c>
      <c r="E20" s="2">
        <v>18874296.559603166</v>
      </c>
      <c r="F20">
        <f t="shared" si="0"/>
        <v>18.874296559603167</v>
      </c>
      <c r="G20" cm="1">
        <f t="array" ref="G20">F20/INDEX($F$2:$F$101,1+(ROW()-ROW($G$2))-(MOD(ROW()-ROW($G$2),20)))</f>
        <v>0.16615018803182391</v>
      </c>
    </row>
    <row r="21" spans="1:7" x14ac:dyDescent="0.5">
      <c r="A21" s="2" t="s">
        <v>167</v>
      </c>
      <c r="B21">
        <v>113772455.08982</v>
      </c>
      <c r="D21" s="4" t="s">
        <v>119</v>
      </c>
      <c r="E21" s="2">
        <v>17953296.594062831</v>
      </c>
      <c r="F21">
        <f t="shared" si="0"/>
        <v>17.953296594062831</v>
      </c>
      <c r="G21" cm="1">
        <f t="array" ref="G21">F21/INDEX($F$2:$F$101,1+(ROW()-ROW($G$2))-(MOD(ROW()-ROW($G$2),20)))</f>
        <v>0.15804263726994017</v>
      </c>
    </row>
    <row r="22" spans="1:7" x14ac:dyDescent="0.5">
      <c r="A22" s="2" t="s">
        <v>167</v>
      </c>
      <c r="B22">
        <v>109481037.924152</v>
      </c>
      <c r="D22" s="4" t="s">
        <v>176</v>
      </c>
      <c r="E22" s="2">
        <v>112099857.93029425</v>
      </c>
      <c r="F22">
        <f t="shared" si="0"/>
        <v>112.09985793029425</v>
      </c>
      <c r="G22" cm="1">
        <f t="array" ref="G22">F22/INDEX($F$2:$F$101,1+(ROW()-ROW($G$2))-(MOD(ROW()-ROW($G$2),20)))</f>
        <v>1</v>
      </c>
    </row>
    <row r="23" spans="1:7" x14ac:dyDescent="0.5">
      <c r="A23" s="2" t="s">
        <v>167</v>
      </c>
      <c r="B23">
        <v>115169660.678643</v>
      </c>
      <c r="D23" s="4" t="s">
        <v>177</v>
      </c>
      <c r="E23" s="2">
        <v>121210301.83987927</v>
      </c>
      <c r="F23">
        <f t="shared" si="0"/>
        <v>121.21030183987928</v>
      </c>
      <c r="G23" cm="1">
        <f t="array" ref="G23">F23/INDEX($F$2:$F$101,1+(ROW()-ROW($G$2))-(MOD(ROW()-ROW($G$2),20)))</f>
        <v>1.0812707890785203</v>
      </c>
    </row>
    <row r="24" spans="1:7" x14ac:dyDescent="0.5">
      <c r="A24" s="2" t="s">
        <v>167</v>
      </c>
      <c r="B24">
        <v>114171656.686627</v>
      </c>
      <c r="D24" s="4" t="s">
        <v>178</v>
      </c>
      <c r="E24" s="2">
        <v>145596920.36908919</v>
      </c>
      <c r="F24">
        <f t="shared" si="0"/>
        <v>145.59692036908919</v>
      </c>
      <c r="G24" cm="1">
        <f t="array" ref="G24">F24/INDEX($F$2:$F$101,1+(ROW()-ROW($G$2))-(MOD(ROW()-ROW($G$2),20)))</f>
        <v>1.2988144950158993</v>
      </c>
    </row>
    <row r="25" spans="1:7" x14ac:dyDescent="0.5">
      <c r="A25" s="2" t="s">
        <v>167</v>
      </c>
      <c r="B25">
        <v>105439121.756487</v>
      </c>
      <c r="D25" s="4" t="s">
        <v>179</v>
      </c>
      <c r="E25" s="2">
        <v>166756427.38427526</v>
      </c>
      <c r="F25">
        <f t="shared" si="0"/>
        <v>166.75642738427527</v>
      </c>
      <c r="G25" cm="1">
        <f t="array" ref="G25">F25/INDEX($F$2:$F$101,1+(ROW()-ROW($G$2))-(MOD(ROW()-ROW($G$2),20)))</f>
        <v>1.4875703721941154</v>
      </c>
    </row>
    <row r="26" spans="1:7" x14ac:dyDescent="0.5">
      <c r="A26" s="2" t="s">
        <v>167</v>
      </c>
      <c r="B26">
        <v>107884231.536926</v>
      </c>
      <c r="D26" s="4" t="s">
        <v>180</v>
      </c>
      <c r="E26" s="2">
        <v>142499198.15084311</v>
      </c>
      <c r="F26">
        <f t="shared" si="0"/>
        <v>142.49919815084311</v>
      </c>
      <c r="G26" cm="1">
        <f t="array" ref="G26">F26/INDEX($F$2:$F$101,1+(ROW()-ROW($G$2))-(MOD(ROW()-ROW($G$2),20)))</f>
        <v>1.2711808987255964</v>
      </c>
    </row>
    <row r="27" spans="1:7" x14ac:dyDescent="0.5">
      <c r="A27" s="2" t="s">
        <v>167</v>
      </c>
      <c r="B27">
        <v>107734530.938124</v>
      </c>
      <c r="D27" s="4" t="s">
        <v>181</v>
      </c>
      <c r="E27" s="2">
        <v>181299618.55836791</v>
      </c>
      <c r="F27">
        <f t="shared" si="0"/>
        <v>181.29961855836791</v>
      </c>
      <c r="G27" cm="1">
        <f t="array" ref="G27">F27/INDEX($F$2:$F$101,1+(ROW()-ROW($G$2))-(MOD(ROW()-ROW($G$2),20)))</f>
        <v>1.6173046238033892</v>
      </c>
    </row>
    <row r="28" spans="1:7" x14ac:dyDescent="0.5">
      <c r="A28" s="2" t="s">
        <v>167</v>
      </c>
      <c r="B28">
        <v>115419161.67664699</v>
      </c>
      <c r="D28" s="4" t="s">
        <v>182</v>
      </c>
      <c r="E28" s="2">
        <v>198074302.92138162</v>
      </c>
      <c r="F28">
        <f t="shared" si="0"/>
        <v>198.07430292138162</v>
      </c>
      <c r="G28" cm="1">
        <f t="array" ref="G28">F28/INDEX($F$2:$F$101,1+(ROW()-ROW($G$2))-(MOD(ROW()-ROW($G$2),20)))</f>
        <v>1.7669451735126003</v>
      </c>
    </row>
    <row r="29" spans="1:7" x14ac:dyDescent="0.5">
      <c r="A29" s="2" t="s">
        <v>167</v>
      </c>
      <c r="B29">
        <v>114520958.083832</v>
      </c>
      <c r="D29" s="4" t="s">
        <v>183</v>
      </c>
      <c r="E29" s="2">
        <v>200953272.73739374</v>
      </c>
      <c r="F29">
        <f t="shared" si="0"/>
        <v>200.95327273739375</v>
      </c>
      <c r="G29" cm="1">
        <f t="array" ref="G29">F29/INDEX($F$2:$F$101,1+(ROW()-ROW($G$2))-(MOD(ROW()-ROW($G$2),20)))</f>
        <v>1.7926273632063849</v>
      </c>
    </row>
    <row r="30" spans="1:7" x14ac:dyDescent="0.5">
      <c r="A30" s="2" t="s">
        <v>167</v>
      </c>
      <c r="B30">
        <v>115369261.477046</v>
      </c>
      <c r="D30" s="4" t="s">
        <v>184</v>
      </c>
      <c r="E30" s="2">
        <v>192436673.79716006</v>
      </c>
      <c r="F30">
        <f t="shared" si="0"/>
        <v>192.43667379716007</v>
      </c>
      <c r="G30" cm="1">
        <f t="array" ref="G30">F30/INDEX($F$2:$F$101,1+(ROW()-ROW($G$2))-(MOD(ROW()-ROW($G$2),20)))</f>
        <v>1.716654038195309</v>
      </c>
    </row>
    <row r="31" spans="1:7" x14ac:dyDescent="0.5">
      <c r="A31" s="2" t="s">
        <v>167</v>
      </c>
      <c r="B31">
        <v>115119760.47904199</v>
      </c>
      <c r="D31" s="4" t="s">
        <v>120</v>
      </c>
      <c r="E31" s="2">
        <v>195829754.83296376</v>
      </c>
      <c r="F31">
        <f t="shared" si="0"/>
        <v>195.82975483296377</v>
      </c>
      <c r="G31" cm="1">
        <f t="array" ref="G31">F31/INDEX($F$2:$F$101,1+(ROW()-ROW($G$2))-(MOD(ROW()-ROW($G$2),20)))</f>
        <v>1.7469224176424407</v>
      </c>
    </row>
    <row r="32" spans="1:7" x14ac:dyDescent="0.5">
      <c r="A32" s="2" t="s">
        <v>168</v>
      </c>
      <c r="B32">
        <v>71706586.826346993</v>
      </c>
      <c r="D32" s="4" t="s">
        <v>121</v>
      </c>
      <c r="E32" s="2">
        <v>190989667.41152504</v>
      </c>
      <c r="F32">
        <f t="shared" si="0"/>
        <v>190.98966741152503</v>
      </c>
      <c r="G32" cm="1">
        <f t="array" ref="G32">F32/INDEX($F$2:$F$101,1+(ROW()-ROW($G$2))-(MOD(ROW()-ROW($G$2),20)))</f>
        <v>1.7037458471203943</v>
      </c>
    </row>
    <row r="33" spans="1:7" x14ac:dyDescent="0.5">
      <c r="A33" s="2" t="s">
        <v>168</v>
      </c>
      <c r="B33">
        <v>75299401.197604999</v>
      </c>
      <c r="D33" s="4" t="s">
        <v>122</v>
      </c>
      <c r="E33" s="2">
        <v>188073222.74441817</v>
      </c>
      <c r="F33">
        <f t="shared" si="0"/>
        <v>188.07322274441816</v>
      </c>
      <c r="G33" cm="1">
        <f t="array" ref="G33">F33/INDEX($F$2:$F$101,1+(ROW()-ROW($G$2))-(MOD(ROW()-ROW($G$2),20)))</f>
        <v>1.6777293585988802</v>
      </c>
    </row>
    <row r="34" spans="1:7" x14ac:dyDescent="0.5">
      <c r="A34" s="2" t="s">
        <v>168</v>
      </c>
      <c r="B34">
        <v>77095808.383233994</v>
      </c>
      <c r="D34" s="4" t="s">
        <v>123</v>
      </c>
      <c r="E34" s="2">
        <v>186573102.13570198</v>
      </c>
      <c r="F34">
        <f t="shared" si="0"/>
        <v>186.57310213570199</v>
      </c>
      <c r="G34" cm="1">
        <f t="array" ref="G34">F34/INDEX($F$2:$F$101,1+(ROW()-ROW($G$2))-(MOD(ROW()-ROW($G$2),20)))</f>
        <v>1.6643473558344433</v>
      </c>
    </row>
    <row r="35" spans="1:7" x14ac:dyDescent="0.5">
      <c r="A35" s="2" t="s">
        <v>168</v>
      </c>
      <c r="B35">
        <v>74151696.606785998</v>
      </c>
      <c r="D35" s="4" t="s">
        <v>124</v>
      </c>
      <c r="E35" s="2">
        <v>186211309.12146491</v>
      </c>
      <c r="F35">
        <f t="shared" si="0"/>
        <v>186.21130912146492</v>
      </c>
      <c r="G35" cm="1">
        <f t="array" ref="G35">F35/INDEX($F$2:$F$101,1+(ROW()-ROW($G$2))-(MOD(ROW()-ROW($G$2),20)))</f>
        <v>1.6611199385930937</v>
      </c>
    </row>
    <row r="36" spans="1:7" x14ac:dyDescent="0.5">
      <c r="A36" s="2" t="s">
        <v>168</v>
      </c>
      <c r="B36">
        <v>76497005.988023996</v>
      </c>
      <c r="D36" s="4" t="s">
        <v>125</v>
      </c>
      <c r="E36" s="2">
        <v>185292827.35988837</v>
      </c>
      <c r="F36">
        <f t="shared" si="0"/>
        <v>185.29282735988838</v>
      </c>
      <c r="G36" cm="1">
        <f t="array" ref="G36">F36/INDEX($F$2:$F$101,1+(ROW()-ROW($G$2))-(MOD(ROW()-ROW($G$2),20)))</f>
        <v>1.6529265137437272</v>
      </c>
    </row>
    <row r="37" spans="1:7" x14ac:dyDescent="0.5">
      <c r="A37" s="2" t="s">
        <v>168</v>
      </c>
      <c r="B37">
        <v>76646706.586825997</v>
      </c>
      <c r="D37" s="4" t="s">
        <v>126</v>
      </c>
      <c r="E37" s="2">
        <v>180571725.07574475</v>
      </c>
      <c r="F37">
        <f t="shared" si="0"/>
        <v>180.57172507574475</v>
      </c>
      <c r="G37" cm="1">
        <f t="array" ref="G37">F37/INDEX($F$2:$F$101,1+(ROW()-ROW($G$2))-(MOD(ROW()-ROW($G$2),20)))</f>
        <v>1.6108113641680757</v>
      </c>
    </row>
    <row r="38" spans="1:7" x14ac:dyDescent="0.5">
      <c r="A38" s="2" t="s">
        <v>168</v>
      </c>
      <c r="B38">
        <v>65119760.479042001</v>
      </c>
      <c r="D38" s="4" t="s">
        <v>127</v>
      </c>
      <c r="E38" s="2">
        <v>179588001.95094517</v>
      </c>
      <c r="F38">
        <f t="shared" si="0"/>
        <v>179.58800195094517</v>
      </c>
      <c r="G38" cm="1">
        <f t="array" ref="G38">F38/INDEX($F$2:$F$101,1+(ROW()-ROW($G$2))-(MOD(ROW()-ROW($G$2),20)))</f>
        <v>1.602035946045679</v>
      </c>
    </row>
    <row r="39" spans="1:7" x14ac:dyDescent="0.5">
      <c r="A39" s="2" t="s">
        <v>168</v>
      </c>
      <c r="B39">
        <v>69560878.243513003</v>
      </c>
      <c r="D39" s="4" t="s">
        <v>128</v>
      </c>
      <c r="E39" s="2">
        <v>175357253.62024936</v>
      </c>
      <c r="F39">
        <f t="shared" si="0"/>
        <v>175.35725362024937</v>
      </c>
      <c r="G39" cm="1">
        <f t="array" ref="G39">F39/INDEX($F$2:$F$101,1+(ROW()-ROW($G$2))-(MOD(ROW()-ROW($G$2),20)))</f>
        <v>1.5642950567278124</v>
      </c>
    </row>
    <row r="40" spans="1:7" x14ac:dyDescent="0.5">
      <c r="A40" s="2" t="s">
        <v>168</v>
      </c>
      <c r="B40">
        <v>74301397.205588996</v>
      </c>
      <c r="D40" s="4" t="s">
        <v>129</v>
      </c>
      <c r="E40" s="2">
        <v>172824271.77517456</v>
      </c>
      <c r="F40">
        <f t="shared" si="0"/>
        <v>172.82427177517457</v>
      </c>
      <c r="G40" cm="1">
        <f t="array" ref="G40">F40/INDEX($F$2:$F$101,1+(ROW()-ROW($G$2))-(MOD(ROW()-ROW($G$2),20)))</f>
        <v>1.5416992935231004</v>
      </c>
    </row>
    <row r="41" spans="1:7" x14ac:dyDescent="0.5">
      <c r="A41" s="2" t="s">
        <v>168</v>
      </c>
      <c r="B41">
        <v>73852295.409181997</v>
      </c>
      <c r="D41" s="4" t="s">
        <v>130</v>
      </c>
      <c r="E41" s="2">
        <v>168344154.98352578</v>
      </c>
      <c r="F41">
        <f t="shared" si="0"/>
        <v>168.34415498352578</v>
      </c>
      <c r="G41" cm="1">
        <f t="array" ref="G41">F41/INDEX($F$2:$F$101,1+(ROW()-ROW($G$2))-(MOD(ROW()-ROW($G$2),20)))</f>
        <v>1.5017338834470715</v>
      </c>
    </row>
    <row r="42" spans="1:7" x14ac:dyDescent="0.5">
      <c r="A42" s="2" t="s">
        <v>168</v>
      </c>
      <c r="B42">
        <v>71756487.025948003</v>
      </c>
      <c r="D42" s="4" t="s">
        <v>185</v>
      </c>
      <c r="E42" s="2">
        <v>85524984.981297031</v>
      </c>
      <c r="F42">
        <f t="shared" si="0"/>
        <v>85.524984981297024</v>
      </c>
      <c r="G42" cm="1">
        <f t="array" ref="G42">F42/INDEX($F$2:$F$101,1+(ROW()-ROW($G$2))-(MOD(ROW()-ROW($G$2),20)))</f>
        <v>1</v>
      </c>
    </row>
    <row r="43" spans="1:7" x14ac:dyDescent="0.5">
      <c r="A43" s="2" t="s">
        <v>168</v>
      </c>
      <c r="B43">
        <v>75548902.195609003</v>
      </c>
      <c r="D43" s="4" t="s">
        <v>186</v>
      </c>
      <c r="E43" s="2">
        <v>132621715.60798739</v>
      </c>
      <c r="F43">
        <f t="shared" si="0"/>
        <v>132.6217156079874</v>
      </c>
      <c r="G43" cm="1">
        <f t="array" ref="G43">F43/INDEX($F$2:$F$101,1+(ROW()-ROW($G$2))-(MOD(ROW()-ROW($G$2),20)))</f>
        <v>1.550678034459634</v>
      </c>
    </row>
    <row r="44" spans="1:7" x14ac:dyDescent="0.5">
      <c r="A44" s="2" t="s">
        <v>168</v>
      </c>
      <c r="B44">
        <v>76996007.984032005</v>
      </c>
      <c r="D44" s="4" t="s">
        <v>187</v>
      </c>
      <c r="E44" s="2">
        <v>159673751.89175156</v>
      </c>
      <c r="F44">
        <f t="shared" si="0"/>
        <v>159.67375189175155</v>
      </c>
      <c r="G44" cm="1">
        <f t="array" ref="G44">F44/INDEX($F$2:$F$101,1+(ROW()-ROW($G$2))-(MOD(ROW()-ROW($G$2),20)))</f>
        <v>1.8669836881780184</v>
      </c>
    </row>
    <row r="45" spans="1:7" x14ac:dyDescent="0.5">
      <c r="A45" s="2" t="s">
        <v>168</v>
      </c>
      <c r="B45">
        <v>76347305.389221996</v>
      </c>
      <c r="D45" s="4" t="s">
        <v>188</v>
      </c>
      <c r="E45" s="2">
        <v>205340419.56079417</v>
      </c>
      <c r="F45">
        <f t="shared" si="0"/>
        <v>205.34041956079417</v>
      </c>
      <c r="G45" cm="1">
        <f t="array" ref="G45">F45/INDEX($F$2:$F$101,1+(ROW()-ROW($G$2))-(MOD(ROW()-ROW($G$2),20)))</f>
        <v>2.4009407263351044</v>
      </c>
    </row>
    <row r="46" spans="1:7" x14ac:dyDescent="0.5">
      <c r="A46" s="2" t="s">
        <v>168</v>
      </c>
      <c r="B46">
        <v>77644710.578841999</v>
      </c>
      <c r="D46" s="4" t="s">
        <v>189</v>
      </c>
      <c r="E46" s="2">
        <v>194168615.17150691</v>
      </c>
      <c r="F46">
        <f t="shared" si="0"/>
        <v>194.1686151715069</v>
      </c>
      <c r="G46" cm="1">
        <f t="array" ref="G46">F46/INDEX($F$2:$F$101,1+(ROW()-ROW($G$2))-(MOD(ROW()-ROW($G$2),20)))</f>
        <v>2.2703145193649381</v>
      </c>
    </row>
    <row r="47" spans="1:7" x14ac:dyDescent="0.5">
      <c r="A47" s="2" t="s">
        <v>168</v>
      </c>
      <c r="B47">
        <v>77345309.381237999</v>
      </c>
      <c r="D47" s="4" t="s">
        <v>190</v>
      </c>
      <c r="E47" s="2">
        <v>223189907.4125458</v>
      </c>
      <c r="F47">
        <f t="shared" si="0"/>
        <v>223.18990741254581</v>
      </c>
      <c r="G47" cm="1">
        <f t="array" ref="G47">F47/INDEX($F$2:$F$101,1+(ROW()-ROW($G$2))-(MOD(ROW()-ROW($G$2),20)))</f>
        <v>2.6096456779425794</v>
      </c>
    </row>
    <row r="48" spans="1:7" x14ac:dyDescent="0.5">
      <c r="A48" s="2" t="s">
        <v>168</v>
      </c>
      <c r="B48">
        <v>76596806.387226</v>
      </c>
      <c r="D48" s="4" t="s">
        <v>191</v>
      </c>
      <c r="E48" s="2">
        <v>245964462.0780496</v>
      </c>
      <c r="F48">
        <f t="shared" si="0"/>
        <v>245.96446207804959</v>
      </c>
      <c r="G48" cm="1">
        <f t="array" ref="G48">F48/INDEX($F$2:$F$101,1+(ROW()-ROW($G$2))-(MOD(ROW()-ROW($G$2),20)))</f>
        <v>2.8759369221969249</v>
      </c>
    </row>
    <row r="49" spans="1:7" x14ac:dyDescent="0.5">
      <c r="A49" s="2" t="s">
        <v>168</v>
      </c>
      <c r="B49">
        <v>73702594.810378999</v>
      </c>
      <c r="D49" s="4" t="s">
        <v>192</v>
      </c>
      <c r="E49" s="2">
        <v>243339996.72834402</v>
      </c>
      <c r="F49">
        <f t="shared" si="0"/>
        <v>243.33999672834403</v>
      </c>
      <c r="G49" cm="1">
        <f t="array" ref="G49">F49/INDEX($F$2:$F$101,1+(ROW()-ROW($G$2))-(MOD(ROW()-ROW($G$2),20)))</f>
        <v>2.8452503883111899</v>
      </c>
    </row>
    <row r="50" spans="1:7" x14ac:dyDescent="0.5">
      <c r="A50" s="2" t="s">
        <v>168</v>
      </c>
      <c r="B50">
        <v>75598802.395209998</v>
      </c>
      <c r="D50" s="4" t="s">
        <v>193</v>
      </c>
      <c r="E50" s="2">
        <v>213788273.84493873</v>
      </c>
      <c r="F50">
        <f t="shared" si="0"/>
        <v>213.78827384493871</v>
      </c>
      <c r="G50" cm="1">
        <f t="array" ref="G50">F50/INDEX($F$2:$F$101,1+(ROW()-ROW($G$2))-(MOD(ROW()-ROW($G$2),20)))</f>
        <v>2.499717174948243</v>
      </c>
    </row>
    <row r="51" spans="1:7" x14ac:dyDescent="0.5">
      <c r="A51" s="2" t="s">
        <v>168</v>
      </c>
      <c r="B51">
        <v>70658682.634730995</v>
      </c>
      <c r="D51" s="4" t="s">
        <v>131</v>
      </c>
      <c r="E51" s="2">
        <v>227114770.65510833</v>
      </c>
      <c r="F51">
        <f t="shared" si="0"/>
        <v>227.11477065510834</v>
      </c>
      <c r="G51" cm="1">
        <f t="array" ref="G51">F51/INDEX($F$2:$F$101,1+(ROW()-ROW($G$2))-(MOD(ROW()-ROW($G$2),20)))</f>
        <v>2.6555371007054229</v>
      </c>
    </row>
    <row r="52" spans="1:7" x14ac:dyDescent="0.5">
      <c r="A52" s="2" t="s">
        <v>168</v>
      </c>
      <c r="B52">
        <v>73303393.213572994</v>
      </c>
      <c r="D52" s="4" t="s">
        <v>132</v>
      </c>
      <c r="E52" s="2">
        <v>227616373.00654837</v>
      </c>
      <c r="F52">
        <f t="shared" si="0"/>
        <v>227.61637300654837</v>
      </c>
      <c r="G52" cm="1">
        <f t="array" ref="G52">F52/INDEX($F$2:$F$101,1+(ROW()-ROW($G$2))-(MOD(ROW()-ROW($G$2),20)))</f>
        <v>2.6614020809980206</v>
      </c>
    </row>
    <row r="53" spans="1:7" x14ac:dyDescent="0.5">
      <c r="A53" s="2" t="s">
        <v>168</v>
      </c>
      <c r="B53">
        <v>77195608.782435</v>
      </c>
      <c r="D53" s="4" t="s">
        <v>133</v>
      </c>
      <c r="E53" s="2">
        <v>234053807.16817525</v>
      </c>
      <c r="F53">
        <f t="shared" si="0"/>
        <v>234.05380716817524</v>
      </c>
      <c r="G53" cm="1">
        <f t="array" ref="G53">F53/INDEX($F$2:$F$101,1+(ROW()-ROW($G$2))-(MOD(ROW()-ROW($G$2),20)))</f>
        <v>2.7366717131766718</v>
      </c>
    </row>
    <row r="54" spans="1:7" x14ac:dyDescent="0.5">
      <c r="A54" s="2" t="s">
        <v>168</v>
      </c>
      <c r="B54">
        <v>76646706.586825997</v>
      </c>
      <c r="D54" s="4" t="s">
        <v>134</v>
      </c>
      <c r="E54" s="2">
        <v>238167981.95110753</v>
      </c>
      <c r="F54">
        <f t="shared" si="0"/>
        <v>238.16798195110752</v>
      </c>
      <c r="G54" cm="1">
        <f t="array" ref="G54">F54/INDEX($F$2:$F$101,1+(ROW()-ROW($G$2))-(MOD(ROW()-ROW($G$2),20)))</f>
        <v>2.7847766591621284</v>
      </c>
    </row>
    <row r="55" spans="1:7" x14ac:dyDescent="0.5">
      <c r="A55" s="2" t="s">
        <v>168</v>
      </c>
      <c r="B55">
        <v>77495009.980039999</v>
      </c>
      <c r="D55" s="4" t="s">
        <v>135</v>
      </c>
      <c r="E55" s="2">
        <v>248776328.8387599</v>
      </c>
      <c r="F55">
        <f t="shared" si="0"/>
        <v>248.77632883875989</v>
      </c>
      <c r="G55" cm="1">
        <f t="array" ref="G55">F55/INDEX($F$2:$F$101,1+(ROW()-ROW($G$2))-(MOD(ROW()-ROW($G$2),20)))</f>
        <v>2.9088146451374808</v>
      </c>
    </row>
    <row r="56" spans="1:7" x14ac:dyDescent="0.5">
      <c r="A56" s="2" t="s">
        <v>168</v>
      </c>
      <c r="B56">
        <v>75648702.594809994</v>
      </c>
      <c r="D56" s="4" t="s">
        <v>136</v>
      </c>
      <c r="E56" s="2">
        <v>255258737.08939457</v>
      </c>
      <c r="F56">
        <f t="shared" si="0"/>
        <v>255.25873708939457</v>
      </c>
      <c r="G56" cm="1">
        <f t="array" ref="G56">F56/INDEX($F$2:$F$101,1+(ROW()-ROW($G$2))-(MOD(ROW()-ROW($G$2),20)))</f>
        <v>2.9846101363854745</v>
      </c>
    </row>
    <row r="57" spans="1:7" x14ac:dyDescent="0.5">
      <c r="A57" s="2" t="s">
        <v>168</v>
      </c>
      <c r="B57">
        <v>77245508.982035995</v>
      </c>
      <c r="D57" s="4" t="s">
        <v>137</v>
      </c>
      <c r="E57" s="2">
        <v>248868450.61089879</v>
      </c>
      <c r="F57">
        <f t="shared" si="0"/>
        <v>248.8684506108988</v>
      </c>
      <c r="G57" cm="1">
        <f t="array" ref="G57">F57/INDEX($F$2:$F$101,1+(ROW()-ROW($G$2))-(MOD(ROW()-ROW($G$2),20)))</f>
        <v>2.9098917780029128</v>
      </c>
    </row>
    <row r="58" spans="1:7" x14ac:dyDescent="0.5">
      <c r="A58" s="2" t="s">
        <v>168</v>
      </c>
      <c r="B58">
        <v>75598802.395209998</v>
      </c>
      <c r="D58" s="4" t="s">
        <v>138</v>
      </c>
      <c r="E58" s="2">
        <v>248279297.06337148</v>
      </c>
      <c r="F58">
        <f t="shared" si="0"/>
        <v>248.27929706337147</v>
      </c>
      <c r="G58" cm="1">
        <f t="array" ref="G58">F58/INDEX($F$2:$F$101,1+(ROW()-ROW($G$2))-(MOD(ROW()-ROW($G$2),20)))</f>
        <v>2.90300310625797</v>
      </c>
    </row>
    <row r="59" spans="1:7" x14ac:dyDescent="0.5">
      <c r="A59" s="2" t="s">
        <v>168</v>
      </c>
      <c r="B59">
        <v>74850299.401198</v>
      </c>
      <c r="D59" s="4" t="s">
        <v>139</v>
      </c>
      <c r="E59" s="2">
        <v>245801231.53500831</v>
      </c>
      <c r="F59">
        <f t="shared" si="0"/>
        <v>245.8012315350083</v>
      </c>
      <c r="G59" cm="1">
        <f t="array" ref="G59">F59/INDEX($F$2:$F$101,1+(ROW()-ROW($G$2))-(MOD(ROW()-ROW($G$2),20)))</f>
        <v>2.8740283507651148</v>
      </c>
    </row>
    <row r="60" spans="1:7" x14ac:dyDescent="0.5">
      <c r="A60" s="2" t="s">
        <v>168</v>
      </c>
      <c r="B60">
        <v>77295409.181637004</v>
      </c>
      <c r="D60" s="4" t="s">
        <v>140</v>
      </c>
      <c r="E60" s="2">
        <v>249490881.96151161</v>
      </c>
      <c r="F60">
        <f t="shared" si="0"/>
        <v>249.4908819615116</v>
      </c>
      <c r="G60" cm="1">
        <f t="array" ref="G60">F60/INDEX($F$2:$F$101,1+(ROW()-ROW($G$2))-(MOD(ROW()-ROW($G$2),20)))</f>
        <v>2.9171695501153416</v>
      </c>
    </row>
    <row r="61" spans="1:7" x14ac:dyDescent="0.5">
      <c r="A61" s="2" t="s">
        <v>168</v>
      </c>
      <c r="B61">
        <v>77195608.782435</v>
      </c>
      <c r="D61" s="4" t="s">
        <v>141</v>
      </c>
      <c r="E61" s="2">
        <v>247366725.67112204</v>
      </c>
      <c r="F61">
        <f t="shared" si="0"/>
        <v>247.36672567112205</v>
      </c>
      <c r="G61" cm="1">
        <f t="array" ref="G61">F61/INDEX($F$2:$F$101,1+(ROW()-ROW($G$2))-(MOD(ROW()-ROW($G$2),20)))</f>
        <v>2.8923328747174559</v>
      </c>
    </row>
    <row r="62" spans="1:7" x14ac:dyDescent="0.5">
      <c r="A62" s="2" t="s">
        <v>169</v>
      </c>
      <c r="B62">
        <v>68363273.453094006</v>
      </c>
      <c r="D62" s="4" t="s">
        <v>194</v>
      </c>
      <c r="E62" s="2">
        <v>85461276.685796529</v>
      </c>
      <c r="F62">
        <f t="shared" si="0"/>
        <v>85.461276685796534</v>
      </c>
      <c r="G62" cm="1">
        <f t="array" ref="G62">F62/INDEX($F$2:$F$101,1+(ROW()-ROW($G$2))-(MOD(ROW()-ROW($G$2),20)))</f>
        <v>1</v>
      </c>
    </row>
    <row r="63" spans="1:7" x14ac:dyDescent="0.5">
      <c r="A63" s="2" t="s">
        <v>169</v>
      </c>
      <c r="B63">
        <v>66966067.864271</v>
      </c>
      <c r="D63" s="4" t="s">
        <v>195</v>
      </c>
      <c r="E63" s="2">
        <v>132955140.5250451</v>
      </c>
      <c r="F63">
        <f t="shared" si="0"/>
        <v>132.9551405250451</v>
      </c>
      <c r="G63" cm="1">
        <f t="array" ref="G63">F63/INDEX($F$2:$F$101,1+(ROW()-ROW($G$2))-(MOD(ROW()-ROW($G$2),20)))</f>
        <v>1.5557354825608629</v>
      </c>
    </row>
    <row r="64" spans="1:7" x14ac:dyDescent="0.5">
      <c r="A64" s="2" t="s">
        <v>169</v>
      </c>
      <c r="B64">
        <v>70958083.832334995</v>
      </c>
      <c r="D64" s="4" t="s">
        <v>196</v>
      </c>
      <c r="E64" s="2">
        <v>161635682.30948725</v>
      </c>
      <c r="F64">
        <f t="shared" si="0"/>
        <v>161.63568230948727</v>
      </c>
      <c r="G64" cm="1">
        <f t="array" ref="G64">F64/INDEX($F$2:$F$101,1+(ROW()-ROW($G$2))-(MOD(ROW()-ROW($G$2),20)))</f>
        <v>1.8913324089897516</v>
      </c>
    </row>
    <row r="65" spans="1:7" x14ac:dyDescent="0.5">
      <c r="A65" s="2" t="s">
        <v>169</v>
      </c>
      <c r="B65">
        <v>69860279.441118002</v>
      </c>
      <c r="D65" s="4" t="s">
        <v>197</v>
      </c>
      <c r="E65" s="2">
        <v>191627536.26690629</v>
      </c>
      <c r="F65">
        <f t="shared" si="0"/>
        <v>191.6275362669063</v>
      </c>
      <c r="G65" cm="1">
        <f t="array" ref="G65">F65/INDEX($F$2:$F$101,1+(ROW()-ROW($G$2))-(MOD(ROW()-ROW($G$2),20)))</f>
        <v>2.242273269230886</v>
      </c>
    </row>
    <row r="66" spans="1:7" x14ac:dyDescent="0.5">
      <c r="A66" s="2" t="s">
        <v>169</v>
      </c>
      <c r="B66">
        <v>70259481.037924007</v>
      </c>
      <c r="D66" s="4" t="s">
        <v>198</v>
      </c>
      <c r="E66" s="2">
        <v>206561870.92706567</v>
      </c>
      <c r="F66">
        <f t="shared" si="0"/>
        <v>206.56187092706568</v>
      </c>
      <c r="G66" cm="1">
        <f t="array" ref="G66">F66/INDEX($F$2:$F$101,1+(ROW()-ROW($G$2))-(MOD(ROW()-ROW($G$2),20)))</f>
        <v>2.41702299494662</v>
      </c>
    </row>
    <row r="67" spans="1:7" x14ac:dyDescent="0.5">
      <c r="A67" s="2" t="s">
        <v>169</v>
      </c>
      <c r="B67">
        <v>71257485.029939994</v>
      </c>
      <c r="D67" s="4" t="s">
        <v>199</v>
      </c>
      <c r="E67" s="2">
        <v>220528053.12484658</v>
      </c>
      <c r="F67">
        <f t="shared" ref="F67:F101" si="1">E67/$R$1</f>
        <v>220.52805312484656</v>
      </c>
      <c r="G67" cm="1">
        <f t="array" ref="G67">F67/INDEX($F$2:$F$101,1+(ROW()-ROW($G$2))-(MOD(ROW()-ROW($G$2),20)))</f>
        <v>2.5804441693005717</v>
      </c>
    </row>
    <row r="68" spans="1:7" x14ac:dyDescent="0.5">
      <c r="A68" s="2" t="s">
        <v>169</v>
      </c>
      <c r="B68">
        <v>68862275.449101999</v>
      </c>
      <c r="D68" s="4" t="s">
        <v>200</v>
      </c>
      <c r="E68" s="2">
        <v>245577855.23844191</v>
      </c>
      <c r="F68">
        <f t="shared" si="1"/>
        <v>245.57785523844191</v>
      </c>
      <c r="G68" cm="1">
        <f t="array" ref="G68">F68/INDEX($F$2:$F$101,1+(ROW()-ROW($G$2))-(MOD(ROW()-ROW($G$2),20)))</f>
        <v>2.8735570630582026</v>
      </c>
    </row>
    <row r="69" spans="1:7" x14ac:dyDescent="0.5">
      <c r="A69" s="2" t="s">
        <v>169</v>
      </c>
      <c r="B69">
        <v>70958083.832334995</v>
      </c>
      <c r="D69" s="4" t="s">
        <v>201</v>
      </c>
      <c r="E69" s="2">
        <v>238708905.72788018</v>
      </c>
      <c r="F69">
        <f t="shared" si="1"/>
        <v>238.70890572788019</v>
      </c>
      <c r="G69" cm="1">
        <f t="array" ref="G69">F69/INDEX($F$2:$F$101,1+(ROW()-ROW($G$2))-(MOD(ROW()-ROW($G$2),20)))</f>
        <v>2.7931820701147219</v>
      </c>
    </row>
    <row r="70" spans="1:7" x14ac:dyDescent="0.5">
      <c r="A70" s="2" t="s">
        <v>169</v>
      </c>
      <c r="B70">
        <v>71307385.229541004</v>
      </c>
      <c r="D70" s="4" t="s">
        <v>202</v>
      </c>
      <c r="E70" s="2">
        <v>223431037.21973237</v>
      </c>
      <c r="F70">
        <f t="shared" si="1"/>
        <v>223.43103721973236</v>
      </c>
      <c r="G70" cm="1">
        <f t="array" ref="G70">F70/INDEX($F$2:$F$101,1+(ROW()-ROW($G$2))-(MOD(ROW()-ROW($G$2),20)))</f>
        <v>2.6144125840898664</v>
      </c>
    </row>
    <row r="71" spans="1:7" x14ac:dyDescent="0.5">
      <c r="A71" s="2" t="s">
        <v>169</v>
      </c>
      <c r="B71">
        <v>67415169.660678998</v>
      </c>
      <c r="D71" s="4" t="s">
        <v>142</v>
      </c>
      <c r="E71" s="2">
        <v>225020274.6240398</v>
      </c>
      <c r="F71">
        <f t="shared" si="1"/>
        <v>225.02027462403979</v>
      </c>
      <c r="G71" cm="1">
        <f t="array" ref="G71">F71/INDEX($F$2:$F$101,1+(ROW()-ROW($G$2))-(MOD(ROW()-ROW($G$2),20)))</f>
        <v>2.6330085782750499</v>
      </c>
    </row>
    <row r="72" spans="1:7" x14ac:dyDescent="0.5">
      <c r="A72" s="2" t="s">
        <v>169</v>
      </c>
      <c r="B72">
        <v>69560878.243513003</v>
      </c>
      <c r="D72" s="4" t="s">
        <v>143</v>
      </c>
      <c r="E72" s="2">
        <v>222277330.53318501</v>
      </c>
      <c r="F72">
        <f t="shared" si="1"/>
        <v>222.27733053318499</v>
      </c>
      <c r="G72" cm="1">
        <f t="array" ref="G72">F72/INDEX($F$2:$F$101,1+(ROW()-ROW($G$2))-(MOD(ROW()-ROW($G$2),20)))</f>
        <v>2.6009128245345647</v>
      </c>
    </row>
    <row r="73" spans="1:7" x14ac:dyDescent="0.5">
      <c r="A73" s="2" t="s">
        <v>169</v>
      </c>
      <c r="B73">
        <v>70059880.239520997</v>
      </c>
      <c r="D73" s="4" t="s">
        <v>144</v>
      </c>
      <c r="E73" s="2">
        <v>246156334.6985577</v>
      </c>
      <c r="F73">
        <f t="shared" si="1"/>
        <v>246.15633469855771</v>
      </c>
      <c r="G73" cm="1">
        <f t="array" ref="G73">F73/INDEX($F$2:$F$101,1+(ROW()-ROW($G$2))-(MOD(ROW()-ROW($G$2),20)))</f>
        <v>2.8803259703639359</v>
      </c>
    </row>
    <row r="74" spans="1:7" x14ac:dyDescent="0.5">
      <c r="A74" s="2" t="s">
        <v>169</v>
      </c>
      <c r="B74">
        <v>70558882.235529006</v>
      </c>
      <c r="D74" s="4" t="s">
        <v>145</v>
      </c>
      <c r="E74" s="2">
        <v>248730145.75015983</v>
      </c>
      <c r="F74">
        <f t="shared" si="1"/>
        <v>248.73014575015983</v>
      </c>
      <c r="G74" cm="1">
        <f t="array" ref="G74">F74/INDEX($F$2:$F$101,1+(ROW()-ROW($G$2))-(MOD(ROW()-ROW($G$2),20)))</f>
        <v>2.9104426635776925</v>
      </c>
    </row>
    <row r="75" spans="1:7" x14ac:dyDescent="0.5">
      <c r="A75" s="2" t="s">
        <v>169</v>
      </c>
      <c r="B75">
        <v>71157684.630739003</v>
      </c>
      <c r="D75" s="4" t="s">
        <v>146</v>
      </c>
      <c r="E75" s="2">
        <v>255317443.09490764</v>
      </c>
      <c r="F75">
        <f t="shared" si="1"/>
        <v>255.31744309490765</v>
      </c>
      <c r="G75" cm="1">
        <f t="array" ref="G75">F75/INDEX($F$2:$F$101,1+(ROW()-ROW($G$2))-(MOD(ROW()-ROW($G$2),20)))</f>
        <v>2.9875219865202505</v>
      </c>
    </row>
    <row r="76" spans="1:7" x14ac:dyDescent="0.5">
      <c r="A76" s="2" t="s">
        <v>169</v>
      </c>
      <c r="B76">
        <v>71506986.027943999</v>
      </c>
      <c r="D76" s="4" t="s">
        <v>147</v>
      </c>
      <c r="E76" s="2">
        <v>259860239.5962097</v>
      </c>
      <c r="F76">
        <f t="shared" si="1"/>
        <v>259.86023959620968</v>
      </c>
      <c r="G76" cm="1">
        <f t="array" ref="G76">F76/INDEX($F$2:$F$101,1+(ROW()-ROW($G$2))-(MOD(ROW()-ROW($G$2),20)))</f>
        <v>3.0406781840107691</v>
      </c>
    </row>
    <row r="77" spans="1:7" x14ac:dyDescent="0.5">
      <c r="A77" s="2" t="s">
        <v>169</v>
      </c>
      <c r="B77">
        <v>71257485.029939994</v>
      </c>
      <c r="D77" s="4" t="s">
        <v>148</v>
      </c>
      <c r="E77" s="2">
        <v>263004362.49941003</v>
      </c>
      <c r="F77">
        <f t="shared" si="1"/>
        <v>263.00436249941004</v>
      </c>
      <c r="G77" cm="1">
        <f t="array" ref="G77">F77/INDEX($F$2:$F$101,1+(ROW()-ROW($G$2))-(MOD(ROW()-ROW($G$2),20)))</f>
        <v>3.0774682136608047</v>
      </c>
    </row>
    <row r="78" spans="1:7" x14ac:dyDescent="0.5">
      <c r="A78" s="2" t="s">
        <v>169</v>
      </c>
      <c r="B78">
        <v>71107784.431137994</v>
      </c>
      <c r="D78" s="4" t="s">
        <v>149</v>
      </c>
      <c r="E78" s="2">
        <v>253250322.51447859</v>
      </c>
      <c r="F78">
        <f t="shared" si="1"/>
        <v>253.2503225144786</v>
      </c>
      <c r="G78" cm="1">
        <f t="array" ref="G78">F78/INDEX($F$2:$F$101,1+(ROW()-ROW($G$2))-(MOD(ROW()-ROW($G$2),20)))</f>
        <v>2.9633341828670368</v>
      </c>
    </row>
    <row r="79" spans="1:7" x14ac:dyDescent="0.5">
      <c r="A79" s="2" t="s">
        <v>169</v>
      </c>
      <c r="B79">
        <v>71457085.828343004</v>
      </c>
      <c r="D79" s="4" t="s">
        <v>150</v>
      </c>
      <c r="E79" s="2">
        <v>255308138.0754458</v>
      </c>
      <c r="F79">
        <f t="shared" si="1"/>
        <v>255.30813807544581</v>
      </c>
      <c r="G79" cm="1">
        <f t="array" ref="G79">F79/INDEX($F$2:$F$101,1+(ROW()-ROW($G$2))-(MOD(ROW()-ROW($G$2),20)))</f>
        <v>2.9874131065710774</v>
      </c>
    </row>
    <row r="80" spans="1:7" x14ac:dyDescent="0.5">
      <c r="A80" s="2" t="s">
        <v>169</v>
      </c>
      <c r="B80">
        <v>71906187.624750003</v>
      </c>
      <c r="D80" s="4" t="s">
        <v>151</v>
      </c>
      <c r="E80" s="2">
        <v>255438066.90309131</v>
      </c>
      <c r="F80">
        <f t="shared" si="1"/>
        <v>255.43806690309131</v>
      </c>
      <c r="G80" cm="1">
        <f t="array" ref="G80">F80/INDEX($F$2:$F$101,1+(ROW()-ROW($G$2))-(MOD(ROW()-ROW($G$2),20)))</f>
        <v>2.988933430543339</v>
      </c>
    </row>
    <row r="81" spans="1:7" x14ac:dyDescent="0.5">
      <c r="A81" s="2" t="s">
        <v>169</v>
      </c>
      <c r="B81">
        <v>71107784.431137994</v>
      </c>
      <c r="D81" s="4" t="s">
        <v>152</v>
      </c>
      <c r="E81" s="2">
        <v>256354545.53580359</v>
      </c>
      <c r="F81">
        <f t="shared" si="1"/>
        <v>256.3545455358036</v>
      </c>
      <c r="G81" cm="1">
        <f t="array" ref="G81">F81/INDEX($F$2:$F$101,1+(ROW()-ROW($G$2))-(MOD(ROW()-ROW($G$2),20)))</f>
        <v>2.9996573357815182</v>
      </c>
    </row>
    <row r="82" spans="1:7" x14ac:dyDescent="0.5">
      <c r="A82" s="2" t="s">
        <v>169</v>
      </c>
      <c r="B82">
        <v>71107784.431137994</v>
      </c>
      <c r="D82" s="4" t="s">
        <v>212</v>
      </c>
      <c r="E82" s="2">
        <v>86204054.717818171</v>
      </c>
      <c r="F82">
        <f t="shared" si="1"/>
        <v>86.204054717818167</v>
      </c>
      <c r="G82" cm="1">
        <f t="array" ref="G82">F82/INDEX($F$2:$F$101,1+(ROW()-ROW($G$2))-(MOD(ROW()-ROW($G$2),20)))</f>
        <v>1</v>
      </c>
    </row>
    <row r="83" spans="1:7" x14ac:dyDescent="0.5">
      <c r="A83" s="2" t="s">
        <v>169</v>
      </c>
      <c r="B83">
        <v>66017964.071856</v>
      </c>
      <c r="D83" s="4" t="s">
        <v>203</v>
      </c>
      <c r="E83" s="2">
        <v>144308470.34668359</v>
      </c>
      <c r="F83">
        <f t="shared" si="1"/>
        <v>144.30847034668358</v>
      </c>
      <c r="G83" cm="1">
        <f t="array" ref="G83">F83/INDEX($F$2:$F$101,1+(ROW()-ROW($G$2))-(MOD(ROW()-ROW($G$2),20)))</f>
        <v>1.6740334409914406</v>
      </c>
    </row>
    <row r="84" spans="1:7" x14ac:dyDescent="0.5">
      <c r="A84" s="2" t="s">
        <v>169</v>
      </c>
      <c r="B84">
        <v>70908183.632734999</v>
      </c>
      <c r="D84" s="4" t="s">
        <v>204</v>
      </c>
      <c r="E84" s="2">
        <v>172933881.88157192</v>
      </c>
      <c r="F84">
        <f t="shared" si="1"/>
        <v>172.93388188157192</v>
      </c>
      <c r="G84" cm="1">
        <f t="array" ref="G84">F84/INDEX($F$2:$F$101,1+(ROW()-ROW($G$2))-(MOD(ROW()-ROW($G$2),20)))</f>
        <v>2.0060991614333763</v>
      </c>
    </row>
    <row r="85" spans="1:7" x14ac:dyDescent="0.5">
      <c r="A85" s="2" t="s">
        <v>169</v>
      </c>
      <c r="B85">
        <v>70159680.638723001</v>
      </c>
      <c r="D85" s="4" t="s">
        <v>205</v>
      </c>
      <c r="E85" s="2">
        <v>206219986.47838825</v>
      </c>
      <c r="F85">
        <f t="shared" si="1"/>
        <v>206.21998647838825</v>
      </c>
      <c r="G85" cm="1">
        <f t="array" ref="G85">F85/INDEX($F$2:$F$101,1+(ROW()-ROW($G$2))-(MOD(ROW()-ROW($G$2),20)))</f>
        <v>2.3922307036882695</v>
      </c>
    </row>
    <row r="86" spans="1:7" x14ac:dyDescent="0.5">
      <c r="A86" s="2" t="s">
        <v>169</v>
      </c>
      <c r="B86">
        <v>71956087.824350998</v>
      </c>
      <c r="D86" s="4" t="s">
        <v>206</v>
      </c>
      <c r="E86" s="2">
        <v>226625404.57106793</v>
      </c>
      <c r="F86">
        <f t="shared" si="1"/>
        <v>226.62540457106792</v>
      </c>
      <c r="G86" cm="1">
        <f t="array" ref="G86">F86/INDEX($F$2:$F$101,1+(ROW()-ROW($G$2))-(MOD(ROW()-ROW($G$2),20)))</f>
        <v>2.6289413567947286</v>
      </c>
    </row>
    <row r="87" spans="1:7" x14ac:dyDescent="0.5">
      <c r="A87" s="2" t="s">
        <v>169</v>
      </c>
      <c r="B87">
        <v>71207584.830339</v>
      </c>
      <c r="D87" s="4" t="s">
        <v>207</v>
      </c>
      <c r="E87" s="2">
        <v>245035666.23690251</v>
      </c>
      <c r="F87">
        <f t="shared" si="1"/>
        <v>245.0356662369025</v>
      </c>
      <c r="G87" cm="1">
        <f t="array" ref="G87">F87/INDEX($F$2:$F$101,1+(ROW()-ROW($G$2))-(MOD(ROW()-ROW($G$2),20)))</f>
        <v>2.8425074323824613</v>
      </c>
    </row>
    <row r="88" spans="1:7" x14ac:dyDescent="0.5">
      <c r="A88" s="2" t="s">
        <v>169</v>
      </c>
      <c r="B88">
        <v>70908183.632734999</v>
      </c>
      <c r="D88" s="4" t="s">
        <v>208</v>
      </c>
      <c r="E88" s="2">
        <v>271415424.38393044</v>
      </c>
      <c r="F88">
        <f t="shared" si="1"/>
        <v>271.41542438393043</v>
      </c>
      <c r="G88" cm="1">
        <f t="array" ref="G88">F88/INDEX($F$2:$F$101,1+(ROW()-ROW($G$2))-(MOD(ROW()-ROW($G$2),20)))</f>
        <v>3.1485227147654058</v>
      </c>
    </row>
    <row r="89" spans="1:7" x14ac:dyDescent="0.5">
      <c r="A89" s="2" t="s">
        <v>169</v>
      </c>
      <c r="B89">
        <v>70159680.638723001</v>
      </c>
      <c r="D89" s="4" t="s">
        <v>209</v>
      </c>
      <c r="E89" s="2">
        <v>268145824.38464582</v>
      </c>
      <c r="F89">
        <f t="shared" si="1"/>
        <v>268.14582438464583</v>
      </c>
      <c r="G89" cm="1">
        <f t="array" ref="G89">F89/INDEX($F$2:$F$101,1+(ROW()-ROW($G$2))-(MOD(ROW()-ROW($G$2),20)))</f>
        <v>3.1105941044466991</v>
      </c>
    </row>
    <row r="90" spans="1:7" x14ac:dyDescent="0.5">
      <c r="A90" s="2" t="s">
        <v>169</v>
      </c>
      <c r="B90">
        <v>72155688.622753993</v>
      </c>
      <c r="D90" s="4" t="s">
        <v>210</v>
      </c>
      <c r="E90" s="2">
        <v>277538313.05712372</v>
      </c>
      <c r="F90">
        <f t="shared" si="1"/>
        <v>277.53831305712373</v>
      </c>
      <c r="G90" cm="1">
        <f t="array" ref="G90">F90/INDEX($F$2:$F$101,1+(ROW()-ROW($G$2))-(MOD(ROW()-ROW($G$2),20)))</f>
        <v>3.2195505648269376</v>
      </c>
    </row>
    <row r="91" spans="1:7" x14ac:dyDescent="0.5">
      <c r="A91" s="2" t="s">
        <v>169</v>
      </c>
      <c r="B91">
        <v>71407185.628742993</v>
      </c>
      <c r="D91" s="4" t="s">
        <v>153</v>
      </c>
      <c r="E91" s="2">
        <v>275119191.27380556</v>
      </c>
      <c r="F91">
        <f t="shared" si="1"/>
        <v>275.11919127380554</v>
      </c>
      <c r="G91" cm="1">
        <f t="array" ref="G91">F91/INDEX($F$2:$F$101,1+(ROW()-ROW($G$2))-(MOD(ROW()-ROW($G$2),20)))</f>
        <v>3.1914878270446261</v>
      </c>
    </row>
    <row r="92" spans="1:7" x14ac:dyDescent="0.5">
      <c r="A92" s="2" t="s">
        <v>170</v>
      </c>
      <c r="B92">
        <v>60628742.514969997</v>
      </c>
      <c r="D92" s="4" t="s">
        <v>154</v>
      </c>
      <c r="E92" s="2">
        <v>277440240.59087473</v>
      </c>
      <c r="F92">
        <f t="shared" si="1"/>
        <v>277.44024059087474</v>
      </c>
      <c r="G92" cm="1">
        <f t="array" ref="G92">F92/INDEX($F$2:$F$101,1+(ROW()-ROW($G$2))-(MOD(ROW()-ROW($G$2),20)))</f>
        <v>3.2184128867145794</v>
      </c>
    </row>
    <row r="93" spans="1:7" x14ac:dyDescent="0.5">
      <c r="A93" s="2" t="s">
        <v>170</v>
      </c>
      <c r="B93">
        <v>62874251.497005999</v>
      </c>
      <c r="D93" s="4" t="s">
        <v>155</v>
      </c>
      <c r="E93" s="2">
        <v>281131418.74851787</v>
      </c>
      <c r="F93">
        <f t="shared" si="1"/>
        <v>281.13141874851789</v>
      </c>
      <c r="G93" cm="1">
        <f t="array" ref="G93">F93/INDEX($F$2:$F$101,1+(ROW()-ROW($G$2))-(MOD(ROW()-ROW($G$2),20)))</f>
        <v>3.2612319648858548</v>
      </c>
    </row>
    <row r="94" spans="1:7" x14ac:dyDescent="0.5">
      <c r="A94" s="2" t="s">
        <v>170</v>
      </c>
      <c r="B94">
        <v>64071856.287424996</v>
      </c>
      <c r="D94" s="4" t="s">
        <v>156</v>
      </c>
      <c r="E94" s="2">
        <v>289140299.24636966</v>
      </c>
      <c r="F94">
        <f t="shared" si="1"/>
        <v>289.14029924636964</v>
      </c>
      <c r="G94" cm="1">
        <f t="array" ref="G94">F94/INDEX($F$2:$F$101,1+(ROW()-ROW($G$2))-(MOD(ROW()-ROW($G$2),20)))</f>
        <v>3.3541380413351374</v>
      </c>
    </row>
    <row r="95" spans="1:7" x14ac:dyDescent="0.5">
      <c r="A95" s="2" t="s">
        <v>170</v>
      </c>
      <c r="B95">
        <v>64271457.085827999</v>
      </c>
      <c r="D95" s="4" t="s">
        <v>157</v>
      </c>
      <c r="E95" s="2">
        <v>293739070.09353858</v>
      </c>
      <c r="F95">
        <f t="shared" si="1"/>
        <v>293.7390700935386</v>
      </c>
      <c r="G95" cm="1">
        <f t="array" ref="G95">F95/INDEX($F$2:$F$101,1+(ROW()-ROW($G$2))-(MOD(ROW()-ROW($G$2),20)))</f>
        <v>3.4074855417772296</v>
      </c>
    </row>
    <row r="96" spans="1:7" x14ac:dyDescent="0.5">
      <c r="A96" s="2" t="s">
        <v>170</v>
      </c>
      <c r="B96">
        <v>63023952.095807999</v>
      </c>
      <c r="D96" s="4" t="s">
        <v>158</v>
      </c>
      <c r="E96" s="2">
        <v>298913940.91528696</v>
      </c>
      <c r="F96">
        <f t="shared" si="1"/>
        <v>298.91394091528696</v>
      </c>
      <c r="G96" cm="1">
        <f t="array" ref="G96">F96/INDEX($F$2:$F$101,1+(ROW()-ROW($G$2))-(MOD(ROW()-ROW($G$2),20)))</f>
        <v>3.467516022230706</v>
      </c>
    </row>
    <row r="97" spans="1:7" x14ac:dyDescent="0.5">
      <c r="A97" s="2" t="s">
        <v>170</v>
      </c>
      <c r="B97">
        <v>64171656.686627001</v>
      </c>
      <c r="D97" s="4" t="s">
        <v>159</v>
      </c>
      <c r="E97" s="2">
        <v>292778293.59852493</v>
      </c>
      <c r="F97">
        <f t="shared" si="1"/>
        <v>292.77829359852495</v>
      </c>
      <c r="G97" cm="1">
        <f t="array" ref="G97">F97/INDEX($F$2:$F$101,1+(ROW()-ROW($G$2))-(MOD(ROW()-ROW($G$2),20)))</f>
        <v>3.3963401670247468</v>
      </c>
    </row>
    <row r="98" spans="1:7" x14ac:dyDescent="0.5">
      <c r="A98" s="2" t="s">
        <v>170</v>
      </c>
      <c r="B98">
        <v>64820359.281437002</v>
      </c>
      <c r="D98" s="4" t="s">
        <v>160</v>
      </c>
      <c r="E98" s="2">
        <v>293373309.04244477</v>
      </c>
      <c r="F98">
        <f t="shared" si="1"/>
        <v>293.37330904244476</v>
      </c>
      <c r="G98" cm="1">
        <f t="array" ref="G98">F98/INDEX($F$2:$F$101,1+(ROW()-ROW($G$2))-(MOD(ROW()-ROW($G$2),20)))</f>
        <v>3.4032425737139396</v>
      </c>
    </row>
    <row r="99" spans="1:7" x14ac:dyDescent="0.5">
      <c r="A99" s="2" t="s">
        <v>170</v>
      </c>
      <c r="B99">
        <v>64021956.087824002</v>
      </c>
      <c r="D99" s="4" t="s">
        <v>161</v>
      </c>
      <c r="E99" s="2">
        <v>295612658.31379414</v>
      </c>
      <c r="F99">
        <f t="shared" si="1"/>
        <v>295.61265831379416</v>
      </c>
      <c r="G99" cm="1">
        <f t="array" ref="G99">F99/INDEX($F$2:$F$101,1+(ROW()-ROW($G$2))-(MOD(ROW()-ROW($G$2),20)))</f>
        <v>3.4292198816106469</v>
      </c>
    </row>
    <row r="100" spans="1:7" x14ac:dyDescent="0.5">
      <c r="A100" s="2" t="s">
        <v>170</v>
      </c>
      <c r="B100">
        <v>60678642.714570999</v>
      </c>
      <c r="D100" s="4" t="s">
        <v>162</v>
      </c>
      <c r="E100" s="2">
        <v>293530010.30569595</v>
      </c>
      <c r="F100">
        <f t="shared" si="1"/>
        <v>293.53001030569595</v>
      </c>
      <c r="G100" cm="1">
        <f t="array" ref="G100">F100/INDEX($F$2:$F$101,1+(ROW()-ROW($G$2))-(MOD(ROW()-ROW($G$2),20)))</f>
        <v>3.4050603682917484</v>
      </c>
    </row>
    <row r="101" spans="1:7" x14ac:dyDescent="0.5">
      <c r="A101" s="2" t="s">
        <v>170</v>
      </c>
      <c r="B101">
        <v>61477045.908183999</v>
      </c>
      <c r="D101" s="4" t="s">
        <v>163</v>
      </c>
      <c r="E101" s="2">
        <v>290567688.07118541</v>
      </c>
      <c r="F101">
        <f t="shared" si="1"/>
        <v>290.56768807118539</v>
      </c>
      <c r="G101" cm="1">
        <f t="array" ref="G101">F101/INDEX($F$2:$F$101,1+(ROW()-ROW($G$2))-(MOD(ROW()-ROW($G$2),20)))</f>
        <v>3.3706962975504418</v>
      </c>
    </row>
    <row r="102" spans="1:7" x14ac:dyDescent="0.5">
      <c r="A102" s="2" t="s">
        <v>170</v>
      </c>
      <c r="B102">
        <v>63972055.888223998</v>
      </c>
      <c r="D102" s="4" t="s">
        <v>165</v>
      </c>
      <c r="E102" s="2">
        <v>182001501.37057841</v>
      </c>
    </row>
    <row r="103" spans="1:7" x14ac:dyDescent="0.5">
      <c r="A103" s="2" t="s">
        <v>170</v>
      </c>
      <c r="B103">
        <v>64770459.081836</v>
      </c>
    </row>
    <row r="104" spans="1:7" x14ac:dyDescent="0.5">
      <c r="A104" s="2" t="s">
        <v>170</v>
      </c>
      <c r="B104">
        <v>64920159.680638999</v>
      </c>
    </row>
    <row r="105" spans="1:7" x14ac:dyDescent="0.5">
      <c r="A105" s="2" t="s">
        <v>170</v>
      </c>
      <c r="B105">
        <v>64620758.483034</v>
      </c>
    </row>
    <row r="106" spans="1:7" x14ac:dyDescent="0.5">
      <c r="A106" s="2" t="s">
        <v>170</v>
      </c>
      <c r="B106">
        <v>62524950.099799998</v>
      </c>
    </row>
    <row r="107" spans="1:7" x14ac:dyDescent="0.5">
      <c r="A107" s="2" t="s">
        <v>170</v>
      </c>
      <c r="B107">
        <v>62524950.099799998</v>
      </c>
    </row>
    <row r="108" spans="1:7" x14ac:dyDescent="0.5">
      <c r="A108" s="2" t="s">
        <v>170</v>
      </c>
      <c r="B108">
        <v>61876247.504989997</v>
      </c>
    </row>
    <row r="109" spans="1:7" x14ac:dyDescent="0.5">
      <c r="A109" s="2" t="s">
        <v>170</v>
      </c>
      <c r="B109">
        <v>64121756.487025999</v>
      </c>
    </row>
    <row r="110" spans="1:7" x14ac:dyDescent="0.5">
      <c r="A110" s="2" t="s">
        <v>170</v>
      </c>
      <c r="B110">
        <v>64021956.087824002</v>
      </c>
    </row>
    <row r="111" spans="1:7" x14ac:dyDescent="0.5">
      <c r="A111" s="2" t="s">
        <v>170</v>
      </c>
      <c r="B111">
        <v>63972055.888223998</v>
      </c>
    </row>
    <row r="112" spans="1:7" x14ac:dyDescent="0.5">
      <c r="A112" s="2" t="s">
        <v>170</v>
      </c>
      <c r="B112">
        <v>63872255.489022002</v>
      </c>
    </row>
    <row r="113" spans="1:2" x14ac:dyDescent="0.5">
      <c r="A113" s="2" t="s">
        <v>170</v>
      </c>
      <c r="B113">
        <v>64720558.882235996</v>
      </c>
    </row>
    <row r="114" spans="1:2" x14ac:dyDescent="0.5">
      <c r="A114" s="2" t="s">
        <v>170</v>
      </c>
      <c r="B114">
        <v>64620758.483034</v>
      </c>
    </row>
    <row r="115" spans="1:2" x14ac:dyDescent="0.5">
      <c r="A115" s="2" t="s">
        <v>170</v>
      </c>
      <c r="B115">
        <v>63772455.089819998</v>
      </c>
    </row>
    <row r="116" spans="1:2" x14ac:dyDescent="0.5">
      <c r="A116" s="2" t="s">
        <v>170</v>
      </c>
      <c r="B116">
        <v>64421157.684630997</v>
      </c>
    </row>
    <row r="117" spans="1:2" x14ac:dyDescent="0.5">
      <c r="A117" s="2" t="s">
        <v>170</v>
      </c>
      <c r="B117">
        <v>64970059.880240001</v>
      </c>
    </row>
    <row r="118" spans="1:2" x14ac:dyDescent="0.5">
      <c r="A118" s="2" t="s">
        <v>170</v>
      </c>
      <c r="B118">
        <v>65069860.279440999</v>
      </c>
    </row>
    <row r="119" spans="1:2" x14ac:dyDescent="0.5">
      <c r="A119" s="2" t="s">
        <v>170</v>
      </c>
      <c r="B119">
        <v>63872255.489022002</v>
      </c>
    </row>
    <row r="120" spans="1:2" x14ac:dyDescent="0.5">
      <c r="A120" s="2" t="s">
        <v>170</v>
      </c>
      <c r="B120">
        <v>62524950.099799998</v>
      </c>
    </row>
    <row r="121" spans="1:2" x14ac:dyDescent="0.5">
      <c r="A121" s="2" t="s">
        <v>170</v>
      </c>
      <c r="B121">
        <v>64371257.485030003</v>
      </c>
    </row>
    <row r="122" spans="1:2" x14ac:dyDescent="0.5">
      <c r="A122" s="2" t="s">
        <v>171</v>
      </c>
      <c r="B122">
        <v>55888223.552894004</v>
      </c>
    </row>
    <row r="123" spans="1:2" x14ac:dyDescent="0.5">
      <c r="A123" s="2" t="s">
        <v>171</v>
      </c>
      <c r="B123">
        <v>55938123.752494998</v>
      </c>
    </row>
    <row r="124" spans="1:2" x14ac:dyDescent="0.5">
      <c r="A124" s="2" t="s">
        <v>171</v>
      </c>
      <c r="B124">
        <v>56736526.946107998</v>
      </c>
    </row>
    <row r="125" spans="1:2" x14ac:dyDescent="0.5">
      <c r="A125" s="2" t="s">
        <v>171</v>
      </c>
      <c r="B125">
        <v>57235528.942116</v>
      </c>
    </row>
    <row r="126" spans="1:2" x14ac:dyDescent="0.5">
      <c r="A126" s="2" t="s">
        <v>171</v>
      </c>
      <c r="B126">
        <v>57534930.139720999</v>
      </c>
    </row>
    <row r="127" spans="1:2" x14ac:dyDescent="0.5">
      <c r="A127" s="2" t="s">
        <v>171</v>
      </c>
      <c r="B127">
        <v>57285429.141717002</v>
      </c>
    </row>
    <row r="128" spans="1:2" x14ac:dyDescent="0.5">
      <c r="A128" s="2" t="s">
        <v>171</v>
      </c>
      <c r="B128">
        <v>57485029.940119997</v>
      </c>
    </row>
    <row r="129" spans="1:2" x14ac:dyDescent="0.5">
      <c r="A129" s="2" t="s">
        <v>171</v>
      </c>
      <c r="B129">
        <v>57235528.942116</v>
      </c>
    </row>
    <row r="130" spans="1:2" x14ac:dyDescent="0.5">
      <c r="A130" s="2" t="s">
        <v>171</v>
      </c>
      <c r="B130">
        <v>56936127.744511001</v>
      </c>
    </row>
    <row r="131" spans="1:2" x14ac:dyDescent="0.5">
      <c r="A131" s="2" t="s">
        <v>171</v>
      </c>
      <c r="B131">
        <v>57385229.540918</v>
      </c>
    </row>
    <row r="132" spans="1:2" x14ac:dyDescent="0.5">
      <c r="A132" s="2" t="s">
        <v>171</v>
      </c>
      <c r="B132">
        <v>55439121.756486997</v>
      </c>
    </row>
    <row r="133" spans="1:2" x14ac:dyDescent="0.5">
      <c r="A133" s="2" t="s">
        <v>171</v>
      </c>
      <c r="B133">
        <v>57435129.740519002</v>
      </c>
    </row>
    <row r="134" spans="1:2" x14ac:dyDescent="0.5">
      <c r="A134" s="2" t="s">
        <v>171</v>
      </c>
      <c r="B134">
        <v>56986027.944112003</v>
      </c>
    </row>
    <row r="135" spans="1:2" x14ac:dyDescent="0.5">
      <c r="A135" s="2" t="s">
        <v>171</v>
      </c>
      <c r="B135">
        <v>57285429.141717002</v>
      </c>
    </row>
    <row r="136" spans="1:2" x14ac:dyDescent="0.5">
      <c r="A136" s="2" t="s">
        <v>171</v>
      </c>
      <c r="B136">
        <v>57485029.940119997</v>
      </c>
    </row>
    <row r="137" spans="1:2" x14ac:dyDescent="0.5">
      <c r="A137" s="2" t="s">
        <v>171</v>
      </c>
      <c r="B137">
        <v>57584830.339321002</v>
      </c>
    </row>
    <row r="138" spans="1:2" x14ac:dyDescent="0.5">
      <c r="A138" s="2" t="s">
        <v>171</v>
      </c>
      <c r="B138">
        <v>56686626.746506996</v>
      </c>
    </row>
    <row r="139" spans="1:2" x14ac:dyDescent="0.5">
      <c r="A139" s="2" t="s">
        <v>171</v>
      </c>
      <c r="B139">
        <v>56636726.546906002</v>
      </c>
    </row>
    <row r="140" spans="1:2" x14ac:dyDescent="0.5">
      <c r="A140" s="2" t="s">
        <v>171</v>
      </c>
      <c r="B140">
        <v>57085828.343313001</v>
      </c>
    </row>
    <row r="141" spans="1:2" x14ac:dyDescent="0.5">
      <c r="A141" s="2" t="s">
        <v>171</v>
      </c>
      <c r="B141">
        <v>56936127.744511001</v>
      </c>
    </row>
    <row r="142" spans="1:2" x14ac:dyDescent="0.5">
      <c r="A142" s="2" t="s">
        <v>171</v>
      </c>
      <c r="B142">
        <v>57385229.540918</v>
      </c>
    </row>
    <row r="143" spans="1:2" x14ac:dyDescent="0.5">
      <c r="A143" s="2" t="s">
        <v>171</v>
      </c>
      <c r="B143">
        <v>56686626.746506996</v>
      </c>
    </row>
    <row r="144" spans="1:2" x14ac:dyDescent="0.5">
      <c r="A144" s="2" t="s">
        <v>171</v>
      </c>
      <c r="B144">
        <v>56886227.544909999</v>
      </c>
    </row>
    <row r="145" spans="1:2" x14ac:dyDescent="0.5">
      <c r="A145" s="2" t="s">
        <v>171</v>
      </c>
      <c r="B145">
        <v>56586826.347305</v>
      </c>
    </row>
    <row r="146" spans="1:2" x14ac:dyDescent="0.5">
      <c r="A146" s="2" t="s">
        <v>171</v>
      </c>
      <c r="B146">
        <v>57185628.742514998</v>
      </c>
    </row>
    <row r="147" spans="1:2" x14ac:dyDescent="0.5">
      <c r="A147" s="2" t="s">
        <v>171</v>
      </c>
      <c r="B147">
        <v>57135728.542914003</v>
      </c>
    </row>
    <row r="148" spans="1:2" x14ac:dyDescent="0.5">
      <c r="A148" s="2" t="s">
        <v>171</v>
      </c>
      <c r="B148">
        <v>56487025.948104002</v>
      </c>
    </row>
    <row r="149" spans="1:2" x14ac:dyDescent="0.5">
      <c r="A149" s="2" t="s">
        <v>171</v>
      </c>
      <c r="B149">
        <v>57584830.339321002</v>
      </c>
    </row>
    <row r="150" spans="1:2" x14ac:dyDescent="0.5">
      <c r="A150" s="2" t="s">
        <v>171</v>
      </c>
      <c r="B150">
        <v>57235528.942116</v>
      </c>
    </row>
    <row r="151" spans="1:2" x14ac:dyDescent="0.5">
      <c r="A151" s="2" t="s">
        <v>171</v>
      </c>
      <c r="B151">
        <v>57035928.143712997</v>
      </c>
    </row>
    <row r="152" spans="1:2" x14ac:dyDescent="0.5">
      <c r="A152" s="2" t="s">
        <v>172</v>
      </c>
      <c r="B152">
        <v>46656686.626746997</v>
      </c>
    </row>
    <row r="153" spans="1:2" x14ac:dyDescent="0.5">
      <c r="A153" s="2" t="s">
        <v>172</v>
      </c>
      <c r="B153">
        <v>32934131.736527</v>
      </c>
    </row>
    <row r="154" spans="1:2" x14ac:dyDescent="0.5">
      <c r="A154" s="2" t="s">
        <v>172</v>
      </c>
      <c r="B154">
        <v>49500998.003991999</v>
      </c>
    </row>
    <row r="155" spans="1:2" x14ac:dyDescent="0.5">
      <c r="A155" s="2" t="s">
        <v>172</v>
      </c>
      <c r="B155">
        <v>51546906.187624998</v>
      </c>
    </row>
    <row r="156" spans="1:2" x14ac:dyDescent="0.5">
      <c r="A156" s="2" t="s">
        <v>172</v>
      </c>
      <c r="B156">
        <v>51197604.790418997</v>
      </c>
    </row>
    <row r="157" spans="1:2" x14ac:dyDescent="0.5">
      <c r="A157" s="2" t="s">
        <v>172</v>
      </c>
      <c r="B157">
        <v>52544910.179641001</v>
      </c>
    </row>
    <row r="158" spans="1:2" x14ac:dyDescent="0.5">
      <c r="A158" s="2" t="s">
        <v>172</v>
      </c>
      <c r="B158">
        <v>52445109.780438997</v>
      </c>
    </row>
    <row r="159" spans="1:2" x14ac:dyDescent="0.5">
      <c r="A159" s="2" t="s">
        <v>172</v>
      </c>
      <c r="B159">
        <v>52045908.183633</v>
      </c>
    </row>
    <row r="160" spans="1:2" x14ac:dyDescent="0.5">
      <c r="A160" s="2" t="s">
        <v>172</v>
      </c>
      <c r="B160">
        <v>51746506.986028001</v>
      </c>
    </row>
    <row r="161" spans="1:2" x14ac:dyDescent="0.5">
      <c r="A161" s="2" t="s">
        <v>172</v>
      </c>
      <c r="B161">
        <v>51297405.189621001</v>
      </c>
    </row>
    <row r="162" spans="1:2" x14ac:dyDescent="0.5">
      <c r="A162" s="2" t="s">
        <v>172</v>
      </c>
      <c r="B162">
        <v>51447105.788423002</v>
      </c>
    </row>
    <row r="163" spans="1:2" x14ac:dyDescent="0.5">
      <c r="A163" s="2" t="s">
        <v>172</v>
      </c>
      <c r="B163">
        <v>51546906.187624998</v>
      </c>
    </row>
    <row r="164" spans="1:2" x14ac:dyDescent="0.5">
      <c r="A164" s="2" t="s">
        <v>172</v>
      </c>
      <c r="B164">
        <v>51796407.185629003</v>
      </c>
    </row>
    <row r="165" spans="1:2" x14ac:dyDescent="0.5">
      <c r="A165" s="2" t="s">
        <v>172</v>
      </c>
      <c r="B165">
        <v>51796407.185629003</v>
      </c>
    </row>
    <row r="166" spans="1:2" x14ac:dyDescent="0.5">
      <c r="A166" s="2" t="s">
        <v>172</v>
      </c>
      <c r="B166">
        <v>51696606.786426999</v>
      </c>
    </row>
    <row r="167" spans="1:2" x14ac:dyDescent="0.5">
      <c r="A167" s="2" t="s">
        <v>172</v>
      </c>
      <c r="B167">
        <v>51846307.385229997</v>
      </c>
    </row>
    <row r="168" spans="1:2" x14ac:dyDescent="0.5">
      <c r="A168" s="2" t="s">
        <v>172</v>
      </c>
      <c r="B168">
        <v>51646706.586825997</v>
      </c>
    </row>
    <row r="169" spans="1:2" x14ac:dyDescent="0.5">
      <c r="A169" s="2" t="s">
        <v>172</v>
      </c>
      <c r="B169">
        <v>51546906.187624998</v>
      </c>
    </row>
    <row r="170" spans="1:2" x14ac:dyDescent="0.5">
      <c r="A170" s="2" t="s">
        <v>172</v>
      </c>
      <c r="B170">
        <v>51397205.588822</v>
      </c>
    </row>
    <row r="171" spans="1:2" x14ac:dyDescent="0.5">
      <c r="A171" s="2" t="s">
        <v>172</v>
      </c>
      <c r="B171">
        <v>51297405.189621001</v>
      </c>
    </row>
    <row r="172" spans="1:2" x14ac:dyDescent="0.5">
      <c r="A172" s="2" t="s">
        <v>172</v>
      </c>
      <c r="B172">
        <v>51497005.988023996</v>
      </c>
    </row>
    <row r="173" spans="1:2" x14ac:dyDescent="0.5">
      <c r="A173" s="2" t="s">
        <v>172</v>
      </c>
      <c r="B173">
        <v>51796407.185629003</v>
      </c>
    </row>
    <row r="174" spans="1:2" x14ac:dyDescent="0.5">
      <c r="A174" s="2" t="s">
        <v>172</v>
      </c>
      <c r="B174">
        <v>51097804.391217999</v>
      </c>
    </row>
    <row r="175" spans="1:2" x14ac:dyDescent="0.5">
      <c r="A175" s="2" t="s">
        <v>172</v>
      </c>
      <c r="B175">
        <v>51546906.187624998</v>
      </c>
    </row>
    <row r="176" spans="1:2" x14ac:dyDescent="0.5">
      <c r="A176" s="2" t="s">
        <v>172</v>
      </c>
      <c r="B176">
        <v>51846307.385229997</v>
      </c>
    </row>
    <row r="177" spans="1:2" x14ac:dyDescent="0.5">
      <c r="A177" s="2" t="s">
        <v>172</v>
      </c>
      <c r="B177">
        <v>51796407.185629003</v>
      </c>
    </row>
    <row r="178" spans="1:2" x14ac:dyDescent="0.5">
      <c r="A178" s="2" t="s">
        <v>172</v>
      </c>
      <c r="B178">
        <v>51896207.584830001</v>
      </c>
    </row>
    <row r="179" spans="1:2" x14ac:dyDescent="0.5">
      <c r="A179" s="2" t="s">
        <v>172</v>
      </c>
      <c r="B179">
        <v>51946107.784431003</v>
      </c>
    </row>
    <row r="180" spans="1:2" x14ac:dyDescent="0.5">
      <c r="A180" s="2" t="s">
        <v>172</v>
      </c>
      <c r="B180">
        <v>51996007.984031998</v>
      </c>
    </row>
    <row r="181" spans="1:2" x14ac:dyDescent="0.5">
      <c r="A181" s="2" t="s">
        <v>172</v>
      </c>
      <c r="B181">
        <v>51596806.387226</v>
      </c>
    </row>
    <row r="182" spans="1:2" x14ac:dyDescent="0.5">
      <c r="A182" s="2" t="s">
        <v>173</v>
      </c>
      <c r="B182">
        <v>43512974.051895998</v>
      </c>
    </row>
    <row r="183" spans="1:2" x14ac:dyDescent="0.5">
      <c r="A183" s="2" t="s">
        <v>173</v>
      </c>
      <c r="B183">
        <v>46157684.630739003</v>
      </c>
    </row>
    <row r="184" spans="1:2" x14ac:dyDescent="0.5">
      <c r="A184" s="2" t="s">
        <v>173</v>
      </c>
      <c r="B184">
        <v>46007984.031935997</v>
      </c>
    </row>
    <row r="185" spans="1:2" x14ac:dyDescent="0.5">
      <c r="A185" s="2" t="s">
        <v>173</v>
      </c>
      <c r="B185">
        <v>46606786.427146003</v>
      </c>
    </row>
    <row r="186" spans="1:2" x14ac:dyDescent="0.5">
      <c r="A186" s="2" t="s">
        <v>173</v>
      </c>
      <c r="B186">
        <v>46606786.427146003</v>
      </c>
    </row>
    <row r="187" spans="1:2" x14ac:dyDescent="0.5">
      <c r="A187" s="2" t="s">
        <v>173</v>
      </c>
      <c r="B187">
        <v>46806387.225548998</v>
      </c>
    </row>
    <row r="188" spans="1:2" x14ac:dyDescent="0.5">
      <c r="A188" s="2" t="s">
        <v>173</v>
      </c>
      <c r="B188">
        <v>46656686.626746997</v>
      </c>
    </row>
    <row r="189" spans="1:2" x14ac:dyDescent="0.5">
      <c r="A189" s="2" t="s">
        <v>173</v>
      </c>
      <c r="B189">
        <v>46357285.429141998</v>
      </c>
    </row>
    <row r="190" spans="1:2" x14ac:dyDescent="0.5">
      <c r="A190" s="2" t="s">
        <v>173</v>
      </c>
      <c r="B190">
        <v>46407185.628743</v>
      </c>
    </row>
    <row r="191" spans="1:2" x14ac:dyDescent="0.5">
      <c r="A191" s="2" t="s">
        <v>173</v>
      </c>
      <c r="B191">
        <v>46357285.429141998</v>
      </c>
    </row>
    <row r="192" spans="1:2" x14ac:dyDescent="0.5">
      <c r="A192" s="2" t="s">
        <v>173</v>
      </c>
      <c r="B192">
        <v>46556886.227545001</v>
      </c>
    </row>
    <row r="193" spans="1:2" x14ac:dyDescent="0.5">
      <c r="A193" s="2" t="s">
        <v>173</v>
      </c>
      <c r="B193">
        <v>46307385.229541004</v>
      </c>
    </row>
    <row r="194" spans="1:2" x14ac:dyDescent="0.5">
      <c r="A194" s="2" t="s">
        <v>173</v>
      </c>
      <c r="B194">
        <v>46956087.824350998</v>
      </c>
    </row>
    <row r="195" spans="1:2" x14ac:dyDescent="0.5">
      <c r="A195" s="2" t="s">
        <v>173</v>
      </c>
      <c r="B195">
        <v>46806387.225548998</v>
      </c>
    </row>
    <row r="196" spans="1:2" x14ac:dyDescent="0.5">
      <c r="A196" s="2" t="s">
        <v>173</v>
      </c>
      <c r="B196">
        <v>46357285.429141998</v>
      </c>
    </row>
    <row r="197" spans="1:2" x14ac:dyDescent="0.5">
      <c r="A197" s="2" t="s">
        <v>173</v>
      </c>
      <c r="B197">
        <v>46606786.427146003</v>
      </c>
    </row>
    <row r="198" spans="1:2" x14ac:dyDescent="0.5">
      <c r="A198" s="2" t="s">
        <v>173</v>
      </c>
      <c r="B198">
        <v>46506986.027943999</v>
      </c>
    </row>
    <row r="199" spans="1:2" x14ac:dyDescent="0.5">
      <c r="A199" s="2" t="s">
        <v>173</v>
      </c>
      <c r="B199">
        <v>46407185.628743</v>
      </c>
    </row>
    <row r="200" spans="1:2" x14ac:dyDescent="0.5">
      <c r="A200" s="2" t="s">
        <v>173</v>
      </c>
      <c r="B200">
        <v>46357285.429141998</v>
      </c>
    </row>
    <row r="201" spans="1:2" x14ac:dyDescent="0.5">
      <c r="A201" s="2" t="s">
        <v>173</v>
      </c>
      <c r="B201">
        <v>46556886.227545001</v>
      </c>
    </row>
    <row r="202" spans="1:2" x14ac:dyDescent="0.5">
      <c r="A202" s="2" t="s">
        <v>173</v>
      </c>
      <c r="B202">
        <v>46257485.029940002</v>
      </c>
    </row>
    <row r="203" spans="1:2" x14ac:dyDescent="0.5">
      <c r="A203" s="2" t="s">
        <v>173</v>
      </c>
      <c r="B203">
        <v>45908183.632734999</v>
      </c>
    </row>
    <row r="204" spans="1:2" x14ac:dyDescent="0.5">
      <c r="A204" s="2" t="s">
        <v>173</v>
      </c>
      <c r="B204">
        <v>46407185.628743</v>
      </c>
    </row>
    <row r="205" spans="1:2" x14ac:dyDescent="0.5">
      <c r="A205" s="2" t="s">
        <v>173</v>
      </c>
      <c r="B205">
        <v>46257485.029940002</v>
      </c>
    </row>
    <row r="206" spans="1:2" x14ac:dyDescent="0.5">
      <c r="A206" s="2" t="s">
        <v>173</v>
      </c>
      <c r="B206">
        <v>46506986.027943999</v>
      </c>
    </row>
    <row r="207" spans="1:2" x14ac:dyDescent="0.5">
      <c r="A207" s="2" t="s">
        <v>173</v>
      </c>
      <c r="B207">
        <v>46257485.029940002</v>
      </c>
    </row>
    <row r="208" spans="1:2" x14ac:dyDescent="0.5">
      <c r="A208" s="2" t="s">
        <v>173</v>
      </c>
      <c r="B208">
        <v>46457085.828342997</v>
      </c>
    </row>
    <row r="209" spans="1:2" x14ac:dyDescent="0.5">
      <c r="A209" s="2" t="s">
        <v>173</v>
      </c>
      <c r="B209">
        <v>46506986.027943999</v>
      </c>
    </row>
    <row r="210" spans="1:2" x14ac:dyDescent="0.5">
      <c r="A210" s="2" t="s">
        <v>173</v>
      </c>
      <c r="B210">
        <v>46606786.427146003</v>
      </c>
    </row>
    <row r="211" spans="1:2" x14ac:dyDescent="0.5">
      <c r="A211" s="2" t="s">
        <v>173</v>
      </c>
      <c r="B211">
        <v>46307385.229541004</v>
      </c>
    </row>
    <row r="212" spans="1:2" x14ac:dyDescent="0.5">
      <c r="A212" s="2" t="s">
        <v>174</v>
      </c>
      <c r="B212">
        <v>39720558.882235996</v>
      </c>
    </row>
    <row r="213" spans="1:2" x14ac:dyDescent="0.5">
      <c r="A213" s="2" t="s">
        <v>174</v>
      </c>
      <c r="B213">
        <v>42115768.463073999</v>
      </c>
    </row>
    <row r="214" spans="1:2" x14ac:dyDescent="0.5">
      <c r="A214" s="2" t="s">
        <v>174</v>
      </c>
      <c r="B214">
        <v>42265469.061875999</v>
      </c>
    </row>
    <row r="215" spans="1:2" x14ac:dyDescent="0.5">
      <c r="A215" s="2" t="s">
        <v>174</v>
      </c>
      <c r="B215">
        <v>42315369.261477001</v>
      </c>
    </row>
    <row r="216" spans="1:2" x14ac:dyDescent="0.5">
      <c r="A216" s="2" t="s">
        <v>174</v>
      </c>
      <c r="B216">
        <v>42265469.061875999</v>
      </c>
    </row>
    <row r="217" spans="1:2" x14ac:dyDescent="0.5">
      <c r="A217" s="2" t="s">
        <v>174</v>
      </c>
      <c r="B217">
        <v>42065868.263472997</v>
      </c>
    </row>
    <row r="218" spans="1:2" x14ac:dyDescent="0.5">
      <c r="A218" s="2" t="s">
        <v>174</v>
      </c>
      <c r="B218">
        <v>42215568.862274997</v>
      </c>
    </row>
    <row r="219" spans="1:2" x14ac:dyDescent="0.5">
      <c r="A219" s="2" t="s">
        <v>174</v>
      </c>
      <c r="B219">
        <v>41966067.864271</v>
      </c>
    </row>
    <row r="220" spans="1:2" x14ac:dyDescent="0.5">
      <c r="A220" s="2" t="s">
        <v>174</v>
      </c>
      <c r="B220">
        <v>42165668.662675001</v>
      </c>
    </row>
    <row r="221" spans="1:2" x14ac:dyDescent="0.5">
      <c r="A221" s="2" t="s">
        <v>174</v>
      </c>
      <c r="B221">
        <v>42015968.063872002</v>
      </c>
    </row>
    <row r="222" spans="1:2" x14ac:dyDescent="0.5">
      <c r="A222" s="2" t="s">
        <v>174</v>
      </c>
      <c r="B222">
        <v>42514970.059880003</v>
      </c>
    </row>
    <row r="223" spans="1:2" x14ac:dyDescent="0.5">
      <c r="A223" s="2" t="s">
        <v>174</v>
      </c>
      <c r="B223">
        <v>42315369.261477001</v>
      </c>
    </row>
    <row r="224" spans="1:2" x14ac:dyDescent="0.5">
      <c r="A224" s="2" t="s">
        <v>174</v>
      </c>
      <c r="B224">
        <v>42065868.263472997</v>
      </c>
    </row>
    <row r="225" spans="1:2" x14ac:dyDescent="0.5">
      <c r="A225" s="2" t="s">
        <v>174</v>
      </c>
      <c r="B225">
        <v>42015968.063872002</v>
      </c>
    </row>
    <row r="226" spans="1:2" x14ac:dyDescent="0.5">
      <c r="A226" s="2" t="s">
        <v>174</v>
      </c>
      <c r="B226">
        <v>42015968.063872002</v>
      </c>
    </row>
    <row r="227" spans="1:2" x14ac:dyDescent="0.5">
      <c r="A227" s="2" t="s">
        <v>174</v>
      </c>
      <c r="B227">
        <v>42115768.463073999</v>
      </c>
    </row>
    <row r="228" spans="1:2" x14ac:dyDescent="0.5">
      <c r="A228" s="2" t="s">
        <v>174</v>
      </c>
      <c r="B228">
        <v>42065868.263472997</v>
      </c>
    </row>
    <row r="229" spans="1:2" x14ac:dyDescent="0.5">
      <c r="A229" s="2" t="s">
        <v>174</v>
      </c>
      <c r="B229">
        <v>42215568.862274997</v>
      </c>
    </row>
    <row r="230" spans="1:2" x14ac:dyDescent="0.5">
      <c r="A230" s="2" t="s">
        <v>174</v>
      </c>
      <c r="B230">
        <v>42365269.461078003</v>
      </c>
    </row>
    <row r="231" spans="1:2" x14ac:dyDescent="0.5">
      <c r="A231" s="2" t="s">
        <v>174</v>
      </c>
      <c r="B231">
        <v>41966067.864271</v>
      </c>
    </row>
    <row r="232" spans="1:2" x14ac:dyDescent="0.5">
      <c r="A232" s="2" t="s">
        <v>174</v>
      </c>
      <c r="B232">
        <v>42165668.662675001</v>
      </c>
    </row>
    <row r="233" spans="1:2" x14ac:dyDescent="0.5">
      <c r="A233" s="2" t="s">
        <v>174</v>
      </c>
      <c r="B233">
        <v>42165668.662675001</v>
      </c>
    </row>
    <row r="234" spans="1:2" x14ac:dyDescent="0.5">
      <c r="A234" s="2" t="s">
        <v>174</v>
      </c>
      <c r="B234">
        <v>42365269.461078003</v>
      </c>
    </row>
    <row r="235" spans="1:2" x14ac:dyDescent="0.5">
      <c r="A235" s="2" t="s">
        <v>174</v>
      </c>
      <c r="B235">
        <v>42115768.463073999</v>
      </c>
    </row>
    <row r="236" spans="1:2" x14ac:dyDescent="0.5">
      <c r="A236" s="2" t="s">
        <v>174</v>
      </c>
      <c r="B236">
        <v>42065868.263472997</v>
      </c>
    </row>
    <row r="237" spans="1:2" x14ac:dyDescent="0.5">
      <c r="A237" s="2" t="s">
        <v>174</v>
      </c>
      <c r="B237">
        <v>42115768.463073999</v>
      </c>
    </row>
    <row r="238" spans="1:2" x14ac:dyDescent="0.5">
      <c r="A238" s="2" t="s">
        <v>174</v>
      </c>
      <c r="B238">
        <v>42215568.862274997</v>
      </c>
    </row>
    <row r="239" spans="1:2" x14ac:dyDescent="0.5">
      <c r="A239" s="2" t="s">
        <v>174</v>
      </c>
      <c r="B239">
        <v>41916167.664670996</v>
      </c>
    </row>
    <row r="240" spans="1:2" x14ac:dyDescent="0.5">
      <c r="A240" s="2" t="s">
        <v>174</v>
      </c>
      <c r="B240">
        <v>42015968.063872002</v>
      </c>
    </row>
    <row r="241" spans="1:2" x14ac:dyDescent="0.5">
      <c r="A241" s="2" t="s">
        <v>174</v>
      </c>
      <c r="B241">
        <v>42165668.662675001</v>
      </c>
    </row>
    <row r="242" spans="1:2" x14ac:dyDescent="0.5">
      <c r="A242" s="2" t="s">
        <v>175</v>
      </c>
      <c r="B242">
        <v>36926147.704590999</v>
      </c>
    </row>
    <row r="243" spans="1:2" x14ac:dyDescent="0.5">
      <c r="A243" s="2" t="s">
        <v>175</v>
      </c>
      <c r="B243">
        <v>38273453.093811996</v>
      </c>
    </row>
    <row r="244" spans="1:2" x14ac:dyDescent="0.5">
      <c r="A244" s="2" t="s">
        <v>175</v>
      </c>
      <c r="B244">
        <v>38622754.491017997</v>
      </c>
    </row>
    <row r="245" spans="1:2" x14ac:dyDescent="0.5">
      <c r="A245" s="2" t="s">
        <v>175</v>
      </c>
      <c r="B245">
        <v>38572854.291417003</v>
      </c>
    </row>
    <row r="246" spans="1:2" x14ac:dyDescent="0.5">
      <c r="A246" s="2" t="s">
        <v>175</v>
      </c>
      <c r="B246">
        <v>38522954.091816001</v>
      </c>
    </row>
    <row r="247" spans="1:2" x14ac:dyDescent="0.5">
      <c r="A247" s="2" t="s">
        <v>175</v>
      </c>
      <c r="B247">
        <v>38323353.293412998</v>
      </c>
    </row>
    <row r="248" spans="1:2" x14ac:dyDescent="0.5">
      <c r="A248" s="2" t="s">
        <v>175</v>
      </c>
      <c r="B248">
        <v>38373253.493014</v>
      </c>
    </row>
    <row r="249" spans="1:2" x14ac:dyDescent="0.5">
      <c r="A249" s="2" t="s">
        <v>175</v>
      </c>
      <c r="B249">
        <v>38423153.692615002</v>
      </c>
    </row>
    <row r="250" spans="1:2" x14ac:dyDescent="0.5">
      <c r="A250" s="2" t="s">
        <v>175</v>
      </c>
      <c r="B250">
        <v>38273453.093811996</v>
      </c>
    </row>
    <row r="251" spans="1:2" x14ac:dyDescent="0.5">
      <c r="A251" s="2" t="s">
        <v>175</v>
      </c>
      <c r="B251">
        <v>38273453.093811996</v>
      </c>
    </row>
    <row r="252" spans="1:2" x14ac:dyDescent="0.5">
      <c r="A252" s="2" t="s">
        <v>175</v>
      </c>
      <c r="B252">
        <v>38423153.692615002</v>
      </c>
    </row>
    <row r="253" spans="1:2" x14ac:dyDescent="0.5">
      <c r="A253" s="2" t="s">
        <v>175</v>
      </c>
      <c r="B253">
        <v>38323353.293412998</v>
      </c>
    </row>
    <row r="254" spans="1:2" x14ac:dyDescent="0.5">
      <c r="A254" s="2" t="s">
        <v>175</v>
      </c>
      <c r="B254">
        <v>38722554.890220001</v>
      </c>
    </row>
    <row r="255" spans="1:2" x14ac:dyDescent="0.5">
      <c r="A255" s="2" t="s">
        <v>175</v>
      </c>
      <c r="B255">
        <v>38572854.291417003</v>
      </c>
    </row>
    <row r="256" spans="1:2" x14ac:dyDescent="0.5">
      <c r="A256" s="2" t="s">
        <v>175</v>
      </c>
      <c r="B256">
        <v>38672654.690618999</v>
      </c>
    </row>
    <row r="257" spans="1:2" x14ac:dyDescent="0.5">
      <c r="A257" s="2" t="s">
        <v>175</v>
      </c>
      <c r="B257">
        <v>38423153.692615002</v>
      </c>
    </row>
    <row r="258" spans="1:2" x14ac:dyDescent="0.5">
      <c r="A258" s="2" t="s">
        <v>175</v>
      </c>
      <c r="B258">
        <v>38622754.491017997</v>
      </c>
    </row>
    <row r="259" spans="1:2" x14ac:dyDescent="0.5">
      <c r="A259" s="2" t="s">
        <v>175</v>
      </c>
      <c r="B259">
        <v>38223552.894212</v>
      </c>
    </row>
    <row r="260" spans="1:2" x14ac:dyDescent="0.5">
      <c r="A260" s="2" t="s">
        <v>175</v>
      </c>
      <c r="B260">
        <v>38273453.093811996</v>
      </c>
    </row>
    <row r="261" spans="1:2" x14ac:dyDescent="0.5">
      <c r="A261" s="2" t="s">
        <v>175</v>
      </c>
      <c r="B261">
        <v>38323353.293412998</v>
      </c>
    </row>
    <row r="262" spans="1:2" x14ac:dyDescent="0.5">
      <c r="A262" s="2" t="s">
        <v>175</v>
      </c>
      <c r="B262">
        <v>38622754.491017997</v>
      </c>
    </row>
    <row r="263" spans="1:2" x14ac:dyDescent="0.5">
      <c r="A263" s="2" t="s">
        <v>175</v>
      </c>
      <c r="B263">
        <v>37824351.297404997</v>
      </c>
    </row>
    <row r="264" spans="1:2" x14ac:dyDescent="0.5">
      <c r="A264" s="2" t="s">
        <v>175</v>
      </c>
      <c r="B264">
        <v>38522954.091816001</v>
      </c>
    </row>
    <row r="265" spans="1:2" x14ac:dyDescent="0.5">
      <c r="A265" s="2" t="s">
        <v>175</v>
      </c>
      <c r="B265">
        <v>38473053.892215997</v>
      </c>
    </row>
    <row r="266" spans="1:2" x14ac:dyDescent="0.5">
      <c r="A266" s="2" t="s">
        <v>175</v>
      </c>
      <c r="B266">
        <v>38473053.892215997</v>
      </c>
    </row>
    <row r="267" spans="1:2" x14ac:dyDescent="0.5">
      <c r="A267" s="2" t="s">
        <v>175</v>
      </c>
      <c r="B267">
        <v>38323353.293412998</v>
      </c>
    </row>
    <row r="268" spans="1:2" x14ac:dyDescent="0.5">
      <c r="A268" s="2" t="s">
        <v>175</v>
      </c>
      <c r="B268">
        <v>38622754.491017997</v>
      </c>
    </row>
    <row r="269" spans="1:2" x14ac:dyDescent="0.5">
      <c r="A269" s="2" t="s">
        <v>175</v>
      </c>
      <c r="B269">
        <v>38522954.091816001</v>
      </c>
    </row>
    <row r="270" spans="1:2" x14ac:dyDescent="0.5">
      <c r="A270" s="2" t="s">
        <v>175</v>
      </c>
      <c r="B270">
        <v>38522954.091816001</v>
      </c>
    </row>
    <row r="271" spans="1:2" x14ac:dyDescent="0.5">
      <c r="A271" s="2" t="s">
        <v>175</v>
      </c>
      <c r="B271">
        <v>38473053.892215997</v>
      </c>
    </row>
    <row r="272" spans="1:2" x14ac:dyDescent="0.5">
      <c r="A272" s="2" t="s">
        <v>109</v>
      </c>
      <c r="B272">
        <v>32934131.736527</v>
      </c>
    </row>
    <row r="273" spans="1:2" x14ac:dyDescent="0.5">
      <c r="A273" s="2" t="s">
        <v>109</v>
      </c>
      <c r="B273">
        <v>34980039.920160003</v>
      </c>
    </row>
    <row r="274" spans="1:2" x14ac:dyDescent="0.5">
      <c r="A274" s="2" t="s">
        <v>109</v>
      </c>
      <c r="B274">
        <v>35329341.317364998</v>
      </c>
    </row>
    <row r="275" spans="1:2" x14ac:dyDescent="0.5">
      <c r="A275" s="2" t="s">
        <v>109</v>
      </c>
      <c r="B275">
        <v>35079840.319361001</v>
      </c>
    </row>
    <row r="276" spans="1:2" x14ac:dyDescent="0.5">
      <c r="A276" s="2" t="s">
        <v>109</v>
      </c>
      <c r="B276">
        <v>35379241.516966</v>
      </c>
    </row>
    <row r="277" spans="1:2" x14ac:dyDescent="0.5">
      <c r="A277" s="2" t="s">
        <v>109</v>
      </c>
      <c r="B277">
        <v>35129740.518962003</v>
      </c>
    </row>
    <row r="278" spans="1:2" x14ac:dyDescent="0.5">
      <c r="A278" s="2" t="s">
        <v>109</v>
      </c>
      <c r="B278">
        <v>35329341.317364998</v>
      </c>
    </row>
    <row r="279" spans="1:2" x14ac:dyDescent="0.5">
      <c r="A279" s="2" t="s">
        <v>109</v>
      </c>
      <c r="B279">
        <v>34980039.920160003</v>
      </c>
    </row>
    <row r="280" spans="1:2" x14ac:dyDescent="0.5">
      <c r="A280" s="2" t="s">
        <v>109</v>
      </c>
      <c r="B280">
        <v>35329341.317364998</v>
      </c>
    </row>
    <row r="281" spans="1:2" x14ac:dyDescent="0.5">
      <c r="A281" s="2" t="s">
        <v>109</v>
      </c>
      <c r="B281">
        <v>35179640.718562998</v>
      </c>
    </row>
    <row r="282" spans="1:2" x14ac:dyDescent="0.5">
      <c r="A282" s="2" t="s">
        <v>109</v>
      </c>
      <c r="B282">
        <v>35079840.319361001</v>
      </c>
    </row>
    <row r="283" spans="1:2" x14ac:dyDescent="0.5">
      <c r="A283" s="2" t="s">
        <v>109</v>
      </c>
      <c r="B283">
        <v>34980039.920160003</v>
      </c>
    </row>
    <row r="284" spans="1:2" x14ac:dyDescent="0.5">
      <c r="A284" s="2" t="s">
        <v>109</v>
      </c>
      <c r="B284">
        <v>34930139.720559001</v>
      </c>
    </row>
    <row r="285" spans="1:2" x14ac:dyDescent="0.5">
      <c r="A285" s="2" t="s">
        <v>109</v>
      </c>
      <c r="B285">
        <v>35129740.518962003</v>
      </c>
    </row>
    <row r="286" spans="1:2" x14ac:dyDescent="0.5">
      <c r="A286" s="2" t="s">
        <v>109</v>
      </c>
      <c r="B286">
        <v>35279441.117764004</v>
      </c>
    </row>
    <row r="287" spans="1:2" x14ac:dyDescent="0.5">
      <c r="A287" s="2" t="s">
        <v>109</v>
      </c>
      <c r="B287">
        <v>34880239.520957999</v>
      </c>
    </row>
    <row r="288" spans="1:2" x14ac:dyDescent="0.5">
      <c r="A288" s="2" t="s">
        <v>109</v>
      </c>
      <c r="B288">
        <v>35329341.317364998</v>
      </c>
    </row>
    <row r="289" spans="1:2" x14ac:dyDescent="0.5">
      <c r="A289" s="2" t="s">
        <v>109</v>
      </c>
      <c r="B289">
        <v>35229540.918164</v>
      </c>
    </row>
    <row r="290" spans="1:2" x14ac:dyDescent="0.5">
      <c r="A290" s="2" t="s">
        <v>109</v>
      </c>
      <c r="B290">
        <v>35279441.117764004</v>
      </c>
    </row>
    <row r="291" spans="1:2" x14ac:dyDescent="0.5">
      <c r="A291" s="2" t="s">
        <v>109</v>
      </c>
      <c r="B291">
        <v>35079840.319361001</v>
      </c>
    </row>
    <row r="292" spans="1:2" x14ac:dyDescent="0.5">
      <c r="A292" s="2" t="s">
        <v>109</v>
      </c>
      <c r="B292">
        <v>35329341.317364998</v>
      </c>
    </row>
    <row r="293" spans="1:2" x14ac:dyDescent="0.5">
      <c r="A293" s="2" t="s">
        <v>109</v>
      </c>
      <c r="B293">
        <v>35329341.317364998</v>
      </c>
    </row>
    <row r="294" spans="1:2" x14ac:dyDescent="0.5">
      <c r="A294" s="2" t="s">
        <v>109</v>
      </c>
      <c r="B294">
        <v>35179640.718562998</v>
      </c>
    </row>
    <row r="295" spans="1:2" x14ac:dyDescent="0.5">
      <c r="A295" s="2" t="s">
        <v>109</v>
      </c>
      <c r="B295">
        <v>35329341.317364998</v>
      </c>
    </row>
    <row r="296" spans="1:2" x14ac:dyDescent="0.5">
      <c r="A296" s="2" t="s">
        <v>109</v>
      </c>
      <c r="B296">
        <v>35379241.516966</v>
      </c>
    </row>
    <row r="297" spans="1:2" x14ac:dyDescent="0.5">
      <c r="A297" s="2" t="s">
        <v>109</v>
      </c>
      <c r="B297">
        <v>35329341.317364998</v>
      </c>
    </row>
    <row r="298" spans="1:2" x14ac:dyDescent="0.5">
      <c r="A298" s="2" t="s">
        <v>109</v>
      </c>
      <c r="B298">
        <v>35329341.317364998</v>
      </c>
    </row>
    <row r="299" spans="1:2" x14ac:dyDescent="0.5">
      <c r="A299" s="2" t="s">
        <v>109</v>
      </c>
      <c r="B299">
        <v>35129740.518962003</v>
      </c>
    </row>
    <row r="300" spans="1:2" x14ac:dyDescent="0.5">
      <c r="A300" s="2" t="s">
        <v>109</v>
      </c>
      <c r="B300">
        <v>35279441.117764004</v>
      </c>
    </row>
    <row r="301" spans="1:2" x14ac:dyDescent="0.5">
      <c r="A301" s="2" t="s">
        <v>109</v>
      </c>
      <c r="B301">
        <v>35279441.117764004</v>
      </c>
    </row>
    <row r="302" spans="1:2" x14ac:dyDescent="0.5">
      <c r="A302" s="2" t="s">
        <v>110</v>
      </c>
      <c r="B302">
        <v>30439121.756487001</v>
      </c>
    </row>
    <row r="303" spans="1:2" x14ac:dyDescent="0.5">
      <c r="A303" s="2" t="s">
        <v>110</v>
      </c>
      <c r="B303">
        <v>31437125.748503</v>
      </c>
    </row>
    <row r="304" spans="1:2" x14ac:dyDescent="0.5">
      <c r="A304" s="2" t="s">
        <v>110</v>
      </c>
      <c r="B304">
        <v>31836327.345309</v>
      </c>
    </row>
    <row r="305" spans="1:2" x14ac:dyDescent="0.5">
      <c r="A305" s="2" t="s">
        <v>110</v>
      </c>
      <c r="B305">
        <v>31487025.948104002</v>
      </c>
    </row>
    <row r="306" spans="1:2" x14ac:dyDescent="0.5">
      <c r="A306" s="2" t="s">
        <v>110</v>
      </c>
      <c r="B306">
        <v>31287425.149700999</v>
      </c>
    </row>
    <row r="307" spans="1:2" x14ac:dyDescent="0.5">
      <c r="A307" s="2" t="s">
        <v>110</v>
      </c>
      <c r="B307">
        <v>31437125.748503</v>
      </c>
    </row>
    <row r="308" spans="1:2" x14ac:dyDescent="0.5">
      <c r="A308" s="2" t="s">
        <v>110</v>
      </c>
      <c r="B308">
        <v>31536926.147705</v>
      </c>
    </row>
    <row r="309" spans="1:2" x14ac:dyDescent="0.5">
      <c r="A309" s="2" t="s">
        <v>110</v>
      </c>
      <c r="B309">
        <v>31487025.948104002</v>
      </c>
    </row>
    <row r="310" spans="1:2" x14ac:dyDescent="0.5">
      <c r="A310" s="2" t="s">
        <v>110</v>
      </c>
      <c r="B310">
        <v>31536926.147705</v>
      </c>
    </row>
    <row r="311" spans="1:2" x14ac:dyDescent="0.5">
      <c r="A311" s="2" t="s">
        <v>110</v>
      </c>
      <c r="B311">
        <v>31287425.149700999</v>
      </c>
    </row>
    <row r="312" spans="1:2" x14ac:dyDescent="0.5">
      <c r="A312" s="2" t="s">
        <v>110</v>
      </c>
      <c r="B312">
        <v>31586826.347305</v>
      </c>
    </row>
    <row r="313" spans="1:2" x14ac:dyDescent="0.5">
      <c r="A313" s="2" t="s">
        <v>110</v>
      </c>
      <c r="B313">
        <v>31487025.948104002</v>
      </c>
    </row>
    <row r="314" spans="1:2" x14ac:dyDescent="0.5">
      <c r="A314" s="2" t="s">
        <v>110</v>
      </c>
      <c r="B314">
        <v>31487025.948104002</v>
      </c>
    </row>
    <row r="315" spans="1:2" x14ac:dyDescent="0.5">
      <c r="A315" s="2" t="s">
        <v>110</v>
      </c>
      <c r="B315">
        <v>31487025.948104002</v>
      </c>
    </row>
    <row r="316" spans="1:2" x14ac:dyDescent="0.5">
      <c r="A316" s="2" t="s">
        <v>110</v>
      </c>
      <c r="B316">
        <v>31387225.548902001</v>
      </c>
    </row>
    <row r="317" spans="1:2" x14ac:dyDescent="0.5">
      <c r="A317" s="2" t="s">
        <v>110</v>
      </c>
      <c r="B317">
        <v>31586826.347305</v>
      </c>
    </row>
    <row r="318" spans="1:2" x14ac:dyDescent="0.5">
      <c r="A318" s="2" t="s">
        <v>110</v>
      </c>
      <c r="B318">
        <v>31337325.349300999</v>
      </c>
    </row>
    <row r="319" spans="1:2" x14ac:dyDescent="0.5">
      <c r="A319" s="2" t="s">
        <v>110</v>
      </c>
      <c r="B319">
        <v>31437125.748503</v>
      </c>
    </row>
    <row r="320" spans="1:2" x14ac:dyDescent="0.5">
      <c r="A320" s="2" t="s">
        <v>110</v>
      </c>
      <c r="B320">
        <v>31487025.948104002</v>
      </c>
    </row>
    <row r="321" spans="1:2" x14ac:dyDescent="0.5">
      <c r="A321" s="2" t="s">
        <v>110</v>
      </c>
      <c r="B321">
        <v>31287425.149700999</v>
      </c>
    </row>
    <row r="322" spans="1:2" x14ac:dyDescent="0.5">
      <c r="A322" s="2" t="s">
        <v>110</v>
      </c>
      <c r="B322">
        <v>31437125.748503</v>
      </c>
    </row>
    <row r="323" spans="1:2" x14ac:dyDescent="0.5">
      <c r="A323" s="2" t="s">
        <v>110</v>
      </c>
      <c r="B323">
        <v>31187624.750498999</v>
      </c>
    </row>
    <row r="324" spans="1:2" x14ac:dyDescent="0.5">
      <c r="A324" s="2" t="s">
        <v>110</v>
      </c>
      <c r="B324">
        <v>31586826.347305</v>
      </c>
    </row>
    <row r="325" spans="1:2" x14ac:dyDescent="0.5">
      <c r="A325" s="2" t="s">
        <v>110</v>
      </c>
      <c r="B325">
        <v>31536926.147705</v>
      </c>
    </row>
    <row r="326" spans="1:2" x14ac:dyDescent="0.5">
      <c r="A326" s="2" t="s">
        <v>110</v>
      </c>
      <c r="B326">
        <v>31387225.548902001</v>
      </c>
    </row>
    <row r="327" spans="1:2" x14ac:dyDescent="0.5">
      <c r="A327" s="2" t="s">
        <v>110</v>
      </c>
      <c r="B327">
        <v>31387225.548902001</v>
      </c>
    </row>
    <row r="328" spans="1:2" x14ac:dyDescent="0.5">
      <c r="A328" s="2" t="s">
        <v>110</v>
      </c>
      <c r="B328">
        <v>31487025.948104002</v>
      </c>
    </row>
    <row r="329" spans="1:2" x14ac:dyDescent="0.5">
      <c r="A329" s="2" t="s">
        <v>110</v>
      </c>
      <c r="B329">
        <v>31586826.347305</v>
      </c>
    </row>
    <row r="330" spans="1:2" x14ac:dyDescent="0.5">
      <c r="A330" s="2" t="s">
        <v>110</v>
      </c>
      <c r="B330">
        <v>31437125.748503</v>
      </c>
    </row>
    <row r="331" spans="1:2" x14ac:dyDescent="0.5">
      <c r="A331" s="2" t="s">
        <v>110</v>
      </c>
      <c r="B331">
        <v>31387225.548902001</v>
      </c>
    </row>
    <row r="332" spans="1:2" x14ac:dyDescent="0.5">
      <c r="A332" s="2" t="s">
        <v>111</v>
      </c>
      <c r="B332">
        <v>28043912.175648998</v>
      </c>
    </row>
    <row r="333" spans="1:2" x14ac:dyDescent="0.5">
      <c r="A333" s="2" t="s">
        <v>111</v>
      </c>
      <c r="B333">
        <v>28842315.369261</v>
      </c>
    </row>
    <row r="334" spans="1:2" x14ac:dyDescent="0.5">
      <c r="A334" s="2" t="s">
        <v>111</v>
      </c>
      <c r="B334">
        <v>29141716.566865999</v>
      </c>
    </row>
    <row r="335" spans="1:2" x14ac:dyDescent="0.5">
      <c r="A335" s="2" t="s">
        <v>111</v>
      </c>
      <c r="B335">
        <v>28992015.968063999</v>
      </c>
    </row>
    <row r="336" spans="1:2" x14ac:dyDescent="0.5">
      <c r="A336" s="2" t="s">
        <v>111</v>
      </c>
      <c r="B336">
        <v>29191616.766467001</v>
      </c>
    </row>
    <row r="337" spans="1:2" x14ac:dyDescent="0.5">
      <c r="A337" s="2" t="s">
        <v>111</v>
      </c>
      <c r="B337">
        <v>29041916.167665001</v>
      </c>
    </row>
    <row r="338" spans="1:2" x14ac:dyDescent="0.5">
      <c r="A338" s="2" t="s">
        <v>111</v>
      </c>
      <c r="B338">
        <v>29091816.367265001</v>
      </c>
    </row>
    <row r="339" spans="1:2" x14ac:dyDescent="0.5">
      <c r="A339" s="2" t="s">
        <v>111</v>
      </c>
      <c r="B339">
        <v>28992015.968063999</v>
      </c>
    </row>
    <row r="340" spans="1:2" x14ac:dyDescent="0.5">
      <c r="A340" s="2" t="s">
        <v>111</v>
      </c>
      <c r="B340">
        <v>28992015.968063999</v>
      </c>
    </row>
    <row r="341" spans="1:2" x14ac:dyDescent="0.5">
      <c r="A341" s="2" t="s">
        <v>111</v>
      </c>
      <c r="B341">
        <v>28942115.768463001</v>
      </c>
    </row>
    <row r="342" spans="1:2" x14ac:dyDescent="0.5">
      <c r="A342" s="2" t="s">
        <v>111</v>
      </c>
      <c r="B342">
        <v>29590818.363272998</v>
      </c>
    </row>
    <row r="343" spans="1:2" x14ac:dyDescent="0.5">
      <c r="A343" s="2" t="s">
        <v>111</v>
      </c>
      <c r="B343">
        <v>29940119.760478999</v>
      </c>
    </row>
    <row r="344" spans="1:2" x14ac:dyDescent="0.5">
      <c r="A344" s="2" t="s">
        <v>111</v>
      </c>
      <c r="B344">
        <v>29091816.367265001</v>
      </c>
    </row>
    <row r="345" spans="1:2" x14ac:dyDescent="0.5">
      <c r="A345" s="2" t="s">
        <v>111</v>
      </c>
      <c r="B345">
        <v>28992015.968063999</v>
      </c>
    </row>
    <row r="346" spans="1:2" x14ac:dyDescent="0.5">
      <c r="A346" s="2" t="s">
        <v>111</v>
      </c>
      <c r="B346">
        <v>29091816.367265001</v>
      </c>
    </row>
    <row r="347" spans="1:2" x14ac:dyDescent="0.5">
      <c r="A347" s="2" t="s">
        <v>111</v>
      </c>
      <c r="B347">
        <v>28992015.968063999</v>
      </c>
    </row>
    <row r="348" spans="1:2" x14ac:dyDescent="0.5">
      <c r="A348" s="2" t="s">
        <v>111</v>
      </c>
      <c r="B348">
        <v>28992015.968063999</v>
      </c>
    </row>
    <row r="349" spans="1:2" x14ac:dyDescent="0.5">
      <c r="A349" s="2" t="s">
        <v>111</v>
      </c>
      <c r="B349">
        <v>28842315.369261</v>
      </c>
    </row>
    <row r="350" spans="1:2" x14ac:dyDescent="0.5">
      <c r="A350" s="2" t="s">
        <v>111</v>
      </c>
      <c r="B350">
        <v>29141716.566865999</v>
      </c>
    </row>
    <row r="351" spans="1:2" x14ac:dyDescent="0.5">
      <c r="A351" s="2" t="s">
        <v>111</v>
      </c>
      <c r="B351">
        <v>28942115.768463001</v>
      </c>
    </row>
    <row r="352" spans="1:2" x14ac:dyDescent="0.5">
      <c r="A352" s="2" t="s">
        <v>111</v>
      </c>
      <c r="B352">
        <v>28942115.768463001</v>
      </c>
    </row>
    <row r="353" spans="1:2" x14ac:dyDescent="0.5">
      <c r="A353" s="2" t="s">
        <v>111</v>
      </c>
      <c r="B353">
        <v>28642714.570858002</v>
      </c>
    </row>
    <row r="354" spans="1:2" x14ac:dyDescent="0.5">
      <c r="A354" s="2" t="s">
        <v>111</v>
      </c>
      <c r="B354">
        <v>29141716.566865999</v>
      </c>
    </row>
    <row r="355" spans="1:2" x14ac:dyDescent="0.5">
      <c r="A355" s="2" t="s">
        <v>111</v>
      </c>
      <c r="B355">
        <v>29041916.167665001</v>
      </c>
    </row>
    <row r="356" spans="1:2" x14ac:dyDescent="0.5">
      <c r="A356" s="2" t="s">
        <v>111</v>
      </c>
      <c r="B356">
        <v>29291417.165669002</v>
      </c>
    </row>
    <row r="357" spans="1:2" x14ac:dyDescent="0.5">
      <c r="A357" s="2" t="s">
        <v>111</v>
      </c>
      <c r="B357">
        <v>28992015.968063999</v>
      </c>
    </row>
    <row r="358" spans="1:2" x14ac:dyDescent="0.5">
      <c r="A358" s="2" t="s">
        <v>111</v>
      </c>
      <c r="B358">
        <v>28942115.768463001</v>
      </c>
    </row>
    <row r="359" spans="1:2" x14ac:dyDescent="0.5">
      <c r="A359" s="2" t="s">
        <v>111</v>
      </c>
      <c r="B359">
        <v>28842315.369261</v>
      </c>
    </row>
    <row r="360" spans="1:2" x14ac:dyDescent="0.5">
      <c r="A360" s="2" t="s">
        <v>111</v>
      </c>
      <c r="B360">
        <v>29191616.766467001</v>
      </c>
    </row>
    <row r="361" spans="1:2" x14ac:dyDescent="0.5">
      <c r="A361" s="2" t="s">
        <v>111</v>
      </c>
      <c r="B361">
        <v>28942115.768463001</v>
      </c>
    </row>
    <row r="362" spans="1:2" x14ac:dyDescent="0.5">
      <c r="A362" s="2" t="s">
        <v>112</v>
      </c>
      <c r="B362">
        <v>25648702.594810002</v>
      </c>
    </row>
    <row r="363" spans="1:2" x14ac:dyDescent="0.5">
      <c r="A363" s="2" t="s">
        <v>112</v>
      </c>
      <c r="B363">
        <v>26696606.786426999</v>
      </c>
    </row>
    <row r="364" spans="1:2" x14ac:dyDescent="0.5">
      <c r="A364" s="2" t="s">
        <v>112</v>
      </c>
      <c r="B364">
        <v>26796407.185628999</v>
      </c>
    </row>
    <row r="365" spans="1:2" x14ac:dyDescent="0.5">
      <c r="A365" s="2" t="s">
        <v>112</v>
      </c>
      <c r="B365">
        <v>26846307.385230001</v>
      </c>
    </row>
    <row r="366" spans="1:2" x14ac:dyDescent="0.5">
      <c r="A366" s="2" t="s">
        <v>112</v>
      </c>
      <c r="B366">
        <v>26946107.784430999</v>
      </c>
    </row>
    <row r="367" spans="1:2" x14ac:dyDescent="0.5">
      <c r="A367" s="2" t="s">
        <v>112</v>
      </c>
      <c r="B367">
        <v>26896207.584830001</v>
      </c>
    </row>
    <row r="368" spans="1:2" x14ac:dyDescent="0.5">
      <c r="A368" s="2" t="s">
        <v>112</v>
      </c>
      <c r="B368">
        <v>27045908.183633</v>
      </c>
    </row>
    <row r="369" spans="1:2" x14ac:dyDescent="0.5">
      <c r="A369" s="2" t="s">
        <v>112</v>
      </c>
      <c r="B369">
        <v>26846307.385230001</v>
      </c>
    </row>
    <row r="370" spans="1:2" x14ac:dyDescent="0.5">
      <c r="A370" s="2" t="s">
        <v>112</v>
      </c>
      <c r="B370">
        <v>26996007.984032001</v>
      </c>
    </row>
    <row r="371" spans="1:2" x14ac:dyDescent="0.5">
      <c r="A371" s="2" t="s">
        <v>112</v>
      </c>
      <c r="B371">
        <v>26796407.185628999</v>
      </c>
    </row>
    <row r="372" spans="1:2" x14ac:dyDescent="0.5">
      <c r="A372" s="2" t="s">
        <v>112</v>
      </c>
      <c r="B372">
        <v>26946107.784430999</v>
      </c>
    </row>
    <row r="373" spans="1:2" x14ac:dyDescent="0.5">
      <c r="A373" s="2" t="s">
        <v>112</v>
      </c>
      <c r="B373">
        <v>26596806.387226</v>
      </c>
    </row>
    <row r="374" spans="1:2" x14ac:dyDescent="0.5">
      <c r="A374" s="2" t="s">
        <v>112</v>
      </c>
      <c r="B374">
        <v>26796407.185628999</v>
      </c>
    </row>
    <row r="375" spans="1:2" x14ac:dyDescent="0.5">
      <c r="A375" s="2" t="s">
        <v>112</v>
      </c>
      <c r="B375">
        <v>26646706.586826</v>
      </c>
    </row>
    <row r="376" spans="1:2" x14ac:dyDescent="0.5">
      <c r="A376" s="2" t="s">
        <v>112</v>
      </c>
      <c r="B376">
        <v>26846307.385230001</v>
      </c>
    </row>
    <row r="377" spans="1:2" x14ac:dyDescent="0.5">
      <c r="A377" s="2" t="s">
        <v>112</v>
      </c>
      <c r="B377">
        <v>26646706.586826</v>
      </c>
    </row>
    <row r="378" spans="1:2" x14ac:dyDescent="0.5">
      <c r="A378" s="2" t="s">
        <v>112</v>
      </c>
      <c r="B378">
        <v>27045908.183633</v>
      </c>
    </row>
    <row r="379" spans="1:2" x14ac:dyDescent="0.5">
      <c r="A379" s="2" t="s">
        <v>112</v>
      </c>
      <c r="B379">
        <v>26796407.185628999</v>
      </c>
    </row>
    <row r="380" spans="1:2" x14ac:dyDescent="0.5">
      <c r="A380" s="2" t="s">
        <v>112</v>
      </c>
      <c r="B380">
        <v>26896207.584830001</v>
      </c>
    </row>
    <row r="381" spans="1:2" x14ac:dyDescent="0.5">
      <c r="A381" s="2" t="s">
        <v>112</v>
      </c>
      <c r="B381">
        <v>27195608.782435</v>
      </c>
    </row>
    <row r="382" spans="1:2" x14ac:dyDescent="0.5">
      <c r="A382" s="2" t="s">
        <v>112</v>
      </c>
      <c r="B382">
        <v>28493013.972056001</v>
      </c>
    </row>
    <row r="383" spans="1:2" x14ac:dyDescent="0.5">
      <c r="A383" s="2" t="s">
        <v>112</v>
      </c>
      <c r="B383">
        <v>27644710.578841999</v>
      </c>
    </row>
    <row r="384" spans="1:2" x14ac:dyDescent="0.5">
      <c r="A384" s="2" t="s">
        <v>112</v>
      </c>
      <c r="B384">
        <v>26696606.786426999</v>
      </c>
    </row>
    <row r="385" spans="1:2" x14ac:dyDescent="0.5">
      <c r="A385" s="2" t="s">
        <v>112</v>
      </c>
      <c r="B385">
        <v>26646706.586826</v>
      </c>
    </row>
    <row r="386" spans="1:2" x14ac:dyDescent="0.5">
      <c r="A386" s="2" t="s">
        <v>112</v>
      </c>
      <c r="B386">
        <v>26946107.784430999</v>
      </c>
    </row>
    <row r="387" spans="1:2" x14ac:dyDescent="0.5">
      <c r="A387" s="2" t="s">
        <v>112</v>
      </c>
      <c r="B387">
        <v>26796407.185628999</v>
      </c>
    </row>
    <row r="388" spans="1:2" x14ac:dyDescent="0.5">
      <c r="A388" s="2" t="s">
        <v>112</v>
      </c>
      <c r="B388">
        <v>26946107.784430999</v>
      </c>
    </row>
    <row r="389" spans="1:2" x14ac:dyDescent="0.5">
      <c r="A389" s="2" t="s">
        <v>112</v>
      </c>
      <c r="B389">
        <v>26696606.786426999</v>
      </c>
    </row>
    <row r="390" spans="1:2" x14ac:dyDescent="0.5">
      <c r="A390" s="2" t="s">
        <v>112</v>
      </c>
      <c r="B390">
        <v>26946107.784430999</v>
      </c>
    </row>
    <row r="391" spans="1:2" x14ac:dyDescent="0.5">
      <c r="A391" s="2" t="s">
        <v>112</v>
      </c>
      <c r="B391">
        <v>26896207.584830001</v>
      </c>
    </row>
    <row r="392" spans="1:2" x14ac:dyDescent="0.5">
      <c r="A392" s="2" t="s">
        <v>113</v>
      </c>
      <c r="B392">
        <v>24051896.207585</v>
      </c>
    </row>
    <row r="393" spans="1:2" x14ac:dyDescent="0.5">
      <c r="A393" s="2" t="s">
        <v>113</v>
      </c>
      <c r="B393">
        <v>24800399.201597001</v>
      </c>
    </row>
    <row r="394" spans="1:2" x14ac:dyDescent="0.5">
      <c r="A394" s="2" t="s">
        <v>113</v>
      </c>
      <c r="B394">
        <v>25000000</v>
      </c>
    </row>
    <row r="395" spans="1:2" x14ac:dyDescent="0.5">
      <c r="A395" s="2" t="s">
        <v>113</v>
      </c>
      <c r="B395">
        <v>25000000</v>
      </c>
    </row>
    <row r="396" spans="1:2" x14ac:dyDescent="0.5">
      <c r="A396" s="2" t="s">
        <v>113</v>
      </c>
      <c r="B396">
        <v>24950099.800399002</v>
      </c>
    </row>
    <row r="397" spans="1:2" x14ac:dyDescent="0.5">
      <c r="A397" s="2" t="s">
        <v>113</v>
      </c>
      <c r="B397">
        <v>25049900.199600998</v>
      </c>
    </row>
    <row r="398" spans="1:2" x14ac:dyDescent="0.5">
      <c r="A398" s="2" t="s">
        <v>113</v>
      </c>
      <c r="B398">
        <v>25249500.998004001</v>
      </c>
    </row>
    <row r="399" spans="1:2" x14ac:dyDescent="0.5">
      <c r="A399" s="2" t="s">
        <v>113</v>
      </c>
      <c r="B399">
        <v>25099800.399202</v>
      </c>
    </row>
    <row r="400" spans="1:2" x14ac:dyDescent="0.5">
      <c r="A400" s="2" t="s">
        <v>113</v>
      </c>
      <c r="B400">
        <v>25199600.798402999</v>
      </c>
    </row>
    <row r="401" spans="1:2" x14ac:dyDescent="0.5">
      <c r="A401" s="2" t="s">
        <v>113</v>
      </c>
      <c r="B401">
        <v>24950099.800399002</v>
      </c>
    </row>
    <row r="402" spans="1:2" x14ac:dyDescent="0.5">
      <c r="A402" s="2" t="s">
        <v>113</v>
      </c>
      <c r="B402">
        <v>25149700.598802</v>
      </c>
    </row>
    <row r="403" spans="1:2" x14ac:dyDescent="0.5">
      <c r="A403" s="2" t="s">
        <v>113</v>
      </c>
      <c r="B403">
        <v>25099800.399202</v>
      </c>
    </row>
    <row r="404" spans="1:2" x14ac:dyDescent="0.5">
      <c r="A404" s="2" t="s">
        <v>113</v>
      </c>
      <c r="B404">
        <v>25049900.199600998</v>
      </c>
    </row>
    <row r="405" spans="1:2" x14ac:dyDescent="0.5">
      <c r="A405" s="2" t="s">
        <v>113</v>
      </c>
      <c r="B405">
        <v>25099800.399202</v>
      </c>
    </row>
    <row r="406" spans="1:2" x14ac:dyDescent="0.5">
      <c r="A406" s="2" t="s">
        <v>113</v>
      </c>
      <c r="B406">
        <v>25149700.598802</v>
      </c>
    </row>
    <row r="407" spans="1:2" x14ac:dyDescent="0.5">
      <c r="A407" s="2" t="s">
        <v>113</v>
      </c>
      <c r="B407">
        <v>25000000</v>
      </c>
    </row>
    <row r="408" spans="1:2" x14ac:dyDescent="0.5">
      <c r="A408" s="2" t="s">
        <v>113</v>
      </c>
      <c r="B408">
        <v>25298804.780875999</v>
      </c>
    </row>
    <row r="409" spans="1:2" x14ac:dyDescent="0.5">
      <c r="A409" s="2" t="s">
        <v>113</v>
      </c>
      <c r="B409">
        <v>25099800.399202</v>
      </c>
    </row>
    <row r="410" spans="1:2" x14ac:dyDescent="0.5">
      <c r="A410" s="2" t="s">
        <v>113</v>
      </c>
      <c r="B410">
        <v>25299401.197604999</v>
      </c>
    </row>
    <row r="411" spans="1:2" x14ac:dyDescent="0.5">
      <c r="A411" s="2" t="s">
        <v>113</v>
      </c>
      <c r="B411">
        <v>25049900.199600998</v>
      </c>
    </row>
    <row r="412" spans="1:2" x14ac:dyDescent="0.5">
      <c r="A412" s="2" t="s">
        <v>113</v>
      </c>
      <c r="B412">
        <v>25149700.598802</v>
      </c>
    </row>
    <row r="413" spans="1:2" x14ac:dyDescent="0.5">
      <c r="A413" s="2" t="s">
        <v>113</v>
      </c>
      <c r="B413">
        <v>25149700.598802</v>
      </c>
    </row>
    <row r="414" spans="1:2" x14ac:dyDescent="0.5">
      <c r="A414" s="2" t="s">
        <v>113</v>
      </c>
      <c r="B414">
        <v>25299401.197604999</v>
      </c>
    </row>
    <row r="415" spans="1:2" x14ac:dyDescent="0.5">
      <c r="A415" s="2" t="s">
        <v>113</v>
      </c>
      <c r="B415">
        <v>25149402.390438002</v>
      </c>
    </row>
    <row r="416" spans="1:2" x14ac:dyDescent="0.5">
      <c r="A416" s="2" t="s">
        <v>113</v>
      </c>
      <c r="B416">
        <v>25349301.397206001</v>
      </c>
    </row>
    <row r="417" spans="1:2" x14ac:dyDescent="0.5">
      <c r="A417" s="2" t="s">
        <v>113</v>
      </c>
      <c r="B417">
        <v>25249500.998004001</v>
      </c>
    </row>
    <row r="418" spans="1:2" x14ac:dyDescent="0.5">
      <c r="A418" s="2" t="s">
        <v>113</v>
      </c>
      <c r="B418">
        <v>25299401.197604999</v>
      </c>
    </row>
    <row r="419" spans="1:2" x14ac:dyDescent="0.5">
      <c r="A419" s="2" t="s">
        <v>113</v>
      </c>
      <c r="B419">
        <v>25149700.598802</v>
      </c>
    </row>
    <row r="420" spans="1:2" x14ac:dyDescent="0.5">
      <c r="A420" s="2" t="s">
        <v>113</v>
      </c>
      <c r="B420">
        <v>25249500.998004001</v>
      </c>
    </row>
    <row r="421" spans="1:2" x14ac:dyDescent="0.5">
      <c r="A421" s="2" t="s">
        <v>113</v>
      </c>
      <c r="B421">
        <v>25199600.798402999</v>
      </c>
    </row>
    <row r="422" spans="1:2" x14ac:dyDescent="0.5">
      <c r="A422" s="2" t="s">
        <v>114</v>
      </c>
      <c r="B422">
        <v>22954091.816367</v>
      </c>
    </row>
    <row r="423" spans="1:2" x14ac:dyDescent="0.5">
      <c r="A423" s="2" t="s">
        <v>114</v>
      </c>
      <c r="B423">
        <v>23203592.814371001</v>
      </c>
    </row>
    <row r="424" spans="1:2" x14ac:dyDescent="0.5">
      <c r="A424" s="2" t="s">
        <v>114</v>
      </c>
      <c r="B424">
        <v>24950099.800399002</v>
      </c>
    </row>
    <row r="425" spans="1:2" x14ac:dyDescent="0.5">
      <c r="A425" s="2" t="s">
        <v>114</v>
      </c>
      <c r="B425">
        <v>25199600.798402999</v>
      </c>
    </row>
    <row r="426" spans="1:2" x14ac:dyDescent="0.5">
      <c r="A426" s="2" t="s">
        <v>114</v>
      </c>
      <c r="B426">
        <v>25099800.399202</v>
      </c>
    </row>
    <row r="427" spans="1:2" x14ac:dyDescent="0.5">
      <c r="A427" s="2" t="s">
        <v>114</v>
      </c>
      <c r="B427">
        <v>25149700.598802</v>
      </c>
    </row>
    <row r="428" spans="1:2" x14ac:dyDescent="0.5">
      <c r="A428" s="2" t="s">
        <v>114</v>
      </c>
      <c r="B428">
        <v>25049900.199600998</v>
      </c>
    </row>
    <row r="429" spans="1:2" x14ac:dyDescent="0.5">
      <c r="A429" s="2" t="s">
        <v>114</v>
      </c>
      <c r="B429">
        <v>24401197.604789998</v>
      </c>
    </row>
    <row r="430" spans="1:2" x14ac:dyDescent="0.5">
      <c r="A430" s="2" t="s">
        <v>114</v>
      </c>
      <c r="B430">
        <v>23406374.501991998</v>
      </c>
    </row>
    <row r="431" spans="1:2" x14ac:dyDescent="0.5">
      <c r="A431" s="2" t="s">
        <v>114</v>
      </c>
      <c r="B431">
        <v>23602794.411178</v>
      </c>
    </row>
    <row r="432" spans="1:2" x14ac:dyDescent="0.5">
      <c r="A432" s="2" t="s">
        <v>114</v>
      </c>
      <c r="B432">
        <v>23403193.612774</v>
      </c>
    </row>
    <row r="433" spans="1:2" x14ac:dyDescent="0.5">
      <c r="A433" s="2" t="s">
        <v>114</v>
      </c>
      <c r="B433">
        <v>24101796.407186002</v>
      </c>
    </row>
    <row r="434" spans="1:2" x14ac:dyDescent="0.5">
      <c r="A434" s="2" t="s">
        <v>114</v>
      </c>
      <c r="B434">
        <v>23652694.610778</v>
      </c>
    </row>
    <row r="435" spans="1:2" x14ac:dyDescent="0.5">
      <c r="A435" s="2" t="s">
        <v>114</v>
      </c>
      <c r="B435">
        <v>23502994.011976</v>
      </c>
    </row>
    <row r="436" spans="1:2" x14ac:dyDescent="0.5">
      <c r="A436" s="2" t="s">
        <v>114</v>
      </c>
      <c r="B436">
        <v>23453093.812375002</v>
      </c>
    </row>
    <row r="437" spans="1:2" x14ac:dyDescent="0.5">
      <c r="A437" s="2" t="s">
        <v>114</v>
      </c>
      <c r="B437">
        <v>23502994.011976</v>
      </c>
    </row>
    <row r="438" spans="1:2" x14ac:dyDescent="0.5">
      <c r="A438" s="2" t="s">
        <v>114</v>
      </c>
      <c r="B438">
        <v>23453093.812375002</v>
      </c>
    </row>
    <row r="439" spans="1:2" x14ac:dyDescent="0.5">
      <c r="A439" s="2" t="s">
        <v>114</v>
      </c>
      <c r="B439">
        <v>23502994.011976</v>
      </c>
    </row>
    <row r="440" spans="1:2" x14ac:dyDescent="0.5">
      <c r="A440" s="2" t="s">
        <v>114</v>
      </c>
      <c r="B440">
        <v>23403193.612774</v>
      </c>
    </row>
    <row r="441" spans="1:2" x14ac:dyDescent="0.5">
      <c r="A441" s="2" t="s">
        <v>114</v>
      </c>
      <c r="B441">
        <v>23552894.211576998</v>
      </c>
    </row>
    <row r="442" spans="1:2" x14ac:dyDescent="0.5">
      <c r="A442" s="2" t="s">
        <v>114</v>
      </c>
      <c r="B442">
        <v>23453093.812375002</v>
      </c>
    </row>
    <row r="443" spans="1:2" x14ac:dyDescent="0.5">
      <c r="A443" s="2" t="s">
        <v>114</v>
      </c>
      <c r="B443">
        <v>23253493.013971999</v>
      </c>
    </row>
    <row r="444" spans="1:2" x14ac:dyDescent="0.5">
      <c r="A444" s="2" t="s">
        <v>114</v>
      </c>
      <c r="B444">
        <v>23502994.011976</v>
      </c>
    </row>
    <row r="445" spans="1:2" x14ac:dyDescent="0.5">
      <c r="A445" s="2" t="s">
        <v>114</v>
      </c>
      <c r="B445">
        <v>23453093.812375002</v>
      </c>
    </row>
    <row r="446" spans="1:2" x14ac:dyDescent="0.5">
      <c r="A446" s="2" t="s">
        <v>114</v>
      </c>
      <c r="B446">
        <v>23502994.011976</v>
      </c>
    </row>
    <row r="447" spans="1:2" x14ac:dyDescent="0.5">
      <c r="A447" s="2" t="s">
        <v>114</v>
      </c>
      <c r="B447">
        <v>23453093.812375002</v>
      </c>
    </row>
    <row r="448" spans="1:2" x14ac:dyDescent="0.5">
      <c r="A448" s="2" t="s">
        <v>114</v>
      </c>
      <c r="B448">
        <v>23403193.612774</v>
      </c>
    </row>
    <row r="449" spans="1:2" x14ac:dyDescent="0.5">
      <c r="A449" s="2" t="s">
        <v>114</v>
      </c>
      <c r="B449">
        <v>23403193.612774</v>
      </c>
    </row>
    <row r="450" spans="1:2" x14ac:dyDescent="0.5">
      <c r="A450" s="2" t="s">
        <v>114</v>
      </c>
      <c r="B450">
        <v>23453093.812375002</v>
      </c>
    </row>
    <row r="451" spans="1:2" x14ac:dyDescent="0.5">
      <c r="A451" s="2" t="s">
        <v>114</v>
      </c>
      <c r="B451">
        <v>23353293.413174</v>
      </c>
    </row>
    <row r="452" spans="1:2" x14ac:dyDescent="0.5">
      <c r="A452" s="2" t="s">
        <v>115</v>
      </c>
      <c r="B452">
        <v>20808383.233532999</v>
      </c>
    </row>
    <row r="453" spans="1:2" x14ac:dyDescent="0.5">
      <c r="A453" s="2" t="s">
        <v>115</v>
      </c>
      <c r="B453">
        <v>22055888.223552998</v>
      </c>
    </row>
    <row r="454" spans="1:2" x14ac:dyDescent="0.5">
      <c r="A454" s="2" t="s">
        <v>115</v>
      </c>
      <c r="B454">
        <v>22055888.223552998</v>
      </c>
    </row>
    <row r="455" spans="1:2" x14ac:dyDescent="0.5">
      <c r="A455" s="2" t="s">
        <v>115</v>
      </c>
      <c r="B455">
        <v>22255489.021956</v>
      </c>
    </row>
    <row r="456" spans="1:2" x14ac:dyDescent="0.5">
      <c r="A456" s="2" t="s">
        <v>115</v>
      </c>
      <c r="B456">
        <v>22255489.021956</v>
      </c>
    </row>
    <row r="457" spans="1:2" x14ac:dyDescent="0.5">
      <c r="A457" s="2" t="s">
        <v>115</v>
      </c>
      <c r="B457">
        <v>22405189.620758001</v>
      </c>
    </row>
    <row r="458" spans="1:2" x14ac:dyDescent="0.5">
      <c r="A458" s="2" t="s">
        <v>115</v>
      </c>
      <c r="B458">
        <v>22255489.021956</v>
      </c>
    </row>
    <row r="459" spans="1:2" x14ac:dyDescent="0.5">
      <c r="A459" s="2" t="s">
        <v>115</v>
      </c>
      <c r="B459">
        <v>22305389.221556999</v>
      </c>
    </row>
    <row r="460" spans="1:2" x14ac:dyDescent="0.5">
      <c r="A460" s="2" t="s">
        <v>115</v>
      </c>
      <c r="B460">
        <v>22255489.021956</v>
      </c>
    </row>
    <row r="461" spans="1:2" x14ac:dyDescent="0.5">
      <c r="A461" s="2" t="s">
        <v>115</v>
      </c>
      <c r="B461">
        <v>22155688.622754</v>
      </c>
    </row>
    <row r="462" spans="1:2" x14ac:dyDescent="0.5">
      <c r="A462" s="2" t="s">
        <v>115</v>
      </c>
      <c r="B462">
        <v>22205588.822354998</v>
      </c>
    </row>
    <row r="463" spans="1:2" x14ac:dyDescent="0.5">
      <c r="A463" s="2" t="s">
        <v>115</v>
      </c>
      <c r="B463">
        <v>22804391.217565</v>
      </c>
    </row>
    <row r="464" spans="1:2" x14ac:dyDescent="0.5">
      <c r="A464" s="2" t="s">
        <v>115</v>
      </c>
      <c r="B464">
        <v>22904191.616765998</v>
      </c>
    </row>
    <row r="465" spans="1:2" x14ac:dyDescent="0.5">
      <c r="A465" s="2" t="s">
        <v>115</v>
      </c>
      <c r="B465">
        <v>22355289.421158001</v>
      </c>
    </row>
    <row r="466" spans="1:2" x14ac:dyDescent="0.5">
      <c r="A466" s="2" t="s">
        <v>115</v>
      </c>
      <c r="B466">
        <v>22255489.021956</v>
      </c>
    </row>
    <row r="467" spans="1:2" x14ac:dyDescent="0.5">
      <c r="A467" s="2" t="s">
        <v>115</v>
      </c>
      <c r="B467">
        <v>22305389.221556999</v>
      </c>
    </row>
    <row r="468" spans="1:2" x14ac:dyDescent="0.5">
      <c r="A468" s="2" t="s">
        <v>115</v>
      </c>
      <c r="B468">
        <v>22305389.221556999</v>
      </c>
    </row>
    <row r="469" spans="1:2" x14ac:dyDescent="0.5">
      <c r="A469" s="2" t="s">
        <v>115</v>
      </c>
      <c r="B469">
        <v>22405189.620758001</v>
      </c>
    </row>
    <row r="470" spans="1:2" x14ac:dyDescent="0.5">
      <c r="A470" s="2" t="s">
        <v>115</v>
      </c>
      <c r="B470">
        <v>22155688.622754</v>
      </c>
    </row>
    <row r="471" spans="1:2" x14ac:dyDescent="0.5">
      <c r="A471" s="2" t="s">
        <v>115</v>
      </c>
      <c r="B471">
        <v>22260956.175299</v>
      </c>
    </row>
    <row r="472" spans="1:2" x14ac:dyDescent="0.5">
      <c r="A472" s="2" t="s">
        <v>115</v>
      </c>
      <c r="B472">
        <v>22305389.221556999</v>
      </c>
    </row>
    <row r="473" spans="1:2" x14ac:dyDescent="0.5">
      <c r="A473" s="2" t="s">
        <v>115</v>
      </c>
      <c r="B473">
        <v>22105788.423154</v>
      </c>
    </row>
    <row r="474" spans="1:2" x14ac:dyDescent="0.5">
      <c r="A474" s="2" t="s">
        <v>115</v>
      </c>
      <c r="B474">
        <v>22155688.622754</v>
      </c>
    </row>
    <row r="475" spans="1:2" x14ac:dyDescent="0.5">
      <c r="A475" s="2" t="s">
        <v>115</v>
      </c>
      <c r="B475">
        <v>22305389.221556999</v>
      </c>
    </row>
    <row r="476" spans="1:2" x14ac:dyDescent="0.5">
      <c r="A476" s="2" t="s">
        <v>115</v>
      </c>
      <c r="B476">
        <v>22111553.784860998</v>
      </c>
    </row>
    <row r="477" spans="1:2" x14ac:dyDescent="0.5">
      <c r="A477" s="2" t="s">
        <v>115</v>
      </c>
      <c r="B477">
        <v>22205588.822354998</v>
      </c>
    </row>
    <row r="478" spans="1:2" x14ac:dyDescent="0.5">
      <c r="A478" s="2" t="s">
        <v>115</v>
      </c>
      <c r="B478">
        <v>22255489.021956</v>
      </c>
    </row>
    <row r="479" spans="1:2" x14ac:dyDescent="0.5">
      <c r="A479" s="2" t="s">
        <v>115</v>
      </c>
      <c r="B479">
        <v>22255489.021956</v>
      </c>
    </row>
    <row r="480" spans="1:2" x14ac:dyDescent="0.5">
      <c r="A480" s="2" t="s">
        <v>115</v>
      </c>
      <c r="B480">
        <v>22255489.021956</v>
      </c>
    </row>
    <row r="481" spans="1:2" x14ac:dyDescent="0.5">
      <c r="A481" s="2" t="s">
        <v>115</v>
      </c>
      <c r="B481">
        <v>22255489.021956</v>
      </c>
    </row>
    <row r="482" spans="1:2" x14ac:dyDescent="0.5">
      <c r="A482" s="2" t="s">
        <v>116</v>
      </c>
      <c r="B482">
        <v>20009980.039919998</v>
      </c>
    </row>
    <row r="483" spans="1:2" x14ac:dyDescent="0.5">
      <c r="A483" s="2" t="s">
        <v>116</v>
      </c>
      <c r="B483">
        <v>20816733.067729</v>
      </c>
    </row>
    <row r="484" spans="1:2" x14ac:dyDescent="0.5">
      <c r="A484" s="2" t="s">
        <v>116</v>
      </c>
      <c r="B484">
        <v>20908183.632734999</v>
      </c>
    </row>
    <row r="485" spans="1:2" x14ac:dyDescent="0.5">
      <c r="A485" s="2" t="s">
        <v>116</v>
      </c>
      <c r="B485">
        <v>20958083.832334999</v>
      </c>
    </row>
    <row r="486" spans="1:2" x14ac:dyDescent="0.5">
      <c r="A486" s="2" t="s">
        <v>116</v>
      </c>
      <c r="B486">
        <v>20808383.233532999</v>
      </c>
    </row>
    <row r="487" spans="1:2" x14ac:dyDescent="0.5">
      <c r="A487" s="2" t="s">
        <v>116</v>
      </c>
      <c r="B487">
        <v>20808383.233532999</v>
      </c>
    </row>
    <row r="488" spans="1:2" x14ac:dyDescent="0.5">
      <c r="A488" s="2" t="s">
        <v>116</v>
      </c>
      <c r="B488">
        <v>20908183.632734999</v>
      </c>
    </row>
    <row r="489" spans="1:2" x14ac:dyDescent="0.5">
      <c r="A489" s="2" t="s">
        <v>116</v>
      </c>
      <c r="B489">
        <v>20916334.661355</v>
      </c>
    </row>
    <row r="490" spans="1:2" x14ac:dyDescent="0.5">
      <c r="A490" s="2" t="s">
        <v>116</v>
      </c>
      <c r="B490">
        <v>20858283.433134001</v>
      </c>
    </row>
    <row r="491" spans="1:2" x14ac:dyDescent="0.5">
      <c r="A491" s="2" t="s">
        <v>116</v>
      </c>
      <c r="B491">
        <v>20908183.632734999</v>
      </c>
    </row>
    <row r="492" spans="1:2" x14ac:dyDescent="0.5">
      <c r="A492" s="2" t="s">
        <v>116</v>
      </c>
      <c r="B492">
        <v>20866533.864542</v>
      </c>
    </row>
    <row r="493" spans="1:2" x14ac:dyDescent="0.5">
      <c r="A493" s="2" t="s">
        <v>116</v>
      </c>
      <c r="B493">
        <v>21007984.031936001</v>
      </c>
    </row>
    <row r="494" spans="1:2" x14ac:dyDescent="0.5">
      <c r="A494" s="2" t="s">
        <v>116</v>
      </c>
      <c r="B494">
        <v>20717131.474103998</v>
      </c>
    </row>
    <row r="495" spans="1:2" x14ac:dyDescent="0.5">
      <c r="A495" s="2" t="s">
        <v>116</v>
      </c>
      <c r="B495">
        <v>20908183.632734999</v>
      </c>
    </row>
    <row r="496" spans="1:2" x14ac:dyDescent="0.5">
      <c r="A496" s="2" t="s">
        <v>116</v>
      </c>
      <c r="B496">
        <v>20816733.067729</v>
      </c>
    </row>
    <row r="497" spans="1:2" x14ac:dyDescent="0.5">
      <c r="A497" s="2" t="s">
        <v>116</v>
      </c>
      <c r="B497">
        <v>21007984.031936001</v>
      </c>
    </row>
    <row r="498" spans="1:2" x14ac:dyDescent="0.5">
      <c r="A498" s="2" t="s">
        <v>116</v>
      </c>
      <c r="B498">
        <v>20858283.433134001</v>
      </c>
    </row>
    <row r="499" spans="1:2" x14ac:dyDescent="0.5">
      <c r="A499" s="2" t="s">
        <v>116</v>
      </c>
      <c r="B499">
        <v>20908183.632734999</v>
      </c>
    </row>
    <row r="500" spans="1:2" x14ac:dyDescent="0.5">
      <c r="A500" s="2" t="s">
        <v>116</v>
      </c>
      <c r="B500">
        <v>20858283.433134001</v>
      </c>
    </row>
    <row r="501" spans="1:2" x14ac:dyDescent="0.5">
      <c r="A501" s="2" t="s">
        <v>116</v>
      </c>
      <c r="B501">
        <v>20708582.834330998</v>
      </c>
    </row>
    <row r="502" spans="1:2" x14ac:dyDescent="0.5">
      <c r="A502" s="2" t="s">
        <v>116</v>
      </c>
      <c r="B502">
        <v>20808383.233532999</v>
      </c>
    </row>
    <row r="503" spans="1:2" x14ac:dyDescent="0.5">
      <c r="A503" s="2" t="s">
        <v>116</v>
      </c>
      <c r="B503">
        <v>20459081.836327001</v>
      </c>
    </row>
    <row r="504" spans="1:2" x14ac:dyDescent="0.5">
      <c r="A504" s="2" t="s">
        <v>116</v>
      </c>
      <c r="B504">
        <v>20808383.233532999</v>
      </c>
    </row>
    <row r="505" spans="1:2" x14ac:dyDescent="0.5">
      <c r="A505" s="2" t="s">
        <v>116</v>
      </c>
      <c r="B505">
        <v>20908183.632734999</v>
      </c>
    </row>
    <row r="506" spans="1:2" x14ac:dyDescent="0.5">
      <c r="A506" s="2" t="s">
        <v>116</v>
      </c>
      <c r="B506">
        <v>20808383.233532999</v>
      </c>
    </row>
    <row r="507" spans="1:2" x14ac:dyDescent="0.5">
      <c r="A507" s="2" t="s">
        <v>116</v>
      </c>
      <c r="B507">
        <v>20858283.433134001</v>
      </c>
    </row>
    <row r="508" spans="1:2" x14ac:dyDescent="0.5">
      <c r="A508" s="2" t="s">
        <v>116</v>
      </c>
      <c r="B508">
        <v>20858283.433134001</v>
      </c>
    </row>
    <row r="509" spans="1:2" x14ac:dyDescent="0.5">
      <c r="A509" s="2" t="s">
        <v>116</v>
      </c>
      <c r="B509">
        <v>20908183.632734999</v>
      </c>
    </row>
    <row r="510" spans="1:2" x14ac:dyDescent="0.5">
      <c r="A510" s="2" t="s">
        <v>116</v>
      </c>
      <c r="B510">
        <v>20758483.033932</v>
      </c>
    </row>
    <row r="511" spans="1:2" x14ac:dyDescent="0.5">
      <c r="A511" s="2" t="s">
        <v>116</v>
      </c>
      <c r="B511">
        <v>20808383.233532999</v>
      </c>
    </row>
    <row r="512" spans="1:2" x14ac:dyDescent="0.5">
      <c r="A512" s="2" t="s">
        <v>117</v>
      </c>
      <c r="B512">
        <v>18762475.049899999</v>
      </c>
    </row>
    <row r="513" spans="1:2" x14ac:dyDescent="0.5">
      <c r="A513" s="2" t="s">
        <v>117</v>
      </c>
      <c r="B513">
        <v>19660678.642715</v>
      </c>
    </row>
    <row r="514" spans="1:2" x14ac:dyDescent="0.5">
      <c r="A514" s="2" t="s">
        <v>117</v>
      </c>
      <c r="B514">
        <v>19660678.642715</v>
      </c>
    </row>
    <row r="515" spans="1:2" x14ac:dyDescent="0.5">
      <c r="A515" s="2" t="s">
        <v>117</v>
      </c>
      <c r="B515">
        <v>19810379.241517</v>
      </c>
    </row>
    <row r="516" spans="1:2" x14ac:dyDescent="0.5">
      <c r="A516" s="2" t="s">
        <v>117</v>
      </c>
      <c r="B516">
        <v>19770916.334660999</v>
      </c>
    </row>
    <row r="517" spans="1:2" x14ac:dyDescent="0.5">
      <c r="A517" s="2" t="s">
        <v>117</v>
      </c>
      <c r="B517">
        <v>19810379.241517</v>
      </c>
    </row>
    <row r="518" spans="1:2" x14ac:dyDescent="0.5">
      <c r="A518" s="2" t="s">
        <v>117</v>
      </c>
      <c r="B518">
        <v>19820717.131473999</v>
      </c>
    </row>
    <row r="519" spans="1:2" x14ac:dyDescent="0.5">
      <c r="A519" s="2" t="s">
        <v>117</v>
      </c>
      <c r="B519">
        <v>19960079.840319</v>
      </c>
    </row>
    <row r="520" spans="1:2" x14ac:dyDescent="0.5">
      <c r="A520" s="2" t="s">
        <v>117</v>
      </c>
      <c r="B520">
        <v>19721115.537849002</v>
      </c>
    </row>
    <row r="521" spans="1:2" x14ac:dyDescent="0.5">
      <c r="A521" s="2" t="s">
        <v>117</v>
      </c>
      <c r="B521">
        <v>19920318.725099999</v>
      </c>
    </row>
    <row r="522" spans="1:2" x14ac:dyDescent="0.5">
      <c r="A522" s="2" t="s">
        <v>117</v>
      </c>
      <c r="B522">
        <v>19760479.041916002</v>
      </c>
    </row>
    <row r="523" spans="1:2" x14ac:dyDescent="0.5">
      <c r="A523" s="2" t="s">
        <v>117</v>
      </c>
      <c r="B523">
        <v>19860279.441117998</v>
      </c>
    </row>
    <row r="524" spans="1:2" x14ac:dyDescent="0.5">
      <c r="A524" s="2" t="s">
        <v>117</v>
      </c>
      <c r="B524">
        <v>19760479.041916002</v>
      </c>
    </row>
    <row r="525" spans="1:2" x14ac:dyDescent="0.5">
      <c r="A525" s="2" t="s">
        <v>117</v>
      </c>
      <c r="B525">
        <v>19860279.441117998</v>
      </c>
    </row>
    <row r="526" spans="1:2" x14ac:dyDescent="0.5">
      <c r="A526" s="2" t="s">
        <v>117</v>
      </c>
      <c r="B526">
        <v>19810379.241517</v>
      </c>
    </row>
    <row r="527" spans="1:2" x14ac:dyDescent="0.5">
      <c r="A527" s="2" t="s">
        <v>117</v>
      </c>
      <c r="B527">
        <v>19910179.640719</v>
      </c>
    </row>
    <row r="528" spans="1:2" x14ac:dyDescent="0.5">
      <c r="A528" s="2" t="s">
        <v>117</v>
      </c>
      <c r="B528">
        <v>19721115.537849002</v>
      </c>
    </row>
    <row r="529" spans="1:2" x14ac:dyDescent="0.5">
      <c r="A529" s="2" t="s">
        <v>117</v>
      </c>
      <c r="B529">
        <v>19920318.725099999</v>
      </c>
    </row>
    <row r="530" spans="1:2" x14ac:dyDescent="0.5">
      <c r="A530" s="2" t="s">
        <v>117</v>
      </c>
      <c r="B530">
        <v>19820717.131473999</v>
      </c>
    </row>
    <row r="531" spans="1:2" x14ac:dyDescent="0.5">
      <c r="A531" s="2" t="s">
        <v>117</v>
      </c>
      <c r="B531">
        <v>19870517.928286999</v>
      </c>
    </row>
    <row r="532" spans="1:2" x14ac:dyDescent="0.5">
      <c r="A532" s="2" t="s">
        <v>117</v>
      </c>
      <c r="B532">
        <v>19710578.842315</v>
      </c>
    </row>
    <row r="533" spans="1:2" x14ac:dyDescent="0.5">
      <c r="A533" s="2" t="s">
        <v>117</v>
      </c>
      <c r="B533">
        <v>19461077.844310999</v>
      </c>
    </row>
    <row r="534" spans="1:2" x14ac:dyDescent="0.5">
      <c r="A534" s="2" t="s">
        <v>117</v>
      </c>
      <c r="B534">
        <v>19760479.041916002</v>
      </c>
    </row>
    <row r="535" spans="1:2" x14ac:dyDescent="0.5">
      <c r="A535" s="2" t="s">
        <v>117</v>
      </c>
      <c r="B535">
        <v>19810379.241517</v>
      </c>
    </row>
    <row r="536" spans="1:2" x14ac:dyDescent="0.5">
      <c r="A536" s="2" t="s">
        <v>117</v>
      </c>
      <c r="B536">
        <v>19721115.537849002</v>
      </c>
    </row>
    <row r="537" spans="1:2" x14ac:dyDescent="0.5">
      <c r="A537" s="2" t="s">
        <v>117</v>
      </c>
      <c r="B537">
        <v>19760479.041916002</v>
      </c>
    </row>
    <row r="538" spans="1:2" x14ac:dyDescent="0.5">
      <c r="A538" s="2" t="s">
        <v>117</v>
      </c>
      <c r="B538">
        <v>19760479.041916002</v>
      </c>
    </row>
    <row r="539" spans="1:2" x14ac:dyDescent="0.5">
      <c r="A539" s="2" t="s">
        <v>117</v>
      </c>
      <c r="B539">
        <v>19860279.441117998</v>
      </c>
    </row>
    <row r="540" spans="1:2" x14ac:dyDescent="0.5">
      <c r="A540" s="2" t="s">
        <v>117</v>
      </c>
      <c r="B540">
        <v>19820717.131473999</v>
      </c>
    </row>
    <row r="541" spans="1:2" x14ac:dyDescent="0.5">
      <c r="A541" s="2" t="s">
        <v>117</v>
      </c>
      <c r="B541">
        <v>19970119.521912001</v>
      </c>
    </row>
    <row r="542" spans="1:2" x14ac:dyDescent="0.5">
      <c r="A542" s="2" t="s">
        <v>118</v>
      </c>
      <c r="B542">
        <v>17964071.856286999</v>
      </c>
    </row>
    <row r="543" spans="1:2" x14ac:dyDescent="0.5">
      <c r="A543" s="2" t="s">
        <v>118</v>
      </c>
      <c r="B543">
        <v>18912175.648703001</v>
      </c>
    </row>
    <row r="544" spans="1:2" x14ac:dyDescent="0.5">
      <c r="A544" s="2" t="s">
        <v>118</v>
      </c>
      <c r="B544">
        <v>18812375.249501001</v>
      </c>
    </row>
    <row r="545" spans="1:2" x14ac:dyDescent="0.5">
      <c r="A545" s="2" t="s">
        <v>118</v>
      </c>
      <c r="B545">
        <v>18962075.848303001</v>
      </c>
    </row>
    <row r="546" spans="1:2" x14ac:dyDescent="0.5">
      <c r="A546" s="2" t="s">
        <v>118</v>
      </c>
      <c r="B546">
        <v>18874501.992031999</v>
      </c>
    </row>
    <row r="547" spans="1:2" x14ac:dyDescent="0.5">
      <c r="A547" s="2" t="s">
        <v>118</v>
      </c>
      <c r="B547">
        <v>19061876.247505002</v>
      </c>
    </row>
    <row r="548" spans="1:2" x14ac:dyDescent="0.5">
      <c r="A548" s="2" t="s">
        <v>118</v>
      </c>
      <c r="B548">
        <v>18862275.449101999</v>
      </c>
    </row>
    <row r="549" spans="1:2" x14ac:dyDescent="0.5">
      <c r="A549" s="2" t="s">
        <v>118</v>
      </c>
      <c r="B549">
        <v>18912175.648703001</v>
      </c>
    </row>
    <row r="550" spans="1:2" x14ac:dyDescent="0.5">
      <c r="A550" s="2" t="s">
        <v>118</v>
      </c>
      <c r="B550">
        <v>18874501.992031999</v>
      </c>
    </row>
    <row r="551" spans="1:2" x14ac:dyDescent="0.5">
      <c r="A551" s="2" t="s">
        <v>118</v>
      </c>
      <c r="B551">
        <v>18962075.848303001</v>
      </c>
    </row>
    <row r="552" spans="1:2" x14ac:dyDescent="0.5">
      <c r="A552" s="2" t="s">
        <v>118</v>
      </c>
      <c r="B552">
        <v>18962075.848303001</v>
      </c>
    </row>
    <row r="553" spans="1:2" x14ac:dyDescent="0.5">
      <c r="A553" s="2" t="s">
        <v>118</v>
      </c>
      <c r="B553">
        <v>19061876.247505002</v>
      </c>
    </row>
    <row r="554" spans="1:2" x14ac:dyDescent="0.5">
      <c r="A554" s="2" t="s">
        <v>118</v>
      </c>
      <c r="B554">
        <v>18812375.249501001</v>
      </c>
    </row>
    <row r="555" spans="1:2" x14ac:dyDescent="0.5">
      <c r="A555" s="2" t="s">
        <v>118</v>
      </c>
      <c r="B555">
        <v>18824701.195218999</v>
      </c>
    </row>
    <row r="556" spans="1:2" x14ac:dyDescent="0.5">
      <c r="A556" s="2" t="s">
        <v>118</v>
      </c>
      <c r="B556">
        <v>18862275.449101999</v>
      </c>
    </row>
    <row r="557" spans="1:2" x14ac:dyDescent="0.5">
      <c r="A557" s="2" t="s">
        <v>118</v>
      </c>
      <c r="B557">
        <v>18974103.585657001</v>
      </c>
    </row>
    <row r="558" spans="1:2" x14ac:dyDescent="0.5">
      <c r="A558" s="2" t="s">
        <v>118</v>
      </c>
      <c r="B558">
        <v>18762475.049899999</v>
      </c>
    </row>
    <row r="559" spans="1:2" x14ac:dyDescent="0.5">
      <c r="A559" s="2" t="s">
        <v>118</v>
      </c>
      <c r="B559">
        <v>18912175.648703001</v>
      </c>
    </row>
    <row r="560" spans="1:2" x14ac:dyDescent="0.5">
      <c r="A560" s="2" t="s">
        <v>118</v>
      </c>
      <c r="B560">
        <v>18774900.398405999</v>
      </c>
    </row>
    <row r="561" spans="1:2" x14ac:dyDescent="0.5">
      <c r="A561" s="2" t="s">
        <v>118</v>
      </c>
      <c r="B561">
        <v>18862275.449101999</v>
      </c>
    </row>
    <row r="562" spans="1:2" x14ac:dyDescent="0.5">
      <c r="A562" s="2" t="s">
        <v>118</v>
      </c>
      <c r="B562">
        <v>18712574.850299001</v>
      </c>
    </row>
    <row r="563" spans="1:2" x14ac:dyDescent="0.5">
      <c r="A563" s="2" t="s">
        <v>118</v>
      </c>
      <c r="B563">
        <v>18762475.049899999</v>
      </c>
    </row>
    <row r="564" spans="1:2" x14ac:dyDescent="0.5">
      <c r="A564" s="2" t="s">
        <v>118</v>
      </c>
      <c r="B564">
        <v>19011976.047904</v>
      </c>
    </row>
    <row r="565" spans="1:2" x14ac:dyDescent="0.5">
      <c r="A565" s="2" t="s">
        <v>118</v>
      </c>
      <c r="B565">
        <v>18962075.848303001</v>
      </c>
    </row>
    <row r="566" spans="1:2" x14ac:dyDescent="0.5">
      <c r="A566" s="2" t="s">
        <v>118</v>
      </c>
      <c r="B566">
        <v>18912175.648703001</v>
      </c>
    </row>
    <row r="567" spans="1:2" x14ac:dyDescent="0.5">
      <c r="A567" s="2" t="s">
        <v>118</v>
      </c>
      <c r="B567">
        <v>18912175.648703001</v>
      </c>
    </row>
    <row r="568" spans="1:2" x14ac:dyDescent="0.5">
      <c r="A568" s="2" t="s">
        <v>118</v>
      </c>
      <c r="B568">
        <v>18962075.848303001</v>
      </c>
    </row>
    <row r="569" spans="1:2" x14ac:dyDescent="0.5">
      <c r="A569" s="2" t="s">
        <v>118</v>
      </c>
      <c r="B569">
        <v>18962075.848303001</v>
      </c>
    </row>
    <row r="570" spans="1:2" x14ac:dyDescent="0.5">
      <c r="A570" s="2" t="s">
        <v>118</v>
      </c>
      <c r="B570">
        <v>19011976.047904</v>
      </c>
    </row>
    <row r="571" spans="1:2" x14ac:dyDescent="0.5">
      <c r="A571" s="2" t="s">
        <v>118</v>
      </c>
      <c r="B571">
        <v>19011976.047904</v>
      </c>
    </row>
    <row r="572" spans="1:2" x14ac:dyDescent="0.5">
      <c r="A572" s="2" t="s">
        <v>119</v>
      </c>
      <c r="B572">
        <v>16566866.267464999</v>
      </c>
    </row>
    <row r="573" spans="1:2" x14ac:dyDescent="0.5">
      <c r="A573" s="2" t="s">
        <v>119</v>
      </c>
      <c r="B573">
        <v>17814371.257484999</v>
      </c>
    </row>
    <row r="574" spans="1:2" x14ac:dyDescent="0.5">
      <c r="A574" s="2" t="s">
        <v>119</v>
      </c>
      <c r="B574">
        <v>17964071.856286999</v>
      </c>
    </row>
    <row r="575" spans="1:2" x14ac:dyDescent="0.5">
      <c r="A575" s="2" t="s">
        <v>119</v>
      </c>
      <c r="B575">
        <v>17864271.457086001</v>
      </c>
    </row>
    <row r="576" spans="1:2" x14ac:dyDescent="0.5">
      <c r="A576" s="2" t="s">
        <v>119</v>
      </c>
      <c r="B576">
        <v>17914171.656686999</v>
      </c>
    </row>
    <row r="577" spans="1:2" x14ac:dyDescent="0.5">
      <c r="A577" s="2" t="s">
        <v>119</v>
      </c>
      <c r="B577">
        <v>17914171.656686999</v>
      </c>
    </row>
    <row r="578" spans="1:2" x14ac:dyDescent="0.5">
      <c r="A578" s="2" t="s">
        <v>119</v>
      </c>
      <c r="B578">
        <v>17928286.852589998</v>
      </c>
    </row>
    <row r="579" spans="1:2" x14ac:dyDescent="0.5">
      <c r="A579" s="2" t="s">
        <v>119</v>
      </c>
      <c r="B579">
        <v>17778884.462150998</v>
      </c>
    </row>
    <row r="580" spans="1:2" x14ac:dyDescent="0.5">
      <c r="A580" s="2" t="s">
        <v>119</v>
      </c>
      <c r="B580">
        <v>17814371.257484999</v>
      </c>
    </row>
    <row r="581" spans="1:2" x14ac:dyDescent="0.5">
      <c r="A581" s="2" t="s">
        <v>119</v>
      </c>
      <c r="B581">
        <v>17964071.856286999</v>
      </c>
    </row>
    <row r="582" spans="1:2" x14ac:dyDescent="0.5">
      <c r="A582" s="2" t="s">
        <v>119</v>
      </c>
      <c r="B582">
        <v>17964071.856286999</v>
      </c>
    </row>
    <row r="583" spans="1:2" x14ac:dyDescent="0.5">
      <c r="A583" s="2" t="s">
        <v>119</v>
      </c>
      <c r="B583">
        <v>18013972.055888001</v>
      </c>
    </row>
    <row r="584" spans="1:2" x14ac:dyDescent="0.5">
      <c r="A584" s="2" t="s">
        <v>119</v>
      </c>
      <c r="B584">
        <v>18612774.451097999</v>
      </c>
    </row>
    <row r="585" spans="1:2" x14ac:dyDescent="0.5">
      <c r="A585" s="2" t="s">
        <v>119</v>
      </c>
      <c r="B585">
        <v>18077689.243028</v>
      </c>
    </row>
    <row r="586" spans="1:2" x14ac:dyDescent="0.5">
      <c r="A586" s="2" t="s">
        <v>119</v>
      </c>
      <c r="B586">
        <v>17978087.649402</v>
      </c>
    </row>
    <row r="587" spans="1:2" x14ac:dyDescent="0.5">
      <c r="A587" s="2" t="s">
        <v>119</v>
      </c>
      <c r="B587">
        <v>18063872.255488999</v>
      </c>
    </row>
    <row r="588" spans="1:2" x14ac:dyDescent="0.5">
      <c r="A588" s="2" t="s">
        <v>119</v>
      </c>
      <c r="B588">
        <v>18013972.055888001</v>
      </c>
    </row>
    <row r="589" spans="1:2" x14ac:dyDescent="0.5">
      <c r="A589" s="2" t="s">
        <v>119</v>
      </c>
      <c r="B589">
        <v>18063872.255488999</v>
      </c>
    </row>
    <row r="590" spans="1:2" x14ac:dyDescent="0.5">
      <c r="A590" s="2" t="s">
        <v>119</v>
      </c>
      <c r="B590">
        <v>17964071.856286999</v>
      </c>
    </row>
    <row r="591" spans="1:2" x14ac:dyDescent="0.5">
      <c r="A591" s="2" t="s">
        <v>119</v>
      </c>
      <c r="B591">
        <v>17978087.649402</v>
      </c>
    </row>
    <row r="592" spans="1:2" x14ac:dyDescent="0.5">
      <c r="A592" s="2" t="s">
        <v>119</v>
      </c>
      <c r="B592">
        <v>17864271.457086001</v>
      </c>
    </row>
    <row r="593" spans="1:2" x14ac:dyDescent="0.5">
      <c r="A593" s="2" t="s">
        <v>119</v>
      </c>
      <c r="B593">
        <v>17964071.856286999</v>
      </c>
    </row>
    <row r="594" spans="1:2" x14ac:dyDescent="0.5">
      <c r="A594" s="2" t="s">
        <v>119</v>
      </c>
      <c r="B594">
        <v>18127490.039841</v>
      </c>
    </row>
    <row r="595" spans="1:2" x14ac:dyDescent="0.5">
      <c r="A595" s="2" t="s">
        <v>119</v>
      </c>
      <c r="B595">
        <v>18063872.255488999</v>
      </c>
    </row>
    <row r="596" spans="1:2" x14ac:dyDescent="0.5">
      <c r="A596" s="2" t="s">
        <v>119</v>
      </c>
      <c r="B596">
        <v>18077689.243028</v>
      </c>
    </row>
    <row r="597" spans="1:2" x14ac:dyDescent="0.5">
      <c r="A597" s="2" t="s">
        <v>119</v>
      </c>
      <c r="B597">
        <v>17928286.852589998</v>
      </c>
    </row>
    <row r="598" spans="1:2" x14ac:dyDescent="0.5">
      <c r="A598" s="2" t="s">
        <v>119</v>
      </c>
      <c r="B598">
        <v>18077689.243028</v>
      </c>
    </row>
    <row r="599" spans="1:2" x14ac:dyDescent="0.5">
      <c r="A599" s="2" t="s">
        <v>119</v>
      </c>
      <c r="B599">
        <v>18063872.255488999</v>
      </c>
    </row>
    <row r="600" spans="1:2" x14ac:dyDescent="0.5">
      <c r="A600" s="2" t="s">
        <v>119</v>
      </c>
      <c r="B600">
        <v>18113772.455090001</v>
      </c>
    </row>
    <row r="601" spans="1:2" x14ac:dyDescent="0.5">
      <c r="A601" s="2" t="s">
        <v>119</v>
      </c>
      <c r="B601">
        <v>18063872.255488999</v>
      </c>
    </row>
    <row r="602" spans="1:2" x14ac:dyDescent="0.5">
      <c r="A602" s="2" t="s">
        <v>176</v>
      </c>
      <c r="B602">
        <v>102385685.884692</v>
      </c>
    </row>
    <row r="603" spans="1:2" x14ac:dyDescent="0.5">
      <c r="A603" s="2" t="s">
        <v>176</v>
      </c>
      <c r="B603">
        <v>113545816.733068</v>
      </c>
    </row>
    <row r="604" spans="1:2" x14ac:dyDescent="0.5">
      <c r="A604" s="2" t="s">
        <v>176</v>
      </c>
      <c r="B604">
        <v>113772455.08982</v>
      </c>
    </row>
    <row r="605" spans="1:2" x14ac:dyDescent="0.5">
      <c r="A605" s="2" t="s">
        <v>176</v>
      </c>
      <c r="B605">
        <v>113772455.08982</v>
      </c>
    </row>
    <row r="606" spans="1:2" x14ac:dyDescent="0.5">
      <c r="A606" s="2" t="s">
        <v>176</v>
      </c>
      <c r="B606">
        <v>113772455.08982</v>
      </c>
    </row>
    <row r="607" spans="1:2" x14ac:dyDescent="0.5">
      <c r="A607" s="2" t="s">
        <v>176</v>
      </c>
      <c r="B607">
        <v>114043824.701195</v>
      </c>
    </row>
    <row r="608" spans="1:2" x14ac:dyDescent="0.5">
      <c r="A608" s="2" t="s">
        <v>176</v>
      </c>
      <c r="B608">
        <v>113545816.733068</v>
      </c>
    </row>
    <row r="609" spans="1:2" x14ac:dyDescent="0.5">
      <c r="A609" s="2" t="s">
        <v>176</v>
      </c>
      <c r="B609">
        <v>113047808.76493999</v>
      </c>
    </row>
    <row r="610" spans="1:2" x14ac:dyDescent="0.5">
      <c r="A610" s="2" t="s">
        <v>176</v>
      </c>
      <c r="B610">
        <v>113772455.08982</v>
      </c>
    </row>
    <row r="611" spans="1:2" x14ac:dyDescent="0.5">
      <c r="A611" s="2" t="s">
        <v>176</v>
      </c>
      <c r="B611">
        <v>99103585.657370999</v>
      </c>
    </row>
    <row r="612" spans="1:2" x14ac:dyDescent="0.5">
      <c r="A612" s="2" t="s">
        <v>176</v>
      </c>
      <c r="B612">
        <v>101297405.189621</v>
      </c>
    </row>
    <row r="613" spans="1:2" x14ac:dyDescent="0.5">
      <c r="A613" s="2" t="s">
        <v>176</v>
      </c>
      <c r="B613">
        <v>112275449.101796</v>
      </c>
    </row>
    <row r="614" spans="1:2" x14ac:dyDescent="0.5">
      <c r="A614" s="2" t="s">
        <v>176</v>
      </c>
      <c r="B614">
        <v>112823061.630219</v>
      </c>
    </row>
    <row r="615" spans="1:2" x14ac:dyDescent="0.5">
      <c r="A615" s="2" t="s">
        <v>176</v>
      </c>
      <c r="B615">
        <v>113545816.733068</v>
      </c>
    </row>
    <row r="616" spans="1:2" x14ac:dyDescent="0.5">
      <c r="A616" s="2" t="s">
        <v>176</v>
      </c>
      <c r="B616">
        <v>113545816.733068</v>
      </c>
    </row>
    <row r="617" spans="1:2" x14ac:dyDescent="0.5">
      <c r="A617" s="2" t="s">
        <v>176</v>
      </c>
      <c r="B617">
        <v>113545816.733068</v>
      </c>
    </row>
    <row r="618" spans="1:2" x14ac:dyDescent="0.5">
      <c r="A618" s="2" t="s">
        <v>176</v>
      </c>
      <c r="B618">
        <v>113772455.08982</v>
      </c>
    </row>
    <row r="619" spans="1:2" x14ac:dyDescent="0.5">
      <c r="A619" s="2" t="s">
        <v>176</v>
      </c>
      <c r="B619">
        <v>113772455.08982</v>
      </c>
    </row>
    <row r="620" spans="1:2" x14ac:dyDescent="0.5">
      <c r="A620" s="2" t="s">
        <v>176</v>
      </c>
      <c r="B620">
        <v>113772455.08982</v>
      </c>
    </row>
    <row r="621" spans="1:2" x14ac:dyDescent="0.5">
      <c r="A621" s="2" t="s">
        <v>176</v>
      </c>
      <c r="B621">
        <v>113772455.08982</v>
      </c>
    </row>
    <row r="622" spans="1:2" x14ac:dyDescent="0.5">
      <c r="A622" s="2" t="s">
        <v>176</v>
      </c>
      <c r="B622">
        <v>109281437.12574901</v>
      </c>
    </row>
    <row r="623" spans="1:2" x14ac:dyDescent="0.5">
      <c r="A623" s="2" t="s">
        <v>176</v>
      </c>
      <c r="B623">
        <v>111829025.84492999</v>
      </c>
    </row>
    <row r="624" spans="1:2" x14ac:dyDescent="0.5">
      <c r="A624" s="2" t="s">
        <v>176</v>
      </c>
      <c r="B624">
        <v>113772455.08982</v>
      </c>
    </row>
    <row r="625" spans="1:2" x14ac:dyDescent="0.5">
      <c r="A625" s="2" t="s">
        <v>176</v>
      </c>
      <c r="B625">
        <v>113273453.093812</v>
      </c>
    </row>
    <row r="626" spans="1:2" x14ac:dyDescent="0.5">
      <c r="A626" s="2" t="s">
        <v>176</v>
      </c>
      <c r="B626">
        <v>113545816.733068</v>
      </c>
    </row>
    <row r="627" spans="1:2" x14ac:dyDescent="0.5">
      <c r="A627" s="2" t="s">
        <v>176</v>
      </c>
      <c r="B627">
        <v>113772455.08982</v>
      </c>
    </row>
    <row r="628" spans="1:2" x14ac:dyDescent="0.5">
      <c r="A628" s="2" t="s">
        <v>176</v>
      </c>
      <c r="B628">
        <v>113772455.08982</v>
      </c>
    </row>
    <row r="629" spans="1:2" x14ac:dyDescent="0.5">
      <c r="A629" s="2" t="s">
        <v>176</v>
      </c>
      <c r="B629">
        <v>113273453.093812</v>
      </c>
    </row>
    <row r="630" spans="1:2" x14ac:dyDescent="0.5">
      <c r="A630" s="2" t="s">
        <v>176</v>
      </c>
      <c r="B630">
        <v>114043824.701195</v>
      </c>
    </row>
    <row r="631" spans="1:2" x14ac:dyDescent="0.5">
      <c r="A631" s="2" t="s">
        <v>176</v>
      </c>
      <c r="B631">
        <v>113545816.733068</v>
      </c>
    </row>
    <row r="632" spans="1:2" x14ac:dyDescent="0.5">
      <c r="A632" s="2" t="s">
        <v>177</v>
      </c>
      <c r="B632">
        <v>116035856.573705</v>
      </c>
    </row>
    <row r="633" spans="1:2" x14ac:dyDescent="0.5">
      <c r="A633" s="2" t="s">
        <v>177</v>
      </c>
      <c r="B633">
        <v>122509960.159363</v>
      </c>
    </row>
    <row r="634" spans="1:2" x14ac:dyDescent="0.5">
      <c r="A634" s="2" t="s">
        <v>177</v>
      </c>
      <c r="B634">
        <v>120259481.03792401</v>
      </c>
    </row>
    <row r="635" spans="1:2" x14ac:dyDescent="0.5">
      <c r="A635" s="2" t="s">
        <v>177</v>
      </c>
      <c r="B635">
        <v>122011952.19123501</v>
      </c>
    </row>
    <row r="636" spans="1:2" x14ac:dyDescent="0.5">
      <c r="A636" s="2" t="s">
        <v>177</v>
      </c>
      <c r="B636">
        <v>123752495.00997999</v>
      </c>
    </row>
    <row r="637" spans="1:2" x14ac:dyDescent="0.5">
      <c r="A637" s="2" t="s">
        <v>177</v>
      </c>
      <c r="B637">
        <v>123253493.013972</v>
      </c>
    </row>
    <row r="638" spans="1:2" x14ac:dyDescent="0.5">
      <c r="A638" s="2" t="s">
        <v>177</v>
      </c>
      <c r="B638">
        <v>123752495.00997999</v>
      </c>
    </row>
    <row r="639" spans="1:2" x14ac:dyDescent="0.5">
      <c r="A639" s="2" t="s">
        <v>177</v>
      </c>
      <c r="B639">
        <v>121257485.02993999</v>
      </c>
    </row>
    <row r="640" spans="1:2" x14ac:dyDescent="0.5">
      <c r="A640" s="2" t="s">
        <v>177</v>
      </c>
      <c r="B640">
        <v>119521912.35059801</v>
      </c>
    </row>
    <row r="641" spans="1:2" x14ac:dyDescent="0.5">
      <c r="A641" s="2" t="s">
        <v>177</v>
      </c>
      <c r="B641">
        <v>123752495.00997999</v>
      </c>
    </row>
    <row r="642" spans="1:2" x14ac:dyDescent="0.5">
      <c r="A642" s="2" t="s">
        <v>177</v>
      </c>
      <c r="B642">
        <v>120517928.286853</v>
      </c>
    </row>
    <row r="643" spans="1:2" x14ac:dyDescent="0.5">
      <c r="A643" s="2" t="s">
        <v>177</v>
      </c>
      <c r="B643">
        <v>120758483.033932</v>
      </c>
    </row>
    <row r="644" spans="1:2" x14ac:dyDescent="0.5">
      <c r="A644" s="2" t="s">
        <v>177</v>
      </c>
      <c r="B644">
        <v>122255489.021956</v>
      </c>
    </row>
    <row r="645" spans="1:2" x14ac:dyDescent="0.5">
      <c r="A645" s="2" t="s">
        <v>177</v>
      </c>
      <c r="B645">
        <v>110778443.113772</v>
      </c>
    </row>
    <row r="646" spans="1:2" x14ac:dyDescent="0.5">
      <c r="A646" s="2" t="s">
        <v>177</v>
      </c>
      <c r="B646">
        <v>113772455.08982</v>
      </c>
    </row>
    <row r="647" spans="1:2" x14ac:dyDescent="0.5">
      <c r="A647" s="2" t="s">
        <v>177</v>
      </c>
      <c r="B647">
        <v>123253493.013972</v>
      </c>
    </row>
    <row r="648" spans="1:2" x14ac:dyDescent="0.5">
      <c r="A648" s="2" t="s">
        <v>177</v>
      </c>
      <c r="B648">
        <v>122011952.19123501</v>
      </c>
    </row>
    <row r="649" spans="1:2" x14ac:dyDescent="0.5">
      <c r="A649" s="2" t="s">
        <v>177</v>
      </c>
      <c r="B649">
        <v>119760479.041916</v>
      </c>
    </row>
    <row r="650" spans="1:2" x14ac:dyDescent="0.5">
      <c r="A650" s="2" t="s">
        <v>177</v>
      </c>
      <c r="B650">
        <v>123253493.013972</v>
      </c>
    </row>
    <row r="651" spans="1:2" x14ac:dyDescent="0.5">
      <c r="A651" s="2" t="s">
        <v>177</v>
      </c>
      <c r="B651">
        <v>122255489.021956</v>
      </c>
    </row>
    <row r="652" spans="1:2" x14ac:dyDescent="0.5">
      <c r="A652" s="2" t="s">
        <v>177</v>
      </c>
      <c r="B652">
        <v>120517928.286853</v>
      </c>
    </row>
    <row r="653" spans="1:2" x14ac:dyDescent="0.5">
      <c r="A653" s="2" t="s">
        <v>177</v>
      </c>
      <c r="B653">
        <v>121756487.025948</v>
      </c>
    </row>
    <row r="654" spans="1:2" x14ac:dyDescent="0.5">
      <c r="A654" s="2" t="s">
        <v>177</v>
      </c>
      <c r="B654">
        <v>121015936.25498</v>
      </c>
    </row>
    <row r="655" spans="1:2" x14ac:dyDescent="0.5">
      <c r="A655" s="2" t="s">
        <v>177</v>
      </c>
      <c r="B655">
        <v>122011952.19123501</v>
      </c>
    </row>
    <row r="656" spans="1:2" x14ac:dyDescent="0.5">
      <c r="A656" s="2" t="s">
        <v>177</v>
      </c>
      <c r="B656">
        <v>123253493.013972</v>
      </c>
    </row>
    <row r="657" spans="1:2" x14ac:dyDescent="0.5">
      <c r="A657" s="2" t="s">
        <v>177</v>
      </c>
      <c r="B657">
        <v>123253493.013972</v>
      </c>
    </row>
    <row r="658" spans="1:2" x14ac:dyDescent="0.5">
      <c r="A658" s="2" t="s">
        <v>177</v>
      </c>
      <c r="B658">
        <v>122754491.01796401</v>
      </c>
    </row>
    <row r="659" spans="1:2" x14ac:dyDescent="0.5">
      <c r="A659" s="2" t="s">
        <v>177</v>
      </c>
      <c r="B659">
        <v>123007968.12749</v>
      </c>
    </row>
    <row r="660" spans="1:2" x14ac:dyDescent="0.5">
      <c r="A660" s="2" t="s">
        <v>177</v>
      </c>
      <c r="B660">
        <v>121257485.02993999</v>
      </c>
    </row>
    <row r="661" spans="1:2" x14ac:dyDescent="0.5">
      <c r="A661" s="2" t="s">
        <v>177</v>
      </c>
      <c r="B661">
        <v>122754491.01796401</v>
      </c>
    </row>
    <row r="662" spans="1:2" x14ac:dyDescent="0.5">
      <c r="A662" s="2" t="s">
        <v>178</v>
      </c>
      <c r="B662">
        <v>144710578.84231499</v>
      </c>
    </row>
    <row r="663" spans="1:2" x14ac:dyDescent="0.5">
      <c r="A663" s="2" t="s">
        <v>178</v>
      </c>
      <c r="B663">
        <v>153692614.770459</v>
      </c>
    </row>
    <row r="664" spans="1:2" x14ac:dyDescent="0.5">
      <c r="A664" s="2" t="s">
        <v>178</v>
      </c>
      <c r="B664">
        <v>165668662.674651</v>
      </c>
    </row>
    <row r="665" spans="1:2" x14ac:dyDescent="0.5">
      <c r="A665" s="2" t="s">
        <v>178</v>
      </c>
      <c r="B665">
        <v>156187624.75049901</v>
      </c>
    </row>
    <row r="666" spans="1:2" x14ac:dyDescent="0.5">
      <c r="A666" s="2" t="s">
        <v>178</v>
      </c>
      <c r="B666">
        <v>148406374.50199199</v>
      </c>
    </row>
    <row r="667" spans="1:2" x14ac:dyDescent="0.5">
      <c r="A667" s="2" t="s">
        <v>178</v>
      </c>
      <c r="B667">
        <v>157185628.742515</v>
      </c>
    </row>
    <row r="668" spans="1:2" x14ac:dyDescent="0.5">
      <c r="A668" s="2" t="s">
        <v>178</v>
      </c>
      <c r="B668">
        <v>125996015.93625499</v>
      </c>
    </row>
    <row r="669" spans="1:2" x14ac:dyDescent="0.5">
      <c r="A669" s="2" t="s">
        <v>178</v>
      </c>
      <c r="B669">
        <v>121513944.22310799</v>
      </c>
    </row>
    <row r="670" spans="1:2" x14ac:dyDescent="0.5">
      <c r="A670" s="2" t="s">
        <v>178</v>
      </c>
      <c r="B670">
        <v>141932270.91633499</v>
      </c>
    </row>
    <row r="671" spans="1:2" x14ac:dyDescent="0.5">
      <c r="A671" s="2" t="s">
        <v>178</v>
      </c>
      <c r="B671">
        <v>144710578.84231499</v>
      </c>
    </row>
    <row r="672" spans="1:2" x14ac:dyDescent="0.5">
      <c r="A672" s="2" t="s">
        <v>178</v>
      </c>
      <c r="B672">
        <v>141217564.87025899</v>
      </c>
    </row>
    <row r="673" spans="1:2" x14ac:dyDescent="0.5">
      <c r="A673" s="2" t="s">
        <v>178</v>
      </c>
      <c r="B673">
        <v>157684630.73852301</v>
      </c>
    </row>
    <row r="674" spans="1:2" x14ac:dyDescent="0.5">
      <c r="A674" s="2" t="s">
        <v>178</v>
      </c>
      <c r="B674">
        <v>160678642.714571</v>
      </c>
    </row>
    <row r="675" spans="1:2" x14ac:dyDescent="0.5">
      <c r="A675" s="2" t="s">
        <v>178</v>
      </c>
      <c r="B675">
        <v>147410358.56573701</v>
      </c>
    </row>
    <row r="676" spans="1:2" x14ac:dyDescent="0.5">
      <c r="A676" s="2" t="s">
        <v>178</v>
      </c>
      <c r="B676">
        <v>135956175.298805</v>
      </c>
    </row>
    <row r="677" spans="1:2" x14ac:dyDescent="0.5">
      <c r="A677" s="2" t="s">
        <v>178</v>
      </c>
      <c r="B677">
        <v>148702594.810379</v>
      </c>
    </row>
    <row r="678" spans="1:2" x14ac:dyDescent="0.5">
      <c r="A678" s="2" t="s">
        <v>178</v>
      </c>
      <c r="B678">
        <v>139221556.886228</v>
      </c>
    </row>
    <row r="679" spans="1:2" x14ac:dyDescent="0.5">
      <c r="A679" s="2" t="s">
        <v>178</v>
      </c>
      <c r="B679">
        <v>133964143.426295</v>
      </c>
    </row>
    <row r="680" spans="1:2" x14ac:dyDescent="0.5">
      <c r="A680" s="2" t="s">
        <v>178</v>
      </c>
      <c r="B680">
        <v>129740518.96207599</v>
      </c>
    </row>
    <row r="681" spans="1:2" x14ac:dyDescent="0.5">
      <c r="A681" s="2" t="s">
        <v>178</v>
      </c>
      <c r="B681">
        <v>149201596.80638701</v>
      </c>
    </row>
    <row r="682" spans="1:2" x14ac:dyDescent="0.5">
      <c r="A682" s="2" t="s">
        <v>178</v>
      </c>
      <c r="B682">
        <v>154382470.11952201</v>
      </c>
    </row>
    <row r="683" spans="1:2" x14ac:dyDescent="0.5">
      <c r="A683" s="2" t="s">
        <v>178</v>
      </c>
      <c r="B683">
        <v>126746506.986028</v>
      </c>
    </row>
    <row r="684" spans="1:2" x14ac:dyDescent="0.5">
      <c r="A684" s="2" t="s">
        <v>178</v>
      </c>
      <c r="B684">
        <v>145209580.838323</v>
      </c>
    </row>
    <row r="685" spans="1:2" x14ac:dyDescent="0.5">
      <c r="A685" s="2" t="s">
        <v>178</v>
      </c>
      <c r="B685">
        <v>152694610.77844301</v>
      </c>
    </row>
    <row r="686" spans="1:2" x14ac:dyDescent="0.5">
      <c r="A686" s="2" t="s">
        <v>178</v>
      </c>
      <c r="B686">
        <v>156374501.99203199</v>
      </c>
    </row>
    <row r="687" spans="1:2" x14ac:dyDescent="0.5">
      <c r="A687" s="2" t="s">
        <v>178</v>
      </c>
      <c r="B687">
        <v>139442231.075697</v>
      </c>
    </row>
    <row r="688" spans="1:2" x14ac:dyDescent="0.5">
      <c r="A688" s="2" t="s">
        <v>178</v>
      </c>
      <c r="B688">
        <v>150398406.374502</v>
      </c>
    </row>
    <row r="689" spans="1:2" x14ac:dyDescent="0.5">
      <c r="A689" s="2" t="s">
        <v>178</v>
      </c>
      <c r="B689">
        <v>122509960.159363</v>
      </c>
    </row>
    <row r="690" spans="1:2" x14ac:dyDescent="0.5">
      <c r="A690" s="2" t="s">
        <v>178</v>
      </c>
      <c r="B690">
        <v>153193612.77445099</v>
      </c>
    </row>
    <row r="691" spans="1:2" x14ac:dyDescent="0.5">
      <c r="A691" s="2" t="s">
        <v>178</v>
      </c>
      <c r="B691">
        <v>163173652.69461101</v>
      </c>
    </row>
    <row r="692" spans="1:2" x14ac:dyDescent="0.5">
      <c r="A692" s="2" t="s">
        <v>179</v>
      </c>
      <c r="B692">
        <v>134960159.36254999</v>
      </c>
    </row>
    <row r="693" spans="1:2" x14ac:dyDescent="0.5">
      <c r="A693" s="2" t="s">
        <v>179</v>
      </c>
      <c r="B693">
        <v>162848605.57768899</v>
      </c>
    </row>
    <row r="694" spans="1:2" x14ac:dyDescent="0.5">
      <c r="A694" s="2" t="s">
        <v>179</v>
      </c>
      <c r="B694">
        <v>163844621.513944</v>
      </c>
    </row>
    <row r="695" spans="1:2" x14ac:dyDescent="0.5">
      <c r="A695" s="2" t="s">
        <v>179</v>
      </c>
      <c r="B695">
        <v>171157684.630739</v>
      </c>
    </row>
    <row r="696" spans="1:2" x14ac:dyDescent="0.5">
      <c r="A696" s="2" t="s">
        <v>179</v>
      </c>
      <c r="B696">
        <v>170159680.63872299</v>
      </c>
    </row>
    <row r="697" spans="1:2" x14ac:dyDescent="0.5">
      <c r="A697" s="2" t="s">
        <v>179</v>
      </c>
      <c r="B697">
        <v>160358565.73705199</v>
      </c>
    </row>
    <row r="698" spans="1:2" x14ac:dyDescent="0.5">
      <c r="A698" s="2" t="s">
        <v>179</v>
      </c>
      <c r="B698">
        <v>153884462.15139401</v>
      </c>
    </row>
    <row r="699" spans="1:2" x14ac:dyDescent="0.5">
      <c r="A699" s="2" t="s">
        <v>179</v>
      </c>
      <c r="B699">
        <v>174151696.60678601</v>
      </c>
    </row>
    <row r="700" spans="1:2" x14ac:dyDescent="0.5">
      <c r="A700" s="2" t="s">
        <v>179</v>
      </c>
      <c r="B700">
        <v>167664670.658683</v>
      </c>
    </row>
    <row r="701" spans="1:2" x14ac:dyDescent="0.5">
      <c r="A701" s="2" t="s">
        <v>179</v>
      </c>
      <c r="B701">
        <v>171812749.003984</v>
      </c>
    </row>
    <row r="702" spans="1:2" x14ac:dyDescent="0.5">
      <c r="A702" s="2" t="s">
        <v>179</v>
      </c>
      <c r="B702">
        <v>154191616.76646701</v>
      </c>
    </row>
    <row r="703" spans="1:2" x14ac:dyDescent="0.5">
      <c r="A703" s="2" t="s">
        <v>179</v>
      </c>
      <c r="B703">
        <v>172654690.61876199</v>
      </c>
    </row>
    <row r="704" spans="1:2" x14ac:dyDescent="0.5">
      <c r="A704" s="2" t="s">
        <v>179</v>
      </c>
      <c r="B704">
        <v>144710578.84231499</v>
      </c>
    </row>
    <row r="705" spans="1:2" x14ac:dyDescent="0.5">
      <c r="A705" s="2" t="s">
        <v>179</v>
      </c>
      <c r="B705">
        <v>159181636.726547</v>
      </c>
    </row>
    <row r="706" spans="1:2" x14ac:dyDescent="0.5">
      <c r="A706" s="2" t="s">
        <v>179</v>
      </c>
      <c r="B706">
        <v>203093812.37525001</v>
      </c>
    </row>
    <row r="707" spans="1:2" x14ac:dyDescent="0.5">
      <c r="A707" s="2" t="s">
        <v>179</v>
      </c>
      <c r="B707">
        <v>187125748.502994</v>
      </c>
    </row>
    <row r="708" spans="1:2" x14ac:dyDescent="0.5">
      <c r="A708" s="2" t="s">
        <v>179</v>
      </c>
      <c r="B708">
        <v>204590818.36327299</v>
      </c>
    </row>
    <row r="709" spans="1:2" x14ac:dyDescent="0.5">
      <c r="A709" s="2" t="s">
        <v>179</v>
      </c>
      <c r="B709">
        <v>169660678.64271501</v>
      </c>
    </row>
    <row r="710" spans="1:2" x14ac:dyDescent="0.5">
      <c r="A710" s="2" t="s">
        <v>179</v>
      </c>
      <c r="B710">
        <v>173153692.61477</v>
      </c>
    </row>
    <row r="711" spans="1:2" x14ac:dyDescent="0.5">
      <c r="A711" s="2" t="s">
        <v>179</v>
      </c>
      <c r="B711">
        <v>176147704.59081799</v>
      </c>
    </row>
    <row r="712" spans="1:2" x14ac:dyDescent="0.5">
      <c r="A712" s="2" t="s">
        <v>179</v>
      </c>
      <c r="B712">
        <v>139442231.075697</v>
      </c>
    </row>
    <row r="713" spans="1:2" x14ac:dyDescent="0.5">
      <c r="A713" s="2" t="s">
        <v>179</v>
      </c>
      <c r="B713">
        <v>166334661.35458201</v>
      </c>
    </row>
    <row r="714" spans="1:2" x14ac:dyDescent="0.5">
      <c r="A714" s="2" t="s">
        <v>179</v>
      </c>
      <c r="B714">
        <v>156872509.960159</v>
      </c>
    </row>
    <row r="715" spans="1:2" x14ac:dyDescent="0.5">
      <c r="A715" s="2" t="s">
        <v>179</v>
      </c>
      <c r="B715">
        <v>181137724.55089799</v>
      </c>
    </row>
    <row r="716" spans="1:2" x14ac:dyDescent="0.5">
      <c r="A716" s="2" t="s">
        <v>179</v>
      </c>
      <c r="B716">
        <v>187250996.01593599</v>
      </c>
    </row>
    <row r="717" spans="1:2" x14ac:dyDescent="0.5">
      <c r="A717" s="2" t="s">
        <v>179</v>
      </c>
      <c r="B717">
        <v>167165668.66267499</v>
      </c>
    </row>
    <row r="718" spans="1:2" x14ac:dyDescent="0.5">
      <c r="A718" s="2" t="s">
        <v>179</v>
      </c>
      <c r="B718">
        <v>163173652.69461101</v>
      </c>
    </row>
    <row r="719" spans="1:2" x14ac:dyDescent="0.5">
      <c r="A719" s="2" t="s">
        <v>179</v>
      </c>
      <c r="B719">
        <v>165338645.418327</v>
      </c>
    </row>
    <row r="720" spans="1:2" x14ac:dyDescent="0.5">
      <c r="A720" s="2" t="s">
        <v>179</v>
      </c>
      <c r="B720">
        <v>137948207.17131501</v>
      </c>
    </row>
    <row r="721" spans="1:2" x14ac:dyDescent="0.5">
      <c r="A721" s="2" t="s">
        <v>179</v>
      </c>
      <c r="B721">
        <v>162674650.698603</v>
      </c>
    </row>
    <row r="722" spans="1:2" x14ac:dyDescent="0.5">
      <c r="A722" s="2" t="s">
        <v>180</v>
      </c>
      <c r="B722">
        <v>137948207.17131501</v>
      </c>
    </row>
    <row r="723" spans="1:2" x14ac:dyDescent="0.5">
      <c r="A723" s="2" t="s">
        <v>180</v>
      </c>
      <c r="B723">
        <v>157868525.89641401</v>
      </c>
    </row>
    <row r="724" spans="1:2" x14ac:dyDescent="0.5">
      <c r="A724" s="2" t="s">
        <v>180</v>
      </c>
      <c r="B724">
        <v>156686626.74650699</v>
      </c>
    </row>
    <row r="725" spans="1:2" x14ac:dyDescent="0.5">
      <c r="A725" s="2" t="s">
        <v>180</v>
      </c>
      <c r="B725">
        <v>142215568.862275</v>
      </c>
    </row>
    <row r="726" spans="1:2" x14ac:dyDescent="0.5">
      <c r="A726" s="2" t="s">
        <v>180</v>
      </c>
      <c r="B726">
        <v>149900398.40637499</v>
      </c>
    </row>
    <row r="727" spans="1:2" x14ac:dyDescent="0.5">
      <c r="A727" s="2" t="s">
        <v>180</v>
      </c>
      <c r="B727">
        <v>150698602.794411</v>
      </c>
    </row>
    <row r="728" spans="1:2" x14ac:dyDescent="0.5">
      <c r="A728" s="2" t="s">
        <v>180</v>
      </c>
      <c r="B728">
        <v>145418326.69322699</v>
      </c>
    </row>
    <row r="729" spans="1:2" x14ac:dyDescent="0.5">
      <c r="A729" s="2" t="s">
        <v>180</v>
      </c>
      <c r="B729">
        <v>129482071.713147</v>
      </c>
    </row>
    <row r="730" spans="1:2" x14ac:dyDescent="0.5">
      <c r="A730" s="2" t="s">
        <v>180</v>
      </c>
      <c r="B730">
        <v>144422310.75697199</v>
      </c>
    </row>
    <row r="731" spans="1:2" x14ac:dyDescent="0.5">
      <c r="A731" s="2" t="s">
        <v>180</v>
      </c>
      <c r="B731">
        <v>145708582.83433101</v>
      </c>
    </row>
    <row r="732" spans="1:2" x14ac:dyDescent="0.5">
      <c r="A732" s="2" t="s">
        <v>180</v>
      </c>
      <c r="B732">
        <v>132734530.938124</v>
      </c>
    </row>
    <row r="733" spans="1:2" x14ac:dyDescent="0.5">
      <c r="A733" s="2" t="s">
        <v>180</v>
      </c>
      <c r="B733">
        <v>143213572.85429099</v>
      </c>
    </row>
    <row r="734" spans="1:2" x14ac:dyDescent="0.5">
      <c r="A734" s="2" t="s">
        <v>180</v>
      </c>
      <c r="B734">
        <v>141932270.91633499</v>
      </c>
    </row>
    <row r="735" spans="1:2" x14ac:dyDescent="0.5">
      <c r="A735" s="2" t="s">
        <v>180</v>
      </c>
      <c r="B735">
        <v>140936254.98008001</v>
      </c>
    </row>
    <row r="736" spans="1:2" x14ac:dyDescent="0.5">
      <c r="A736" s="2" t="s">
        <v>180</v>
      </c>
      <c r="B736">
        <v>140438247.01195201</v>
      </c>
    </row>
    <row r="737" spans="1:2" x14ac:dyDescent="0.5">
      <c r="A737" s="2" t="s">
        <v>180</v>
      </c>
      <c r="B737">
        <v>138446215.139442</v>
      </c>
    </row>
    <row r="738" spans="1:2" x14ac:dyDescent="0.5">
      <c r="A738" s="2" t="s">
        <v>180</v>
      </c>
      <c r="B738">
        <v>137948207.17131501</v>
      </c>
    </row>
    <row r="739" spans="1:2" x14ac:dyDescent="0.5">
      <c r="A739" s="2" t="s">
        <v>180</v>
      </c>
      <c r="B739">
        <v>145916334.66135499</v>
      </c>
    </row>
    <row r="740" spans="1:2" x14ac:dyDescent="0.5">
      <c r="A740" s="2" t="s">
        <v>180</v>
      </c>
      <c r="B740">
        <v>143924302.788845</v>
      </c>
    </row>
    <row r="741" spans="1:2" x14ac:dyDescent="0.5">
      <c r="A741" s="2" t="s">
        <v>180</v>
      </c>
      <c r="B741">
        <v>138223552.89421201</v>
      </c>
    </row>
    <row r="742" spans="1:2" x14ac:dyDescent="0.5">
      <c r="A742" s="2" t="s">
        <v>180</v>
      </c>
      <c r="B742">
        <v>144422310.75697199</v>
      </c>
    </row>
    <row r="743" spans="1:2" x14ac:dyDescent="0.5">
      <c r="A743" s="2" t="s">
        <v>180</v>
      </c>
      <c r="B743">
        <v>141434262.94820699</v>
      </c>
    </row>
    <row r="744" spans="1:2" x14ac:dyDescent="0.5">
      <c r="A744" s="2" t="s">
        <v>180</v>
      </c>
      <c r="B744">
        <v>145916334.66135499</v>
      </c>
    </row>
    <row r="745" spans="1:2" x14ac:dyDescent="0.5">
      <c r="A745" s="2" t="s">
        <v>180</v>
      </c>
      <c r="B745">
        <v>140219560.87824401</v>
      </c>
    </row>
    <row r="746" spans="1:2" x14ac:dyDescent="0.5">
      <c r="A746" s="2" t="s">
        <v>180</v>
      </c>
      <c r="B746">
        <v>136952191.23506001</v>
      </c>
    </row>
    <row r="747" spans="1:2" x14ac:dyDescent="0.5">
      <c r="A747" s="2" t="s">
        <v>180</v>
      </c>
      <c r="B747">
        <v>137450199.20318699</v>
      </c>
    </row>
    <row r="748" spans="1:2" x14ac:dyDescent="0.5">
      <c r="A748" s="2" t="s">
        <v>180</v>
      </c>
      <c r="B748">
        <v>138223552.89421201</v>
      </c>
    </row>
    <row r="749" spans="1:2" x14ac:dyDescent="0.5">
      <c r="A749" s="2" t="s">
        <v>180</v>
      </c>
      <c r="B749">
        <v>143426294.82071701</v>
      </c>
    </row>
    <row r="750" spans="1:2" x14ac:dyDescent="0.5">
      <c r="A750" s="2" t="s">
        <v>180</v>
      </c>
      <c r="B750">
        <v>143426294.82071701</v>
      </c>
    </row>
    <row r="751" spans="1:2" x14ac:dyDescent="0.5">
      <c r="A751" s="2" t="s">
        <v>180</v>
      </c>
      <c r="B751">
        <v>139442231.075697</v>
      </c>
    </row>
    <row r="752" spans="1:2" x14ac:dyDescent="0.5">
      <c r="A752" s="2" t="s">
        <v>181</v>
      </c>
      <c r="B752">
        <v>140219560.87824401</v>
      </c>
    </row>
    <row r="753" spans="1:2" x14ac:dyDescent="0.5">
      <c r="A753" s="2" t="s">
        <v>181</v>
      </c>
      <c r="B753">
        <v>172155688.62275401</v>
      </c>
    </row>
    <row r="754" spans="1:2" x14ac:dyDescent="0.5">
      <c r="A754" s="2" t="s">
        <v>181</v>
      </c>
      <c r="B754">
        <v>185129740.518962</v>
      </c>
    </row>
    <row r="755" spans="1:2" x14ac:dyDescent="0.5">
      <c r="A755" s="2" t="s">
        <v>181</v>
      </c>
      <c r="B755">
        <v>174302788.84462199</v>
      </c>
    </row>
    <row r="756" spans="1:2" x14ac:dyDescent="0.5">
      <c r="A756" s="2" t="s">
        <v>181</v>
      </c>
      <c r="B756">
        <v>182135728.542914</v>
      </c>
    </row>
    <row r="757" spans="1:2" x14ac:dyDescent="0.5">
      <c r="A757" s="2" t="s">
        <v>181</v>
      </c>
      <c r="B757">
        <v>177788844.62151399</v>
      </c>
    </row>
    <row r="758" spans="1:2" x14ac:dyDescent="0.5">
      <c r="A758" s="2" t="s">
        <v>181</v>
      </c>
      <c r="B758">
        <v>185756972.111554</v>
      </c>
    </row>
    <row r="759" spans="1:2" x14ac:dyDescent="0.5">
      <c r="A759" s="2" t="s">
        <v>181</v>
      </c>
      <c r="B759">
        <v>182135728.542914</v>
      </c>
    </row>
    <row r="760" spans="1:2" x14ac:dyDescent="0.5">
      <c r="A760" s="2" t="s">
        <v>181</v>
      </c>
      <c r="B760">
        <v>186127744.51097801</v>
      </c>
    </row>
    <row r="761" spans="1:2" x14ac:dyDescent="0.5">
      <c r="A761" s="2" t="s">
        <v>181</v>
      </c>
      <c r="B761">
        <v>190239043.82470101</v>
      </c>
    </row>
    <row r="762" spans="1:2" x14ac:dyDescent="0.5">
      <c r="A762" s="2" t="s">
        <v>181</v>
      </c>
      <c r="B762">
        <v>186254980.07968101</v>
      </c>
    </row>
    <row r="763" spans="1:2" x14ac:dyDescent="0.5">
      <c r="A763" s="2" t="s">
        <v>181</v>
      </c>
      <c r="B763">
        <v>187624750.49900201</v>
      </c>
    </row>
    <row r="764" spans="1:2" x14ac:dyDescent="0.5">
      <c r="A764" s="2" t="s">
        <v>181</v>
      </c>
      <c r="B764">
        <v>186254980.07968101</v>
      </c>
    </row>
    <row r="765" spans="1:2" x14ac:dyDescent="0.5">
      <c r="A765" s="2" t="s">
        <v>181</v>
      </c>
      <c r="B765">
        <v>171812749.003984</v>
      </c>
    </row>
    <row r="766" spans="1:2" x14ac:dyDescent="0.5">
      <c r="A766" s="2" t="s">
        <v>181</v>
      </c>
      <c r="B766">
        <v>183632734.530938</v>
      </c>
    </row>
    <row r="767" spans="1:2" x14ac:dyDescent="0.5">
      <c r="A767" s="2" t="s">
        <v>181</v>
      </c>
      <c r="B767">
        <v>184131736.52694601</v>
      </c>
    </row>
    <row r="768" spans="1:2" x14ac:dyDescent="0.5">
      <c r="A768" s="2" t="s">
        <v>181</v>
      </c>
      <c r="B768">
        <v>185628742.51497</v>
      </c>
    </row>
    <row r="769" spans="1:2" x14ac:dyDescent="0.5">
      <c r="A769" s="2" t="s">
        <v>181</v>
      </c>
      <c r="B769">
        <v>189620758.48303401</v>
      </c>
    </row>
    <row r="770" spans="1:2" x14ac:dyDescent="0.5">
      <c r="A770" s="2" t="s">
        <v>181</v>
      </c>
      <c r="B770">
        <v>177644710.57884201</v>
      </c>
    </row>
    <row r="771" spans="1:2" x14ac:dyDescent="0.5">
      <c r="A771" s="2" t="s">
        <v>181</v>
      </c>
      <c r="B771">
        <v>174650698.60279399</v>
      </c>
    </row>
    <row r="772" spans="1:2" x14ac:dyDescent="0.5">
      <c r="A772" s="2" t="s">
        <v>181</v>
      </c>
      <c r="B772">
        <v>181137724.55089799</v>
      </c>
    </row>
    <row r="773" spans="1:2" x14ac:dyDescent="0.5">
      <c r="A773" s="2" t="s">
        <v>181</v>
      </c>
      <c r="B773">
        <v>181137724.55089799</v>
      </c>
    </row>
    <row r="774" spans="1:2" x14ac:dyDescent="0.5">
      <c r="A774" s="2" t="s">
        <v>181</v>
      </c>
      <c r="B774">
        <v>189620758.48303401</v>
      </c>
    </row>
    <row r="775" spans="1:2" x14ac:dyDescent="0.5">
      <c r="A775" s="2" t="s">
        <v>181</v>
      </c>
      <c r="B775">
        <v>186626746.50698599</v>
      </c>
    </row>
    <row r="776" spans="1:2" x14ac:dyDescent="0.5">
      <c r="A776" s="2" t="s">
        <v>181</v>
      </c>
      <c r="B776">
        <v>184131736.52694601</v>
      </c>
    </row>
    <row r="777" spans="1:2" x14ac:dyDescent="0.5">
      <c r="A777" s="2" t="s">
        <v>181</v>
      </c>
      <c r="B777">
        <v>187250996.01593599</v>
      </c>
    </row>
    <row r="778" spans="1:2" x14ac:dyDescent="0.5">
      <c r="A778" s="2" t="s">
        <v>181</v>
      </c>
      <c r="B778">
        <v>183266932.27091599</v>
      </c>
    </row>
    <row r="779" spans="1:2" x14ac:dyDescent="0.5">
      <c r="A779" s="2" t="s">
        <v>181</v>
      </c>
      <c r="B779">
        <v>184131736.52694601</v>
      </c>
    </row>
    <row r="780" spans="1:2" x14ac:dyDescent="0.5">
      <c r="A780" s="2" t="s">
        <v>181</v>
      </c>
      <c r="B780">
        <v>173804780.87649399</v>
      </c>
    </row>
    <row r="781" spans="1:2" x14ac:dyDescent="0.5">
      <c r="A781" s="2" t="s">
        <v>181</v>
      </c>
      <c r="B781">
        <v>184630738.52295399</v>
      </c>
    </row>
    <row r="782" spans="1:2" x14ac:dyDescent="0.5">
      <c r="A782" s="2" t="s">
        <v>182</v>
      </c>
      <c r="B782">
        <v>191117764.47105801</v>
      </c>
    </row>
    <row r="783" spans="1:2" x14ac:dyDescent="0.5">
      <c r="A783" s="2" t="s">
        <v>182</v>
      </c>
      <c r="B783">
        <v>199203187.25099599</v>
      </c>
    </row>
    <row r="784" spans="1:2" x14ac:dyDescent="0.5">
      <c r="A784" s="2" t="s">
        <v>182</v>
      </c>
      <c r="B784">
        <v>193612774.451098</v>
      </c>
    </row>
    <row r="785" spans="1:2" x14ac:dyDescent="0.5">
      <c r="A785" s="2" t="s">
        <v>182</v>
      </c>
      <c r="B785">
        <v>203592814.37125701</v>
      </c>
    </row>
    <row r="786" spans="1:2" x14ac:dyDescent="0.5">
      <c r="A786" s="2" t="s">
        <v>182</v>
      </c>
      <c r="B786">
        <v>201596806.38722599</v>
      </c>
    </row>
    <row r="787" spans="1:2" x14ac:dyDescent="0.5">
      <c r="A787" s="2" t="s">
        <v>182</v>
      </c>
      <c r="B787">
        <v>202689243.027888</v>
      </c>
    </row>
    <row r="788" spans="1:2" x14ac:dyDescent="0.5">
      <c r="A788" s="2" t="s">
        <v>182</v>
      </c>
      <c r="B788">
        <v>185258964.143426</v>
      </c>
    </row>
    <row r="789" spans="1:2" x14ac:dyDescent="0.5">
      <c r="A789" s="2" t="s">
        <v>182</v>
      </c>
      <c r="B789">
        <v>205588822.35528901</v>
      </c>
    </row>
    <row r="790" spans="1:2" x14ac:dyDescent="0.5">
      <c r="A790" s="2" t="s">
        <v>182</v>
      </c>
      <c r="B790">
        <v>199101796.407186</v>
      </c>
    </row>
    <row r="791" spans="1:2" x14ac:dyDescent="0.5">
      <c r="A791" s="2" t="s">
        <v>182</v>
      </c>
      <c r="B791">
        <v>201693227.09163299</v>
      </c>
    </row>
    <row r="792" spans="1:2" x14ac:dyDescent="0.5">
      <c r="A792" s="2" t="s">
        <v>182</v>
      </c>
      <c r="B792">
        <v>196107784.43113801</v>
      </c>
    </row>
    <row r="793" spans="1:2" x14ac:dyDescent="0.5">
      <c r="A793" s="2" t="s">
        <v>182</v>
      </c>
      <c r="B793">
        <v>201596806.38722599</v>
      </c>
    </row>
    <row r="794" spans="1:2" x14ac:dyDescent="0.5">
      <c r="A794" s="2" t="s">
        <v>182</v>
      </c>
      <c r="B794">
        <v>207584830.33932099</v>
      </c>
    </row>
    <row r="795" spans="1:2" x14ac:dyDescent="0.5">
      <c r="A795" s="2" t="s">
        <v>182</v>
      </c>
      <c r="B795">
        <v>190119760.47904199</v>
      </c>
    </row>
    <row r="796" spans="1:2" x14ac:dyDescent="0.5">
      <c r="A796" s="2" t="s">
        <v>182</v>
      </c>
      <c r="B796">
        <v>201596806.38722599</v>
      </c>
    </row>
    <row r="797" spans="1:2" x14ac:dyDescent="0.5">
      <c r="A797" s="2" t="s">
        <v>182</v>
      </c>
      <c r="B797">
        <v>197604790.41916201</v>
      </c>
    </row>
    <row r="798" spans="1:2" x14ac:dyDescent="0.5">
      <c r="A798" s="2" t="s">
        <v>182</v>
      </c>
      <c r="B798">
        <v>203592814.37125701</v>
      </c>
    </row>
    <row r="799" spans="1:2" x14ac:dyDescent="0.5">
      <c r="A799" s="2" t="s">
        <v>182</v>
      </c>
      <c r="B799">
        <v>181137724.55089799</v>
      </c>
    </row>
    <row r="800" spans="1:2" x14ac:dyDescent="0.5">
      <c r="A800" s="2" t="s">
        <v>182</v>
      </c>
      <c r="B800">
        <v>205588822.35528901</v>
      </c>
    </row>
    <row r="801" spans="1:2" x14ac:dyDescent="0.5">
      <c r="A801" s="2" t="s">
        <v>182</v>
      </c>
      <c r="B801">
        <v>197604790.41916201</v>
      </c>
    </row>
    <row r="802" spans="1:2" x14ac:dyDescent="0.5">
      <c r="A802" s="2" t="s">
        <v>182</v>
      </c>
      <c r="B802">
        <v>199203187.25099599</v>
      </c>
    </row>
    <row r="803" spans="1:2" x14ac:dyDescent="0.5">
      <c r="A803" s="2" t="s">
        <v>182</v>
      </c>
      <c r="B803">
        <v>179141716.56686601</v>
      </c>
    </row>
    <row r="804" spans="1:2" x14ac:dyDescent="0.5">
      <c r="A804" s="2" t="s">
        <v>182</v>
      </c>
      <c r="B804">
        <v>205588822.35528901</v>
      </c>
    </row>
    <row r="805" spans="1:2" x14ac:dyDescent="0.5">
      <c r="A805" s="2" t="s">
        <v>182</v>
      </c>
      <c r="B805">
        <v>203592814.37125701</v>
      </c>
    </row>
    <row r="806" spans="1:2" x14ac:dyDescent="0.5">
      <c r="A806" s="2" t="s">
        <v>182</v>
      </c>
      <c r="B806">
        <v>205179282.86852601</v>
      </c>
    </row>
    <row r="807" spans="1:2" x14ac:dyDescent="0.5">
      <c r="A807" s="2" t="s">
        <v>182</v>
      </c>
      <c r="B807">
        <v>198602794.41117799</v>
      </c>
    </row>
    <row r="808" spans="1:2" x14ac:dyDescent="0.5">
      <c r="A808" s="2" t="s">
        <v>182</v>
      </c>
      <c r="B808">
        <v>204590818.36327299</v>
      </c>
    </row>
    <row r="809" spans="1:2" x14ac:dyDescent="0.5">
      <c r="A809" s="2" t="s">
        <v>182</v>
      </c>
      <c r="B809">
        <v>193113772.45508999</v>
      </c>
    </row>
    <row r="810" spans="1:2" x14ac:dyDescent="0.5">
      <c r="A810" s="2" t="s">
        <v>182</v>
      </c>
      <c r="B810">
        <v>201097804.39121801</v>
      </c>
    </row>
    <row r="811" spans="1:2" x14ac:dyDescent="0.5">
      <c r="A811" s="2" t="s">
        <v>182</v>
      </c>
      <c r="B811">
        <v>186127744.51097801</v>
      </c>
    </row>
    <row r="812" spans="1:2" x14ac:dyDescent="0.5">
      <c r="A812" s="2" t="s">
        <v>183</v>
      </c>
      <c r="B812">
        <v>194610778.44311401</v>
      </c>
    </row>
    <row r="813" spans="1:2" x14ac:dyDescent="0.5">
      <c r="A813" s="2" t="s">
        <v>183</v>
      </c>
      <c r="B813">
        <v>208083832.335329</v>
      </c>
    </row>
    <row r="814" spans="1:2" x14ac:dyDescent="0.5">
      <c r="A814" s="2" t="s">
        <v>183</v>
      </c>
      <c r="B814">
        <v>204590818.36327299</v>
      </c>
    </row>
    <row r="815" spans="1:2" x14ac:dyDescent="0.5">
      <c r="A815" s="2" t="s">
        <v>183</v>
      </c>
      <c r="B815">
        <v>209081836.32734501</v>
      </c>
    </row>
    <row r="816" spans="1:2" x14ac:dyDescent="0.5">
      <c r="A816" s="2" t="s">
        <v>183</v>
      </c>
      <c r="B816">
        <v>205089820.359281</v>
      </c>
    </row>
    <row r="817" spans="1:2" x14ac:dyDescent="0.5">
      <c r="A817" s="2" t="s">
        <v>183</v>
      </c>
      <c r="B817">
        <v>211653386.45418301</v>
      </c>
    </row>
    <row r="818" spans="1:2" x14ac:dyDescent="0.5">
      <c r="A818" s="2" t="s">
        <v>183</v>
      </c>
      <c r="B818">
        <v>207085828.34331301</v>
      </c>
    </row>
    <row r="819" spans="1:2" x14ac:dyDescent="0.5">
      <c r="A819" s="2" t="s">
        <v>183</v>
      </c>
      <c r="B819">
        <v>210657370.517928</v>
      </c>
    </row>
    <row r="820" spans="1:2" x14ac:dyDescent="0.5">
      <c r="A820" s="2" t="s">
        <v>183</v>
      </c>
      <c r="B820">
        <v>211077844.31137699</v>
      </c>
    </row>
    <row r="821" spans="1:2" x14ac:dyDescent="0.5">
      <c r="A821" s="2" t="s">
        <v>183</v>
      </c>
      <c r="B821">
        <v>190119760.47904199</v>
      </c>
    </row>
    <row r="822" spans="1:2" x14ac:dyDescent="0.5">
      <c r="A822" s="2" t="s">
        <v>183</v>
      </c>
      <c r="B822">
        <v>201596806.38722599</v>
      </c>
    </row>
    <row r="823" spans="1:2" x14ac:dyDescent="0.5">
      <c r="A823" s="2" t="s">
        <v>183</v>
      </c>
      <c r="B823">
        <v>200199203.187251</v>
      </c>
    </row>
    <row r="824" spans="1:2" x14ac:dyDescent="0.5">
      <c r="A824" s="2" t="s">
        <v>183</v>
      </c>
      <c r="B824">
        <v>200697211.15537801</v>
      </c>
    </row>
    <row r="825" spans="1:2" x14ac:dyDescent="0.5">
      <c r="A825" s="2" t="s">
        <v>183</v>
      </c>
      <c r="B825">
        <v>163173652.69461101</v>
      </c>
    </row>
    <row r="826" spans="1:2" x14ac:dyDescent="0.5">
      <c r="A826" s="2" t="s">
        <v>183</v>
      </c>
      <c r="B826">
        <v>195109780.43912199</v>
      </c>
    </row>
    <row r="827" spans="1:2" x14ac:dyDescent="0.5">
      <c r="A827" s="2" t="s">
        <v>183</v>
      </c>
      <c r="B827">
        <v>207584830.33932099</v>
      </c>
    </row>
    <row r="828" spans="1:2" x14ac:dyDescent="0.5">
      <c r="A828" s="2" t="s">
        <v>183</v>
      </c>
      <c r="B828">
        <v>210079840.319361</v>
      </c>
    </row>
    <row r="829" spans="1:2" x14ac:dyDescent="0.5">
      <c r="A829" s="2" t="s">
        <v>183</v>
      </c>
      <c r="B829">
        <v>207085828.34331301</v>
      </c>
    </row>
    <row r="830" spans="1:2" x14ac:dyDescent="0.5">
      <c r="A830" s="2" t="s">
        <v>183</v>
      </c>
      <c r="B830">
        <v>194111776.447106</v>
      </c>
    </row>
    <row r="831" spans="1:2" x14ac:dyDescent="0.5">
      <c r="A831" s="2" t="s">
        <v>183</v>
      </c>
      <c r="B831">
        <v>196107784.43113801</v>
      </c>
    </row>
    <row r="832" spans="1:2" x14ac:dyDescent="0.5">
      <c r="A832" s="2" t="s">
        <v>183</v>
      </c>
      <c r="B832">
        <v>186626746.50698599</v>
      </c>
    </row>
    <row r="833" spans="1:2" x14ac:dyDescent="0.5">
      <c r="A833" s="2" t="s">
        <v>183</v>
      </c>
      <c r="B833">
        <v>201195219.12350601</v>
      </c>
    </row>
    <row r="834" spans="1:2" x14ac:dyDescent="0.5">
      <c r="A834" s="2" t="s">
        <v>183</v>
      </c>
      <c r="B834">
        <v>196107784.43113801</v>
      </c>
    </row>
    <row r="835" spans="1:2" x14ac:dyDescent="0.5">
      <c r="A835" s="2" t="s">
        <v>183</v>
      </c>
      <c r="B835">
        <v>193612774.451098</v>
      </c>
    </row>
    <row r="836" spans="1:2" x14ac:dyDescent="0.5">
      <c r="A836" s="2" t="s">
        <v>183</v>
      </c>
      <c r="B836">
        <v>205677290.83665299</v>
      </c>
    </row>
    <row r="837" spans="1:2" x14ac:dyDescent="0.5">
      <c r="A837" s="2" t="s">
        <v>183</v>
      </c>
      <c r="B837">
        <v>213572854.291417</v>
      </c>
    </row>
    <row r="838" spans="1:2" x14ac:dyDescent="0.5">
      <c r="A838" s="2" t="s">
        <v>183</v>
      </c>
      <c r="B838">
        <v>214570858.28343299</v>
      </c>
    </row>
    <row r="839" spans="1:2" x14ac:dyDescent="0.5">
      <c r="A839" s="2" t="s">
        <v>183</v>
      </c>
      <c r="B839">
        <v>201097804.39121801</v>
      </c>
    </row>
    <row r="840" spans="1:2" x14ac:dyDescent="0.5">
      <c r="A840" s="2" t="s">
        <v>183</v>
      </c>
      <c r="B840">
        <v>192231075.697211</v>
      </c>
    </row>
    <row r="841" spans="1:2" x14ac:dyDescent="0.5">
      <c r="A841" s="2" t="s">
        <v>183</v>
      </c>
      <c r="B841">
        <v>196107784.43113801</v>
      </c>
    </row>
    <row r="842" spans="1:2" x14ac:dyDescent="0.5">
      <c r="A842" s="2" t="s">
        <v>184</v>
      </c>
      <c r="B842">
        <v>183133732.53492999</v>
      </c>
    </row>
    <row r="843" spans="1:2" x14ac:dyDescent="0.5">
      <c r="A843" s="2" t="s">
        <v>184</v>
      </c>
      <c r="B843">
        <v>196215139.442231</v>
      </c>
    </row>
    <row r="844" spans="1:2" x14ac:dyDescent="0.5">
      <c r="A844" s="2" t="s">
        <v>184</v>
      </c>
      <c r="B844">
        <v>190618762.47505</v>
      </c>
    </row>
    <row r="845" spans="1:2" x14ac:dyDescent="0.5">
      <c r="A845" s="2" t="s">
        <v>184</v>
      </c>
      <c r="B845">
        <v>196107784.43113801</v>
      </c>
    </row>
    <row r="846" spans="1:2" x14ac:dyDescent="0.5">
      <c r="A846" s="2" t="s">
        <v>184</v>
      </c>
      <c r="B846">
        <v>167165668.66267499</v>
      </c>
    </row>
    <row r="847" spans="1:2" x14ac:dyDescent="0.5">
      <c r="A847" s="2" t="s">
        <v>184</v>
      </c>
      <c r="B847">
        <v>188622754.491018</v>
      </c>
    </row>
    <row r="848" spans="1:2" x14ac:dyDescent="0.5">
      <c r="A848" s="2" t="s">
        <v>184</v>
      </c>
      <c r="B848">
        <v>200697211.15537801</v>
      </c>
    </row>
    <row r="849" spans="1:2" x14ac:dyDescent="0.5">
      <c r="A849" s="2" t="s">
        <v>184</v>
      </c>
      <c r="B849">
        <v>199101796.407186</v>
      </c>
    </row>
    <row r="850" spans="1:2" x14ac:dyDescent="0.5">
      <c r="A850" s="2" t="s">
        <v>184</v>
      </c>
      <c r="B850">
        <v>186626746.50698599</v>
      </c>
    </row>
    <row r="851" spans="1:2" x14ac:dyDescent="0.5">
      <c r="A851" s="2" t="s">
        <v>184</v>
      </c>
      <c r="B851">
        <v>201097804.39121801</v>
      </c>
    </row>
    <row r="852" spans="1:2" x14ac:dyDescent="0.5">
      <c r="A852" s="2" t="s">
        <v>184</v>
      </c>
      <c r="B852">
        <v>199101796.407186</v>
      </c>
    </row>
    <row r="853" spans="1:2" x14ac:dyDescent="0.5">
      <c r="A853" s="2" t="s">
        <v>184</v>
      </c>
      <c r="B853">
        <v>197211155.37848601</v>
      </c>
    </row>
    <row r="854" spans="1:2" x14ac:dyDescent="0.5">
      <c r="A854" s="2" t="s">
        <v>184</v>
      </c>
      <c r="B854">
        <v>191117764.47105801</v>
      </c>
    </row>
    <row r="855" spans="1:2" x14ac:dyDescent="0.5">
      <c r="A855" s="2" t="s">
        <v>184</v>
      </c>
      <c r="B855">
        <v>197604790.41916201</v>
      </c>
    </row>
    <row r="856" spans="1:2" x14ac:dyDescent="0.5">
      <c r="A856" s="2" t="s">
        <v>184</v>
      </c>
      <c r="B856">
        <v>194610778.44311401</v>
      </c>
    </row>
    <row r="857" spans="1:2" x14ac:dyDescent="0.5">
      <c r="A857" s="2" t="s">
        <v>184</v>
      </c>
      <c r="B857">
        <v>180776892.43027899</v>
      </c>
    </row>
    <row r="858" spans="1:2" x14ac:dyDescent="0.5">
      <c r="A858" s="2" t="s">
        <v>184</v>
      </c>
      <c r="B858">
        <v>193113772.45508999</v>
      </c>
    </row>
    <row r="859" spans="1:2" x14ac:dyDescent="0.5">
      <c r="A859" s="2" t="s">
        <v>184</v>
      </c>
      <c r="B859">
        <v>184630738.52295399</v>
      </c>
    </row>
    <row r="860" spans="1:2" x14ac:dyDescent="0.5">
      <c r="A860" s="2" t="s">
        <v>184</v>
      </c>
      <c r="B860">
        <v>194111776.447106</v>
      </c>
    </row>
    <row r="861" spans="1:2" x14ac:dyDescent="0.5">
      <c r="A861" s="2" t="s">
        <v>184</v>
      </c>
      <c r="B861">
        <v>187250996.01593599</v>
      </c>
    </row>
    <row r="862" spans="1:2" x14ac:dyDescent="0.5">
      <c r="A862" s="2" t="s">
        <v>184</v>
      </c>
      <c r="B862">
        <v>188622754.491018</v>
      </c>
    </row>
    <row r="863" spans="1:2" x14ac:dyDescent="0.5">
      <c r="A863" s="2" t="s">
        <v>184</v>
      </c>
      <c r="B863">
        <v>194223107.56972101</v>
      </c>
    </row>
    <row r="864" spans="1:2" x14ac:dyDescent="0.5">
      <c r="A864" s="2" t="s">
        <v>184</v>
      </c>
      <c r="B864">
        <v>194223107.56972101</v>
      </c>
    </row>
    <row r="865" spans="1:2" x14ac:dyDescent="0.5">
      <c r="A865" s="2" t="s">
        <v>184</v>
      </c>
      <c r="B865">
        <v>197211155.37848601</v>
      </c>
    </row>
    <row r="866" spans="1:2" x14ac:dyDescent="0.5">
      <c r="A866" s="2" t="s">
        <v>184</v>
      </c>
      <c r="B866">
        <v>191616766.46706599</v>
      </c>
    </row>
    <row r="867" spans="1:2" x14ac:dyDescent="0.5">
      <c r="A867" s="2" t="s">
        <v>184</v>
      </c>
      <c r="B867">
        <v>198602794.41117799</v>
      </c>
    </row>
    <row r="868" spans="1:2" x14ac:dyDescent="0.5">
      <c r="A868" s="2" t="s">
        <v>184</v>
      </c>
      <c r="B868">
        <v>190239043.82470101</v>
      </c>
    </row>
    <row r="869" spans="1:2" x14ac:dyDescent="0.5">
      <c r="A869" s="2" t="s">
        <v>184</v>
      </c>
      <c r="B869">
        <v>199600798.40319401</v>
      </c>
    </row>
    <row r="870" spans="1:2" x14ac:dyDescent="0.5">
      <c r="A870" s="2" t="s">
        <v>184</v>
      </c>
      <c r="B870">
        <v>188745019.92031899</v>
      </c>
    </row>
    <row r="871" spans="1:2" x14ac:dyDescent="0.5">
      <c r="A871" s="2" t="s">
        <v>184</v>
      </c>
      <c r="B871">
        <v>201097804.39121801</v>
      </c>
    </row>
    <row r="872" spans="1:2" x14ac:dyDescent="0.5">
      <c r="A872" s="2" t="s">
        <v>120</v>
      </c>
      <c r="B872">
        <v>185628742.51497</v>
      </c>
    </row>
    <row r="873" spans="1:2" x14ac:dyDescent="0.5">
      <c r="A873" s="2" t="s">
        <v>120</v>
      </c>
      <c r="B873">
        <v>196107784.43113801</v>
      </c>
    </row>
    <row r="874" spans="1:2" x14ac:dyDescent="0.5">
      <c r="A874" s="2" t="s">
        <v>120</v>
      </c>
      <c r="B874">
        <v>186626746.50698599</v>
      </c>
    </row>
    <row r="875" spans="1:2" x14ac:dyDescent="0.5">
      <c r="A875" s="2" t="s">
        <v>120</v>
      </c>
      <c r="B875">
        <v>192115768.463074</v>
      </c>
    </row>
    <row r="876" spans="1:2" x14ac:dyDescent="0.5">
      <c r="A876" s="2" t="s">
        <v>120</v>
      </c>
      <c r="B876">
        <v>189620758.48303401</v>
      </c>
    </row>
    <row r="877" spans="1:2" x14ac:dyDescent="0.5">
      <c r="A877" s="2" t="s">
        <v>120</v>
      </c>
      <c r="B877">
        <v>196606786.42714599</v>
      </c>
    </row>
    <row r="878" spans="1:2" x14ac:dyDescent="0.5">
      <c r="A878" s="2" t="s">
        <v>120</v>
      </c>
      <c r="B878">
        <v>198602794.41117799</v>
      </c>
    </row>
    <row r="879" spans="1:2" x14ac:dyDescent="0.5">
      <c r="A879" s="2" t="s">
        <v>120</v>
      </c>
      <c r="B879">
        <v>192729083.66533899</v>
      </c>
    </row>
    <row r="880" spans="1:2" x14ac:dyDescent="0.5">
      <c r="A880" s="2" t="s">
        <v>120</v>
      </c>
      <c r="B880">
        <v>201596806.38722599</v>
      </c>
    </row>
    <row r="881" spans="1:2" x14ac:dyDescent="0.5">
      <c r="A881" s="2" t="s">
        <v>120</v>
      </c>
      <c r="B881">
        <v>201097804.39121801</v>
      </c>
    </row>
    <row r="882" spans="1:2" x14ac:dyDescent="0.5">
      <c r="A882" s="2" t="s">
        <v>120</v>
      </c>
      <c r="B882">
        <v>198602794.41117799</v>
      </c>
    </row>
    <row r="883" spans="1:2" x14ac:dyDescent="0.5">
      <c r="A883" s="2" t="s">
        <v>120</v>
      </c>
      <c r="B883">
        <v>192115768.463074</v>
      </c>
    </row>
    <row r="884" spans="1:2" x14ac:dyDescent="0.5">
      <c r="A884" s="2" t="s">
        <v>120</v>
      </c>
      <c r="B884">
        <v>194111776.447106</v>
      </c>
    </row>
    <row r="885" spans="1:2" x14ac:dyDescent="0.5">
      <c r="A885" s="2" t="s">
        <v>120</v>
      </c>
      <c r="B885">
        <v>197604790.41916201</v>
      </c>
    </row>
    <row r="886" spans="1:2" x14ac:dyDescent="0.5">
      <c r="A886" s="2" t="s">
        <v>120</v>
      </c>
      <c r="B886">
        <v>194721115.53784901</v>
      </c>
    </row>
    <row r="887" spans="1:2" x14ac:dyDescent="0.5">
      <c r="A887" s="2" t="s">
        <v>120</v>
      </c>
      <c r="B887">
        <v>191235059.76095599</v>
      </c>
    </row>
    <row r="888" spans="1:2" x14ac:dyDescent="0.5">
      <c r="A888" s="2" t="s">
        <v>120</v>
      </c>
      <c r="B888">
        <v>200099800.39920199</v>
      </c>
    </row>
    <row r="889" spans="1:2" x14ac:dyDescent="0.5">
      <c r="A889" s="2" t="s">
        <v>120</v>
      </c>
      <c r="B889">
        <v>182634730.53892201</v>
      </c>
    </row>
    <row r="890" spans="1:2" x14ac:dyDescent="0.5">
      <c r="A890" s="2" t="s">
        <v>120</v>
      </c>
      <c r="B890">
        <v>199600798.40319401</v>
      </c>
    </row>
    <row r="891" spans="1:2" x14ac:dyDescent="0.5">
      <c r="A891" s="2" t="s">
        <v>120</v>
      </c>
      <c r="B891">
        <v>197105788.423154</v>
      </c>
    </row>
    <row r="892" spans="1:2" x14ac:dyDescent="0.5">
      <c r="A892" s="2" t="s">
        <v>120</v>
      </c>
      <c r="B892">
        <v>198602794.41117799</v>
      </c>
    </row>
    <row r="893" spans="1:2" x14ac:dyDescent="0.5">
      <c r="A893" s="2" t="s">
        <v>120</v>
      </c>
      <c r="B893">
        <v>198103792.41517001</v>
      </c>
    </row>
    <row r="894" spans="1:2" x14ac:dyDescent="0.5">
      <c r="A894" s="2" t="s">
        <v>120</v>
      </c>
      <c r="B894">
        <v>198602794.41117799</v>
      </c>
    </row>
    <row r="895" spans="1:2" x14ac:dyDescent="0.5">
      <c r="A895" s="2" t="s">
        <v>120</v>
      </c>
      <c r="B895">
        <v>199203187.25099599</v>
      </c>
    </row>
    <row r="896" spans="1:2" x14ac:dyDescent="0.5">
      <c r="A896" s="2" t="s">
        <v>120</v>
      </c>
      <c r="B896">
        <v>197604790.41916201</v>
      </c>
    </row>
    <row r="897" spans="1:2" x14ac:dyDescent="0.5">
      <c r="A897" s="2" t="s">
        <v>120</v>
      </c>
      <c r="B897">
        <v>200099800.39920199</v>
      </c>
    </row>
    <row r="898" spans="1:2" x14ac:dyDescent="0.5">
      <c r="A898" s="2" t="s">
        <v>120</v>
      </c>
      <c r="B898">
        <v>196107784.43113801</v>
      </c>
    </row>
    <row r="899" spans="1:2" x14ac:dyDescent="0.5">
      <c r="A899" s="2" t="s">
        <v>120</v>
      </c>
      <c r="B899">
        <v>197105788.423154</v>
      </c>
    </row>
    <row r="900" spans="1:2" x14ac:dyDescent="0.5">
      <c r="A900" s="2" t="s">
        <v>120</v>
      </c>
      <c r="B900">
        <v>200697211.15537801</v>
      </c>
    </row>
    <row r="901" spans="1:2" x14ac:dyDescent="0.5">
      <c r="A901" s="2" t="s">
        <v>120</v>
      </c>
      <c r="B901">
        <v>200199203.187251</v>
      </c>
    </row>
    <row r="902" spans="1:2" x14ac:dyDescent="0.5">
      <c r="A902" s="2" t="s">
        <v>121</v>
      </c>
      <c r="B902">
        <v>175149700.598802</v>
      </c>
    </row>
    <row r="903" spans="1:2" x14ac:dyDescent="0.5">
      <c r="A903" s="2" t="s">
        <v>121</v>
      </c>
      <c r="B903">
        <v>195109780.43912199</v>
      </c>
    </row>
    <row r="904" spans="1:2" x14ac:dyDescent="0.5">
      <c r="A904" s="2" t="s">
        <v>121</v>
      </c>
      <c r="B904">
        <v>196606786.42714599</v>
      </c>
    </row>
    <row r="905" spans="1:2" x14ac:dyDescent="0.5">
      <c r="A905" s="2" t="s">
        <v>121</v>
      </c>
      <c r="B905">
        <v>188622754.491018</v>
      </c>
    </row>
    <row r="906" spans="1:2" x14ac:dyDescent="0.5">
      <c r="A906" s="2" t="s">
        <v>121</v>
      </c>
      <c r="B906">
        <v>190618762.47505</v>
      </c>
    </row>
    <row r="907" spans="1:2" x14ac:dyDescent="0.5">
      <c r="A907" s="2" t="s">
        <v>121</v>
      </c>
      <c r="B907">
        <v>192115768.463074</v>
      </c>
    </row>
    <row r="908" spans="1:2" x14ac:dyDescent="0.5">
      <c r="A908" s="2" t="s">
        <v>121</v>
      </c>
      <c r="B908">
        <v>187125748.502994</v>
      </c>
    </row>
    <row r="909" spans="1:2" x14ac:dyDescent="0.5">
      <c r="A909" s="2" t="s">
        <v>121</v>
      </c>
      <c r="B909">
        <v>191235059.76095599</v>
      </c>
    </row>
    <row r="910" spans="1:2" x14ac:dyDescent="0.5">
      <c r="A910" s="2" t="s">
        <v>121</v>
      </c>
      <c r="B910">
        <v>179640718.56287399</v>
      </c>
    </row>
    <row r="911" spans="1:2" x14ac:dyDescent="0.5">
      <c r="A911" s="2" t="s">
        <v>121</v>
      </c>
      <c r="B911">
        <v>196107784.43113801</v>
      </c>
    </row>
    <row r="912" spans="1:2" x14ac:dyDescent="0.5">
      <c r="A912" s="2" t="s">
        <v>121</v>
      </c>
      <c r="B912">
        <v>192614770.45908201</v>
      </c>
    </row>
    <row r="913" spans="1:2" x14ac:dyDescent="0.5">
      <c r="A913" s="2" t="s">
        <v>121</v>
      </c>
      <c r="B913">
        <v>192115768.463074</v>
      </c>
    </row>
    <row r="914" spans="1:2" x14ac:dyDescent="0.5">
      <c r="A914" s="2" t="s">
        <v>121</v>
      </c>
      <c r="B914">
        <v>186752988.047809</v>
      </c>
    </row>
    <row r="915" spans="1:2" x14ac:dyDescent="0.5">
      <c r="A915" s="2" t="s">
        <v>121</v>
      </c>
      <c r="B915">
        <v>190618762.47505</v>
      </c>
    </row>
    <row r="916" spans="1:2" x14ac:dyDescent="0.5">
      <c r="A916" s="2" t="s">
        <v>121</v>
      </c>
      <c r="B916">
        <v>193113772.45508999</v>
      </c>
    </row>
    <row r="917" spans="1:2" x14ac:dyDescent="0.5">
      <c r="A917" s="2" t="s">
        <v>121</v>
      </c>
      <c r="B917">
        <v>193725099.601594</v>
      </c>
    </row>
    <row r="918" spans="1:2" x14ac:dyDescent="0.5">
      <c r="A918" s="2" t="s">
        <v>121</v>
      </c>
      <c r="B918">
        <v>187125748.502994</v>
      </c>
    </row>
    <row r="919" spans="1:2" x14ac:dyDescent="0.5">
      <c r="A919" s="2" t="s">
        <v>121</v>
      </c>
      <c r="B919">
        <v>190618762.47505</v>
      </c>
    </row>
    <row r="920" spans="1:2" x14ac:dyDescent="0.5">
      <c r="A920" s="2" t="s">
        <v>121</v>
      </c>
      <c r="B920">
        <v>192729083.66533899</v>
      </c>
    </row>
    <row r="921" spans="1:2" x14ac:dyDescent="0.5">
      <c r="A921" s="2" t="s">
        <v>121</v>
      </c>
      <c r="B921">
        <v>188123752.49500999</v>
      </c>
    </row>
    <row r="922" spans="1:2" x14ac:dyDescent="0.5">
      <c r="A922" s="2" t="s">
        <v>121</v>
      </c>
      <c r="B922">
        <v>193113772.45508999</v>
      </c>
    </row>
    <row r="923" spans="1:2" x14ac:dyDescent="0.5">
      <c r="A923" s="2" t="s">
        <v>121</v>
      </c>
      <c r="B923">
        <v>195219123.50597599</v>
      </c>
    </row>
    <row r="924" spans="1:2" x14ac:dyDescent="0.5">
      <c r="A924" s="2" t="s">
        <v>121</v>
      </c>
      <c r="B924">
        <v>195219123.50597599</v>
      </c>
    </row>
    <row r="925" spans="1:2" x14ac:dyDescent="0.5">
      <c r="A925" s="2" t="s">
        <v>121</v>
      </c>
      <c r="B925">
        <v>189620758.48303401</v>
      </c>
    </row>
    <row r="926" spans="1:2" x14ac:dyDescent="0.5">
      <c r="A926" s="2" t="s">
        <v>121</v>
      </c>
      <c r="B926">
        <v>193612774.451098</v>
      </c>
    </row>
    <row r="927" spans="1:2" x14ac:dyDescent="0.5">
      <c r="A927" s="2" t="s">
        <v>121</v>
      </c>
      <c r="B927">
        <v>190737051.79282901</v>
      </c>
    </row>
    <row r="928" spans="1:2" x14ac:dyDescent="0.5">
      <c r="A928" s="2" t="s">
        <v>121</v>
      </c>
      <c r="B928">
        <v>194223107.56972101</v>
      </c>
    </row>
    <row r="929" spans="1:2" x14ac:dyDescent="0.5">
      <c r="A929" s="2" t="s">
        <v>121</v>
      </c>
      <c r="B929">
        <v>192614770.45908201</v>
      </c>
    </row>
    <row r="930" spans="1:2" x14ac:dyDescent="0.5">
      <c r="A930" s="2" t="s">
        <v>121</v>
      </c>
      <c r="B930">
        <v>196713147.410359</v>
      </c>
    </row>
    <row r="931" spans="1:2" x14ac:dyDescent="0.5">
      <c r="A931" s="2" t="s">
        <v>121</v>
      </c>
      <c r="B931">
        <v>188745019.92031899</v>
      </c>
    </row>
    <row r="932" spans="1:2" x14ac:dyDescent="0.5">
      <c r="A932" s="2" t="s">
        <v>122</v>
      </c>
      <c r="B932">
        <v>176646706.586826</v>
      </c>
    </row>
    <row r="933" spans="1:2" x14ac:dyDescent="0.5">
      <c r="A933" s="2" t="s">
        <v>122</v>
      </c>
      <c r="B933">
        <v>191616766.46706599</v>
      </c>
    </row>
    <row r="934" spans="1:2" x14ac:dyDescent="0.5">
      <c r="A934" s="2" t="s">
        <v>122</v>
      </c>
      <c r="B934">
        <v>188622754.491018</v>
      </c>
    </row>
    <row r="935" spans="1:2" x14ac:dyDescent="0.5">
      <c r="A935" s="2" t="s">
        <v>122</v>
      </c>
      <c r="B935">
        <v>192115768.463074</v>
      </c>
    </row>
    <row r="936" spans="1:2" x14ac:dyDescent="0.5">
      <c r="A936" s="2" t="s">
        <v>122</v>
      </c>
      <c r="B936">
        <v>185129740.518962</v>
      </c>
    </row>
    <row r="937" spans="1:2" x14ac:dyDescent="0.5">
      <c r="A937" s="2" t="s">
        <v>122</v>
      </c>
      <c r="B937">
        <v>191117764.47105801</v>
      </c>
    </row>
    <row r="938" spans="1:2" x14ac:dyDescent="0.5">
      <c r="A938" s="2" t="s">
        <v>122</v>
      </c>
      <c r="B938">
        <v>191117764.47105801</v>
      </c>
    </row>
    <row r="939" spans="1:2" x14ac:dyDescent="0.5">
      <c r="A939" s="2" t="s">
        <v>122</v>
      </c>
      <c r="B939">
        <v>192115768.463074</v>
      </c>
    </row>
    <row r="940" spans="1:2" x14ac:dyDescent="0.5">
      <c r="A940" s="2" t="s">
        <v>122</v>
      </c>
      <c r="B940">
        <v>190239043.82470101</v>
      </c>
    </row>
    <row r="941" spans="1:2" x14ac:dyDescent="0.5">
      <c r="A941" s="2" t="s">
        <v>122</v>
      </c>
      <c r="B941">
        <v>194610778.44311401</v>
      </c>
    </row>
    <row r="942" spans="1:2" x14ac:dyDescent="0.5">
      <c r="A942" s="2" t="s">
        <v>122</v>
      </c>
      <c r="B942">
        <v>188622754.491018</v>
      </c>
    </row>
    <row r="943" spans="1:2" x14ac:dyDescent="0.5">
      <c r="A943" s="2" t="s">
        <v>122</v>
      </c>
      <c r="B943">
        <v>188622754.491018</v>
      </c>
    </row>
    <row r="944" spans="1:2" x14ac:dyDescent="0.5">
      <c r="A944" s="2" t="s">
        <v>122</v>
      </c>
      <c r="B944">
        <v>192231075.697211</v>
      </c>
    </row>
    <row r="945" spans="1:2" x14ac:dyDescent="0.5">
      <c r="A945" s="2" t="s">
        <v>122</v>
      </c>
      <c r="B945">
        <v>185129740.518962</v>
      </c>
    </row>
    <row r="946" spans="1:2" x14ac:dyDescent="0.5">
      <c r="A946" s="2" t="s">
        <v>122</v>
      </c>
      <c r="B946">
        <v>166167664.67065901</v>
      </c>
    </row>
    <row r="947" spans="1:2" x14ac:dyDescent="0.5">
      <c r="A947" s="2" t="s">
        <v>122</v>
      </c>
      <c r="B947">
        <v>184630738.52295399</v>
      </c>
    </row>
    <row r="948" spans="1:2" x14ac:dyDescent="0.5">
      <c r="A948" s="2" t="s">
        <v>122</v>
      </c>
      <c r="B948">
        <v>189741035.856574</v>
      </c>
    </row>
    <row r="949" spans="1:2" x14ac:dyDescent="0.5">
      <c r="A949" s="2" t="s">
        <v>122</v>
      </c>
      <c r="B949">
        <v>187624750.49900201</v>
      </c>
    </row>
    <row r="950" spans="1:2" x14ac:dyDescent="0.5">
      <c r="A950" s="2" t="s">
        <v>122</v>
      </c>
      <c r="B950">
        <v>191616766.46706599</v>
      </c>
    </row>
    <row r="951" spans="1:2" x14ac:dyDescent="0.5">
      <c r="A951" s="2" t="s">
        <v>122</v>
      </c>
      <c r="B951">
        <v>182135728.542914</v>
      </c>
    </row>
    <row r="952" spans="1:2" x14ac:dyDescent="0.5">
      <c r="A952" s="2" t="s">
        <v>122</v>
      </c>
      <c r="B952">
        <v>188622754.491018</v>
      </c>
    </row>
    <row r="953" spans="1:2" x14ac:dyDescent="0.5">
      <c r="A953" s="2" t="s">
        <v>122</v>
      </c>
      <c r="B953">
        <v>187624750.49900201</v>
      </c>
    </row>
    <row r="954" spans="1:2" x14ac:dyDescent="0.5">
      <c r="A954" s="2" t="s">
        <v>122</v>
      </c>
      <c r="B954">
        <v>190119760.47904199</v>
      </c>
    </row>
    <row r="955" spans="1:2" x14ac:dyDescent="0.5">
      <c r="A955" s="2" t="s">
        <v>122</v>
      </c>
      <c r="B955">
        <v>194111776.447106</v>
      </c>
    </row>
    <row r="956" spans="1:2" x14ac:dyDescent="0.5">
      <c r="A956" s="2" t="s">
        <v>122</v>
      </c>
      <c r="B956">
        <v>187125748.502994</v>
      </c>
    </row>
    <row r="957" spans="1:2" x14ac:dyDescent="0.5">
      <c r="A957" s="2" t="s">
        <v>122</v>
      </c>
      <c r="B957">
        <v>188622754.491018</v>
      </c>
    </row>
    <row r="958" spans="1:2" x14ac:dyDescent="0.5">
      <c r="A958" s="2" t="s">
        <v>122</v>
      </c>
      <c r="B958">
        <v>190618762.47505</v>
      </c>
    </row>
    <row r="959" spans="1:2" x14ac:dyDescent="0.5">
      <c r="A959" s="2" t="s">
        <v>122</v>
      </c>
      <c r="B959">
        <v>192614770.45908201</v>
      </c>
    </row>
    <row r="960" spans="1:2" x14ac:dyDescent="0.5">
      <c r="A960" s="2" t="s">
        <v>122</v>
      </c>
      <c r="B960">
        <v>185628742.51497</v>
      </c>
    </row>
    <row r="961" spans="1:2" x14ac:dyDescent="0.5">
      <c r="A961" s="2" t="s">
        <v>122</v>
      </c>
      <c r="B961">
        <v>187250996.01593599</v>
      </c>
    </row>
    <row r="962" spans="1:2" x14ac:dyDescent="0.5">
      <c r="A962" s="2" t="s">
        <v>123</v>
      </c>
      <c r="B962">
        <v>184131736.52694601</v>
      </c>
    </row>
    <row r="963" spans="1:2" x14ac:dyDescent="0.5">
      <c r="A963" s="2" t="s">
        <v>123</v>
      </c>
      <c r="B963">
        <v>191616766.46706599</v>
      </c>
    </row>
    <row r="964" spans="1:2" x14ac:dyDescent="0.5">
      <c r="A964" s="2" t="s">
        <v>123</v>
      </c>
      <c r="B964">
        <v>185258964.143426</v>
      </c>
    </row>
    <row r="965" spans="1:2" x14ac:dyDescent="0.5">
      <c r="A965" s="2" t="s">
        <v>123</v>
      </c>
      <c r="B965">
        <v>191117764.47105801</v>
      </c>
    </row>
    <row r="966" spans="1:2" x14ac:dyDescent="0.5">
      <c r="A966" s="2" t="s">
        <v>123</v>
      </c>
      <c r="B966">
        <v>181636726.54690599</v>
      </c>
    </row>
    <row r="967" spans="1:2" x14ac:dyDescent="0.5">
      <c r="A967" s="2" t="s">
        <v>123</v>
      </c>
      <c r="B967">
        <v>189121756.48702601</v>
      </c>
    </row>
    <row r="968" spans="1:2" x14ac:dyDescent="0.5">
      <c r="A968" s="2" t="s">
        <v>123</v>
      </c>
      <c r="B968">
        <v>188622754.491018</v>
      </c>
    </row>
    <row r="969" spans="1:2" x14ac:dyDescent="0.5">
      <c r="A969" s="2" t="s">
        <v>123</v>
      </c>
      <c r="B969">
        <v>185129740.518962</v>
      </c>
    </row>
    <row r="970" spans="1:2" x14ac:dyDescent="0.5">
      <c r="A970" s="2" t="s">
        <v>123</v>
      </c>
      <c r="B970">
        <v>186626746.50698599</v>
      </c>
    </row>
    <row r="971" spans="1:2" x14ac:dyDescent="0.5">
      <c r="A971" s="2" t="s">
        <v>123</v>
      </c>
      <c r="B971">
        <v>182135728.542914</v>
      </c>
    </row>
    <row r="972" spans="1:2" x14ac:dyDescent="0.5">
      <c r="A972" s="2" t="s">
        <v>123</v>
      </c>
      <c r="B972">
        <v>189620758.48303401</v>
      </c>
    </row>
    <row r="973" spans="1:2" x14ac:dyDescent="0.5">
      <c r="A973" s="2" t="s">
        <v>123</v>
      </c>
      <c r="B973">
        <v>191117764.47105801</v>
      </c>
    </row>
    <row r="974" spans="1:2" x14ac:dyDescent="0.5">
      <c r="A974" s="2" t="s">
        <v>123</v>
      </c>
      <c r="B974">
        <v>179640718.56287399</v>
      </c>
    </row>
    <row r="975" spans="1:2" x14ac:dyDescent="0.5">
      <c r="A975" s="2" t="s">
        <v>123</v>
      </c>
      <c r="B975">
        <v>180139720.558882</v>
      </c>
    </row>
    <row r="976" spans="1:2" x14ac:dyDescent="0.5">
      <c r="A976" s="2" t="s">
        <v>123</v>
      </c>
      <c r="B976">
        <v>185756972.111554</v>
      </c>
    </row>
    <row r="977" spans="1:2" x14ac:dyDescent="0.5">
      <c r="A977" s="2" t="s">
        <v>123</v>
      </c>
      <c r="B977">
        <v>188247011.952191</v>
      </c>
    </row>
    <row r="978" spans="1:2" x14ac:dyDescent="0.5">
      <c r="A978" s="2" t="s">
        <v>123</v>
      </c>
      <c r="B978">
        <v>184131736.52694601</v>
      </c>
    </row>
    <row r="979" spans="1:2" x14ac:dyDescent="0.5">
      <c r="A979" s="2" t="s">
        <v>123</v>
      </c>
      <c r="B979">
        <v>185129740.518962</v>
      </c>
    </row>
    <row r="980" spans="1:2" x14ac:dyDescent="0.5">
      <c r="A980" s="2" t="s">
        <v>123</v>
      </c>
      <c r="B980">
        <v>190618762.47505</v>
      </c>
    </row>
    <row r="981" spans="1:2" x14ac:dyDescent="0.5">
      <c r="A981" s="2" t="s">
        <v>123</v>
      </c>
      <c r="B981">
        <v>185756972.111554</v>
      </c>
    </row>
    <row r="982" spans="1:2" x14ac:dyDescent="0.5">
      <c r="A982" s="2" t="s">
        <v>123</v>
      </c>
      <c r="B982">
        <v>181636726.54690599</v>
      </c>
    </row>
    <row r="983" spans="1:2" x14ac:dyDescent="0.5">
      <c r="A983" s="2" t="s">
        <v>123</v>
      </c>
      <c r="B983">
        <v>189121756.48702601</v>
      </c>
    </row>
    <row r="984" spans="1:2" x14ac:dyDescent="0.5">
      <c r="A984" s="2" t="s">
        <v>123</v>
      </c>
      <c r="B984">
        <v>188247011.952191</v>
      </c>
    </row>
    <row r="985" spans="1:2" x14ac:dyDescent="0.5">
      <c r="A985" s="2" t="s">
        <v>123</v>
      </c>
      <c r="B985">
        <v>188622754.491018</v>
      </c>
    </row>
    <row r="986" spans="1:2" x14ac:dyDescent="0.5">
      <c r="A986" s="2" t="s">
        <v>123</v>
      </c>
      <c r="B986">
        <v>185129740.518962</v>
      </c>
    </row>
    <row r="987" spans="1:2" x14ac:dyDescent="0.5">
      <c r="A987" s="2" t="s">
        <v>123</v>
      </c>
      <c r="B987">
        <v>188247011.952191</v>
      </c>
    </row>
    <row r="988" spans="1:2" x14ac:dyDescent="0.5">
      <c r="A988" s="2" t="s">
        <v>123</v>
      </c>
      <c r="B988">
        <v>184760956.17529899</v>
      </c>
    </row>
    <row r="989" spans="1:2" x14ac:dyDescent="0.5">
      <c r="A989" s="2" t="s">
        <v>123</v>
      </c>
      <c r="B989">
        <v>186626746.50698599</v>
      </c>
    </row>
    <row r="990" spans="1:2" x14ac:dyDescent="0.5">
      <c r="A990" s="2" t="s">
        <v>123</v>
      </c>
      <c r="B990">
        <v>190119760.47904199</v>
      </c>
    </row>
    <row r="991" spans="1:2" x14ac:dyDescent="0.5">
      <c r="A991" s="2" t="s">
        <v>123</v>
      </c>
      <c r="B991">
        <v>189121756.48702601</v>
      </c>
    </row>
    <row r="992" spans="1:2" x14ac:dyDescent="0.5">
      <c r="A992" s="2" t="s">
        <v>124</v>
      </c>
      <c r="B992">
        <v>177644710.57884201</v>
      </c>
    </row>
    <row r="993" spans="1:2" x14ac:dyDescent="0.5">
      <c r="A993" s="2" t="s">
        <v>124</v>
      </c>
      <c r="B993">
        <v>184630738.52295399</v>
      </c>
    </row>
    <row r="994" spans="1:2" x14ac:dyDescent="0.5">
      <c r="A994" s="2" t="s">
        <v>124</v>
      </c>
      <c r="B994">
        <v>188123752.49500999</v>
      </c>
    </row>
    <row r="995" spans="1:2" x14ac:dyDescent="0.5">
      <c r="A995" s="2" t="s">
        <v>124</v>
      </c>
      <c r="B995">
        <v>188622754.491018</v>
      </c>
    </row>
    <row r="996" spans="1:2" x14ac:dyDescent="0.5">
      <c r="A996" s="2" t="s">
        <v>124</v>
      </c>
      <c r="B996">
        <v>180139720.558882</v>
      </c>
    </row>
    <row r="997" spans="1:2" x14ac:dyDescent="0.5">
      <c r="A997" s="2" t="s">
        <v>124</v>
      </c>
      <c r="B997">
        <v>190618762.47505</v>
      </c>
    </row>
    <row r="998" spans="1:2" x14ac:dyDescent="0.5">
      <c r="A998" s="2" t="s">
        <v>124</v>
      </c>
      <c r="B998">
        <v>185628742.51497</v>
      </c>
    </row>
    <row r="999" spans="1:2" x14ac:dyDescent="0.5">
      <c r="A999" s="2" t="s">
        <v>124</v>
      </c>
      <c r="B999">
        <v>189741035.856574</v>
      </c>
    </row>
    <row r="1000" spans="1:2" x14ac:dyDescent="0.5">
      <c r="A1000" s="2" t="s">
        <v>124</v>
      </c>
      <c r="B1000">
        <v>184630738.52295399</v>
      </c>
    </row>
    <row r="1001" spans="1:2" x14ac:dyDescent="0.5">
      <c r="A1001" s="2" t="s">
        <v>124</v>
      </c>
      <c r="B1001">
        <v>186127744.51097801</v>
      </c>
    </row>
    <row r="1002" spans="1:2" x14ac:dyDescent="0.5">
      <c r="A1002" s="2" t="s">
        <v>124</v>
      </c>
      <c r="B1002">
        <v>181772908.36653399</v>
      </c>
    </row>
    <row r="1003" spans="1:2" x14ac:dyDescent="0.5">
      <c r="A1003" s="2" t="s">
        <v>124</v>
      </c>
      <c r="B1003">
        <v>188123752.49500999</v>
      </c>
    </row>
    <row r="1004" spans="1:2" x14ac:dyDescent="0.5">
      <c r="A1004" s="2" t="s">
        <v>124</v>
      </c>
      <c r="B1004">
        <v>187624750.49900201</v>
      </c>
    </row>
    <row r="1005" spans="1:2" x14ac:dyDescent="0.5">
      <c r="A1005" s="2" t="s">
        <v>124</v>
      </c>
      <c r="B1005">
        <v>186254980.07968101</v>
      </c>
    </row>
    <row r="1006" spans="1:2" x14ac:dyDescent="0.5">
      <c r="A1006" s="2" t="s">
        <v>124</v>
      </c>
      <c r="B1006">
        <v>188247011.952191</v>
      </c>
    </row>
    <row r="1007" spans="1:2" x14ac:dyDescent="0.5">
      <c r="A1007" s="2" t="s">
        <v>124</v>
      </c>
      <c r="B1007">
        <v>186626746.50698599</v>
      </c>
    </row>
    <row r="1008" spans="1:2" x14ac:dyDescent="0.5">
      <c r="A1008" s="2" t="s">
        <v>124</v>
      </c>
      <c r="B1008">
        <v>189620758.48303401</v>
      </c>
    </row>
    <row r="1009" spans="1:2" x14ac:dyDescent="0.5">
      <c r="A1009" s="2" t="s">
        <v>124</v>
      </c>
      <c r="B1009">
        <v>187624750.49900201</v>
      </c>
    </row>
    <row r="1010" spans="1:2" x14ac:dyDescent="0.5">
      <c r="A1010" s="2" t="s">
        <v>124</v>
      </c>
      <c r="B1010">
        <v>185129740.518962</v>
      </c>
    </row>
    <row r="1011" spans="1:2" x14ac:dyDescent="0.5">
      <c r="A1011" s="2" t="s">
        <v>124</v>
      </c>
      <c r="B1011">
        <v>185628742.51497</v>
      </c>
    </row>
    <row r="1012" spans="1:2" x14ac:dyDescent="0.5">
      <c r="A1012" s="2" t="s">
        <v>124</v>
      </c>
      <c r="B1012">
        <v>189243027.888446</v>
      </c>
    </row>
    <row r="1013" spans="1:2" x14ac:dyDescent="0.5">
      <c r="A1013" s="2" t="s">
        <v>124</v>
      </c>
      <c r="B1013">
        <v>182135728.542914</v>
      </c>
    </row>
    <row r="1014" spans="1:2" x14ac:dyDescent="0.5">
      <c r="A1014" s="2" t="s">
        <v>124</v>
      </c>
      <c r="B1014">
        <v>182768924.302789</v>
      </c>
    </row>
    <row r="1015" spans="1:2" x14ac:dyDescent="0.5">
      <c r="A1015" s="2" t="s">
        <v>124</v>
      </c>
      <c r="B1015">
        <v>186254980.07968101</v>
      </c>
    </row>
    <row r="1016" spans="1:2" x14ac:dyDescent="0.5">
      <c r="A1016" s="2" t="s">
        <v>124</v>
      </c>
      <c r="B1016">
        <v>184131736.52694601</v>
      </c>
    </row>
    <row r="1017" spans="1:2" x14ac:dyDescent="0.5">
      <c r="A1017" s="2" t="s">
        <v>124</v>
      </c>
      <c r="B1017">
        <v>187624750.49900201</v>
      </c>
    </row>
    <row r="1018" spans="1:2" x14ac:dyDescent="0.5">
      <c r="A1018" s="2" t="s">
        <v>124</v>
      </c>
      <c r="B1018">
        <v>187624750.49900201</v>
      </c>
    </row>
    <row r="1019" spans="1:2" x14ac:dyDescent="0.5">
      <c r="A1019" s="2" t="s">
        <v>124</v>
      </c>
      <c r="B1019">
        <v>189121756.48702601</v>
      </c>
    </row>
    <row r="1020" spans="1:2" x14ac:dyDescent="0.5">
      <c r="A1020" s="2" t="s">
        <v>124</v>
      </c>
      <c r="B1020">
        <v>185129740.518962</v>
      </c>
    </row>
    <row r="1021" spans="1:2" x14ac:dyDescent="0.5">
      <c r="A1021" s="2" t="s">
        <v>124</v>
      </c>
      <c r="B1021">
        <v>189741035.856574</v>
      </c>
    </row>
    <row r="1022" spans="1:2" x14ac:dyDescent="0.5">
      <c r="A1022" s="2" t="s">
        <v>125</v>
      </c>
      <c r="B1022">
        <v>174650698.60279399</v>
      </c>
    </row>
    <row r="1023" spans="1:2" x14ac:dyDescent="0.5">
      <c r="A1023" s="2" t="s">
        <v>125</v>
      </c>
      <c r="B1023">
        <v>188247011.952191</v>
      </c>
    </row>
    <row r="1024" spans="1:2" x14ac:dyDescent="0.5">
      <c r="A1024" s="2" t="s">
        <v>125</v>
      </c>
      <c r="B1024">
        <v>183632734.530938</v>
      </c>
    </row>
    <row r="1025" spans="1:2" x14ac:dyDescent="0.5">
      <c r="A1025" s="2" t="s">
        <v>125</v>
      </c>
      <c r="B1025">
        <v>186254980.07968101</v>
      </c>
    </row>
    <row r="1026" spans="1:2" x14ac:dyDescent="0.5">
      <c r="A1026" s="2" t="s">
        <v>125</v>
      </c>
      <c r="B1026">
        <v>187125748.502994</v>
      </c>
    </row>
    <row r="1027" spans="1:2" x14ac:dyDescent="0.5">
      <c r="A1027" s="2" t="s">
        <v>125</v>
      </c>
      <c r="B1027">
        <v>184760956.17529899</v>
      </c>
    </row>
    <row r="1028" spans="1:2" x14ac:dyDescent="0.5">
      <c r="A1028" s="2" t="s">
        <v>125</v>
      </c>
      <c r="B1028">
        <v>185129740.518962</v>
      </c>
    </row>
    <row r="1029" spans="1:2" x14ac:dyDescent="0.5">
      <c r="A1029" s="2" t="s">
        <v>125</v>
      </c>
      <c r="B1029">
        <v>186127744.51097801</v>
      </c>
    </row>
    <row r="1030" spans="1:2" x14ac:dyDescent="0.5">
      <c r="A1030" s="2" t="s">
        <v>125</v>
      </c>
      <c r="B1030">
        <v>185258964.143426</v>
      </c>
    </row>
    <row r="1031" spans="1:2" x14ac:dyDescent="0.5">
      <c r="A1031" s="2" t="s">
        <v>125</v>
      </c>
      <c r="B1031">
        <v>188123752.49500999</v>
      </c>
    </row>
    <row r="1032" spans="1:2" x14ac:dyDescent="0.5">
      <c r="A1032" s="2" t="s">
        <v>125</v>
      </c>
      <c r="B1032">
        <v>182135728.542914</v>
      </c>
    </row>
    <row r="1033" spans="1:2" x14ac:dyDescent="0.5">
      <c r="A1033" s="2" t="s">
        <v>125</v>
      </c>
      <c r="B1033">
        <v>184630738.52295399</v>
      </c>
    </row>
    <row r="1034" spans="1:2" x14ac:dyDescent="0.5">
      <c r="A1034" s="2" t="s">
        <v>125</v>
      </c>
      <c r="B1034">
        <v>185628742.51497</v>
      </c>
    </row>
    <row r="1035" spans="1:2" x14ac:dyDescent="0.5">
      <c r="A1035" s="2" t="s">
        <v>125</v>
      </c>
      <c r="B1035">
        <v>186127744.51097801</v>
      </c>
    </row>
    <row r="1036" spans="1:2" x14ac:dyDescent="0.5">
      <c r="A1036" s="2" t="s">
        <v>125</v>
      </c>
      <c r="B1036">
        <v>186127744.51097801</v>
      </c>
    </row>
    <row r="1037" spans="1:2" x14ac:dyDescent="0.5">
      <c r="A1037" s="2" t="s">
        <v>125</v>
      </c>
      <c r="B1037">
        <v>187125748.502994</v>
      </c>
    </row>
    <row r="1038" spans="1:2" x14ac:dyDescent="0.5">
      <c r="A1038" s="2" t="s">
        <v>125</v>
      </c>
      <c r="B1038">
        <v>187125748.502994</v>
      </c>
    </row>
    <row r="1039" spans="1:2" x14ac:dyDescent="0.5">
      <c r="A1039" s="2" t="s">
        <v>125</v>
      </c>
      <c r="B1039">
        <v>183632734.530938</v>
      </c>
    </row>
    <row r="1040" spans="1:2" x14ac:dyDescent="0.5">
      <c r="A1040" s="2" t="s">
        <v>125</v>
      </c>
      <c r="B1040">
        <v>184262948.20717099</v>
      </c>
    </row>
    <row r="1041" spans="1:2" x14ac:dyDescent="0.5">
      <c r="A1041" s="2" t="s">
        <v>125</v>
      </c>
      <c r="B1041">
        <v>187749003.98406401</v>
      </c>
    </row>
    <row r="1042" spans="1:2" x14ac:dyDescent="0.5">
      <c r="A1042" s="2" t="s">
        <v>125</v>
      </c>
      <c r="B1042">
        <v>184262948.20717099</v>
      </c>
    </row>
    <row r="1043" spans="1:2" x14ac:dyDescent="0.5">
      <c r="A1043" s="2" t="s">
        <v>125</v>
      </c>
      <c r="B1043">
        <v>189121756.48702601</v>
      </c>
    </row>
    <row r="1044" spans="1:2" x14ac:dyDescent="0.5">
      <c r="A1044" s="2" t="s">
        <v>125</v>
      </c>
      <c r="B1044">
        <v>188745019.92031899</v>
      </c>
    </row>
    <row r="1045" spans="1:2" x14ac:dyDescent="0.5">
      <c r="A1045" s="2" t="s">
        <v>125</v>
      </c>
      <c r="B1045">
        <v>181137724.55089799</v>
      </c>
    </row>
    <row r="1046" spans="1:2" x14ac:dyDescent="0.5">
      <c r="A1046" s="2" t="s">
        <v>125</v>
      </c>
      <c r="B1046">
        <v>180638722.55489001</v>
      </c>
    </row>
    <row r="1047" spans="1:2" x14ac:dyDescent="0.5">
      <c r="A1047" s="2" t="s">
        <v>125</v>
      </c>
      <c r="B1047">
        <v>185129740.518962</v>
      </c>
    </row>
    <row r="1048" spans="1:2" x14ac:dyDescent="0.5">
      <c r="A1048" s="2" t="s">
        <v>125</v>
      </c>
      <c r="B1048">
        <v>186626746.50698599</v>
      </c>
    </row>
    <row r="1049" spans="1:2" x14ac:dyDescent="0.5">
      <c r="A1049" s="2" t="s">
        <v>125</v>
      </c>
      <c r="B1049">
        <v>186752988.047809</v>
      </c>
    </row>
    <row r="1050" spans="1:2" x14ac:dyDescent="0.5">
      <c r="A1050" s="2" t="s">
        <v>125</v>
      </c>
      <c r="B1050">
        <v>184760956.17529899</v>
      </c>
    </row>
    <row r="1051" spans="1:2" x14ac:dyDescent="0.5">
      <c r="A1051" s="2" t="s">
        <v>125</v>
      </c>
      <c r="B1051">
        <v>187749003.98406401</v>
      </c>
    </row>
    <row r="1052" spans="1:2" x14ac:dyDescent="0.5">
      <c r="A1052" s="2" t="s">
        <v>126</v>
      </c>
      <c r="B1052">
        <v>167664670.658683</v>
      </c>
    </row>
    <row r="1053" spans="1:2" x14ac:dyDescent="0.5">
      <c r="A1053" s="2" t="s">
        <v>126</v>
      </c>
      <c r="B1053">
        <v>182634730.53892201</v>
      </c>
    </row>
    <row r="1054" spans="1:2" x14ac:dyDescent="0.5">
      <c r="A1054" s="2" t="s">
        <v>126</v>
      </c>
      <c r="B1054">
        <v>182270916.33466101</v>
      </c>
    </row>
    <row r="1055" spans="1:2" x14ac:dyDescent="0.5">
      <c r="A1055" s="2" t="s">
        <v>126</v>
      </c>
      <c r="B1055">
        <v>181137724.55089799</v>
      </c>
    </row>
    <row r="1056" spans="1:2" x14ac:dyDescent="0.5">
      <c r="A1056" s="2" t="s">
        <v>126</v>
      </c>
      <c r="B1056">
        <v>179780876.49402401</v>
      </c>
    </row>
    <row r="1057" spans="1:2" x14ac:dyDescent="0.5">
      <c r="A1057" s="2" t="s">
        <v>126</v>
      </c>
      <c r="B1057">
        <v>181636726.54690599</v>
      </c>
    </row>
    <row r="1058" spans="1:2" x14ac:dyDescent="0.5">
      <c r="A1058" s="2" t="s">
        <v>126</v>
      </c>
      <c r="B1058">
        <v>181137724.55089799</v>
      </c>
    </row>
    <row r="1059" spans="1:2" x14ac:dyDescent="0.5">
      <c r="A1059" s="2" t="s">
        <v>126</v>
      </c>
      <c r="B1059">
        <v>181137724.55089799</v>
      </c>
    </row>
    <row r="1060" spans="1:2" x14ac:dyDescent="0.5">
      <c r="A1060" s="2" t="s">
        <v>126</v>
      </c>
      <c r="B1060">
        <v>184131736.52694601</v>
      </c>
    </row>
    <row r="1061" spans="1:2" x14ac:dyDescent="0.5">
      <c r="A1061" s="2" t="s">
        <v>126</v>
      </c>
      <c r="B1061">
        <v>182135728.542914</v>
      </c>
    </row>
    <row r="1062" spans="1:2" x14ac:dyDescent="0.5">
      <c r="A1062" s="2" t="s">
        <v>126</v>
      </c>
      <c r="B1062">
        <v>183632734.530938</v>
      </c>
    </row>
    <row r="1063" spans="1:2" x14ac:dyDescent="0.5">
      <c r="A1063" s="2" t="s">
        <v>126</v>
      </c>
      <c r="B1063">
        <v>184262948.20717099</v>
      </c>
    </row>
    <row r="1064" spans="1:2" x14ac:dyDescent="0.5">
      <c r="A1064" s="2" t="s">
        <v>126</v>
      </c>
      <c r="B1064">
        <v>185628742.51497</v>
      </c>
    </row>
    <row r="1065" spans="1:2" x14ac:dyDescent="0.5">
      <c r="A1065" s="2" t="s">
        <v>126</v>
      </c>
      <c r="B1065">
        <v>181636726.54690599</v>
      </c>
    </row>
    <row r="1066" spans="1:2" x14ac:dyDescent="0.5">
      <c r="A1066" s="2" t="s">
        <v>126</v>
      </c>
      <c r="B1066">
        <v>169322709.16334701</v>
      </c>
    </row>
    <row r="1067" spans="1:2" x14ac:dyDescent="0.5">
      <c r="A1067" s="2" t="s">
        <v>126</v>
      </c>
      <c r="B1067">
        <v>155688622.754491</v>
      </c>
    </row>
    <row r="1068" spans="1:2" x14ac:dyDescent="0.5">
      <c r="A1068" s="2" t="s">
        <v>126</v>
      </c>
      <c r="B1068">
        <v>178143712.57484999</v>
      </c>
    </row>
    <row r="1069" spans="1:2" x14ac:dyDescent="0.5">
      <c r="A1069" s="2" t="s">
        <v>126</v>
      </c>
      <c r="B1069">
        <v>185628742.51497</v>
      </c>
    </row>
    <row r="1070" spans="1:2" x14ac:dyDescent="0.5">
      <c r="A1070" s="2" t="s">
        <v>126</v>
      </c>
      <c r="B1070">
        <v>185628742.51497</v>
      </c>
    </row>
    <row r="1071" spans="1:2" x14ac:dyDescent="0.5">
      <c r="A1071" s="2" t="s">
        <v>126</v>
      </c>
      <c r="B1071">
        <v>181137724.55089799</v>
      </c>
    </row>
    <row r="1072" spans="1:2" x14ac:dyDescent="0.5">
      <c r="A1072" s="2" t="s">
        <v>126</v>
      </c>
      <c r="B1072">
        <v>179282868.52589601</v>
      </c>
    </row>
    <row r="1073" spans="1:2" x14ac:dyDescent="0.5">
      <c r="A1073" s="2" t="s">
        <v>126</v>
      </c>
      <c r="B1073">
        <v>178784860.557769</v>
      </c>
    </row>
    <row r="1074" spans="1:2" x14ac:dyDescent="0.5">
      <c r="A1074" s="2" t="s">
        <v>126</v>
      </c>
      <c r="B1074">
        <v>185129740.518962</v>
      </c>
    </row>
    <row r="1075" spans="1:2" x14ac:dyDescent="0.5">
      <c r="A1075" s="2" t="s">
        <v>126</v>
      </c>
      <c r="B1075">
        <v>183266932.27091599</v>
      </c>
    </row>
    <row r="1076" spans="1:2" x14ac:dyDescent="0.5">
      <c r="A1076" s="2" t="s">
        <v>126</v>
      </c>
      <c r="B1076">
        <v>182634730.53892201</v>
      </c>
    </row>
    <row r="1077" spans="1:2" x14ac:dyDescent="0.5">
      <c r="A1077" s="2" t="s">
        <v>126</v>
      </c>
      <c r="B1077">
        <v>184630738.52295399</v>
      </c>
    </row>
    <row r="1078" spans="1:2" x14ac:dyDescent="0.5">
      <c r="A1078" s="2" t="s">
        <v>126</v>
      </c>
      <c r="B1078">
        <v>185129740.518962</v>
      </c>
    </row>
    <row r="1079" spans="1:2" x14ac:dyDescent="0.5">
      <c r="A1079" s="2" t="s">
        <v>126</v>
      </c>
      <c r="B1079">
        <v>180139720.558882</v>
      </c>
    </row>
    <row r="1080" spans="1:2" x14ac:dyDescent="0.5">
      <c r="A1080" s="2" t="s">
        <v>126</v>
      </c>
      <c r="B1080">
        <v>180638722.55489001</v>
      </c>
    </row>
    <row r="1081" spans="1:2" x14ac:dyDescent="0.5">
      <c r="A1081" s="2" t="s">
        <v>126</v>
      </c>
      <c r="B1081">
        <v>183133732.53492999</v>
      </c>
    </row>
    <row r="1082" spans="1:2" x14ac:dyDescent="0.5">
      <c r="A1082" s="2" t="s">
        <v>127</v>
      </c>
      <c r="B1082">
        <v>164670658.68263501</v>
      </c>
    </row>
    <row r="1083" spans="1:2" x14ac:dyDescent="0.5">
      <c r="A1083" s="2" t="s">
        <v>127</v>
      </c>
      <c r="B1083">
        <v>179640718.56287399</v>
      </c>
    </row>
    <row r="1084" spans="1:2" x14ac:dyDescent="0.5">
      <c r="A1084" s="2" t="s">
        <v>127</v>
      </c>
      <c r="B1084">
        <v>181137724.55089799</v>
      </c>
    </row>
    <row r="1085" spans="1:2" x14ac:dyDescent="0.5">
      <c r="A1085" s="2" t="s">
        <v>127</v>
      </c>
      <c r="B1085">
        <v>181137724.55089799</v>
      </c>
    </row>
    <row r="1086" spans="1:2" x14ac:dyDescent="0.5">
      <c r="A1086" s="2" t="s">
        <v>127</v>
      </c>
      <c r="B1086">
        <v>181636726.54690599</v>
      </c>
    </row>
    <row r="1087" spans="1:2" x14ac:dyDescent="0.5">
      <c r="A1087" s="2" t="s">
        <v>127</v>
      </c>
      <c r="B1087">
        <v>179780876.49402401</v>
      </c>
    </row>
    <row r="1088" spans="1:2" x14ac:dyDescent="0.5">
      <c r="A1088" s="2" t="s">
        <v>127</v>
      </c>
      <c r="B1088">
        <v>179780876.49402401</v>
      </c>
    </row>
    <row r="1089" spans="1:2" x14ac:dyDescent="0.5">
      <c r="A1089" s="2" t="s">
        <v>127</v>
      </c>
      <c r="B1089">
        <v>181137724.55089799</v>
      </c>
    </row>
    <row r="1090" spans="1:2" x14ac:dyDescent="0.5">
      <c r="A1090" s="2" t="s">
        <v>127</v>
      </c>
      <c r="B1090">
        <v>181772908.36653399</v>
      </c>
    </row>
    <row r="1091" spans="1:2" x14ac:dyDescent="0.5">
      <c r="A1091" s="2" t="s">
        <v>127</v>
      </c>
      <c r="B1091">
        <v>179141716.56686601</v>
      </c>
    </row>
    <row r="1092" spans="1:2" x14ac:dyDescent="0.5">
      <c r="A1092" s="2" t="s">
        <v>127</v>
      </c>
      <c r="B1092">
        <v>182135728.542914</v>
      </c>
    </row>
    <row r="1093" spans="1:2" x14ac:dyDescent="0.5">
      <c r="A1093" s="2" t="s">
        <v>127</v>
      </c>
      <c r="B1093">
        <v>177290836.653386</v>
      </c>
    </row>
    <row r="1094" spans="1:2" x14ac:dyDescent="0.5">
      <c r="A1094" s="2" t="s">
        <v>127</v>
      </c>
      <c r="B1094">
        <v>179282868.52589601</v>
      </c>
    </row>
    <row r="1095" spans="1:2" x14ac:dyDescent="0.5">
      <c r="A1095" s="2" t="s">
        <v>127</v>
      </c>
      <c r="B1095">
        <v>180638722.55489001</v>
      </c>
    </row>
    <row r="1096" spans="1:2" x14ac:dyDescent="0.5">
      <c r="A1096" s="2" t="s">
        <v>127</v>
      </c>
      <c r="B1096">
        <v>181636726.54690599</v>
      </c>
    </row>
    <row r="1097" spans="1:2" x14ac:dyDescent="0.5">
      <c r="A1097" s="2" t="s">
        <v>127</v>
      </c>
      <c r="B1097">
        <v>179780876.49402401</v>
      </c>
    </row>
    <row r="1098" spans="1:2" x14ac:dyDescent="0.5">
      <c r="A1098" s="2" t="s">
        <v>127</v>
      </c>
      <c r="B1098">
        <v>178286852.589641</v>
      </c>
    </row>
    <row r="1099" spans="1:2" x14ac:dyDescent="0.5">
      <c r="A1099" s="2" t="s">
        <v>127</v>
      </c>
      <c r="B1099">
        <v>181636726.54690599</v>
      </c>
    </row>
    <row r="1100" spans="1:2" x14ac:dyDescent="0.5">
      <c r="A1100" s="2" t="s">
        <v>127</v>
      </c>
      <c r="B1100">
        <v>178286852.589641</v>
      </c>
    </row>
    <row r="1101" spans="1:2" x14ac:dyDescent="0.5">
      <c r="A1101" s="2" t="s">
        <v>127</v>
      </c>
      <c r="B1101">
        <v>181137724.55089799</v>
      </c>
    </row>
    <row r="1102" spans="1:2" x14ac:dyDescent="0.5">
      <c r="A1102" s="2" t="s">
        <v>127</v>
      </c>
      <c r="B1102">
        <v>179141716.56686601</v>
      </c>
    </row>
    <row r="1103" spans="1:2" x14ac:dyDescent="0.5">
      <c r="A1103" s="2" t="s">
        <v>127</v>
      </c>
      <c r="B1103">
        <v>175149700.598802</v>
      </c>
    </row>
    <row r="1104" spans="1:2" x14ac:dyDescent="0.5">
      <c r="A1104" s="2" t="s">
        <v>127</v>
      </c>
      <c r="B1104">
        <v>179141716.56686601</v>
      </c>
    </row>
    <row r="1105" spans="1:2" x14ac:dyDescent="0.5">
      <c r="A1105" s="2" t="s">
        <v>127</v>
      </c>
      <c r="B1105">
        <v>180278884.46215099</v>
      </c>
    </row>
    <row r="1106" spans="1:2" x14ac:dyDescent="0.5">
      <c r="A1106" s="2" t="s">
        <v>127</v>
      </c>
      <c r="B1106">
        <v>181636726.54690599</v>
      </c>
    </row>
    <row r="1107" spans="1:2" x14ac:dyDescent="0.5">
      <c r="A1107" s="2" t="s">
        <v>127</v>
      </c>
      <c r="B1107">
        <v>179141716.56686601</v>
      </c>
    </row>
    <row r="1108" spans="1:2" x14ac:dyDescent="0.5">
      <c r="A1108" s="2" t="s">
        <v>127</v>
      </c>
      <c r="B1108">
        <v>181137724.55089799</v>
      </c>
    </row>
    <row r="1109" spans="1:2" x14ac:dyDescent="0.5">
      <c r="A1109" s="2" t="s">
        <v>127</v>
      </c>
      <c r="B1109">
        <v>177788844.62151399</v>
      </c>
    </row>
    <row r="1110" spans="1:2" x14ac:dyDescent="0.5">
      <c r="A1110" s="2" t="s">
        <v>127</v>
      </c>
      <c r="B1110">
        <v>183632734.530938</v>
      </c>
    </row>
    <row r="1111" spans="1:2" x14ac:dyDescent="0.5">
      <c r="A1111" s="2" t="s">
        <v>127</v>
      </c>
      <c r="B1111">
        <v>180638722.55489001</v>
      </c>
    </row>
    <row r="1112" spans="1:2" x14ac:dyDescent="0.5">
      <c r="A1112" s="2" t="s">
        <v>128</v>
      </c>
      <c r="B1112">
        <v>163672654.69061899</v>
      </c>
    </row>
    <row r="1113" spans="1:2" x14ac:dyDescent="0.5">
      <c r="A1113" s="2" t="s">
        <v>128</v>
      </c>
      <c r="B1113">
        <v>175149700.598802</v>
      </c>
    </row>
    <row r="1114" spans="1:2" x14ac:dyDescent="0.5">
      <c r="A1114" s="2" t="s">
        <v>128</v>
      </c>
      <c r="B1114">
        <v>175796812.74900401</v>
      </c>
    </row>
    <row r="1115" spans="1:2" x14ac:dyDescent="0.5">
      <c r="A1115" s="2" t="s">
        <v>128</v>
      </c>
      <c r="B1115">
        <v>173652694.610778</v>
      </c>
    </row>
    <row r="1116" spans="1:2" x14ac:dyDescent="0.5">
      <c r="A1116" s="2" t="s">
        <v>128</v>
      </c>
      <c r="B1116">
        <v>176646706.586826</v>
      </c>
    </row>
    <row r="1117" spans="1:2" x14ac:dyDescent="0.5">
      <c r="A1117" s="2" t="s">
        <v>128</v>
      </c>
      <c r="B1117">
        <v>175149700.598802</v>
      </c>
    </row>
    <row r="1118" spans="1:2" x14ac:dyDescent="0.5">
      <c r="A1118" s="2" t="s">
        <v>128</v>
      </c>
      <c r="B1118">
        <v>178143712.57484999</v>
      </c>
    </row>
    <row r="1119" spans="1:2" x14ac:dyDescent="0.5">
      <c r="A1119" s="2" t="s">
        <v>128</v>
      </c>
      <c r="B1119">
        <v>177145708.58283401</v>
      </c>
    </row>
    <row r="1120" spans="1:2" x14ac:dyDescent="0.5">
      <c r="A1120" s="2" t="s">
        <v>128</v>
      </c>
      <c r="B1120">
        <v>178143712.57484999</v>
      </c>
    </row>
    <row r="1121" spans="1:2" x14ac:dyDescent="0.5">
      <c r="A1121" s="2" t="s">
        <v>128</v>
      </c>
      <c r="B1121">
        <v>174800796.812749</v>
      </c>
    </row>
    <row r="1122" spans="1:2" x14ac:dyDescent="0.5">
      <c r="A1122" s="2" t="s">
        <v>128</v>
      </c>
      <c r="B1122">
        <v>176646706.586826</v>
      </c>
    </row>
    <row r="1123" spans="1:2" x14ac:dyDescent="0.5">
      <c r="A1123" s="2" t="s">
        <v>128</v>
      </c>
      <c r="B1123">
        <v>174151696.60678601</v>
      </c>
    </row>
    <row r="1124" spans="1:2" x14ac:dyDescent="0.5">
      <c r="A1124" s="2" t="s">
        <v>128</v>
      </c>
      <c r="B1124">
        <v>177644710.57884201</v>
      </c>
    </row>
    <row r="1125" spans="1:2" x14ac:dyDescent="0.5">
      <c r="A1125" s="2" t="s">
        <v>128</v>
      </c>
      <c r="B1125">
        <v>176646706.586826</v>
      </c>
    </row>
    <row r="1126" spans="1:2" x14ac:dyDescent="0.5">
      <c r="A1126" s="2" t="s">
        <v>128</v>
      </c>
      <c r="B1126">
        <v>178143712.57484999</v>
      </c>
    </row>
    <row r="1127" spans="1:2" x14ac:dyDescent="0.5">
      <c r="A1127" s="2" t="s">
        <v>128</v>
      </c>
      <c r="B1127">
        <v>176792828.68525901</v>
      </c>
    </row>
    <row r="1128" spans="1:2" x14ac:dyDescent="0.5">
      <c r="A1128" s="2" t="s">
        <v>128</v>
      </c>
      <c r="B1128">
        <v>177644710.57884201</v>
      </c>
    </row>
    <row r="1129" spans="1:2" x14ac:dyDescent="0.5">
      <c r="A1129" s="2" t="s">
        <v>128</v>
      </c>
      <c r="B1129">
        <v>174151696.60678601</v>
      </c>
    </row>
    <row r="1130" spans="1:2" x14ac:dyDescent="0.5">
      <c r="A1130" s="2" t="s">
        <v>128</v>
      </c>
      <c r="B1130">
        <v>175648702.59481001</v>
      </c>
    </row>
    <row r="1131" spans="1:2" x14ac:dyDescent="0.5">
      <c r="A1131" s="2" t="s">
        <v>128</v>
      </c>
      <c r="B1131">
        <v>177644710.57884201</v>
      </c>
    </row>
    <row r="1132" spans="1:2" x14ac:dyDescent="0.5">
      <c r="A1132" s="2" t="s">
        <v>128</v>
      </c>
      <c r="B1132">
        <v>174151696.60678601</v>
      </c>
    </row>
    <row r="1133" spans="1:2" x14ac:dyDescent="0.5">
      <c r="A1133" s="2" t="s">
        <v>128</v>
      </c>
      <c r="B1133">
        <v>171157684.630739</v>
      </c>
    </row>
    <row r="1134" spans="1:2" x14ac:dyDescent="0.5">
      <c r="A1134" s="2" t="s">
        <v>128</v>
      </c>
      <c r="B1134">
        <v>173652694.610778</v>
      </c>
    </row>
    <row r="1135" spans="1:2" x14ac:dyDescent="0.5">
      <c r="A1135" s="2" t="s">
        <v>128</v>
      </c>
      <c r="B1135">
        <v>171157684.630739</v>
      </c>
    </row>
    <row r="1136" spans="1:2" x14ac:dyDescent="0.5">
      <c r="A1136" s="2" t="s">
        <v>128</v>
      </c>
      <c r="B1136">
        <v>177145708.58283401</v>
      </c>
    </row>
    <row r="1137" spans="1:2" x14ac:dyDescent="0.5">
      <c r="A1137" s="2" t="s">
        <v>128</v>
      </c>
      <c r="B1137">
        <v>176147704.59081799</v>
      </c>
    </row>
    <row r="1138" spans="1:2" x14ac:dyDescent="0.5">
      <c r="A1138" s="2" t="s">
        <v>128</v>
      </c>
      <c r="B1138">
        <v>175298804.78087601</v>
      </c>
    </row>
    <row r="1139" spans="1:2" x14ac:dyDescent="0.5">
      <c r="A1139" s="2" t="s">
        <v>128</v>
      </c>
      <c r="B1139">
        <v>174650698.60279399</v>
      </c>
    </row>
    <row r="1140" spans="1:2" x14ac:dyDescent="0.5">
      <c r="A1140" s="2" t="s">
        <v>128</v>
      </c>
      <c r="B1140">
        <v>176147704.59081799</v>
      </c>
    </row>
    <row r="1141" spans="1:2" x14ac:dyDescent="0.5">
      <c r="A1141" s="2" t="s">
        <v>128</v>
      </c>
      <c r="B1141">
        <v>177788844.62151399</v>
      </c>
    </row>
    <row r="1142" spans="1:2" x14ac:dyDescent="0.5">
      <c r="A1142" s="2" t="s">
        <v>129</v>
      </c>
      <c r="B1142">
        <v>162350597.60956201</v>
      </c>
    </row>
    <row r="1143" spans="1:2" x14ac:dyDescent="0.5">
      <c r="A1143" s="2" t="s">
        <v>129</v>
      </c>
      <c r="B1143">
        <v>171314741.03585699</v>
      </c>
    </row>
    <row r="1144" spans="1:2" x14ac:dyDescent="0.5">
      <c r="A1144" s="2" t="s">
        <v>129</v>
      </c>
      <c r="B1144">
        <v>173153692.61477</v>
      </c>
    </row>
    <row r="1145" spans="1:2" x14ac:dyDescent="0.5">
      <c r="A1145" s="2" t="s">
        <v>129</v>
      </c>
      <c r="B1145">
        <v>173153692.61477</v>
      </c>
    </row>
    <row r="1146" spans="1:2" x14ac:dyDescent="0.5">
      <c r="A1146" s="2" t="s">
        <v>129</v>
      </c>
      <c r="B1146">
        <v>172654690.61876199</v>
      </c>
    </row>
    <row r="1147" spans="1:2" x14ac:dyDescent="0.5">
      <c r="A1147" s="2" t="s">
        <v>129</v>
      </c>
      <c r="B1147">
        <v>172155688.62275401</v>
      </c>
    </row>
    <row r="1148" spans="1:2" x14ac:dyDescent="0.5">
      <c r="A1148" s="2" t="s">
        <v>129</v>
      </c>
      <c r="B1148">
        <v>174151696.60678601</v>
      </c>
    </row>
    <row r="1149" spans="1:2" x14ac:dyDescent="0.5">
      <c r="A1149" s="2" t="s">
        <v>129</v>
      </c>
      <c r="B1149">
        <v>172155688.62275401</v>
      </c>
    </row>
    <row r="1150" spans="1:2" x14ac:dyDescent="0.5">
      <c r="A1150" s="2" t="s">
        <v>129</v>
      </c>
      <c r="B1150">
        <v>173804780.87649399</v>
      </c>
    </row>
    <row r="1151" spans="1:2" x14ac:dyDescent="0.5">
      <c r="A1151" s="2" t="s">
        <v>129</v>
      </c>
      <c r="B1151">
        <v>173306772.90836701</v>
      </c>
    </row>
    <row r="1152" spans="1:2" x14ac:dyDescent="0.5">
      <c r="A1152" s="2" t="s">
        <v>129</v>
      </c>
      <c r="B1152">
        <v>173153692.61477</v>
      </c>
    </row>
    <row r="1153" spans="1:2" x14ac:dyDescent="0.5">
      <c r="A1153" s="2" t="s">
        <v>129</v>
      </c>
      <c r="B1153">
        <v>171157684.630739</v>
      </c>
    </row>
    <row r="1154" spans="1:2" x14ac:dyDescent="0.5">
      <c r="A1154" s="2" t="s">
        <v>129</v>
      </c>
      <c r="B1154">
        <v>175149700.598802</v>
      </c>
    </row>
    <row r="1155" spans="1:2" x14ac:dyDescent="0.5">
      <c r="A1155" s="2" t="s">
        <v>129</v>
      </c>
      <c r="B1155">
        <v>172155688.62275401</v>
      </c>
    </row>
    <row r="1156" spans="1:2" x14ac:dyDescent="0.5">
      <c r="A1156" s="2" t="s">
        <v>129</v>
      </c>
      <c r="B1156">
        <v>175149700.598802</v>
      </c>
    </row>
    <row r="1157" spans="1:2" x14ac:dyDescent="0.5">
      <c r="A1157" s="2" t="s">
        <v>129</v>
      </c>
      <c r="B1157">
        <v>173652694.610778</v>
      </c>
    </row>
    <row r="1158" spans="1:2" x14ac:dyDescent="0.5">
      <c r="A1158" s="2" t="s">
        <v>129</v>
      </c>
      <c r="B1158">
        <v>174302788.84462199</v>
      </c>
    </row>
    <row r="1159" spans="1:2" x14ac:dyDescent="0.5">
      <c r="A1159" s="2" t="s">
        <v>129</v>
      </c>
      <c r="B1159">
        <v>172654690.61876199</v>
      </c>
    </row>
    <row r="1160" spans="1:2" x14ac:dyDescent="0.5">
      <c r="A1160" s="2" t="s">
        <v>129</v>
      </c>
      <c r="B1160">
        <v>175149700.598802</v>
      </c>
    </row>
    <row r="1161" spans="1:2" x14ac:dyDescent="0.5">
      <c r="A1161" s="2" t="s">
        <v>129</v>
      </c>
      <c r="B1161">
        <v>172808764.94023901</v>
      </c>
    </row>
    <row r="1162" spans="1:2" x14ac:dyDescent="0.5">
      <c r="A1162" s="2" t="s">
        <v>129</v>
      </c>
      <c r="B1162">
        <v>174650698.60279399</v>
      </c>
    </row>
    <row r="1163" spans="1:2" x14ac:dyDescent="0.5">
      <c r="A1163" s="2" t="s">
        <v>129</v>
      </c>
      <c r="B1163">
        <v>169161676.646707</v>
      </c>
    </row>
    <row r="1164" spans="1:2" x14ac:dyDescent="0.5">
      <c r="A1164" s="2" t="s">
        <v>129</v>
      </c>
      <c r="B1164">
        <v>173153692.61477</v>
      </c>
    </row>
    <row r="1165" spans="1:2" x14ac:dyDescent="0.5">
      <c r="A1165" s="2" t="s">
        <v>129</v>
      </c>
      <c r="B1165">
        <v>174151696.60678601</v>
      </c>
    </row>
    <row r="1166" spans="1:2" x14ac:dyDescent="0.5">
      <c r="A1166" s="2" t="s">
        <v>129</v>
      </c>
      <c r="B1166">
        <v>174650698.60279399</v>
      </c>
    </row>
    <row r="1167" spans="1:2" x14ac:dyDescent="0.5">
      <c r="A1167" s="2" t="s">
        <v>129</v>
      </c>
      <c r="B1167">
        <v>172654690.61876199</v>
      </c>
    </row>
    <row r="1168" spans="1:2" x14ac:dyDescent="0.5">
      <c r="A1168" s="2" t="s">
        <v>129</v>
      </c>
      <c r="B1168">
        <v>170658682.63473099</v>
      </c>
    </row>
    <row r="1169" spans="1:2" x14ac:dyDescent="0.5">
      <c r="A1169" s="2" t="s">
        <v>129</v>
      </c>
      <c r="B1169">
        <v>173652694.610778</v>
      </c>
    </row>
    <row r="1170" spans="1:2" x14ac:dyDescent="0.5">
      <c r="A1170" s="2" t="s">
        <v>129</v>
      </c>
      <c r="B1170">
        <v>175149700.598802</v>
      </c>
    </row>
    <row r="1171" spans="1:2" x14ac:dyDescent="0.5">
      <c r="A1171" s="2" t="s">
        <v>129</v>
      </c>
      <c r="B1171">
        <v>173306772.90836701</v>
      </c>
    </row>
    <row r="1172" spans="1:2" x14ac:dyDescent="0.5">
      <c r="A1172" s="2" t="s">
        <v>130</v>
      </c>
      <c r="B1172">
        <v>157185628.742515</v>
      </c>
    </row>
    <row r="1173" spans="1:2" x14ac:dyDescent="0.5">
      <c r="A1173" s="2" t="s">
        <v>130</v>
      </c>
      <c r="B1173">
        <v>170658682.63473099</v>
      </c>
    </row>
    <row r="1174" spans="1:2" x14ac:dyDescent="0.5">
      <c r="A1174" s="2" t="s">
        <v>130</v>
      </c>
      <c r="B1174">
        <v>169322709.16334701</v>
      </c>
    </row>
    <row r="1175" spans="1:2" x14ac:dyDescent="0.5">
      <c r="A1175" s="2" t="s">
        <v>130</v>
      </c>
      <c r="B1175">
        <v>166167664.67065901</v>
      </c>
    </row>
    <row r="1176" spans="1:2" x14ac:dyDescent="0.5">
      <c r="A1176" s="2" t="s">
        <v>130</v>
      </c>
      <c r="B1176">
        <v>172155688.62275401</v>
      </c>
    </row>
    <row r="1177" spans="1:2" x14ac:dyDescent="0.5">
      <c r="A1177" s="2" t="s">
        <v>130</v>
      </c>
      <c r="B1177">
        <v>171656686.62674701</v>
      </c>
    </row>
    <row r="1178" spans="1:2" x14ac:dyDescent="0.5">
      <c r="A1178" s="2" t="s">
        <v>130</v>
      </c>
      <c r="B1178">
        <v>171812749.003984</v>
      </c>
    </row>
    <row r="1179" spans="1:2" x14ac:dyDescent="0.5">
      <c r="A1179" s="2" t="s">
        <v>130</v>
      </c>
      <c r="B1179">
        <v>169161676.646707</v>
      </c>
    </row>
    <row r="1180" spans="1:2" x14ac:dyDescent="0.5">
      <c r="A1180" s="2" t="s">
        <v>130</v>
      </c>
      <c r="B1180">
        <v>172155688.62275401</v>
      </c>
    </row>
    <row r="1181" spans="1:2" x14ac:dyDescent="0.5">
      <c r="A1181" s="2" t="s">
        <v>130</v>
      </c>
      <c r="B1181">
        <v>171812749.003984</v>
      </c>
    </row>
    <row r="1182" spans="1:2" x14ac:dyDescent="0.5">
      <c r="A1182" s="2" t="s">
        <v>130</v>
      </c>
      <c r="B1182">
        <v>171656686.62674701</v>
      </c>
    </row>
    <row r="1183" spans="1:2" x14ac:dyDescent="0.5">
      <c r="A1183" s="2" t="s">
        <v>130</v>
      </c>
      <c r="B1183">
        <v>169820717.13147399</v>
      </c>
    </row>
    <row r="1184" spans="1:2" x14ac:dyDescent="0.5">
      <c r="A1184" s="2" t="s">
        <v>130</v>
      </c>
      <c r="B1184">
        <v>172310756.972112</v>
      </c>
    </row>
    <row r="1185" spans="1:2" x14ac:dyDescent="0.5">
      <c r="A1185" s="2" t="s">
        <v>130</v>
      </c>
      <c r="B1185">
        <v>173306772.90836701</v>
      </c>
    </row>
    <row r="1186" spans="1:2" x14ac:dyDescent="0.5">
      <c r="A1186" s="2" t="s">
        <v>130</v>
      </c>
      <c r="B1186">
        <v>172654690.61876199</v>
      </c>
    </row>
    <row r="1187" spans="1:2" x14ac:dyDescent="0.5">
      <c r="A1187" s="2" t="s">
        <v>130</v>
      </c>
      <c r="B1187">
        <v>142714570.85828301</v>
      </c>
    </row>
    <row r="1188" spans="1:2" x14ac:dyDescent="0.5">
      <c r="A1188" s="2" t="s">
        <v>130</v>
      </c>
      <c r="B1188">
        <v>147205588.822355</v>
      </c>
    </row>
    <row r="1189" spans="1:2" x14ac:dyDescent="0.5">
      <c r="A1189" s="2" t="s">
        <v>130</v>
      </c>
      <c r="B1189">
        <v>170159680.63872299</v>
      </c>
    </row>
    <row r="1190" spans="1:2" x14ac:dyDescent="0.5">
      <c r="A1190" s="2" t="s">
        <v>130</v>
      </c>
      <c r="B1190">
        <v>168163672.65469101</v>
      </c>
    </row>
    <row r="1191" spans="1:2" x14ac:dyDescent="0.5">
      <c r="A1191" s="2" t="s">
        <v>130</v>
      </c>
      <c r="B1191">
        <v>169161676.646707</v>
      </c>
    </row>
    <row r="1192" spans="1:2" x14ac:dyDescent="0.5">
      <c r="A1192" s="2" t="s">
        <v>130</v>
      </c>
      <c r="B1192">
        <v>169161676.646707</v>
      </c>
    </row>
    <row r="1193" spans="1:2" x14ac:dyDescent="0.5">
      <c r="A1193" s="2" t="s">
        <v>130</v>
      </c>
      <c r="B1193">
        <v>171157684.630739</v>
      </c>
    </row>
    <row r="1194" spans="1:2" x14ac:dyDescent="0.5">
      <c r="A1194" s="2" t="s">
        <v>130</v>
      </c>
      <c r="B1194">
        <v>171656686.62674701</v>
      </c>
    </row>
    <row r="1195" spans="1:2" x14ac:dyDescent="0.5">
      <c r="A1195" s="2" t="s">
        <v>130</v>
      </c>
      <c r="B1195">
        <v>167664670.658683</v>
      </c>
    </row>
    <row r="1196" spans="1:2" x14ac:dyDescent="0.5">
      <c r="A1196" s="2" t="s">
        <v>130</v>
      </c>
      <c r="B1196">
        <v>166832669.32270899</v>
      </c>
    </row>
    <row r="1197" spans="1:2" x14ac:dyDescent="0.5">
      <c r="A1197" s="2" t="s">
        <v>130</v>
      </c>
      <c r="B1197">
        <v>171157684.630739</v>
      </c>
    </row>
    <row r="1198" spans="1:2" x14ac:dyDescent="0.5">
      <c r="A1198" s="2" t="s">
        <v>130</v>
      </c>
      <c r="B1198">
        <v>172155688.62275401</v>
      </c>
    </row>
    <row r="1199" spans="1:2" x14ac:dyDescent="0.5">
      <c r="A1199" s="2" t="s">
        <v>130</v>
      </c>
      <c r="B1199">
        <v>169161676.646707</v>
      </c>
    </row>
    <row r="1200" spans="1:2" x14ac:dyDescent="0.5">
      <c r="A1200" s="2" t="s">
        <v>130</v>
      </c>
      <c r="B1200">
        <v>172310756.972112</v>
      </c>
    </row>
    <row r="1201" spans="1:2" x14ac:dyDescent="0.5">
      <c r="A1201" s="2" t="s">
        <v>130</v>
      </c>
      <c r="B1201">
        <v>169820717.13147399</v>
      </c>
    </row>
    <row r="1202" spans="1:2" x14ac:dyDescent="0.5">
      <c r="A1202" s="2" t="s">
        <v>185</v>
      </c>
      <c r="B1202">
        <v>84493041.749503002</v>
      </c>
    </row>
    <row r="1203" spans="1:2" x14ac:dyDescent="0.5">
      <c r="A1203" s="2" t="s">
        <v>185</v>
      </c>
      <c r="B1203">
        <v>86538461.538461998</v>
      </c>
    </row>
    <row r="1204" spans="1:2" x14ac:dyDescent="0.5">
      <c r="A1204" s="2" t="s">
        <v>185</v>
      </c>
      <c r="B1204">
        <v>85227272.727273002</v>
      </c>
    </row>
    <row r="1205" spans="1:2" x14ac:dyDescent="0.5">
      <c r="A1205" s="2" t="s">
        <v>185</v>
      </c>
      <c r="B1205">
        <v>81106870.229008004</v>
      </c>
    </row>
    <row r="1206" spans="1:2" x14ac:dyDescent="0.5">
      <c r="A1206" s="2" t="s">
        <v>185</v>
      </c>
      <c r="B1206">
        <v>86705202.312139004</v>
      </c>
    </row>
    <row r="1207" spans="1:2" x14ac:dyDescent="0.5">
      <c r="A1207" s="2" t="s">
        <v>185</v>
      </c>
      <c r="B1207">
        <v>86206896.551724002</v>
      </c>
    </row>
    <row r="1208" spans="1:2" x14ac:dyDescent="0.5">
      <c r="A1208" s="2" t="s">
        <v>185</v>
      </c>
      <c r="B1208">
        <v>84905660.377358004</v>
      </c>
    </row>
    <row r="1209" spans="1:2" x14ac:dyDescent="0.5">
      <c r="A1209" s="2" t="s">
        <v>185</v>
      </c>
      <c r="B1209">
        <v>87040618.955513</v>
      </c>
    </row>
    <row r="1210" spans="1:2" x14ac:dyDescent="0.5">
      <c r="A1210" s="2" t="s">
        <v>185</v>
      </c>
      <c r="B1210">
        <v>87040618.955513</v>
      </c>
    </row>
    <row r="1211" spans="1:2" x14ac:dyDescent="0.5">
      <c r="A1211" s="2" t="s">
        <v>185</v>
      </c>
      <c r="B1211">
        <v>86872586.872586995</v>
      </c>
    </row>
    <row r="1212" spans="1:2" x14ac:dyDescent="0.5">
      <c r="A1212" s="2" t="s">
        <v>185</v>
      </c>
      <c r="B1212">
        <v>86872586.872586995</v>
      </c>
    </row>
    <row r="1213" spans="1:2" x14ac:dyDescent="0.5">
      <c r="A1213" s="2" t="s">
        <v>185</v>
      </c>
      <c r="B1213">
        <v>87378640.776699007</v>
      </c>
    </row>
    <row r="1214" spans="1:2" x14ac:dyDescent="0.5">
      <c r="A1214" s="2" t="s">
        <v>185</v>
      </c>
      <c r="B1214">
        <v>87378640.776699007</v>
      </c>
    </row>
    <row r="1215" spans="1:2" x14ac:dyDescent="0.5">
      <c r="A1215" s="2" t="s">
        <v>185</v>
      </c>
      <c r="B1215">
        <v>86538461.538461998</v>
      </c>
    </row>
    <row r="1216" spans="1:2" x14ac:dyDescent="0.5">
      <c r="A1216" s="2" t="s">
        <v>185</v>
      </c>
      <c r="B1216">
        <v>87209302.325580999</v>
      </c>
    </row>
    <row r="1217" spans="1:2" x14ac:dyDescent="0.5">
      <c r="A1217" s="2" t="s">
        <v>185</v>
      </c>
      <c r="B1217">
        <v>86872586.872586995</v>
      </c>
    </row>
    <row r="1218" spans="1:2" x14ac:dyDescent="0.5">
      <c r="A1218" s="2" t="s">
        <v>185</v>
      </c>
      <c r="B1218">
        <v>87040618.955513</v>
      </c>
    </row>
    <row r="1219" spans="1:2" x14ac:dyDescent="0.5">
      <c r="A1219" s="2" t="s">
        <v>185</v>
      </c>
      <c r="B1219">
        <v>86538461.538461998</v>
      </c>
    </row>
    <row r="1220" spans="1:2" x14ac:dyDescent="0.5">
      <c r="A1220" s="2" t="s">
        <v>185</v>
      </c>
      <c r="B1220">
        <v>86872586.872586995</v>
      </c>
    </row>
    <row r="1221" spans="1:2" x14ac:dyDescent="0.5">
      <c r="A1221" s="2" t="s">
        <v>185</v>
      </c>
      <c r="B1221">
        <v>81261950.286807001</v>
      </c>
    </row>
    <row r="1222" spans="1:2" x14ac:dyDescent="0.5">
      <c r="A1222" s="2" t="s">
        <v>185</v>
      </c>
      <c r="B1222">
        <v>87040618.955513</v>
      </c>
    </row>
    <row r="1223" spans="1:2" x14ac:dyDescent="0.5">
      <c r="A1223" s="2" t="s">
        <v>185</v>
      </c>
      <c r="B1223">
        <v>86872586.872586995</v>
      </c>
    </row>
    <row r="1224" spans="1:2" x14ac:dyDescent="0.5">
      <c r="A1224" s="2" t="s">
        <v>185</v>
      </c>
      <c r="B1224">
        <v>87209302.325580999</v>
      </c>
    </row>
    <row r="1225" spans="1:2" x14ac:dyDescent="0.5">
      <c r="A1225" s="2" t="s">
        <v>185</v>
      </c>
      <c r="B1225">
        <v>87040618.955513</v>
      </c>
    </row>
    <row r="1226" spans="1:2" x14ac:dyDescent="0.5">
      <c r="A1226" s="2" t="s">
        <v>185</v>
      </c>
      <c r="B1226">
        <v>87040618.955513</v>
      </c>
    </row>
    <row r="1227" spans="1:2" x14ac:dyDescent="0.5">
      <c r="A1227" s="2" t="s">
        <v>185</v>
      </c>
      <c r="B1227">
        <v>87719298.245614007</v>
      </c>
    </row>
    <row r="1228" spans="1:2" x14ac:dyDescent="0.5">
      <c r="A1228" s="2" t="s">
        <v>185</v>
      </c>
      <c r="B1228">
        <v>87548638.132295996</v>
      </c>
    </row>
    <row r="1229" spans="1:2" x14ac:dyDescent="0.5">
      <c r="A1229" s="2" t="s">
        <v>185</v>
      </c>
      <c r="B1229">
        <v>87378640.776699007</v>
      </c>
    </row>
    <row r="1230" spans="1:2" x14ac:dyDescent="0.5">
      <c r="A1230" s="2" t="s">
        <v>185</v>
      </c>
      <c r="B1230">
        <v>71022727.272726998</v>
      </c>
    </row>
    <row r="1231" spans="1:2" x14ac:dyDescent="0.5">
      <c r="A1231" s="2" t="s">
        <v>185</v>
      </c>
      <c r="B1231">
        <v>76775431.861803994</v>
      </c>
    </row>
    <row r="1232" spans="1:2" x14ac:dyDescent="0.5">
      <c r="A1232" s="2" t="s">
        <v>186</v>
      </c>
      <c r="B1232">
        <v>133399209.486166</v>
      </c>
    </row>
    <row r="1233" spans="1:2" x14ac:dyDescent="0.5">
      <c r="A1233" s="2" t="s">
        <v>186</v>
      </c>
      <c r="B1233">
        <v>126459143.968872</v>
      </c>
    </row>
    <row r="1234" spans="1:2" x14ac:dyDescent="0.5">
      <c r="A1234" s="2" t="s">
        <v>186</v>
      </c>
      <c r="B1234">
        <v>137254901.96078399</v>
      </c>
    </row>
    <row r="1235" spans="1:2" x14ac:dyDescent="0.5">
      <c r="A1235" s="2" t="s">
        <v>186</v>
      </c>
      <c r="B1235">
        <v>147928994.08284</v>
      </c>
    </row>
    <row r="1236" spans="1:2" x14ac:dyDescent="0.5">
      <c r="A1236" s="2" t="s">
        <v>186</v>
      </c>
      <c r="B1236">
        <v>141050583.65758801</v>
      </c>
    </row>
    <row r="1237" spans="1:2" x14ac:dyDescent="0.5">
      <c r="A1237" s="2" t="s">
        <v>186</v>
      </c>
      <c r="B1237">
        <v>126459143.968872</v>
      </c>
    </row>
    <row r="1238" spans="1:2" x14ac:dyDescent="0.5">
      <c r="A1238" s="2" t="s">
        <v>186</v>
      </c>
      <c r="B1238">
        <v>146484375</v>
      </c>
    </row>
    <row r="1239" spans="1:2" x14ac:dyDescent="0.5">
      <c r="A1239" s="2" t="s">
        <v>186</v>
      </c>
      <c r="B1239">
        <v>123031496.06299201</v>
      </c>
    </row>
    <row r="1240" spans="1:2" x14ac:dyDescent="0.5">
      <c r="A1240" s="2" t="s">
        <v>186</v>
      </c>
      <c r="B1240">
        <v>142436149.31237701</v>
      </c>
    </row>
    <row r="1241" spans="1:2" x14ac:dyDescent="0.5">
      <c r="A1241" s="2" t="s">
        <v>186</v>
      </c>
      <c r="B1241">
        <v>147928994.08284</v>
      </c>
    </row>
    <row r="1242" spans="1:2" x14ac:dyDescent="0.5">
      <c r="A1242" s="2" t="s">
        <v>186</v>
      </c>
      <c r="B1242">
        <v>128458498.023715</v>
      </c>
    </row>
    <row r="1243" spans="1:2" x14ac:dyDescent="0.5">
      <c r="A1243" s="2" t="s">
        <v>186</v>
      </c>
      <c r="B1243">
        <v>141878669.27592999</v>
      </c>
    </row>
    <row r="1244" spans="1:2" x14ac:dyDescent="0.5">
      <c r="A1244" s="2" t="s">
        <v>186</v>
      </c>
      <c r="B1244">
        <v>147928994.08284</v>
      </c>
    </row>
    <row r="1245" spans="1:2" x14ac:dyDescent="0.5">
      <c r="A1245" s="2" t="s">
        <v>186</v>
      </c>
      <c r="B1245">
        <v>145348837.20930201</v>
      </c>
    </row>
    <row r="1246" spans="1:2" x14ac:dyDescent="0.5">
      <c r="A1246" s="2" t="s">
        <v>186</v>
      </c>
      <c r="B1246">
        <v>131835937.5</v>
      </c>
    </row>
    <row r="1247" spans="1:2" x14ac:dyDescent="0.5">
      <c r="A1247" s="2" t="s">
        <v>186</v>
      </c>
      <c r="B1247">
        <v>144135188.866799</v>
      </c>
    </row>
    <row r="1248" spans="1:2" x14ac:dyDescent="0.5">
      <c r="A1248" s="2" t="s">
        <v>186</v>
      </c>
      <c r="B1248">
        <v>113412228.79684401</v>
      </c>
    </row>
    <row r="1249" spans="1:2" x14ac:dyDescent="0.5">
      <c r="A1249" s="2" t="s">
        <v>186</v>
      </c>
      <c r="B1249">
        <v>121595330.7393</v>
      </c>
    </row>
    <row r="1250" spans="1:2" x14ac:dyDescent="0.5">
      <c r="A1250" s="2" t="s">
        <v>186</v>
      </c>
      <c r="B1250">
        <v>94433399.602385998</v>
      </c>
    </row>
    <row r="1251" spans="1:2" x14ac:dyDescent="0.5">
      <c r="A1251" s="2" t="s">
        <v>186</v>
      </c>
      <c r="B1251">
        <v>116054158.60735001</v>
      </c>
    </row>
    <row r="1252" spans="1:2" x14ac:dyDescent="0.5">
      <c r="A1252" s="2" t="s">
        <v>186</v>
      </c>
      <c r="B1252">
        <v>130057803.468208</v>
      </c>
    </row>
    <row r="1253" spans="1:2" x14ac:dyDescent="0.5">
      <c r="A1253" s="2" t="s">
        <v>186</v>
      </c>
      <c r="B1253">
        <v>131578947.368421</v>
      </c>
    </row>
    <row r="1254" spans="1:2" x14ac:dyDescent="0.5">
      <c r="A1254" s="2" t="s">
        <v>186</v>
      </c>
      <c r="B1254">
        <v>134730538.92215601</v>
      </c>
    </row>
    <row r="1255" spans="1:2" x14ac:dyDescent="0.5">
      <c r="A1255" s="2" t="s">
        <v>186</v>
      </c>
      <c r="B1255">
        <v>116959064.327485</v>
      </c>
    </row>
    <row r="1256" spans="1:2" x14ac:dyDescent="0.5">
      <c r="A1256" s="2" t="s">
        <v>186</v>
      </c>
      <c r="B1256">
        <v>132612966.601179</v>
      </c>
    </row>
    <row r="1257" spans="1:2" x14ac:dyDescent="0.5">
      <c r="A1257" s="2" t="s">
        <v>186</v>
      </c>
      <c r="B1257">
        <v>125482625.48262499</v>
      </c>
    </row>
    <row r="1258" spans="1:2" x14ac:dyDescent="0.5">
      <c r="A1258" s="2" t="s">
        <v>186</v>
      </c>
      <c r="B1258">
        <v>127701375.24558</v>
      </c>
    </row>
    <row r="1259" spans="1:2" x14ac:dyDescent="0.5">
      <c r="A1259" s="2" t="s">
        <v>186</v>
      </c>
      <c r="B1259">
        <v>133663366.336634</v>
      </c>
    </row>
    <row r="1260" spans="1:2" x14ac:dyDescent="0.5">
      <c r="A1260" s="2" t="s">
        <v>186</v>
      </c>
      <c r="B1260">
        <v>145914396.88716</v>
      </c>
    </row>
    <row r="1261" spans="1:2" x14ac:dyDescent="0.5">
      <c r="A1261" s="2" t="s">
        <v>186</v>
      </c>
      <c r="B1261">
        <v>142436149.31237701</v>
      </c>
    </row>
    <row r="1262" spans="1:2" x14ac:dyDescent="0.5">
      <c r="A1262" s="2" t="s">
        <v>187</v>
      </c>
      <c r="B1262">
        <v>143849206.349206</v>
      </c>
    </row>
    <row r="1263" spans="1:2" x14ac:dyDescent="0.5">
      <c r="A1263" s="2" t="s">
        <v>187</v>
      </c>
      <c r="B1263">
        <v>159883720.930233</v>
      </c>
    </row>
    <row r="1264" spans="1:2" x14ac:dyDescent="0.5">
      <c r="A1264" s="2" t="s">
        <v>187</v>
      </c>
      <c r="B1264">
        <v>147637795.27559099</v>
      </c>
    </row>
    <row r="1265" spans="1:2" x14ac:dyDescent="0.5">
      <c r="A1265" s="2" t="s">
        <v>187</v>
      </c>
      <c r="B1265">
        <v>158102766.798419</v>
      </c>
    </row>
    <row r="1266" spans="1:2" x14ac:dyDescent="0.5">
      <c r="A1266" s="2" t="s">
        <v>187</v>
      </c>
      <c r="B1266">
        <v>159680638.72255501</v>
      </c>
    </row>
    <row r="1267" spans="1:2" x14ac:dyDescent="0.5">
      <c r="A1267" s="2" t="s">
        <v>187</v>
      </c>
      <c r="B1267">
        <v>166015625</v>
      </c>
    </row>
    <row r="1268" spans="1:2" x14ac:dyDescent="0.5">
      <c r="A1268" s="2" t="s">
        <v>187</v>
      </c>
      <c r="B1268">
        <v>166666666.66666701</v>
      </c>
    </row>
    <row r="1269" spans="1:2" x14ac:dyDescent="0.5">
      <c r="A1269" s="2" t="s">
        <v>187</v>
      </c>
      <c r="B1269">
        <v>156862745.098039</v>
      </c>
    </row>
    <row r="1270" spans="1:2" x14ac:dyDescent="0.5">
      <c r="A1270" s="2" t="s">
        <v>187</v>
      </c>
      <c r="B1270">
        <v>141050583.65758801</v>
      </c>
    </row>
    <row r="1271" spans="1:2" x14ac:dyDescent="0.5">
      <c r="A1271" s="2" t="s">
        <v>187</v>
      </c>
      <c r="B1271">
        <v>149105367.79324099</v>
      </c>
    </row>
    <row r="1272" spans="1:2" x14ac:dyDescent="0.5">
      <c r="A1272" s="2" t="s">
        <v>187</v>
      </c>
      <c r="B1272">
        <v>141878669.27592999</v>
      </c>
    </row>
    <row r="1273" spans="1:2" x14ac:dyDescent="0.5">
      <c r="A1273" s="2" t="s">
        <v>187</v>
      </c>
      <c r="B1273">
        <v>186274509.803922</v>
      </c>
    </row>
    <row r="1274" spans="1:2" x14ac:dyDescent="0.5">
      <c r="A1274" s="2" t="s">
        <v>187</v>
      </c>
      <c r="B1274">
        <v>144710578.84231499</v>
      </c>
    </row>
    <row r="1275" spans="1:2" x14ac:dyDescent="0.5">
      <c r="A1275" s="2" t="s">
        <v>187</v>
      </c>
      <c r="B1275">
        <v>147058823.529412</v>
      </c>
    </row>
    <row r="1276" spans="1:2" x14ac:dyDescent="0.5">
      <c r="A1276" s="2" t="s">
        <v>187</v>
      </c>
      <c r="B1276">
        <v>169322709.16334701</v>
      </c>
    </row>
    <row r="1277" spans="1:2" x14ac:dyDescent="0.5">
      <c r="A1277" s="2" t="s">
        <v>187</v>
      </c>
      <c r="B1277">
        <v>176125244.618395</v>
      </c>
    </row>
    <row r="1278" spans="1:2" x14ac:dyDescent="0.5">
      <c r="A1278" s="2" t="s">
        <v>187</v>
      </c>
      <c r="B1278">
        <v>176470588.23529401</v>
      </c>
    </row>
    <row r="1279" spans="1:2" x14ac:dyDescent="0.5">
      <c r="A1279" s="2" t="s">
        <v>187</v>
      </c>
      <c r="B1279">
        <v>119521912.35059801</v>
      </c>
    </row>
    <row r="1280" spans="1:2" x14ac:dyDescent="0.5">
      <c r="A1280" s="2" t="s">
        <v>187</v>
      </c>
      <c r="B1280">
        <v>178217821.78217801</v>
      </c>
    </row>
    <row r="1281" spans="1:2" x14ac:dyDescent="0.5">
      <c r="A1281" s="2" t="s">
        <v>187</v>
      </c>
      <c r="B1281">
        <v>151367187.5</v>
      </c>
    </row>
    <row r="1282" spans="1:2" x14ac:dyDescent="0.5">
      <c r="A1282" s="2" t="s">
        <v>187</v>
      </c>
      <c r="B1282">
        <v>144422310.75697199</v>
      </c>
    </row>
    <row r="1283" spans="1:2" x14ac:dyDescent="0.5">
      <c r="A1283" s="2" t="s">
        <v>187</v>
      </c>
      <c r="B1283">
        <v>164342629.482072</v>
      </c>
    </row>
    <row r="1284" spans="1:2" x14ac:dyDescent="0.5">
      <c r="A1284" s="2" t="s">
        <v>187</v>
      </c>
      <c r="B1284">
        <v>183531746.031746</v>
      </c>
    </row>
    <row r="1285" spans="1:2" x14ac:dyDescent="0.5">
      <c r="A1285" s="2" t="s">
        <v>187</v>
      </c>
      <c r="B1285">
        <v>177165354.33070901</v>
      </c>
    </row>
    <row r="1286" spans="1:2" x14ac:dyDescent="0.5">
      <c r="A1286" s="2" t="s">
        <v>187</v>
      </c>
      <c r="B1286">
        <v>172244094.48818901</v>
      </c>
    </row>
    <row r="1287" spans="1:2" x14ac:dyDescent="0.5">
      <c r="A1287" s="2" t="s">
        <v>187</v>
      </c>
      <c r="B1287">
        <v>176470588.23529401</v>
      </c>
    </row>
    <row r="1288" spans="1:2" x14ac:dyDescent="0.5">
      <c r="A1288" s="2" t="s">
        <v>187</v>
      </c>
      <c r="B1288">
        <v>169322709.16334701</v>
      </c>
    </row>
    <row r="1289" spans="1:2" x14ac:dyDescent="0.5">
      <c r="A1289" s="2" t="s">
        <v>187</v>
      </c>
      <c r="B1289">
        <v>138613861.38613901</v>
      </c>
    </row>
    <row r="1290" spans="1:2" x14ac:dyDescent="0.5">
      <c r="A1290" s="2" t="s">
        <v>187</v>
      </c>
      <c r="B1290">
        <v>175781250</v>
      </c>
    </row>
    <row r="1291" spans="1:2" x14ac:dyDescent="0.5">
      <c r="A1291" s="2" t="s">
        <v>187</v>
      </c>
      <c r="B1291">
        <v>148514851.485149</v>
      </c>
    </row>
    <row r="1292" spans="1:2" x14ac:dyDescent="0.5">
      <c r="A1292" s="2" t="s">
        <v>188</v>
      </c>
      <c r="B1292">
        <v>187376725.83826399</v>
      </c>
    </row>
    <row r="1293" spans="1:2" x14ac:dyDescent="0.5">
      <c r="A1293" s="2" t="s">
        <v>188</v>
      </c>
      <c r="B1293">
        <v>222332015.81027699</v>
      </c>
    </row>
    <row r="1294" spans="1:2" x14ac:dyDescent="0.5">
      <c r="A1294" s="2" t="s">
        <v>188</v>
      </c>
      <c r="B1294">
        <v>223214285.714286</v>
      </c>
    </row>
    <row r="1295" spans="1:2" x14ac:dyDescent="0.5">
      <c r="A1295" s="2" t="s">
        <v>188</v>
      </c>
      <c r="B1295">
        <v>177865612.64822099</v>
      </c>
    </row>
    <row r="1296" spans="1:2" x14ac:dyDescent="0.5">
      <c r="A1296" s="2" t="s">
        <v>188</v>
      </c>
      <c r="B1296">
        <v>202970297.02970299</v>
      </c>
    </row>
    <row r="1297" spans="1:2" x14ac:dyDescent="0.5">
      <c r="A1297" s="2" t="s">
        <v>188</v>
      </c>
      <c r="B1297">
        <v>204590818.36327299</v>
      </c>
    </row>
    <row r="1298" spans="1:2" x14ac:dyDescent="0.5">
      <c r="A1298" s="2" t="s">
        <v>188</v>
      </c>
      <c r="B1298">
        <v>177514792.89940801</v>
      </c>
    </row>
    <row r="1299" spans="1:2" x14ac:dyDescent="0.5">
      <c r="A1299" s="2" t="s">
        <v>188</v>
      </c>
      <c r="B1299">
        <v>219123505.976096</v>
      </c>
    </row>
    <row r="1300" spans="1:2" x14ac:dyDescent="0.5">
      <c r="A1300" s="2" t="s">
        <v>188</v>
      </c>
      <c r="B1300">
        <v>202569169.96047401</v>
      </c>
    </row>
    <row r="1301" spans="1:2" x14ac:dyDescent="0.5">
      <c r="A1301" s="2" t="s">
        <v>188</v>
      </c>
      <c r="B1301">
        <v>181372549.01960799</v>
      </c>
    </row>
    <row r="1302" spans="1:2" x14ac:dyDescent="0.5">
      <c r="A1302" s="2" t="s">
        <v>188</v>
      </c>
      <c r="B1302">
        <v>224609375</v>
      </c>
    </row>
    <row r="1303" spans="1:2" x14ac:dyDescent="0.5">
      <c r="A1303" s="2" t="s">
        <v>188</v>
      </c>
      <c r="B1303">
        <v>202569169.96047401</v>
      </c>
    </row>
    <row r="1304" spans="1:2" x14ac:dyDescent="0.5">
      <c r="A1304" s="2" t="s">
        <v>188</v>
      </c>
      <c r="B1304">
        <v>209163346.61354601</v>
      </c>
    </row>
    <row r="1305" spans="1:2" x14ac:dyDescent="0.5">
      <c r="A1305" s="2" t="s">
        <v>188</v>
      </c>
      <c r="B1305">
        <v>175097276.26459101</v>
      </c>
    </row>
    <row r="1306" spans="1:2" x14ac:dyDescent="0.5">
      <c r="A1306" s="2" t="s">
        <v>188</v>
      </c>
      <c r="B1306">
        <v>205078125</v>
      </c>
    </row>
    <row r="1307" spans="1:2" x14ac:dyDescent="0.5">
      <c r="A1307" s="2" t="s">
        <v>188</v>
      </c>
      <c r="B1307">
        <v>193452380.95238101</v>
      </c>
    </row>
    <row r="1308" spans="1:2" x14ac:dyDescent="0.5">
      <c r="A1308" s="2" t="s">
        <v>188</v>
      </c>
      <c r="B1308">
        <v>209580838.32335299</v>
      </c>
    </row>
    <row r="1309" spans="1:2" x14ac:dyDescent="0.5">
      <c r="A1309" s="2" t="s">
        <v>188</v>
      </c>
      <c r="B1309">
        <v>233598409.54274401</v>
      </c>
    </row>
    <row r="1310" spans="1:2" x14ac:dyDescent="0.5">
      <c r="A1310" s="2" t="s">
        <v>188</v>
      </c>
      <c r="B1310">
        <v>220156555.77299401</v>
      </c>
    </row>
    <row r="1311" spans="1:2" x14ac:dyDescent="0.5">
      <c r="A1311" s="2" t="s">
        <v>188</v>
      </c>
      <c r="B1311">
        <v>207100591.715976</v>
      </c>
    </row>
    <row r="1312" spans="1:2" x14ac:dyDescent="0.5">
      <c r="A1312" s="2" t="s">
        <v>188</v>
      </c>
      <c r="B1312">
        <v>205078125</v>
      </c>
    </row>
    <row r="1313" spans="1:2" x14ac:dyDescent="0.5">
      <c r="A1313" s="2" t="s">
        <v>188</v>
      </c>
      <c r="B1313">
        <v>166015625</v>
      </c>
    </row>
    <row r="1314" spans="1:2" x14ac:dyDescent="0.5">
      <c r="A1314" s="2" t="s">
        <v>188</v>
      </c>
      <c r="B1314">
        <v>236220472.440945</v>
      </c>
    </row>
    <row r="1315" spans="1:2" x14ac:dyDescent="0.5">
      <c r="A1315" s="2" t="s">
        <v>188</v>
      </c>
      <c r="B1315">
        <v>196850393.70078701</v>
      </c>
    </row>
    <row r="1316" spans="1:2" x14ac:dyDescent="0.5">
      <c r="A1316" s="2" t="s">
        <v>188</v>
      </c>
      <c r="B1316">
        <v>229083665.33864501</v>
      </c>
    </row>
    <row r="1317" spans="1:2" x14ac:dyDescent="0.5">
      <c r="A1317" s="2" t="s">
        <v>188</v>
      </c>
      <c r="B1317">
        <v>233598409.54274401</v>
      </c>
    </row>
    <row r="1318" spans="1:2" x14ac:dyDescent="0.5">
      <c r="A1318" s="2" t="s">
        <v>188</v>
      </c>
      <c r="B1318">
        <v>221893491.12426001</v>
      </c>
    </row>
    <row r="1319" spans="1:2" x14ac:dyDescent="0.5">
      <c r="A1319" s="2" t="s">
        <v>188</v>
      </c>
      <c r="B1319">
        <v>199203187.25099599</v>
      </c>
    </row>
    <row r="1320" spans="1:2" x14ac:dyDescent="0.5">
      <c r="A1320" s="2" t="s">
        <v>188</v>
      </c>
      <c r="B1320">
        <v>195694716.242661</v>
      </c>
    </row>
    <row r="1321" spans="1:2" x14ac:dyDescent="0.5">
      <c r="A1321" s="2" t="s">
        <v>188</v>
      </c>
      <c r="B1321">
        <v>197238658.77711999</v>
      </c>
    </row>
    <row r="1322" spans="1:2" x14ac:dyDescent="0.5">
      <c r="A1322" s="2" t="s">
        <v>189</v>
      </c>
      <c r="B1322">
        <v>190802348.336595</v>
      </c>
    </row>
    <row r="1323" spans="1:2" x14ac:dyDescent="0.5">
      <c r="A1323" s="2" t="s">
        <v>189</v>
      </c>
      <c r="B1323">
        <v>181372549.01960799</v>
      </c>
    </row>
    <row r="1324" spans="1:2" x14ac:dyDescent="0.5">
      <c r="A1324" s="2" t="s">
        <v>189</v>
      </c>
      <c r="B1324">
        <v>194552529.182879</v>
      </c>
    </row>
    <row r="1325" spans="1:2" x14ac:dyDescent="0.5">
      <c r="A1325" s="2" t="s">
        <v>189</v>
      </c>
      <c r="B1325">
        <v>213717693.83697799</v>
      </c>
    </row>
    <row r="1326" spans="1:2" x14ac:dyDescent="0.5">
      <c r="A1326" s="2" t="s">
        <v>189</v>
      </c>
      <c r="B1326">
        <v>172244094.48818901</v>
      </c>
    </row>
    <row r="1327" spans="1:2" x14ac:dyDescent="0.5">
      <c r="A1327" s="2" t="s">
        <v>189</v>
      </c>
      <c r="B1327">
        <v>200195312.5</v>
      </c>
    </row>
    <row r="1328" spans="1:2" x14ac:dyDescent="0.5">
      <c r="A1328" s="2" t="s">
        <v>189</v>
      </c>
      <c r="B1328">
        <v>188492063.49206299</v>
      </c>
    </row>
    <row r="1329" spans="1:2" x14ac:dyDescent="0.5">
      <c r="A1329" s="2" t="s">
        <v>189</v>
      </c>
      <c r="B1329">
        <v>195694716.242661</v>
      </c>
    </row>
    <row r="1330" spans="1:2" x14ac:dyDescent="0.5">
      <c r="A1330" s="2" t="s">
        <v>189</v>
      </c>
      <c r="B1330">
        <v>175097276.26459101</v>
      </c>
    </row>
    <row r="1331" spans="1:2" x14ac:dyDescent="0.5">
      <c r="A1331" s="2" t="s">
        <v>189</v>
      </c>
      <c r="B1331">
        <v>207920792.07920799</v>
      </c>
    </row>
    <row r="1332" spans="1:2" x14ac:dyDescent="0.5">
      <c r="A1332" s="2" t="s">
        <v>189</v>
      </c>
      <c r="B1332">
        <v>208333333.33333299</v>
      </c>
    </row>
    <row r="1333" spans="1:2" x14ac:dyDescent="0.5">
      <c r="A1333" s="2" t="s">
        <v>189</v>
      </c>
      <c r="B1333">
        <v>204183266.932271</v>
      </c>
    </row>
    <row r="1334" spans="1:2" x14ac:dyDescent="0.5">
      <c r="A1334" s="2" t="s">
        <v>189</v>
      </c>
      <c r="B1334">
        <v>194610778.44311401</v>
      </c>
    </row>
    <row r="1335" spans="1:2" x14ac:dyDescent="0.5">
      <c r="A1335" s="2" t="s">
        <v>189</v>
      </c>
      <c r="B1335">
        <v>186640471.51277</v>
      </c>
    </row>
    <row r="1336" spans="1:2" x14ac:dyDescent="0.5">
      <c r="A1336" s="2" t="s">
        <v>189</v>
      </c>
      <c r="B1336">
        <v>203373015.873016</v>
      </c>
    </row>
    <row r="1337" spans="1:2" x14ac:dyDescent="0.5">
      <c r="A1337" s="2" t="s">
        <v>189</v>
      </c>
      <c r="B1337">
        <v>199416342.412451</v>
      </c>
    </row>
    <row r="1338" spans="1:2" x14ac:dyDescent="0.5">
      <c r="A1338" s="2" t="s">
        <v>189</v>
      </c>
      <c r="B1338">
        <v>187007874.01574799</v>
      </c>
    </row>
    <row r="1339" spans="1:2" x14ac:dyDescent="0.5">
      <c r="A1339" s="2" t="s">
        <v>189</v>
      </c>
      <c r="B1339">
        <v>196850393.70078701</v>
      </c>
    </row>
    <row r="1340" spans="1:2" x14ac:dyDescent="0.5">
      <c r="A1340" s="2" t="s">
        <v>189</v>
      </c>
      <c r="B1340">
        <v>200587084.14872801</v>
      </c>
    </row>
    <row r="1341" spans="1:2" x14ac:dyDescent="0.5">
      <c r="A1341" s="2" t="s">
        <v>189</v>
      </c>
      <c r="B1341">
        <v>204678362.57309899</v>
      </c>
    </row>
    <row r="1342" spans="1:2" x14ac:dyDescent="0.5">
      <c r="A1342" s="2" t="s">
        <v>189</v>
      </c>
      <c r="B1342">
        <v>175781250</v>
      </c>
    </row>
    <row r="1343" spans="1:2" x14ac:dyDescent="0.5">
      <c r="A1343" s="2" t="s">
        <v>189</v>
      </c>
      <c r="B1343">
        <v>189243027.888446</v>
      </c>
    </row>
    <row r="1344" spans="1:2" x14ac:dyDescent="0.5">
      <c r="A1344" s="2" t="s">
        <v>189</v>
      </c>
      <c r="B1344">
        <v>190802348.336595</v>
      </c>
    </row>
    <row r="1345" spans="1:2" x14ac:dyDescent="0.5">
      <c r="A1345" s="2" t="s">
        <v>189</v>
      </c>
      <c r="B1345">
        <v>193836978.13121301</v>
      </c>
    </row>
    <row r="1346" spans="1:2" x14ac:dyDescent="0.5">
      <c r="A1346" s="2" t="s">
        <v>189</v>
      </c>
      <c r="B1346">
        <v>198807157.05765399</v>
      </c>
    </row>
    <row r="1347" spans="1:2" x14ac:dyDescent="0.5">
      <c r="A1347" s="2" t="s">
        <v>189</v>
      </c>
      <c r="B1347">
        <v>192307692.30769199</v>
      </c>
    </row>
    <row r="1348" spans="1:2" x14ac:dyDescent="0.5">
      <c r="A1348" s="2" t="s">
        <v>189</v>
      </c>
      <c r="B1348">
        <v>197238658.77711999</v>
      </c>
    </row>
    <row r="1349" spans="1:2" x14ac:dyDescent="0.5">
      <c r="A1349" s="2" t="s">
        <v>189</v>
      </c>
      <c r="B1349">
        <v>188492063.49206299</v>
      </c>
    </row>
    <row r="1350" spans="1:2" x14ac:dyDescent="0.5">
      <c r="A1350" s="2" t="s">
        <v>189</v>
      </c>
      <c r="B1350">
        <v>215264187.86692801</v>
      </c>
    </row>
    <row r="1351" spans="1:2" x14ac:dyDescent="0.5">
      <c r="A1351" s="2" t="s">
        <v>189</v>
      </c>
      <c r="B1351">
        <v>177514792.89940801</v>
      </c>
    </row>
    <row r="1352" spans="1:2" x14ac:dyDescent="0.5">
      <c r="A1352" s="2" t="s">
        <v>190</v>
      </c>
      <c r="B1352">
        <v>210784313.72549</v>
      </c>
    </row>
    <row r="1353" spans="1:2" x14ac:dyDescent="0.5">
      <c r="A1353" s="2" t="s">
        <v>190</v>
      </c>
      <c r="B1353">
        <v>217391304.347826</v>
      </c>
    </row>
    <row r="1354" spans="1:2" x14ac:dyDescent="0.5">
      <c r="A1354" s="2" t="s">
        <v>190</v>
      </c>
      <c r="B1354">
        <v>229083665.33864501</v>
      </c>
    </row>
    <row r="1355" spans="1:2" x14ac:dyDescent="0.5">
      <c r="A1355" s="2" t="s">
        <v>190</v>
      </c>
      <c r="B1355">
        <v>207100591.715976</v>
      </c>
    </row>
    <row r="1356" spans="1:2" x14ac:dyDescent="0.5">
      <c r="A1356" s="2" t="s">
        <v>190</v>
      </c>
      <c r="B1356">
        <v>220588235.29411799</v>
      </c>
    </row>
    <row r="1357" spans="1:2" x14ac:dyDescent="0.5">
      <c r="A1357" s="2" t="s">
        <v>190</v>
      </c>
      <c r="B1357">
        <v>246062992.12598401</v>
      </c>
    </row>
    <row r="1358" spans="1:2" x14ac:dyDescent="0.5">
      <c r="A1358" s="2" t="s">
        <v>190</v>
      </c>
      <c r="B1358">
        <v>244510978.04391199</v>
      </c>
    </row>
    <row r="1359" spans="1:2" x14ac:dyDescent="0.5">
      <c r="A1359" s="2" t="s">
        <v>190</v>
      </c>
      <c r="B1359">
        <v>209960937.5</v>
      </c>
    </row>
    <row r="1360" spans="1:2" x14ac:dyDescent="0.5">
      <c r="A1360" s="2" t="s">
        <v>190</v>
      </c>
      <c r="B1360">
        <v>214143426.29482099</v>
      </c>
    </row>
    <row r="1361" spans="1:2" x14ac:dyDescent="0.5">
      <c r="A1361" s="2" t="s">
        <v>190</v>
      </c>
      <c r="B1361">
        <v>218687872.763419</v>
      </c>
    </row>
    <row r="1362" spans="1:2" x14ac:dyDescent="0.5">
      <c r="A1362" s="2" t="s">
        <v>190</v>
      </c>
      <c r="B1362">
        <v>232213438.73517799</v>
      </c>
    </row>
    <row r="1363" spans="1:2" x14ac:dyDescent="0.5">
      <c r="A1363" s="2" t="s">
        <v>190</v>
      </c>
      <c r="B1363">
        <v>229540918.16367301</v>
      </c>
    </row>
    <row r="1364" spans="1:2" x14ac:dyDescent="0.5">
      <c r="A1364" s="2" t="s">
        <v>190</v>
      </c>
      <c r="B1364">
        <v>205479452.054795</v>
      </c>
    </row>
    <row r="1365" spans="1:2" x14ac:dyDescent="0.5">
      <c r="A1365" s="2" t="s">
        <v>190</v>
      </c>
      <c r="B1365">
        <v>235294117.64705899</v>
      </c>
    </row>
    <row r="1366" spans="1:2" x14ac:dyDescent="0.5">
      <c r="A1366" s="2" t="s">
        <v>190</v>
      </c>
      <c r="B1366">
        <v>226377952.75590599</v>
      </c>
    </row>
    <row r="1367" spans="1:2" x14ac:dyDescent="0.5">
      <c r="A1367" s="2" t="s">
        <v>190</v>
      </c>
      <c r="B1367">
        <v>211198428.290766</v>
      </c>
    </row>
    <row r="1368" spans="1:2" x14ac:dyDescent="0.5">
      <c r="A1368" s="2" t="s">
        <v>190</v>
      </c>
      <c r="B1368">
        <v>229941291.585127</v>
      </c>
    </row>
    <row r="1369" spans="1:2" x14ac:dyDescent="0.5">
      <c r="A1369" s="2" t="s">
        <v>190</v>
      </c>
      <c r="B1369">
        <v>227722772.277228</v>
      </c>
    </row>
    <row r="1370" spans="1:2" x14ac:dyDescent="0.5">
      <c r="A1370" s="2" t="s">
        <v>190</v>
      </c>
      <c r="B1370">
        <v>239726027.39726001</v>
      </c>
    </row>
    <row r="1371" spans="1:2" x14ac:dyDescent="0.5">
      <c r="A1371" s="2" t="s">
        <v>190</v>
      </c>
      <c r="B1371">
        <v>217391304.347826</v>
      </c>
    </row>
    <row r="1372" spans="1:2" x14ac:dyDescent="0.5">
      <c r="A1372" s="2" t="s">
        <v>190</v>
      </c>
      <c r="B1372">
        <v>216535433.07086599</v>
      </c>
    </row>
    <row r="1373" spans="1:2" x14ac:dyDescent="0.5">
      <c r="A1373" s="2" t="s">
        <v>190</v>
      </c>
      <c r="B1373">
        <v>227272727.27272701</v>
      </c>
    </row>
    <row r="1374" spans="1:2" x14ac:dyDescent="0.5">
      <c r="A1374" s="2" t="s">
        <v>190</v>
      </c>
      <c r="B1374">
        <v>222332015.81027699</v>
      </c>
    </row>
    <row r="1375" spans="1:2" x14ac:dyDescent="0.5">
      <c r="A1375" s="2" t="s">
        <v>190</v>
      </c>
      <c r="B1375">
        <v>222332015.81027699</v>
      </c>
    </row>
    <row r="1376" spans="1:2" x14ac:dyDescent="0.5">
      <c r="A1376" s="2" t="s">
        <v>190</v>
      </c>
      <c r="B1376">
        <v>233134920.63492101</v>
      </c>
    </row>
    <row r="1377" spans="1:2" x14ac:dyDescent="0.5">
      <c r="A1377" s="2" t="s">
        <v>190</v>
      </c>
      <c r="B1377">
        <v>231755424.06311601</v>
      </c>
    </row>
    <row r="1378" spans="1:2" x14ac:dyDescent="0.5">
      <c r="A1378" s="2" t="s">
        <v>190</v>
      </c>
      <c r="B1378">
        <v>237154150.19762799</v>
      </c>
    </row>
    <row r="1379" spans="1:2" x14ac:dyDescent="0.5">
      <c r="A1379" s="2" t="s">
        <v>190</v>
      </c>
      <c r="B1379">
        <v>210371819.960861</v>
      </c>
    </row>
    <row r="1380" spans="1:2" x14ac:dyDescent="0.5">
      <c r="A1380" s="2" t="s">
        <v>190</v>
      </c>
      <c r="B1380">
        <v>221021611.00196499</v>
      </c>
    </row>
    <row r="1381" spans="1:2" x14ac:dyDescent="0.5">
      <c r="A1381" s="2" t="s">
        <v>190</v>
      </c>
      <c r="B1381">
        <v>200587084.14872801</v>
      </c>
    </row>
    <row r="1382" spans="1:2" x14ac:dyDescent="0.5">
      <c r="A1382" s="2" t="s">
        <v>191</v>
      </c>
      <c r="B1382">
        <v>233598409.54274401</v>
      </c>
    </row>
    <row r="1383" spans="1:2" x14ac:dyDescent="0.5">
      <c r="A1383" s="2" t="s">
        <v>191</v>
      </c>
      <c r="B1383">
        <v>240196078.431373</v>
      </c>
    </row>
    <row r="1384" spans="1:2" x14ac:dyDescent="0.5">
      <c r="A1384" s="2" t="s">
        <v>191</v>
      </c>
      <c r="B1384">
        <v>245579567.77996099</v>
      </c>
    </row>
    <row r="1385" spans="1:2" x14ac:dyDescent="0.5">
      <c r="A1385" s="2" t="s">
        <v>191</v>
      </c>
      <c r="B1385">
        <v>222332015.81027699</v>
      </c>
    </row>
    <row r="1386" spans="1:2" x14ac:dyDescent="0.5">
      <c r="A1386" s="2" t="s">
        <v>191</v>
      </c>
      <c r="B1386">
        <v>247524752.47524801</v>
      </c>
    </row>
    <row r="1387" spans="1:2" x14ac:dyDescent="0.5">
      <c r="A1387" s="2" t="s">
        <v>191</v>
      </c>
      <c r="B1387">
        <v>241141732.283465</v>
      </c>
    </row>
    <row r="1388" spans="1:2" x14ac:dyDescent="0.5">
      <c r="A1388" s="2" t="s">
        <v>191</v>
      </c>
      <c r="B1388">
        <v>246548323.47139999</v>
      </c>
    </row>
    <row r="1389" spans="1:2" x14ac:dyDescent="0.5">
      <c r="A1389" s="2" t="s">
        <v>191</v>
      </c>
      <c r="B1389">
        <v>263419483.101392</v>
      </c>
    </row>
    <row r="1390" spans="1:2" x14ac:dyDescent="0.5">
      <c r="A1390" s="2" t="s">
        <v>191</v>
      </c>
      <c r="B1390">
        <v>254491017.96407199</v>
      </c>
    </row>
    <row r="1391" spans="1:2" x14ac:dyDescent="0.5">
      <c r="A1391" s="2" t="s">
        <v>191</v>
      </c>
      <c r="B1391">
        <v>252475247.52475199</v>
      </c>
    </row>
    <row r="1392" spans="1:2" x14ac:dyDescent="0.5">
      <c r="A1392" s="2" t="s">
        <v>191</v>
      </c>
      <c r="B1392">
        <v>262376237.62376201</v>
      </c>
    </row>
    <row r="1393" spans="1:2" x14ac:dyDescent="0.5">
      <c r="A1393" s="2" t="s">
        <v>191</v>
      </c>
      <c r="B1393">
        <v>250491159.13556001</v>
      </c>
    </row>
    <row r="1394" spans="1:2" x14ac:dyDescent="0.5">
      <c r="A1394" s="2" t="s">
        <v>191</v>
      </c>
      <c r="B1394">
        <v>236686390.53254399</v>
      </c>
    </row>
    <row r="1395" spans="1:2" x14ac:dyDescent="0.5">
      <c r="A1395" s="2" t="s">
        <v>191</v>
      </c>
      <c r="B1395">
        <v>262896825.39682499</v>
      </c>
    </row>
    <row r="1396" spans="1:2" x14ac:dyDescent="0.5">
      <c r="A1396" s="2" t="s">
        <v>191</v>
      </c>
      <c r="B1396">
        <v>232673267.32673299</v>
      </c>
    </row>
    <row r="1397" spans="1:2" x14ac:dyDescent="0.5">
      <c r="A1397" s="2" t="s">
        <v>191</v>
      </c>
      <c r="B1397">
        <v>241141732.283465</v>
      </c>
    </row>
    <row r="1398" spans="1:2" x14ac:dyDescent="0.5">
      <c r="A1398" s="2" t="s">
        <v>191</v>
      </c>
      <c r="B1398">
        <v>227272727.27272701</v>
      </c>
    </row>
    <row r="1399" spans="1:2" x14ac:dyDescent="0.5">
      <c r="A1399" s="2" t="s">
        <v>191</v>
      </c>
      <c r="B1399">
        <v>242574257.42574301</v>
      </c>
    </row>
    <row r="1400" spans="1:2" x14ac:dyDescent="0.5">
      <c r="A1400" s="2" t="s">
        <v>191</v>
      </c>
      <c r="B1400">
        <v>258449304.17495</v>
      </c>
    </row>
    <row r="1401" spans="1:2" x14ac:dyDescent="0.5">
      <c r="A1401" s="2" t="s">
        <v>191</v>
      </c>
      <c r="B1401">
        <v>204590818.36327299</v>
      </c>
    </row>
    <row r="1402" spans="1:2" x14ac:dyDescent="0.5">
      <c r="A1402" s="2" t="s">
        <v>191</v>
      </c>
      <c r="B1402">
        <v>229492187.5</v>
      </c>
    </row>
    <row r="1403" spans="1:2" x14ac:dyDescent="0.5">
      <c r="A1403" s="2" t="s">
        <v>191</v>
      </c>
      <c r="B1403">
        <v>248015873.01587299</v>
      </c>
    </row>
    <row r="1404" spans="1:2" x14ac:dyDescent="0.5">
      <c r="A1404" s="2" t="s">
        <v>191</v>
      </c>
      <c r="B1404">
        <v>240667976.42436099</v>
      </c>
    </row>
    <row r="1405" spans="1:2" x14ac:dyDescent="0.5">
      <c r="A1405" s="2" t="s">
        <v>191</v>
      </c>
      <c r="B1405">
        <v>254901960.78431401</v>
      </c>
    </row>
    <row r="1406" spans="1:2" x14ac:dyDescent="0.5">
      <c r="A1406" s="2" t="s">
        <v>191</v>
      </c>
      <c r="B1406">
        <v>266272189.349112</v>
      </c>
    </row>
    <row r="1407" spans="1:2" x14ac:dyDescent="0.5">
      <c r="A1407" s="2" t="s">
        <v>191</v>
      </c>
      <c r="B1407">
        <v>255402750.49115899</v>
      </c>
    </row>
    <row r="1408" spans="1:2" x14ac:dyDescent="0.5">
      <c r="A1408" s="2" t="s">
        <v>191</v>
      </c>
      <c r="B1408">
        <v>239520958.083832</v>
      </c>
    </row>
    <row r="1409" spans="1:2" x14ac:dyDescent="0.5">
      <c r="A1409" s="2" t="s">
        <v>191</v>
      </c>
      <c r="B1409">
        <v>248508946.32206801</v>
      </c>
    </row>
    <row r="1410" spans="1:2" x14ac:dyDescent="0.5">
      <c r="A1410" s="2" t="s">
        <v>191</v>
      </c>
      <c r="B1410">
        <v>263419483.101392</v>
      </c>
    </row>
    <row r="1411" spans="1:2" x14ac:dyDescent="0.5">
      <c r="A1411" s="2" t="s">
        <v>191</v>
      </c>
      <c r="B1411">
        <v>266272189.349112</v>
      </c>
    </row>
    <row r="1412" spans="1:2" x14ac:dyDescent="0.5">
      <c r="A1412" s="2" t="s">
        <v>192</v>
      </c>
      <c r="B1412">
        <v>205882352.941176</v>
      </c>
    </row>
    <row r="1413" spans="1:2" x14ac:dyDescent="0.5">
      <c r="A1413" s="2" t="s">
        <v>192</v>
      </c>
      <c r="B1413">
        <v>233598409.54274401</v>
      </c>
    </row>
    <row r="1414" spans="1:2" x14ac:dyDescent="0.5">
      <c r="A1414" s="2" t="s">
        <v>192</v>
      </c>
      <c r="B1414">
        <v>229540918.16367301</v>
      </c>
    </row>
    <row r="1415" spans="1:2" x14ac:dyDescent="0.5">
      <c r="A1415" s="2" t="s">
        <v>192</v>
      </c>
      <c r="B1415">
        <v>240196078.431373</v>
      </c>
    </row>
    <row r="1416" spans="1:2" x14ac:dyDescent="0.5">
      <c r="A1416" s="2" t="s">
        <v>192</v>
      </c>
      <c r="B1416">
        <v>226377952.75590599</v>
      </c>
    </row>
    <row r="1417" spans="1:2" x14ac:dyDescent="0.5">
      <c r="A1417" s="2" t="s">
        <v>192</v>
      </c>
      <c r="B1417">
        <v>206692913.385827</v>
      </c>
    </row>
    <row r="1418" spans="1:2" x14ac:dyDescent="0.5">
      <c r="A1418" s="2" t="s">
        <v>192</v>
      </c>
      <c r="B1418">
        <v>270137524.55795699</v>
      </c>
    </row>
    <row r="1419" spans="1:2" x14ac:dyDescent="0.5">
      <c r="A1419" s="2" t="s">
        <v>192</v>
      </c>
      <c r="B1419">
        <v>217821782.17821801</v>
      </c>
    </row>
    <row r="1420" spans="1:2" x14ac:dyDescent="0.5">
      <c r="A1420" s="2" t="s">
        <v>192</v>
      </c>
      <c r="B1420">
        <v>269461077.844311</v>
      </c>
    </row>
    <row r="1421" spans="1:2" x14ac:dyDescent="0.5">
      <c r="A1421" s="2" t="s">
        <v>192</v>
      </c>
      <c r="B1421">
        <v>279960707.26915503</v>
      </c>
    </row>
    <row r="1422" spans="1:2" x14ac:dyDescent="0.5">
      <c r="A1422" s="2" t="s">
        <v>192</v>
      </c>
      <c r="B1422">
        <v>207920792.07920799</v>
      </c>
    </row>
    <row r="1423" spans="1:2" x14ac:dyDescent="0.5">
      <c r="A1423" s="2" t="s">
        <v>192</v>
      </c>
      <c r="B1423">
        <v>207920792.07920799</v>
      </c>
    </row>
    <row r="1424" spans="1:2" x14ac:dyDescent="0.5">
      <c r="A1424" s="2" t="s">
        <v>192</v>
      </c>
      <c r="B1424">
        <v>232213438.73517799</v>
      </c>
    </row>
    <row r="1425" spans="1:2" x14ac:dyDescent="0.5">
      <c r="A1425" s="2" t="s">
        <v>192</v>
      </c>
      <c r="B1425">
        <v>249003984.06374499</v>
      </c>
    </row>
    <row r="1426" spans="1:2" x14ac:dyDescent="0.5">
      <c r="A1426" s="2" t="s">
        <v>192</v>
      </c>
      <c r="B1426">
        <v>246548323.47139999</v>
      </c>
    </row>
    <row r="1427" spans="1:2" x14ac:dyDescent="0.5">
      <c r="A1427" s="2" t="s">
        <v>192</v>
      </c>
      <c r="B1427">
        <v>267857142.85714301</v>
      </c>
    </row>
    <row r="1428" spans="1:2" x14ac:dyDescent="0.5">
      <c r="A1428" s="2" t="s">
        <v>192</v>
      </c>
      <c r="B1428">
        <v>261341222.879684</v>
      </c>
    </row>
    <row r="1429" spans="1:2" x14ac:dyDescent="0.5">
      <c r="A1429" s="2" t="s">
        <v>192</v>
      </c>
      <c r="B1429">
        <v>286561264.82213402</v>
      </c>
    </row>
    <row r="1430" spans="1:2" x14ac:dyDescent="0.5">
      <c r="A1430" s="2" t="s">
        <v>192</v>
      </c>
      <c r="B1430">
        <v>282178217.82178199</v>
      </c>
    </row>
    <row r="1431" spans="1:2" x14ac:dyDescent="0.5">
      <c r="A1431" s="2" t="s">
        <v>192</v>
      </c>
      <c r="B1431">
        <v>254491017.96407199</v>
      </c>
    </row>
    <row r="1432" spans="1:2" x14ac:dyDescent="0.5">
      <c r="A1432" s="2" t="s">
        <v>192</v>
      </c>
      <c r="B1432">
        <v>250000000</v>
      </c>
    </row>
    <row r="1433" spans="1:2" x14ac:dyDescent="0.5">
      <c r="A1433" s="2" t="s">
        <v>192</v>
      </c>
      <c r="B1433">
        <v>247035573.12253001</v>
      </c>
    </row>
    <row r="1434" spans="1:2" x14ac:dyDescent="0.5">
      <c r="A1434" s="2" t="s">
        <v>192</v>
      </c>
      <c r="B1434">
        <v>267326732.67326701</v>
      </c>
    </row>
    <row r="1435" spans="1:2" x14ac:dyDescent="0.5">
      <c r="A1435" s="2" t="s">
        <v>192</v>
      </c>
      <c r="B1435">
        <v>214143426.29482099</v>
      </c>
    </row>
    <row r="1436" spans="1:2" x14ac:dyDescent="0.5">
      <c r="A1436" s="2" t="s">
        <v>192</v>
      </c>
      <c r="B1436">
        <v>220156555.77299401</v>
      </c>
    </row>
    <row r="1437" spans="1:2" x14ac:dyDescent="0.5">
      <c r="A1437" s="2" t="s">
        <v>192</v>
      </c>
      <c r="B1437">
        <v>237623762.37623799</v>
      </c>
    </row>
    <row r="1438" spans="1:2" x14ac:dyDescent="0.5">
      <c r="A1438" s="2" t="s">
        <v>192</v>
      </c>
      <c r="B1438">
        <v>260314341.84675801</v>
      </c>
    </row>
    <row r="1439" spans="1:2" x14ac:dyDescent="0.5">
      <c r="A1439" s="2" t="s">
        <v>192</v>
      </c>
      <c r="B1439">
        <v>222332015.81027699</v>
      </c>
    </row>
    <row r="1440" spans="1:2" x14ac:dyDescent="0.5">
      <c r="A1440" s="2" t="s">
        <v>192</v>
      </c>
      <c r="B1440">
        <v>241617357.00197199</v>
      </c>
    </row>
    <row r="1441" spans="1:2" x14ac:dyDescent="0.5">
      <c r="A1441" s="2" t="s">
        <v>192</v>
      </c>
      <c r="B1441">
        <v>263944223.10756999</v>
      </c>
    </row>
    <row r="1442" spans="1:2" x14ac:dyDescent="0.5">
      <c r="A1442" s="2" t="s">
        <v>193</v>
      </c>
      <c r="B1442">
        <v>217391304.347826</v>
      </c>
    </row>
    <row r="1443" spans="1:2" x14ac:dyDescent="0.5">
      <c r="A1443" s="2" t="s">
        <v>193</v>
      </c>
      <c r="B1443">
        <v>202169625.246548</v>
      </c>
    </row>
    <row r="1444" spans="1:2" x14ac:dyDescent="0.5">
      <c r="A1444" s="2" t="s">
        <v>193</v>
      </c>
      <c r="B1444">
        <v>223658051.689861</v>
      </c>
    </row>
    <row r="1445" spans="1:2" x14ac:dyDescent="0.5">
      <c r="A1445" s="2" t="s">
        <v>193</v>
      </c>
      <c r="B1445">
        <v>231755424.06311601</v>
      </c>
    </row>
    <row r="1446" spans="1:2" x14ac:dyDescent="0.5">
      <c r="A1446" s="2" t="s">
        <v>193</v>
      </c>
      <c r="B1446">
        <v>213717693.83697799</v>
      </c>
    </row>
    <row r="1447" spans="1:2" x14ac:dyDescent="0.5">
      <c r="A1447" s="2" t="s">
        <v>193</v>
      </c>
      <c r="B1447">
        <v>219726562.5</v>
      </c>
    </row>
    <row r="1448" spans="1:2" x14ac:dyDescent="0.5">
      <c r="A1448" s="2" t="s">
        <v>193</v>
      </c>
      <c r="B1448">
        <v>222772277.227723</v>
      </c>
    </row>
    <row r="1449" spans="1:2" x14ac:dyDescent="0.5">
      <c r="A1449" s="2" t="s">
        <v>193</v>
      </c>
      <c r="B1449">
        <v>177865612.64822099</v>
      </c>
    </row>
    <row r="1450" spans="1:2" x14ac:dyDescent="0.5">
      <c r="A1450" s="2" t="s">
        <v>193</v>
      </c>
      <c r="B1450">
        <v>219560878.24351299</v>
      </c>
    </row>
    <row r="1451" spans="1:2" x14ac:dyDescent="0.5">
      <c r="A1451" s="2" t="s">
        <v>193</v>
      </c>
      <c r="B1451">
        <v>194610778.44311401</v>
      </c>
    </row>
    <row r="1452" spans="1:2" x14ac:dyDescent="0.5">
      <c r="A1452" s="2" t="s">
        <v>193</v>
      </c>
      <c r="B1452">
        <v>219123505.976096</v>
      </c>
    </row>
    <row r="1453" spans="1:2" x14ac:dyDescent="0.5">
      <c r="A1453" s="2" t="s">
        <v>193</v>
      </c>
      <c r="B1453">
        <v>194223107.56972101</v>
      </c>
    </row>
    <row r="1454" spans="1:2" x14ac:dyDescent="0.5">
      <c r="A1454" s="2" t="s">
        <v>193</v>
      </c>
      <c r="B1454">
        <v>226377952.75590599</v>
      </c>
    </row>
    <row r="1455" spans="1:2" x14ac:dyDescent="0.5">
      <c r="A1455" s="2" t="s">
        <v>193</v>
      </c>
      <c r="B1455">
        <v>203373015.873016</v>
      </c>
    </row>
    <row r="1456" spans="1:2" x14ac:dyDescent="0.5">
      <c r="A1456" s="2" t="s">
        <v>193</v>
      </c>
      <c r="B1456">
        <v>224103585.65737101</v>
      </c>
    </row>
    <row r="1457" spans="1:2" x14ac:dyDescent="0.5">
      <c r="A1457" s="2" t="s">
        <v>193</v>
      </c>
      <c r="B1457">
        <v>227272727.27272701</v>
      </c>
    </row>
    <row r="1458" spans="1:2" x14ac:dyDescent="0.5">
      <c r="A1458" s="2" t="s">
        <v>193</v>
      </c>
      <c r="B1458">
        <v>227722772.277228</v>
      </c>
    </row>
    <row r="1459" spans="1:2" x14ac:dyDescent="0.5">
      <c r="A1459" s="2" t="s">
        <v>193</v>
      </c>
      <c r="B1459">
        <v>227272727.27272701</v>
      </c>
    </row>
    <row r="1460" spans="1:2" x14ac:dyDescent="0.5">
      <c r="A1460" s="2" t="s">
        <v>193</v>
      </c>
      <c r="B1460">
        <v>225048923.679061</v>
      </c>
    </row>
    <row r="1461" spans="1:2" x14ac:dyDescent="0.5">
      <c r="A1461" s="2" t="s">
        <v>193</v>
      </c>
      <c r="B1461">
        <v>198019801.980198</v>
      </c>
    </row>
    <row r="1462" spans="1:2" x14ac:dyDescent="0.5">
      <c r="A1462" s="2" t="s">
        <v>193</v>
      </c>
      <c r="B1462">
        <v>204183266.932271</v>
      </c>
    </row>
    <row r="1463" spans="1:2" x14ac:dyDescent="0.5">
      <c r="A1463" s="2" t="s">
        <v>193</v>
      </c>
      <c r="B1463">
        <v>219560878.24351299</v>
      </c>
    </row>
    <row r="1464" spans="1:2" x14ac:dyDescent="0.5">
      <c r="A1464" s="2" t="s">
        <v>193</v>
      </c>
      <c r="B1464">
        <v>213717693.83697799</v>
      </c>
    </row>
    <row r="1465" spans="1:2" x14ac:dyDescent="0.5">
      <c r="A1465" s="2" t="s">
        <v>193</v>
      </c>
      <c r="B1465">
        <v>199203187.25099599</v>
      </c>
    </row>
    <row r="1466" spans="1:2" x14ac:dyDescent="0.5">
      <c r="A1466" s="2" t="s">
        <v>193</v>
      </c>
      <c r="B1466">
        <v>213293650.79365101</v>
      </c>
    </row>
    <row r="1467" spans="1:2" x14ac:dyDescent="0.5">
      <c r="A1467" s="2" t="s">
        <v>193</v>
      </c>
      <c r="B1467">
        <v>204590818.36327299</v>
      </c>
    </row>
    <row r="1468" spans="1:2" x14ac:dyDescent="0.5">
      <c r="A1468" s="2" t="s">
        <v>193</v>
      </c>
      <c r="B1468">
        <v>202970297.02970299</v>
      </c>
    </row>
    <row r="1469" spans="1:2" x14ac:dyDescent="0.5">
      <c r="A1469" s="2" t="s">
        <v>193</v>
      </c>
      <c r="B1469">
        <v>232673267.32673299</v>
      </c>
    </row>
    <row r="1470" spans="1:2" x14ac:dyDescent="0.5">
      <c r="A1470" s="2" t="s">
        <v>193</v>
      </c>
      <c r="B1470">
        <v>207100591.715976</v>
      </c>
    </row>
    <row r="1471" spans="1:2" x14ac:dyDescent="0.5">
      <c r="A1471" s="2" t="s">
        <v>193</v>
      </c>
      <c r="B1471">
        <v>220588235.29411799</v>
      </c>
    </row>
    <row r="1472" spans="1:2" x14ac:dyDescent="0.5">
      <c r="A1472" s="2" t="s">
        <v>131</v>
      </c>
      <c r="B1472">
        <v>225048923.679061</v>
      </c>
    </row>
    <row r="1473" spans="1:2" x14ac:dyDescent="0.5">
      <c r="A1473" s="2" t="s">
        <v>131</v>
      </c>
      <c r="B1473">
        <v>195312500</v>
      </c>
    </row>
    <row r="1474" spans="1:2" x14ac:dyDescent="0.5">
      <c r="A1474" s="2" t="s">
        <v>131</v>
      </c>
      <c r="B1474">
        <v>214570858.28343299</v>
      </c>
    </row>
    <row r="1475" spans="1:2" x14ac:dyDescent="0.5">
      <c r="A1475" s="2" t="s">
        <v>131</v>
      </c>
      <c r="B1475">
        <v>191552062.86836901</v>
      </c>
    </row>
    <row r="1476" spans="1:2" x14ac:dyDescent="0.5">
      <c r="A1476" s="2" t="s">
        <v>131</v>
      </c>
      <c r="B1476">
        <v>244510978.04391199</v>
      </c>
    </row>
    <row r="1477" spans="1:2" x14ac:dyDescent="0.5">
      <c r="A1477" s="2" t="s">
        <v>131</v>
      </c>
      <c r="B1477">
        <v>220156555.77299401</v>
      </c>
    </row>
    <row r="1478" spans="1:2" x14ac:dyDescent="0.5">
      <c r="A1478" s="2" t="s">
        <v>131</v>
      </c>
      <c r="B1478">
        <v>242094861.660079</v>
      </c>
    </row>
    <row r="1479" spans="1:2" x14ac:dyDescent="0.5">
      <c r="A1479" s="2" t="s">
        <v>131</v>
      </c>
      <c r="B1479">
        <v>244510978.04391199</v>
      </c>
    </row>
    <row r="1480" spans="1:2" x14ac:dyDescent="0.5">
      <c r="A1480" s="2" t="s">
        <v>131</v>
      </c>
      <c r="B1480">
        <v>234530938.12375301</v>
      </c>
    </row>
    <row r="1481" spans="1:2" x14ac:dyDescent="0.5">
      <c r="A1481" s="2" t="s">
        <v>131</v>
      </c>
      <c r="B1481">
        <v>236686390.53254399</v>
      </c>
    </row>
    <row r="1482" spans="1:2" x14ac:dyDescent="0.5">
      <c r="A1482" s="2" t="s">
        <v>131</v>
      </c>
      <c r="B1482">
        <v>207920792.07920799</v>
      </c>
    </row>
    <row r="1483" spans="1:2" x14ac:dyDescent="0.5">
      <c r="A1483" s="2" t="s">
        <v>131</v>
      </c>
      <c r="B1483">
        <v>243538767.39562601</v>
      </c>
    </row>
    <row r="1484" spans="1:2" x14ac:dyDescent="0.5">
      <c r="A1484" s="2" t="s">
        <v>131</v>
      </c>
      <c r="B1484">
        <v>248508946.32206801</v>
      </c>
    </row>
    <row r="1485" spans="1:2" x14ac:dyDescent="0.5">
      <c r="A1485" s="2" t="s">
        <v>131</v>
      </c>
      <c r="B1485">
        <v>230844793.71316299</v>
      </c>
    </row>
    <row r="1486" spans="1:2" x14ac:dyDescent="0.5">
      <c r="A1486" s="2" t="s">
        <v>131</v>
      </c>
      <c r="B1486">
        <v>213293650.79365101</v>
      </c>
    </row>
    <row r="1487" spans="1:2" x14ac:dyDescent="0.5">
      <c r="A1487" s="2" t="s">
        <v>131</v>
      </c>
      <c r="B1487">
        <v>171232876.712329</v>
      </c>
    </row>
    <row r="1488" spans="1:2" x14ac:dyDescent="0.5">
      <c r="A1488" s="2" t="s">
        <v>131</v>
      </c>
      <c r="B1488">
        <v>233598409.54274401</v>
      </c>
    </row>
    <row r="1489" spans="1:2" x14ac:dyDescent="0.5">
      <c r="A1489" s="2" t="s">
        <v>131</v>
      </c>
      <c r="B1489">
        <v>230844793.71316299</v>
      </c>
    </row>
    <row r="1490" spans="1:2" x14ac:dyDescent="0.5">
      <c r="A1490" s="2" t="s">
        <v>131</v>
      </c>
      <c r="B1490">
        <v>241141732.283465</v>
      </c>
    </row>
    <row r="1491" spans="1:2" x14ac:dyDescent="0.5">
      <c r="A1491" s="2" t="s">
        <v>131</v>
      </c>
      <c r="B1491">
        <v>216110019.64636499</v>
      </c>
    </row>
    <row r="1492" spans="1:2" x14ac:dyDescent="0.5">
      <c r="A1492" s="2" t="s">
        <v>131</v>
      </c>
      <c r="B1492">
        <v>248015873.01587299</v>
      </c>
    </row>
    <row r="1493" spans="1:2" x14ac:dyDescent="0.5">
      <c r="A1493" s="2" t="s">
        <v>131</v>
      </c>
      <c r="B1493">
        <v>243055555.555556</v>
      </c>
    </row>
    <row r="1494" spans="1:2" x14ac:dyDescent="0.5">
      <c r="A1494" s="2" t="s">
        <v>131</v>
      </c>
      <c r="B1494">
        <v>224103585.65737101</v>
      </c>
    </row>
    <row r="1495" spans="1:2" x14ac:dyDescent="0.5">
      <c r="A1495" s="2" t="s">
        <v>131</v>
      </c>
      <c r="B1495">
        <v>247035573.12253001</v>
      </c>
    </row>
    <row r="1496" spans="1:2" x14ac:dyDescent="0.5">
      <c r="A1496" s="2" t="s">
        <v>131</v>
      </c>
      <c r="B1496">
        <v>241617357.00197199</v>
      </c>
    </row>
    <row r="1497" spans="1:2" x14ac:dyDescent="0.5">
      <c r="A1497" s="2" t="s">
        <v>131</v>
      </c>
      <c r="B1497">
        <v>227722772.277228</v>
      </c>
    </row>
    <row r="1498" spans="1:2" x14ac:dyDescent="0.5">
      <c r="A1498" s="2" t="s">
        <v>131</v>
      </c>
      <c r="B1498">
        <v>234833659.49119401</v>
      </c>
    </row>
    <row r="1499" spans="1:2" x14ac:dyDescent="0.5">
      <c r="A1499" s="2" t="s">
        <v>131</v>
      </c>
      <c r="B1499">
        <v>235756385.068762</v>
      </c>
    </row>
    <row r="1500" spans="1:2" x14ac:dyDescent="0.5">
      <c r="A1500" s="2" t="s">
        <v>131</v>
      </c>
      <c r="B1500">
        <v>198019801.980198</v>
      </c>
    </row>
    <row r="1501" spans="1:2" x14ac:dyDescent="0.5">
      <c r="A1501" s="2" t="s">
        <v>131</v>
      </c>
      <c r="B1501">
        <v>227272727.27272701</v>
      </c>
    </row>
    <row r="1502" spans="1:2" x14ac:dyDescent="0.5">
      <c r="A1502" s="2" t="s">
        <v>132</v>
      </c>
      <c r="B1502">
        <v>202970297.02970299</v>
      </c>
    </row>
    <row r="1503" spans="1:2" x14ac:dyDescent="0.5">
      <c r="A1503" s="2" t="s">
        <v>132</v>
      </c>
      <c r="B1503">
        <v>216535433.07086599</v>
      </c>
    </row>
    <row r="1504" spans="1:2" x14ac:dyDescent="0.5">
      <c r="A1504" s="2" t="s">
        <v>132</v>
      </c>
      <c r="B1504">
        <v>243538767.39562601</v>
      </c>
    </row>
    <row r="1505" spans="1:2" x14ac:dyDescent="0.5">
      <c r="A1505" s="2" t="s">
        <v>132</v>
      </c>
      <c r="B1505">
        <v>226377952.75590599</v>
      </c>
    </row>
    <row r="1506" spans="1:2" x14ac:dyDescent="0.5">
      <c r="A1506" s="2" t="s">
        <v>132</v>
      </c>
      <c r="B1506">
        <v>233134920.63492101</v>
      </c>
    </row>
    <row r="1507" spans="1:2" x14ac:dyDescent="0.5">
      <c r="A1507" s="2" t="s">
        <v>132</v>
      </c>
      <c r="B1507">
        <v>233134920.63492101</v>
      </c>
    </row>
    <row r="1508" spans="1:2" x14ac:dyDescent="0.5">
      <c r="A1508" s="2" t="s">
        <v>132</v>
      </c>
      <c r="B1508">
        <v>215686274.50980401</v>
      </c>
    </row>
    <row r="1509" spans="1:2" x14ac:dyDescent="0.5">
      <c r="A1509" s="2" t="s">
        <v>132</v>
      </c>
      <c r="B1509">
        <v>216535433.07086599</v>
      </c>
    </row>
    <row r="1510" spans="1:2" x14ac:dyDescent="0.5">
      <c r="A1510" s="2" t="s">
        <v>132</v>
      </c>
      <c r="B1510">
        <v>229492187.5</v>
      </c>
    </row>
    <row r="1511" spans="1:2" x14ac:dyDescent="0.5">
      <c r="A1511" s="2" t="s">
        <v>132</v>
      </c>
      <c r="B1511">
        <v>212031558.185404</v>
      </c>
    </row>
    <row r="1512" spans="1:2" x14ac:dyDescent="0.5">
      <c r="A1512" s="2" t="s">
        <v>132</v>
      </c>
      <c r="B1512">
        <v>225933202.357564</v>
      </c>
    </row>
    <row r="1513" spans="1:2" x14ac:dyDescent="0.5">
      <c r="A1513" s="2" t="s">
        <v>132</v>
      </c>
      <c r="B1513">
        <v>220588235.29411799</v>
      </c>
    </row>
    <row r="1514" spans="1:2" x14ac:dyDescent="0.5">
      <c r="A1514" s="2" t="s">
        <v>132</v>
      </c>
      <c r="B1514">
        <v>238568588.46918499</v>
      </c>
    </row>
    <row r="1515" spans="1:2" x14ac:dyDescent="0.5">
      <c r="A1515" s="2" t="s">
        <v>132</v>
      </c>
      <c r="B1515">
        <v>243055555.555556</v>
      </c>
    </row>
    <row r="1516" spans="1:2" x14ac:dyDescent="0.5">
      <c r="A1516" s="2" t="s">
        <v>132</v>
      </c>
      <c r="B1516">
        <v>237154150.19762799</v>
      </c>
    </row>
    <row r="1517" spans="1:2" x14ac:dyDescent="0.5">
      <c r="A1517" s="2" t="s">
        <v>132</v>
      </c>
      <c r="B1517">
        <v>240196078.431373</v>
      </c>
    </row>
    <row r="1518" spans="1:2" x14ac:dyDescent="0.5">
      <c r="A1518" s="2" t="s">
        <v>132</v>
      </c>
      <c r="B1518">
        <v>240196078.431373</v>
      </c>
    </row>
    <row r="1519" spans="1:2" x14ac:dyDescent="0.5">
      <c r="A1519" s="2" t="s">
        <v>132</v>
      </c>
      <c r="B1519">
        <v>208747514.910537</v>
      </c>
    </row>
    <row r="1520" spans="1:2" x14ac:dyDescent="0.5">
      <c r="A1520" s="2" t="s">
        <v>132</v>
      </c>
      <c r="B1520">
        <v>242094861.660079</v>
      </c>
    </row>
    <row r="1521" spans="1:2" x14ac:dyDescent="0.5">
      <c r="A1521" s="2" t="s">
        <v>132</v>
      </c>
      <c r="B1521">
        <v>226377952.75590599</v>
      </c>
    </row>
    <row r="1522" spans="1:2" x14ac:dyDescent="0.5">
      <c r="A1522" s="2" t="s">
        <v>132</v>
      </c>
      <c r="B1522">
        <v>221456692.91338599</v>
      </c>
    </row>
    <row r="1523" spans="1:2" x14ac:dyDescent="0.5">
      <c r="A1523" s="2" t="s">
        <v>132</v>
      </c>
      <c r="B1523">
        <v>217821782.17821801</v>
      </c>
    </row>
    <row r="1524" spans="1:2" x14ac:dyDescent="0.5">
      <c r="A1524" s="2" t="s">
        <v>132</v>
      </c>
      <c r="B1524">
        <v>236220472.440945</v>
      </c>
    </row>
    <row r="1525" spans="1:2" x14ac:dyDescent="0.5">
      <c r="A1525" s="2" t="s">
        <v>132</v>
      </c>
      <c r="B1525">
        <v>239520958.083832</v>
      </c>
    </row>
    <row r="1526" spans="1:2" x14ac:dyDescent="0.5">
      <c r="A1526" s="2" t="s">
        <v>132</v>
      </c>
      <c r="B1526">
        <v>237623762.37623799</v>
      </c>
    </row>
    <row r="1527" spans="1:2" x14ac:dyDescent="0.5">
      <c r="A1527" s="2" t="s">
        <v>132</v>
      </c>
      <c r="B1527">
        <v>211198428.290766</v>
      </c>
    </row>
    <row r="1528" spans="1:2" x14ac:dyDescent="0.5">
      <c r="A1528" s="2" t="s">
        <v>132</v>
      </c>
      <c r="B1528">
        <v>215686274.50980401</v>
      </c>
    </row>
    <row r="1529" spans="1:2" x14ac:dyDescent="0.5">
      <c r="A1529" s="2" t="s">
        <v>132</v>
      </c>
      <c r="B1529">
        <v>227722772.277228</v>
      </c>
    </row>
    <row r="1530" spans="1:2" x14ac:dyDescent="0.5">
      <c r="A1530" s="2" t="s">
        <v>132</v>
      </c>
      <c r="B1530">
        <v>227272727.27272701</v>
      </c>
    </row>
    <row r="1531" spans="1:2" x14ac:dyDescent="0.5">
      <c r="A1531" s="2" t="s">
        <v>132</v>
      </c>
      <c r="B1531">
        <v>241617357.00197199</v>
      </c>
    </row>
    <row r="1532" spans="1:2" x14ac:dyDescent="0.5">
      <c r="A1532" s="2" t="s">
        <v>133</v>
      </c>
      <c r="B1532">
        <v>221021611.00196499</v>
      </c>
    </row>
    <row r="1533" spans="1:2" x14ac:dyDescent="0.5">
      <c r="A1533" s="2" t="s">
        <v>133</v>
      </c>
      <c r="B1533">
        <v>243055555.555556</v>
      </c>
    </row>
    <row r="1534" spans="1:2" x14ac:dyDescent="0.5">
      <c r="A1534" s="2" t="s">
        <v>133</v>
      </c>
      <c r="B1534">
        <v>215686274.50980401</v>
      </c>
    </row>
    <row r="1535" spans="1:2" x14ac:dyDescent="0.5">
      <c r="A1535" s="2" t="s">
        <v>133</v>
      </c>
      <c r="B1535">
        <v>209960937.5</v>
      </c>
    </row>
    <row r="1536" spans="1:2" x14ac:dyDescent="0.5">
      <c r="A1536" s="2" t="s">
        <v>133</v>
      </c>
      <c r="B1536">
        <v>237154150.19762799</v>
      </c>
    </row>
    <row r="1537" spans="1:2" x14ac:dyDescent="0.5">
      <c r="A1537" s="2" t="s">
        <v>133</v>
      </c>
      <c r="B1537">
        <v>215686274.50980401</v>
      </c>
    </row>
    <row r="1538" spans="1:2" x14ac:dyDescent="0.5">
      <c r="A1538" s="2" t="s">
        <v>133</v>
      </c>
      <c r="B1538">
        <v>239520958.083832</v>
      </c>
    </row>
    <row r="1539" spans="1:2" x14ac:dyDescent="0.5">
      <c r="A1539" s="2" t="s">
        <v>133</v>
      </c>
      <c r="B1539">
        <v>236686390.53254399</v>
      </c>
    </row>
    <row r="1540" spans="1:2" x14ac:dyDescent="0.5">
      <c r="A1540" s="2" t="s">
        <v>133</v>
      </c>
      <c r="B1540">
        <v>238568588.46918499</v>
      </c>
    </row>
    <row r="1541" spans="1:2" x14ac:dyDescent="0.5">
      <c r="A1541" s="2" t="s">
        <v>133</v>
      </c>
      <c r="B1541">
        <v>241141732.283465</v>
      </c>
    </row>
    <row r="1542" spans="1:2" x14ac:dyDescent="0.5">
      <c r="A1542" s="2" t="s">
        <v>133</v>
      </c>
      <c r="B1542">
        <v>202970297.02970299</v>
      </c>
    </row>
    <row r="1543" spans="1:2" x14ac:dyDescent="0.5">
      <c r="A1543" s="2" t="s">
        <v>133</v>
      </c>
      <c r="B1543">
        <v>199600798.40319401</v>
      </c>
    </row>
    <row r="1544" spans="1:2" x14ac:dyDescent="0.5">
      <c r="A1544" s="2" t="s">
        <v>133</v>
      </c>
      <c r="B1544">
        <v>230392156.86274499</v>
      </c>
    </row>
    <row r="1545" spans="1:2" x14ac:dyDescent="0.5">
      <c r="A1545" s="2" t="s">
        <v>133</v>
      </c>
      <c r="B1545">
        <v>224103585.65737101</v>
      </c>
    </row>
    <row r="1546" spans="1:2" x14ac:dyDescent="0.5">
      <c r="A1546" s="2" t="s">
        <v>133</v>
      </c>
      <c r="B1546">
        <v>247524752.47524801</v>
      </c>
    </row>
    <row r="1547" spans="1:2" x14ac:dyDescent="0.5">
      <c r="A1547" s="2" t="s">
        <v>133</v>
      </c>
      <c r="B1547">
        <v>249500998.00399199</v>
      </c>
    </row>
    <row r="1548" spans="1:2" x14ac:dyDescent="0.5">
      <c r="A1548" s="2" t="s">
        <v>133</v>
      </c>
      <c r="B1548">
        <v>232673267.32673299</v>
      </c>
    </row>
    <row r="1549" spans="1:2" x14ac:dyDescent="0.5">
      <c r="A1549" s="2" t="s">
        <v>133</v>
      </c>
      <c r="B1549">
        <v>230844793.71316299</v>
      </c>
    </row>
    <row r="1550" spans="1:2" x14ac:dyDescent="0.5">
      <c r="A1550" s="2" t="s">
        <v>133</v>
      </c>
      <c r="B1550">
        <v>225490196.07843101</v>
      </c>
    </row>
    <row r="1551" spans="1:2" x14ac:dyDescent="0.5">
      <c r="A1551" s="2" t="s">
        <v>133</v>
      </c>
      <c r="B1551">
        <v>233134920.63492101</v>
      </c>
    </row>
    <row r="1552" spans="1:2" x14ac:dyDescent="0.5">
      <c r="A1552" s="2" t="s">
        <v>133</v>
      </c>
      <c r="B1552">
        <v>238095238.095238</v>
      </c>
    </row>
    <row r="1553" spans="1:2" x14ac:dyDescent="0.5">
      <c r="A1553" s="2" t="s">
        <v>133</v>
      </c>
      <c r="B1553">
        <v>255402750.49115899</v>
      </c>
    </row>
    <row r="1554" spans="1:2" x14ac:dyDescent="0.5">
      <c r="A1554" s="2" t="s">
        <v>133</v>
      </c>
      <c r="B1554">
        <v>251976284.58498001</v>
      </c>
    </row>
    <row r="1555" spans="1:2" x14ac:dyDescent="0.5">
      <c r="A1555" s="2" t="s">
        <v>133</v>
      </c>
      <c r="B1555">
        <v>245098039.21568599</v>
      </c>
    </row>
    <row r="1556" spans="1:2" x14ac:dyDescent="0.5">
      <c r="A1556" s="2" t="s">
        <v>133</v>
      </c>
      <c r="B1556">
        <v>242574257.42574301</v>
      </c>
    </row>
    <row r="1557" spans="1:2" x14ac:dyDescent="0.5">
      <c r="A1557" s="2" t="s">
        <v>133</v>
      </c>
      <c r="B1557">
        <v>258449304.17495</v>
      </c>
    </row>
    <row r="1558" spans="1:2" x14ac:dyDescent="0.5">
      <c r="A1558" s="2" t="s">
        <v>133</v>
      </c>
      <c r="B1558">
        <v>256916996.04743099</v>
      </c>
    </row>
    <row r="1559" spans="1:2" x14ac:dyDescent="0.5">
      <c r="A1559" s="2" t="s">
        <v>133</v>
      </c>
      <c r="B1559">
        <v>229941291.585127</v>
      </c>
    </row>
    <row r="1560" spans="1:2" x14ac:dyDescent="0.5">
      <c r="A1560" s="2" t="s">
        <v>133</v>
      </c>
      <c r="B1560">
        <v>226824457.59368801</v>
      </c>
    </row>
    <row r="1561" spans="1:2" x14ac:dyDescent="0.5">
      <c r="A1561" s="2" t="s">
        <v>133</v>
      </c>
      <c r="B1561">
        <v>241617357.00197199</v>
      </c>
    </row>
    <row r="1562" spans="1:2" x14ac:dyDescent="0.5">
      <c r="A1562" s="2" t="s">
        <v>134</v>
      </c>
      <c r="B1562">
        <v>223214285.714286</v>
      </c>
    </row>
    <row r="1563" spans="1:2" x14ac:dyDescent="0.5">
      <c r="A1563" s="2" t="s">
        <v>134</v>
      </c>
      <c r="B1563">
        <v>232673267.32673299</v>
      </c>
    </row>
    <row r="1564" spans="1:2" x14ac:dyDescent="0.5">
      <c r="A1564" s="2" t="s">
        <v>134</v>
      </c>
      <c r="B1564">
        <v>237623762.37623799</v>
      </c>
    </row>
    <row r="1565" spans="1:2" x14ac:dyDescent="0.5">
      <c r="A1565" s="2" t="s">
        <v>134</v>
      </c>
      <c r="B1565">
        <v>224103585.65737101</v>
      </c>
    </row>
    <row r="1566" spans="1:2" x14ac:dyDescent="0.5">
      <c r="A1566" s="2" t="s">
        <v>134</v>
      </c>
      <c r="B1566">
        <v>234375000</v>
      </c>
    </row>
    <row r="1567" spans="1:2" x14ac:dyDescent="0.5">
      <c r="A1567" s="2" t="s">
        <v>134</v>
      </c>
      <c r="B1567">
        <v>244510978.04391199</v>
      </c>
    </row>
    <row r="1568" spans="1:2" x14ac:dyDescent="0.5">
      <c r="A1568" s="2" t="s">
        <v>134</v>
      </c>
      <c r="B1568">
        <v>213717693.83697799</v>
      </c>
    </row>
    <row r="1569" spans="1:2" x14ac:dyDescent="0.5">
      <c r="A1569" s="2" t="s">
        <v>134</v>
      </c>
      <c r="B1569">
        <v>244510978.04391199</v>
      </c>
    </row>
    <row r="1570" spans="1:2" x14ac:dyDescent="0.5">
      <c r="A1570" s="2" t="s">
        <v>134</v>
      </c>
      <c r="B1570">
        <v>249500998.00399199</v>
      </c>
    </row>
    <row r="1571" spans="1:2" x14ac:dyDescent="0.5">
      <c r="A1571" s="2" t="s">
        <v>134</v>
      </c>
      <c r="B1571">
        <v>216535433.07086599</v>
      </c>
    </row>
    <row r="1572" spans="1:2" x14ac:dyDescent="0.5">
      <c r="A1572" s="2" t="s">
        <v>134</v>
      </c>
      <c r="B1572">
        <v>239726027.39726001</v>
      </c>
    </row>
    <row r="1573" spans="1:2" x14ac:dyDescent="0.5">
      <c r="A1573" s="2" t="s">
        <v>134</v>
      </c>
      <c r="B1573">
        <v>250491159.13556001</v>
      </c>
    </row>
    <row r="1574" spans="1:2" x14ac:dyDescent="0.5">
      <c r="A1574" s="2" t="s">
        <v>134</v>
      </c>
      <c r="B1574">
        <v>246062992.12598401</v>
      </c>
    </row>
    <row r="1575" spans="1:2" x14ac:dyDescent="0.5">
      <c r="A1575" s="2" t="s">
        <v>134</v>
      </c>
      <c r="B1575">
        <v>225490196.07843101</v>
      </c>
    </row>
    <row r="1576" spans="1:2" x14ac:dyDescent="0.5">
      <c r="A1576" s="2" t="s">
        <v>134</v>
      </c>
      <c r="B1576">
        <v>254491017.96407199</v>
      </c>
    </row>
    <row r="1577" spans="1:2" x14ac:dyDescent="0.5">
      <c r="A1577" s="2" t="s">
        <v>134</v>
      </c>
      <c r="B1577">
        <v>240667976.42436099</v>
      </c>
    </row>
    <row r="1578" spans="1:2" x14ac:dyDescent="0.5">
      <c r="A1578" s="2" t="s">
        <v>134</v>
      </c>
      <c r="B1578">
        <v>253479125.24850899</v>
      </c>
    </row>
    <row r="1579" spans="1:2" x14ac:dyDescent="0.5">
      <c r="A1579" s="2" t="s">
        <v>134</v>
      </c>
      <c r="B1579">
        <v>250491159.13556001</v>
      </c>
    </row>
    <row r="1580" spans="1:2" x14ac:dyDescent="0.5">
      <c r="A1580" s="2" t="s">
        <v>134</v>
      </c>
      <c r="B1580">
        <v>239043824.701195</v>
      </c>
    </row>
    <row r="1581" spans="1:2" x14ac:dyDescent="0.5">
      <c r="A1581" s="2" t="s">
        <v>134</v>
      </c>
      <c r="B1581">
        <v>219726562.5</v>
      </c>
    </row>
    <row r="1582" spans="1:2" x14ac:dyDescent="0.5">
      <c r="A1582" s="2" t="s">
        <v>134</v>
      </c>
      <c r="B1582">
        <v>230844793.71316299</v>
      </c>
    </row>
    <row r="1583" spans="1:2" x14ac:dyDescent="0.5">
      <c r="A1583" s="2" t="s">
        <v>134</v>
      </c>
      <c r="B1583">
        <v>230392156.86274499</v>
      </c>
    </row>
    <row r="1584" spans="1:2" x14ac:dyDescent="0.5">
      <c r="A1584" s="2" t="s">
        <v>134</v>
      </c>
      <c r="B1584">
        <v>228628230.61630201</v>
      </c>
    </row>
    <row r="1585" spans="1:2" x14ac:dyDescent="0.5">
      <c r="A1585" s="2" t="s">
        <v>134</v>
      </c>
      <c r="B1585">
        <v>251479289.940828</v>
      </c>
    </row>
    <row r="1586" spans="1:2" x14ac:dyDescent="0.5">
      <c r="A1586" s="2" t="s">
        <v>134</v>
      </c>
      <c r="B1586">
        <v>229540918.16367301</v>
      </c>
    </row>
    <row r="1587" spans="1:2" x14ac:dyDescent="0.5">
      <c r="A1587" s="2" t="s">
        <v>134</v>
      </c>
      <c r="B1587">
        <v>248015873.01587299</v>
      </c>
    </row>
    <row r="1588" spans="1:2" x14ac:dyDescent="0.5">
      <c r="A1588" s="2" t="s">
        <v>134</v>
      </c>
      <c r="B1588">
        <v>232213438.73517799</v>
      </c>
    </row>
    <row r="1589" spans="1:2" x14ac:dyDescent="0.5">
      <c r="A1589" s="2" t="s">
        <v>134</v>
      </c>
      <c r="B1589">
        <v>246062992.12598401</v>
      </c>
    </row>
    <row r="1590" spans="1:2" x14ac:dyDescent="0.5">
      <c r="A1590" s="2" t="s">
        <v>134</v>
      </c>
      <c r="B1590">
        <v>257425742.57425699</v>
      </c>
    </row>
    <row r="1591" spans="1:2" x14ac:dyDescent="0.5">
      <c r="A1591" s="2" t="s">
        <v>134</v>
      </c>
      <c r="B1591">
        <v>250000000</v>
      </c>
    </row>
    <row r="1592" spans="1:2" x14ac:dyDescent="0.5">
      <c r="A1592" s="2" t="s">
        <v>135</v>
      </c>
      <c r="B1592">
        <v>250000000</v>
      </c>
    </row>
    <row r="1593" spans="1:2" x14ac:dyDescent="0.5">
      <c r="A1593" s="2" t="s">
        <v>135</v>
      </c>
      <c r="B1593">
        <v>232673267.32673299</v>
      </c>
    </row>
    <row r="1594" spans="1:2" x14ac:dyDescent="0.5">
      <c r="A1594" s="2" t="s">
        <v>135</v>
      </c>
      <c r="B1594">
        <v>258964143.42629501</v>
      </c>
    </row>
    <row r="1595" spans="1:2" x14ac:dyDescent="0.5">
      <c r="A1595" s="2" t="s">
        <v>135</v>
      </c>
      <c r="B1595">
        <v>257425742.57425699</v>
      </c>
    </row>
    <row r="1596" spans="1:2" x14ac:dyDescent="0.5">
      <c r="A1596" s="2" t="s">
        <v>135</v>
      </c>
      <c r="B1596">
        <v>258449304.17495</v>
      </c>
    </row>
    <row r="1597" spans="1:2" x14ac:dyDescent="0.5">
      <c r="A1597" s="2" t="s">
        <v>135</v>
      </c>
      <c r="B1597">
        <v>249500998.00399199</v>
      </c>
    </row>
    <row r="1598" spans="1:2" x14ac:dyDescent="0.5">
      <c r="A1598" s="2" t="s">
        <v>135</v>
      </c>
      <c r="B1598">
        <v>239520958.083832</v>
      </c>
    </row>
    <row r="1599" spans="1:2" x14ac:dyDescent="0.5">
      <c r="A1599" s="2" t="s">
        <v>135</v>
      </c>
      <c r="B1599">
        <v>233134920.63492101</v>
      </c>
    </row>
    <row r="1600" spans="1:2" x14ac:dyDescent="0.5">
      <c r="A1600" s="2" t="s">
        <v>135</v>
      </c>
      <c r="B1600">
        <v>250000000</v>
      </c>
    </row>
    <row r="1601" spans="1:2" x14ac:dyDescent="0.5">
      <c r="A1601" s="2" t="s">
        <v>135</v>
      </c>
      <c r="B1601">
        <v>259803921.568627</v>
      </c>
    </row>
    <row r="1602" spans="1:2" x14ac:dyDescent="0.5">
      <c r="A1602" s="2" t="s">
        <v>135</v>
      </c>
      <c r="B1602">
        <v>233134920.63492101</v>
      </c>
    </row>
    <row r="1603" spans="1:2" x14ac:dyDescent="0.5">
      <c r="A1603" s="2" t="s">
        <v>135</v>
      </c>
      <c r="B1603">
        <v>243538767.39562601</v>
      </c>
    </row>
    <row r="1604" spans="1:2" x14ac:dyDescent="0.5">
      <c r="A1604" s="2" t="s">
        <v>135</v>
      </c>
      <c r="B1604">
        <v>260314341.84675801</v>
      </c>
    </row>
    <row r="1605" spans="1:2" x14ac:dyDescent="0.5">
      <c r="A1605" s="2" t="s">
        <v>135</v>
      </c>
      <c r="B1605">
        <v>228174603.17460299</v>
      </c>
    </row>
    <row r="1606" spans="1:2" x14ac:dyDescent="0.5">
      <c r="A1606" s="2" t="s">
        <v>135</v>
      </c>
      <c r="B1606">
        <v>258449304.17495</v>
      </c>
    </row>
    <row r="1607" spans="1:2" x14ac:dyDescent="0.5">
      <c r="A1607" s="2" t="s">
        <v>135</v>
      </c>
      <c r="B1607">
        <v>240667976.42436099</v>
      </c>
    </row>
    <row r="1608" spans="1:2" x14ac:dyDescent="0.5">
      <c r="A1608" s="2" t="s">
        <v>135</v>
      </c>
      <c r="B1608">
        <v>259481037.92415199</v>
      </c>
    </row>
    <row r="1609" spans="1:2" x14ac:dyDescent="0.5">
      <c r="A1609" s="2" t="s">
        <v>135</v>
      </c>
      <c r="B1609">
        <v>244510978.04391199</v>
      </c>
    </row>
    <row r="1610" spans="1:2" x14ac:dyDescent="0.5">
      <c r="A1610" s="2" t="s">
        <v>135</v>
      </c>
      <c r="B1610">
        <v>260826771.653543</v>
      </c>
    </row>
    <row r="1611" spans="1:2" x14ac:dyDescent="0.5">
      <c r="A1611" s="2" t="s">
        <v>135</v>
      </c>
      <c r="B1611">
        <v>253479125.24850899</v>
      </c>
    </row>
    <row r="1612" spans="1:2" x14ac:dyDescent="0.5">
      <c r="A1612" s="2" t="s">
        <v>135</v>
      </c>
      <c r="B1612">
        <v>251976284.58498001</v>
      </c>
    </row>
    <row r="1613" spans="1:2" x14ac:dyDescent="0.5">
      <c r="A1613" s="2" t="s">
        <v>135</v>
      </c>
      <c r="B1613">
        <v>253984063.74502</v>
      </c>
    </row>
    <row r="1614" spans="1:2" x14ac:dyDescent="0.5">
      <c r="A1614" s="2" t="s">
        <v>135</v>
      </c>
      <c r="B1614">
        <v>237623762.37623799</v>
      </c>
    </row>
    <row r="1615" spans="1:2" x14ac:dyDescent="0.5">
      <c r="A1615" s="2" t="s">
        <v>135</v>
      </c>
      <c r="B1615">
        <v>256410256.410256</v>
      </c>
    </row>
    <row r="1616" spans="1:2" x14ac:dyDescent="0.5">
      <c r="A1616" s="2" t="s">
        <v>135</v>
      </c>
      <c r="B1616">
        <v>251479289.940828</v>
      </c>
    </row>
    <row r="1617" spans="1:2" x14ac:dyDescent="0.5">
      <c r="A1617" s="2" t="s">
        <v>135</v>
      </c>
      <c r="B1617">
        <v>224550898.20359299</v>
      </c>
    </row>
    <row r="1618" spans="1:2" x14ac:dyDescent="0.5">
      <c r="A1618" s="2" t="s">
        <v>135</v>
      </c>
      <c r="B1618">
        <v>247524752.47524801</v>
      </c>
    </row>
    <row r="1619" spans="1:2" x14ac:dyDescent="0.5">
      <c r="A1619" s="2" t="s">
        <v>135</v>
      </c>
      <c r="B1619">
        <v>265225933.20235801</v>
      </c>
    </row>
    <row r="1620" spans="1:2" x14ac:dyDescent="0.5">
      <c r="A1620" s="2" t="s">
        <v>135</v>
      </c>
      <c r="B1620">
        <v>250984251.96850401</v>
      </c>
    </row>
    <row r="1621" spans="1:2" x14ac:dyDescent="0.5">
      <c r="A1621" s="2" t="s">
        <v>135</v>
      </c>
      <c r="B1621">
        <v>251479289.940828</v>
      </c>
    </row>
    <row r="1622" spans="1:2" x14ac:dyDescent="0.5">
      <c r="A1622" s="2" t="s">
        <v>136</v>
      </c>
      <c r="B1622">
        <v>232213438.73517799</v>
      </c>
    </row>
    <row r="1623" spans="1:2" x14ac:dyDescent="0.5">
      <c r="A1623" s="2" t="s">
        <v>136</v>
      </c>
      <c r="B1623">
        <v>255905511.81102401</v>
      </c>
    </row>
    <row r="1624" spans="1:2" x14ac:dyDescent="0.5">
      <c r="A1624" s="2" t="s">
        <v>136</v>
      </c>
      <c r="B1624">
        <v>260826771.653543</v>
      </c>
    </row>
    <row r="1625" spans="1:2" x14ac:dyDescent="0.5">
      <c r="A1625" s="2" t="s">
        <v>136</v>
      </c>
      <c r="B1625">
        <v>271203155.81853998</v>
      </c>
    </row>
    <row r="1626" spans="1:2" x14ac:dyDescent="0.5">
      <c r="A1626" s="2" t="s">
        <v>136</v>
      </c>
      <c r="B1626">
        <v>270137524.55795699</v>
      </c>
    </row>
    <row r="1627" spans="1:2" x14ac:dyDescent="0.5">
      <c r="A1627" s="2" t="s">
        <v>136</v>
      </c>
      <c r="B1627">
        <v>248015873.01587299</v>
      </c>
    </row>
    <row r="1628" spans="1:2" x14ac:dyDescent="0.5">
      <c r="A1628" s="2" t="s">
        <v>136</v>
      </c>
      <c r="B1628">
        <v>268389662.02783301</v>
      </c>
    </row>
    <row r="1629" spans="1:2" x14ac:dyDescent="0.5">
      <c r="A1629" s="2" t="s">
        <v>136</v>
      </c>
      <c r="B1629">
        <v>244510978.04391199</v>
      </c>
    </row>
    <row r="1630" spans="1:2" x14ac:dyDescent="0.5">
      <c r="A1630" s="2" t="s">
        <v>136</v>
      </c>
      <c r="B1630">
        <v>250000000</v>
      </c>
    </row>
    <row r="1631" spans="1:2" x14ac:dyDescent="0.5">
      <c r="A1631" s="2" t="s">
        <v>136</v>
      </c>
      <c r="B1631">
        <v>243538767.39562601</v>
      </c>
    </row>
    <row r="1632" spans="1:2" x14ac:dyDescent="0.5">
      <c r="A1632" s="2" t="s">
        <v>136</v>
      </c>
      <c r="B1632">
        <v>221021611.00196499</v>
      </c>
    </row>
    <row r="1633" spans="1:2" x14ac:dyDescent="0.5">
      <c r="A1633" s="2" t="s">
        <v>136</v>
      </c>
      <c r="B1633">
        <v>262376237.62376201</v>
      </c>
    </row>
    <row r="1634" spans="1:2" x14ac:dyDescent="0.5">
      <c r="A1634" s="2" t="s">
        <v>136</v>
      </c>
      <c r="B1634">
        <v>255905511.81102401</v>
      </c>
    </row>
    <row r="1635" spans="1:2" x14ac:dyDescent="0.5">
      <c r="A1635" s="2" t="s">
        <v>136</v>
      </c>
      <c r="B1635">
        <v>260826771.653543</v>
      </c>
    </row>
    <row r="1636" spans="1:2" x14ac:dyDescent="0.5">
      <c r="A1636" s="2" t="s">
        <v>136</v>
      </c>
      <c r="B1636">
        <v>255402750.49115899</v>
      </c>
    </row>
    <row r="1637" spans="1:2" x14ac:dyDescent="0.5">
      <c r="A1637" s="2" t="s">
        <v>136</v>
      </c>
      <c r="B1637">
        <v>254491017.96407199</v>
      </c>
    </row>
    <row r="1638" spans="1:2" x14ac:dyDescent="0.5">
      <c r="A1638" s="2" t="s">
        <v>136</v>
      </c>
      <c r="B1638">
        <v>268924302.788845</v>
      </c>
    </row>
    <row r="1639" spans="1:2" x14ac:dyDescent="0.5">
      <c r="A1639" s="2" t="s">
        <v>136</v>
      </c>
      <c r="B1639">
        <v>263944223.10756999</v>
      </c>
    </row>
    <row r="1640" spans="1:2" x14ac:dyDescent="0.5">
      <c r="A1640" s="2" t="s">
        <v>136</v>
      </c>
      <c r="B1640">
        <v>238568588.46918499</v>
      </c>
    </row>
    <row r="1641" spans="1:2" x14ac:dyDescent="0.5">
      <c r="A1641" s="2" t="s">
        <v>136</v>
      </c>
      <c r="B1641">
        <v>243538767.39562601</v>
      </c>
    </row>
    <row r="1642" spans="1:2" x14ac:dyDescent="0.5">
      <c r="A1642" s="2" t="s">
        <v>136</v>
      </c>
      <c r="B1642">
        <v>256410256.410256</v>
      </c>
    </row>
    <row r="1643" spans="1:2" x14ac:dyDescent="0.5">
      <c r="A1643" s="2" t="s">
        <v>136</v>
      </c>
      <c r="B1643">
        <v>271203155.81853998</v>
      </c>
    </row>
    <row r="1644" spans="1:2" x14ac:dyDescent="0.5">
      <c r="A1644" s="2" t="s">
        <v>136</v>
      </c>
      <c r="B1644">
        <v>245579567.77996099</v>
      </c>
    </row>
    <row r="1645" spans="1:2" x14ac:dyDescent="0.5">
      <c r="A1645" s="2" t="s">
        <v>136</v>
      </c>
      <c r="B1645">
        <v>257425742.57425699</v>
      </c>
    </row>
    <row r="1646" spans="1:2" x14ac:dyDescent="0.5">
      <c r="A1646" s="2" t="s">
        <v>136</v>
      </c>
      <c r="B1646">
        <v>242574257.42574301</v>
      </c>
    </row>
    <row r="1647" spans="1:2" x14ac:dyDescent="0.5">
      <c r="A1647" s="2" t="s">
        <v>136</v>
      </c>
      <c r="B1647">
        <v>273904382.47012001</v>
      </c>
    </row>
    <row r="1648" spans="1:2" x14ac:dyDescent="0.5">
      <c r="A1648" s="2" t="s">
        <v>136</v>
      </c>
      <c r="B1648">
        <v>251479289.940828</v>
      </c>
    </row>
    <row r="1649" spans="1:2" x14ac:dyDescent="0.5">
      <c r="A1649" s="2" t="s">
        <v>136</v>
      </c>
      <c r="B1649">
        <v>242094861.660079</v>
      </c>
    </row>
    <row r="1650" spans="1:2" x14ac:dyDescent="0.5">
      <c r="A1650" s="2" t="s">
        <v>136</v>
      </c>
      <c r="B1650">
        <v>276679841.89723301</v>
      </c>
    </row>
    <row r="1651" spans="1:2" x14ac:dyDescent="0.5">
      <c r="A1651" s="2" t="s">
        <v>136</v>
      </c>
      <c r="B1651">
        <v>270669291.33858299</v>
      </c>
    </row>
    <row r="1652" spans="1:2" x14ac:dyDescent="0.5">
      <c r="A1652" s="2" t="s">
        <v>137</v>
      </c>
      <c r="B1652">
        <v>241141732.283465</v>
      </c>
    </row>
    <row r="1653" spans="1:2" x14ac:dyDescent="0.5">
      <c r="A1653" s="2" t="s">
        <v>137</v>
      </c>
      <c r="B1653">
        <v>240196078.431373</v>
      </c>
    </row>
    <row r="1654" spans="1:2" x14ac:dyDescent="0.5">
      <c r="A1654" s="2" t="s">
        <v>137</v>
      </c>
      <c r="B1654">
        <v>240667976.42436099</v>
      </c>
    </row>
    <row r="1655" spans="1:2" x14ac:dyDescent="0.5">
      <c r="A1655" s="2" t="s">
        <v>137</v>
      </c>
      <c r="B1655">
        <v>224550898.20359299</v>
      </c>
    </row>
    <row r="1656" spans="1:2" x14ac:dyDescent="0.5">
      <c r="A1656" s="2" t="s">
        <v>137</v>
      </c>
      <c r="B1656">
        <v>262896825.39682499</v>
      </c>
    </row>
    <row r="1657" spans="1:2" x14ac:dyDescent="0.5">
      <c r="A1657" s="2" t="s">
        <v>137</v>
      </c>
      <c r="B1657">
        <v>257425742.57425699</v>
      </c>
    </row>
    <row r="1658" spans="1:2" x14ac:dyDescent="0.5">
      <c r="A1658" s="2" t="s">
        <v>137</v>
      </c>
      <c r="B1658">
        <v>227272727.27272701</v>
      </c>
    </row>
    <row r="1659" spans="1:2" x14ac:dyDescent="0.5">
      <c r="A1659" s="2" t="s">
        <v>137</v>
      </c>
      <c r="B1659">
        <v>239043824.701195</v>
      </c>
    </row>
    <row r="1660" spans="1:2" x14ac:dyDescent="0.5">
      <c r="A1660" s="2" t="s">
        <v>137</v>
      </c>
      <c r="B1660">
        <v>240196078.431373</v>
      </c>
    </row>
    <row r="1661" spans="1:2" x14ac:dyDescent="0.5">
      <c r="A1661" s="2" t="s">
        <v>137</v>
      </c>
      <c r="B1661">
        <v>225490196.07843101</v>
      </c>
    </row>
    <row r="1662" spans="1:2" x14ac:dyDescent="0.5">
      <c r="A1662" s="2" t="s">
        <v>137</v>
      </c>
      <c r="B1662">
        <v>236686390.53254399</v>
      </c>
    </row>
    <row r="1663" spans="1:2" x14ac:dyDescent="0.5">
      <c r="A1663" s="2" t="s">
        <v>137</v>
      </c>
      <c r="B1663">
        <v>262896825.39682499</v>
      </c>
    </row>
    <row r="1664" spans="1:2" x14ac:dyDescent="0.5">
      <c r="A1664" s="2" t="s">
        <v>137</v>
      </c>
      <c r="B1664">
        <v>245579567.77996099</v>
      </c>
    </row>
    <row r="1665" spans="1:2" x14ac:dyDescent="0.5">
      <c r="A1665" s="2" t="s">
        <v>137</v>
      </c>
      <c r="B1665">
        <v>261341222.879684</v>
      </c>
    </row>
    <row r="1666" spans="1:2" x14ac:dyDescent="0.5">
      <c r="A1666" s="2" t="s">
        <v>137</v>
      </c>
      <c r="B1666">
        <v>267857142.85714301</v>
      </c>
    </row>
    <row r="1667" spans="1:2" x14ac:dyDescent="0.5">
      <c r="A1667" s="2" t="s">
        <v>137</v>
      </c>
      <c r="B1667">
        <v>272817460.31746</v>
      </c>
    </row>
    <row r="1668" spans="1:2" x14ac:dyDescent="0.5">
      <c r="A1668" s="2" t="s">
        <v>137</v>
      </c>
      <c r="B1668">
        <v>240667976.42436099</v>
      </c>
    </row>
    <row r="1669" spans="1:2" x14ac:dyDescent="0.5">
      <c r="A1669" s="2" t="s">
        <v>137</v>
      </c>
      <c r="B1669">
        <v>235756385.068762</v>
      </c>
    </row>
    <row r="1670" spans="1:2" x14ac:dyDescent="0.5">
      <c r="A1670" s="2" t="s">
        <v>137</v>
      </c>
      <c r="B1670">
        <v>270137524.55795699</v>
      </c>
    </row>
    <row r="1671" spans="1:2" x14ac:dyDescent="0.5">
      <c r="A1671" s="2" t="s">
        <v>137</v>
      </c>
      <c r="B1671">
        <v>236686390.53254399</v>
      </c>
    </row>
    <row r="1672" spans="1:2" x14ac:dyDescent="0.5">
      <c r="A1672" s="2" t="s">
        <v>137</v>
      </c>
      <c r="B1672">
        <v>236220472.440945</v>
      </c>
    </row>
    <row r="1673" spans="1:2" x14ac:dyDescent="0.5">
      <c r="A1673" s="2" t="s">
        <v>137</v>
      </c>
      <c r="B1673">
        <v>265225933.20235801</v>
      </c>
    </row>
    <row r="1674" spans="1:2" x14ac:dyDescent="0.5">
      <c r="A1674" s="2" t="s">
        <v>137</v>
      </c>
      <c r="B1674">
        <v>251976284.58498001</v>
      </c>
    </row>
    <row r="1675" spans="1:2" x14ac:dyDescent="0.5">
      <c r="A1675" s="2" t="s">
        <v>137</v>
      </c>
      <c r="B1675">
        <v>270137524.55795699</v>
      </c>
    </row>
    <row r="1676" spans="1:2" x14ac:dyDescent="0.5">
      <c r="A1676" s="2" t="s">
        <v>137</v>
      </c>
      <c r="B1676">
        <v>230844793.71316299</v>
      </c>
    </row>
    <row r="1677" spans="1:2" x14ac:dyDescent="0.5">
      <c r="A1677" s="2" t="s">
        <v>137</v>
      </c>
      <c r="B1677">
        <v>269461077.844311</v>
      </c>
    </row>
    <row r="1678" spans="1:2" x14ac:dyDescent="0.5">
      <c r="A1678" s="2" t="s">
        <v>137</v>
      </c>
      <c r="B1678">
        <v>249003984.06374499</v>
      </c>
    </row>
    <row r="1679" spans="1:2" x14ac:dyDescent="0.5">
      <c r="A1679" s="2" t="s">
        <v>137</v>
      </c>
      <c r="B1679">
        <v>252475247.52475199</v>
      </c>
    </row>
    <row r="1680" spans="1:2" x14ac:dyDescent="0.5">
      <c r="A1680" s="2" t="s">
        <v>137</v>
      </c>
      <c r="B1680">
        <v>271203155.81853998</v>
      </c>
    </row>
    <row r="1681" spans="1:2" x14ac:dyDescent="0.5">
      <c r="A1681" s="2" t="s">
        <v>137</v>
      </c>
      <c r="B1681">
        <v>240196078.431373</v>
      </c>
    </row>
    <row r="1682" spans="1:2" x14ac:dyDescent="0.5">
      <c r="A1682" s="2" t="s">
        <v>138</v>
      </c>
      <c r="B1682">
        <v>238095238.095238</v>
      </c>
    </row>
    <row r="1683" spans="1:2" x14ac:dyDescent="0.5">
      <c r="A1683" s="2" t="s">
        <v>138</v>
      </c>
      <c r="B1683">
        <v>237623762.37623799</v>
      </c>
    </row>
    <row r="1684" spans="1:2" x14ac:dyDescent="0.5">
      <c r="A1684" s="2" t="s">
        <v>138</v>
      </c>
      <c r="B1684">
        <v>252475247.52475199</v>
      </c>
    </row>
    <row r="1685" spans="1:2" x14ac:dyDescent="0.5">
      <c r="A1685" s="2" t="s">
        <v>138</v>
      </c>
      <c r="B1685">
        <v>244510978.04391199</v>
      </c>
    </row>
    <row r="1686" spans="1:2" x14ac:dyDescent="0.5">
      <c r="A1686" s="2" t="s">
        <v>138</v>
      </c>
      <c r="B1686">
        <v>250984251.96850401</v>
      </c>
    </row>
    <row r="1687" spans="1:2" x14ac:dyDescent="0.5">
      <c r="A1687" s="2" t="s">
        <v>138</v>
      </c>
      <c r="B1687">
        <v>258964143.42629501</v>
      </c>
    </row>
    <row r="1688" spans="1:2" x14ac:dyDescent="0.5">
      <c r="A1688" s="2" t="s">
        <v>138</v>
      </c>
      <c r="B1688">
        <v>252475247.52475199</v>
      </c>
    </row>
    <row r="1689" spans="1:2" x14ac:dyDescent="0.5">
      <c r="A1689" s="2" t="s">
        <v>138</v>
      </c>
      <c r="B1689">
        <v>251479289.940828</v>
      </c>
    </row>
    <row r="1690" spans="1:2" x14ac:dyDescent="0.5">
      <c r="A1690" s="2" t="s">
        <v>138</v>
      </c>
      <c r="B1690">
        <v>245098039.21568599</v>
      </c>
    </row>
    <row r="1691" spans="1:2" x14ac:dyDescent="0.5">
      <c r="A1691" s="2" t="s">
        <v>138</v>
      </c>
      <c r="B1691">
        <v>248508946.32206801</v>
      </c>
    </row>
    <row r="1692" spans="1:2" x14ac:dyDescent="0.5">
      <c r="A1692" s="2" t="s">
        <v>138</v>
      </c>
      <c r="B1692">
        <v>251479289.940828</v>
      </c>
    </row>
    <row r="1693" spans="1:2" x14ac:dyDescent="0.5">
      <c r="A1693" s="2" t="s">
        <v>138</v>
      </c>
      <c r="B1693">
        <v>238568588.46918499</v>
      </c>
    </row>
    <row r="1694" spans="1:2" x14ac:dyDescent="0.5">
      <c r="A1694" s="2" t="s">
        <v>138</v>
      </c>
      <c r="B1694">
        <v>235294117.64705899</v>
      </c>
    </row>
    <row r="1695" spans="1:2" x14ac:dyDescent="0.5">
      <c r="A1695" s="2" t="s">
        <v>138</v>
      </c>
      <c r="B1695">
        <v>247035573.12253001</v>
      </c>
    </row>
    <row r="1696" spans="1:2" x14ac:dyDescent="0.5">
      <c r="A1696" s="2" t="s">
        <v>138</v>
      </c>
      <c r="B1696">
        <v>237623762.37623799</v>
      </c>
    </row>
    <row r="1697" spans="1:2" x14ac:dyDescent="0.5">
      <c r="A1697" s="2" t="s">
        <v>138</v>
      </c>
      <c r="B1697">
        <v>254901960.78431401</v>
      </c>
    </row>
    <row r="1698" spans="1:2" x14ac:dyDescent="0.5">
      <c r="A1698" s="2" t="s">
        <v>138</v>
      </c>
      <c r="B1698">
        <v>256916996.04743099</v>
      </c>
    </row>
    <row r="1699" spans="1:2" x14ac:dyDescent="0.5">
      <c r="A1699" s="2" t="s">
        <v>138</v>
      </c>
      <c r="B1699">
        <v>253984063.74502</v>
      </c>
    </row>
    <row r="1700" spans="1:2" x14ac:dyDescent="0.5">
      <c r="A1700" s="2" t="s">
        <v>138</v>
      </c>
      <c r="B1700">
        <v>254491017.96407199</v>
      </c>
    </row>
    <row r="1701" spans="1:2" x14ac:dyDescent="0.5">
      <c r="A1701" s="2" t="s">
        <v>138</v>
      </c>
      <c r="B1701">
        <v>244618395.30332699</v>
      </c>
    </row>
    <row r="1702" spans="1:2" x14ac:dyDescent="0.5">
      <c r="A1702" s="2" t="s">
        <v>138</v>
      </c>
      <c r="B1702">
        <v>257936507.936508</v>
      </c>
    </row>
    <row r="1703" spans="1:2" x14ac:dyDescent="0.5">
      <c r="A1703" s="2" t="s">
        <v>138</v>
      </c>
      <c r="B1703">
        <v>248015873.01587299</v>
      </c>
    </row>
    <row r="1704" spans="1:2" x14ac:dyDescent="0.5">
      <c r="A1704" s="2" t="s">
        <v>138</v>
      </c>
      <c r="B1704">
        <v>248508946.32206801</v>
      </c>
    </row>
    <row r="1705" spans="1:2" x14ac:dyDescent="0.5">
      <c r="A1705" s="2" t="s">
        <v>138</v>
      </c>
      <c r="B1705">
        <v>240667976.42436099</v>
      </c>
    </row>
    <row r="1706" spans="1:2" x14ac:dyDescent="0.5">
      <c r="A1706" s="2" t="s">
        <v>138</v>
      </c>
      <c r="B1706">
        <v>247035573.12253001</v>
      </c>
    </row>
    <row r="1707" spans="1:2" x14ac:dyDescent="0.5">
      <c r="A1707" s="2" t="s">
        <v>138</v>
      </c>
      <c r="B1707">
        <v>251976284.58498001</v>
      </c>
    </row>
    <row r="1708" spans="1:2" x14ac:dyDescent="0.5">
      <c r="A1708" s="2" t="s">
        <v>138</v>
      </c>
      <c r="B1708">
        <v>235756385.068762</v>
      </c>
    </row>
    <row r="1709" spans="1:2" x14ac:dyDescent="0.5">
      <c r="A1709" s="2" t="s">
        <v>138</v>
      </c>
      <c r="B1709">
        <v>260826771.653543</v>
      </c>
    </row>
    <row r="1710" spans="1:2" x14ac:dyDescent="0.5">
      <c r="A1710" s="2" t="s">
        <v>138</v>
      </c>
      <c r="B1710">
        <v>261857707.50988099</v>
      </c>
    </row>
    <row r="1711" spans="1:2" x14ac:dyDescent="0.5">
      <c r="A1711" s="2" t="s">
        <v>138</v>
      </c>
      <c r="B1711">
        <v>240667976.42436099</v>
      </c>
    </row>
    <row r="1712" spans="1:2" x14ac:dyDescent="0.5">
      <c r="A1712" s="2" t="s">
        <v>139</v>
      </c>
      <c r="B1712">
        <v>248508946.32206801</v>
      </c>
    </row>
    <row r="1713" spans="1:2" x14ac:dyDescent="0.5">
      <c r="A1713" s="2" t="s">
        <v>139</v>
      </c>
      <c r="B1713">
        <v>250984251.96850401</v>
      </c>
    </row>
    <row r="1714" spans="1:2" x14ac:dyDescent="0.5">
      <c r="A1714" s="2" t="s">
        <v>139</v>
      </c>
      <c r="B1714">
        <v>251479289.940828</v>
      </c>
    </row>
    <row r="1715" spans="1:2" x14ac:dyDescent="0.5">
      <c r="A1715" s="2" t="s">
        <v>139</v>
      </c>
      <c r="B1715">
        <v>246548323.47139999</v>
      </c>
    </row>
    <row r="1716" spans="1:2" x14ac:dyDescent="0.5">
      <c r="A1716" s="2" t="s">
        <v>139</v>
      </c>
      <c r="B1716">
        <v>255402750.49115899</v>
      </c>
    </row>
    <row r="1717" spans="1:2" x14ac:dyDescent="0.5">
      <c r="A1717" s="2" t="s">
        <v>139</v>
      </c>
      <c r="B1717">
        <v>249003984.06374499</v>
      </c>
    </row>
    <row r="1718" spans="1:2" x14ac:dyDescent="0.5">
      <c r="A1718" s="2" t="s">
        <v>139</v>
      </c>
      <c r="B1718">
        <v>239520958.083832</v>
      </c>
    </row>
    <row r="1719" spans="1:2" x14ac:dyDescent="0.5">
      <c r="A1719" s="2" t="s">
        <v>139</v>
      </c>
      <c r="B1719">
        <v>244618395.30332699</v>
      </c>
    </row>
    <row r="1720" spans="1:2" x14ac:dyDescent="0.5">
      <c r="A1720" s="2" t="s">
        <v>139</v>
      </c>
      <c r="B1720">
        <v>247524752.47524801</v>
      </c>
    </row>
    <row r="1721" spans="1:2" x14ac:dyDescent="0.5">
      <c r="A1721" s="2" t="s">
        <v>139</v>
      </c>
      <c r="B1721">
        <v>247524752.47524801</v>
      </c>
    </row>
    <row r="1722" spans="1:2" x14ac:dyDescent="0.5">
      <c r="A1722" s="2" t="s">
        <v>139</v>
      </c>
      <c r="B1722">
        <v>238568588.46918499</v>
      </c>
    </row>
    <row r="1723" spans="1:2" x14ac:dyDescent="0.5">
      <c r="A1723" s="2" t="s">
        <v>139</v>
      </c>
      <c r="B1723">
        <v>249003984.06374499</v>
      </c>
    </row>
    <row r="1724" spans="1:2" x14ac:dyDescent="0.5">
      <c r="A1724" s="2" t="s">
        <v>139</v>
      </c>
      <c r="B1724">
        <v>238568588.46918499</v>
      </c>
    </row>
    <row r="1725" spans="1:2" x14ac:dyDescent="0.5">
      <c r="A1725" s="2" t="s">
        <v>139</v>
      </c>
      <c r="B1725">
        <v>253984063.74502</v>
      </c>
    </row>
    <row r="1726" spans="1:2" x14ac:dyDescent="0.5">
      <c r="A1726" s="2" t="s">
        <v>139</v>
      </c>
      <c r="B1726">
        <v>242094861.660079</v>
      </c>
    </row>
    <row r="1727" spans="1:2" x14ac:dyDescent="0.5">
      <c r="A1727" s="2" t="s">
        <v>139</v>
      </c>
      <c r="B1727">
        <v>223214285.714286</v>
      </c>
    </row>
    <row r="1728" spans="1:2" x14ac:dyDescent="0.5">
      <c r="A1728" s="2" t="s">
        <v>139</v>
      </c>
      <c r="B1728">
        <v>247524752.47524801</v>
      </c>
    </row>
    <row r="1729" spans="1:2" x14ac:dyDescent="0.5">
      <c r="A1729" s="2" t="s">
        <v>139</v>
      </c>
      <c r="B1729">
        <v>230392156.86274499</v>
      </c>
    </row>
    <row r="1730" spans="1:2" x14ac:dyDescent="0.5">
      <c r="A1730" s="2" t="s">
        <v>139</v>
      </c>
      <c r="B1730">
        <v>238568588.46918499</v>
      </c>
    </row>
    <row r="1731" spans="1:2" x14ac:dyDescent="0.5">
      <c r="A1731" s="2" t="s">
        <v>139</v>
      </c>
      <c r="B1731">
        <v>223214285.714286</v>
      </c>
    </row>
    <row r="1732" spans="1:2" x14ac:dyDescent="0.5">
      <c r="A1732" s="2" t="s">
        <v>139</v>
      </c>
      <c r="B1732">
        <v>246062992.12598401</v>
      </c>
    </row>
    <row r="1733" spans="1:2" x14ac:dyDescent="0.5">
      <c r="A1733" s="2" t="s">
        <v>139</v>
      </c>
      <c r="B1733">
        <v>248508946.32206801</v>
      </c>
    </row>
    <row r="1734" spans="1:2" x14ac:dyDescent="0.5">
      <c r="A1734" s="2" t="s">
        <v>139</v>
      </c>
      <c r="B1734">
        <v>250984251.96850401</v>
      </c>
    </row>
    <row r="1735" spans="1:2" x14ac:dyDescent="0.5">
      <c r="A1735" s="2" t="s">
        <v>139</v>
      </c>
      <c r="B1735">
        <v>256916996.04743099</v>
      </c>
    </row>
    <row r="1736" spans="1:2" x14ac:dyDescent="0.5">
      <c r="A1736" s="2" t="s">
        <v>139</v>
      </c>
      <c r="B1736">
        <v>260314341.84675801</v>
      </c>
    </row>
    <row r="1737" spans="1:2" x14ac:dyDescent="0.5">
      <c r="A1737" s="2" t="s">
        <v>139</v>
      </c>
      <c r="B1737">
        <v>257425742.57425699</v>
      </c>
    </row>
    <row r="1738" spans="1:2" x14ac:dyDescent="0.5">
      <c r="A1738" s="2" t="s">
        <v>139</v>
      </c>
      <c r="B1738">
        <v>246548323.47139999</v>
      </c>
    </row>
    <row r="1739" spans="1:2" x14ac:dyDescent="0.5">
      <c r="A1739" s="2" t="s">
        <v>139</v>
      </c>
      <c r="B1739">
        <v>260826771.653543</v>
      </c>
    </row>
    <row r="1740" spans="1:2" x14ac:dyDescent="0.5">
      <c r="A1740" s="2" t="s">
        <v>139</v>
      </c>
      <c r="B1740">
        <v>242574257.42574301</v>
      </c>
    </row>
    <row r="1741" spans="1:2" x14ac:dyDescent="0.5">
      <c r="A1741" s="2" t="s">
        <v>139</v>
      </c>
      <c r="B1741">
        <v>237623762.37623799</v>
      </c>
    </row>
    <row r="1742" spans="1:2" x14ac:dyDescent="0.5">
      <c r="A1742" s="2" t="s">
        <v>140</v>
      </c>
      <c r="B1742">
        <v>231299212.598425</v>
      </c>
    </row>
    <row r="1743" spans="1:2" x14ac:dyDescent="0.5">
      <c r="A1743" s="2" t="s">
        <v>140</v>
      </c>
      <c r="B1743">
        <v>243538767.39562601</v>
      </c>
    </row>
    <row r="1744" spans="1:2" x14ac:dyDescent="0.5">
      <c r="A1744" s="2" t="s">
        <v>140</v>
      </c>
      <c r="B1744">
        <v>252976190.47619</v>
      </c>
    </row>
    <row r="1745" spans="1:2" x14ac:dyDescent="0.5">
      <c r="A1745" s="2" t="s">
        <v>140</v>
      </c>
      <c r="B1745">
        <v>244510978.04391199</v>
      </c>
    </row>
    <row r="1746" spans="1:2" x14ac:dyDescent="0.5">
      <c r="A1746" s="2" t="s">
        <v>140</v>
      </c>
      <c r="B1746">
        <v>245579567.77996099</v>
      </c>
    </row>
    <row r="1747" spans="1:2" x14ac:dyDescent="0.5">
      <c r="A1747" s="2" t="s">
        <v>140</v>
      </c>
      <c r="B1747">
        <v>249003984.06374499</v>
      </c>
    </row>
    <row r="1748" spans="1:2" x14ac:dyDescent="0.5">
      <c r="A1748" s="2" t="s">
        <v>140</v>
      </c>
      <c r="B1748">
        <v>247035573.12253001</v>
      </c>
    </row>
    <row r="1749" spans="1:2" x14ac:dyDescent="0.5">
      <c r="A1749" s="2" t="s">
        <v>140</v>
      </c>
      <c r="B1749">
        <v>255905511.81102401</v>
      </c>
    </row>
    <row r="1750" spans="1:2" x14ac:dyDescent="0.5">
      <c r="A1750" s="2" t="s">
        <v>140</v>
      </c>
      <c r="B1750">
        <v>253984063.74502</v>
      </c>
    </row>
    <row r="1751" spans="1:2" x14ac:dyDescent="0.5">
      <c r="A1751" s="2" t="s">
        <v>140</v>
      </c>
      <c r="B1751">
        <v>250000000</v>
      </c>
    </row>
    <row r="1752" spans="1:2" x14ac:dyDescent="0.5">
      <c r="A1752" s="2" t="s">
        <v>140</v>
      </c>
      <c r="B1752">
        <v>247524752.47524801</v>
      </c>
    </row>
    <row r="1753" spans="1:2" x14ac:dyDescent="0.5">
      <c r="A1753" s="2" t="s">
        <v>140</v>
      </c>
      <c r="B1753">
        <v>244510978.04391199</v>
      </c>
    </row>
    <row r="1754" spans="1:2" x14ac:dyDescent="0.5">
      <c r="A1754" s="2" t="s">
        <v>140</v>
      </c>
      <c r="B1754">
        <v>250984251.96850401</v>
      </c>
    </row>
    <row r="1755" spans="1:2" x14ac:dyDescent="0.5">
      <c r="A1755" s="2" t="s">
        <v>140</v>
      </c>
      <c r="B1755">
        <v>249500998.00399199</v>
      </c>
    </row>
    <row r="1756" spans="1:2" x14ac:dyDescent="0.5">
      <c r="A1756" s="2" t="s">
        <v>140</v>
      </c>
      <c r="B1756">
        <v>246062992.12598401</v>
      </c>
    </row>
    <row r="1757" spans="1:2" x14ac:dyDescent="0.5">
      <c r="A1757" s="2" t="s">
        <v>140</v>
      </c>
      <c r="B1757">
        <v>255402750.49115899</v>
      </c>
    </row>
    <row r="1758" spans="1:2" x14ac:dyDescent="0.5">
      <c r="A1758" s="2" t="s">
        <v>140</v>
      </c>
      <c r="B1758">
        <v>243055555.555556</v>
      </c>
    </row>
    <row r="1759" spans="1:2" x14ac:dyDescent="0.5">
      <c r="A1759" s="2" t="s">
        <v>140</v>
      </c>
      <c r="B1759">
        <v>254901960.78431401</v>
      </c>
    </row>
    <row r="1760" spans="1:2" x14ac:dyDescent="0.5">
      <c r="A1760" s="2" t="s">
        <v>140</v>
      </c>
      <c r="B1760">
        <v>237623762.37623799</v>
      </c>
    </row>
    <row r="1761" spans="1:2" x14ac:dyDescent="0.5">
      <c r="A1761" s="2" t="s">
        <v>140</v>
      </c>
      <c r="B1761">
        <v>250984251.96850401</v>
      </c>
    </row>
    <row r="1762" spans="1:2" x14ac:dyDescent="0.5">
      <c r="A1762" s="2" t="s">
        <v>140</v>
      </c>
      <c r="B1762">
        <v>257425742.57425699</v>
      </c>
    </row>
    <row r="1763" spans="1:2" x14ac:dyDescent="0.5">
      <c r="A1763" s="2" t="s">
        <v>140</v>
      </c>
      <c r="B1763">
        <v>257936507.936508</v>
      </c>
    </row>
    <row r="1764" spans="1:2" x14ac:dyDescent="0.5">
      <c r="A1764" s="2" t="s">
        <v>140</v>
      </c>
      <c r="B1764">
        <v>247035573.12253001</v>
      </c>
    </row>
    <row r="1765" spans="1:2" x14ac:dyDescent="0.5">
      <c r="A1765" s="2" t="s">
        <v>140</v>
      </c>
      <c r="B1765">
        <v>263944223.10756999</v>
      </c>
    </row>
    <row r="1766" spans="1:2" x14ac:dyDescent="0.5">
      <c r="A1766" s="2" t="s">
        <v>140</v>
      </c>
      <c r="B1766">
        <v>256916996.04743099</v>
      </c>
    </row>
    <row r="1767" spans="1:2" x14ac:dyDescent="0.5">
      <c r="A1767" s="2" t="s">
        <v>140</v>
      </c>
      <c r="B1767">
        <v>236220472.440945</v>
      </c>
    </row>
    <row r="1768" spans="1:2" x14ac:dyDescent="0.5">
      <c r="A1768" s="2" t="s">
        <v>140</v>
      </c>
      <c r="B1768">
        <v>259295499.02152601</v>
      </c>
    </row>
    <row r="1769" spans="1:2" x14ac:dyDescent="0.5">
      <c r="A1769" s="2" t="s">
        <v>140</v>
      </c>
      <c r="B1769">
        <v>245098039.21568599</v>
      </c>
    </row>
    <row r="1770" spans="1:2" x14ac:dyDescent="0.5">
      <c r="A1770" s="2" t="s">
        <v>140</v>
      </c>
      <c r="B1770">
        <v>254491017.96407199</v>
      </c>
    </row>
    <row r="1771" spans="1:2" x14ac:dyDescent="0.5">
      <c r="A1771" s="2" t="s">
        <v>140</v>
      </c>
      <c r="B1771">
        <v>251976284.58498001</v>
      </c>
    </row>
    <row r="1772" spans="1:2" x14ac:dyDescent="0.5">
      <c r="A1772" s="2" t="s">
        <v>141</v>
      </c>
      <c r="B1772">
        <v>223214285.714286</v>
      </c>
    </row>
    <row r="1773" spans="1:2" x14ac:dyDescent="0.5">
      <c r="A1773" s="2" t="s">
        <v>141</v>
      </c>
      <c r="B1773">
        <v>242094861.660079</v>
      </c>
    </row>
    <row r="1774" spans="1:2" x14ac:dyDescent="0.5">
      <c r="A1774" s="2" t="s">
        <v>141</v>
      </c>
      <c r="B1774">
        <v>253479125.24850899</v>
      </c>
    </row>
    <row r="1775" spans="1:2" x14ac:dyDescent="0.5">
      <c r="A1775" s="2" t="s">
        <v>141</v>
      </c>
      <c r="B1775">
        <v>241617357.00197199</v>
      </c>
    </row>
    <row r="1776" spans="1:2" x14ac:dyDescent="0.5">
      <c r="A1776" s="2" t="s">
        <v>141</v>
      </c>
      <c r="B1776">
        <v>245579567.77996099</v>
      </c>
    </row>
    <row r="1777" spans="1:2" x14ac:dyDescent="0.5">
      <c r="A1777" s="2" t="s">
        <v>141</v>
      </c>
      <c r="B1777">
        <v>239043824.701195</v>
      </c>
    </row>
    <row r="1778" spans="1:2" x14ac:dyDescent="0.5">
      <c r="A1778" s="2" t="s">
        <v>141</v>
      </c>
      <c r="B1778">
        <v>239043824.701195</v>
      </c>
    </row>
    <row r="1779" spans="1:2" x14ac:dyDescent="0.5">
      <c r="A1779" s="2" t="s">
        <v>141</v>
      </c>
      <c r="B1779">
        <v>239520958.083832</v>
      </c>
    </row>
    <row r="1780" spans="1:2" x14ac:dyDescent="0.5">
      <c r="A1780" s="2" t="s">
        <v>141</v>
      </c>
      <c r="B1780">
        <v>231299212.598425</v>
      </c>
    </row>
    <row r="1781" spans="1:2" x14ac:dyDescent="0.5">
      <c r="A1781" s="2" t="s">
        <v>141</v>
      </c>
      <c r="B1781">
        <v>250000000</v>
      </c>
    </row>
    <row r="1782" spans="1:2" x14ac:dyDescent="0.5">
      <c r="A1782" s="2" t="s">
        <v>141</v>
      </c>
      <c r="B1782">
        <v>263419483.101392</v>
      </c>
    </row>
    <row r="1783" spans="1:2" x14ac:dyDescent="0.5">
      <c r="A1783" s="2" t="s">
        <v>141</v>
      </c>
      <c r="B1783">
        <v>254491017.96407199</v>
      </c>
    </row>
    <row r="1784" spans="1:2" x14ac:dyDescent="0.5">
      <c r="A1784" s="2" t="s">
        <v>141</v>
      </c>
      <c r="B1784">
        <v>260314341.84675801</v>
      </c>
    </row>
    <row r="1785" spans="1:2" x14ac:dyDescent="0.5">
      <c r="A1785" s="2" t="s">
        <v>141</v>
      </c>
      <c r="B1785">
        <v>240196078.431373</v>
      </c>
    </row>
    <row r="1786" spans="1:2" x14ac:dyDescent="0.5">
      <c r="A1786" s="2" t="s">
        <v>141</v>
      </c>
      <c r="B1786">
        <v>245098039.21568599</v>
      </c>
    </row>
    <row r="1787" spans="1:2" x14ac:dyDescent="0.5">
      <c r="A1787" s="2" t="s">
        <v>141</v>
      </c>
      <c r="B1787">
        <v>244023904.38247001</v>
      </c>
    </row>
    <row r="1788" spans="1:2" x14ac:dyDescent="0.5">
      <c r="A1788" s="2" t="s">
        <v>141</v>
      </c>
      <c r="B1788">
        <v>257425742.57425699</v>
      </c>
    </row>
    <row r="1789" spans="1:2" x14ac:dyDescent="0.5">
      <c r="A1789" s="2" t="s">
        <v>141</v>
      </c>
      <c r="B1789">
        <v>245098039.21568599</v>
      </c>
    </row>
    <row r="1790" spans="1:2" x14ac:dyDescent="0.5">
      <c r="A1790" s="2" t="s">
        <v>141</v>
      </c>
      <c r="B1790">
        <v>249500998.00399199</v>
      </c>
    </row>
    <row r="1791" spans="1:2" x14ac:dyDescent="0.5">
      <c r="A1791" s="2" t="s">
        <v>141</v>
      </c>
      <c r="B1791">
        <v>249003984.06374499</v>
      </c>
    </row>
    <row r="1792" spans="1:2" x14ac:dyDescent="0.5">
      <c r="A1792" s="2" t="s">
        <v>141</v>
      </c>
      <c r="B1792">
        <v>253479125.24850899</v>
      </c>
    </row>
    <row r="1793" spans="1:2" x14ac:dyDescent="0.5">
      <c r="A1793" s="2" t="s">
        <v>141</v>
      </c>
      <c r="B1793">
        <v>262376237.62376201</v>
      </c>
    </row>
    <row r="1794" spans="1:2" x14ac:dyDescent="0.5">
      <c r="A1794" s="2" t="s">
        <v>141</v>
      </c>
      <c r="B1794">
        <v>258449304.17495</v>
      </c>
    </row>
    <row r="1795" spans="1:2" x14ac:dyDescent="0.5">
      <c r="A1795" s="2" t="s">
        <v>141</v>
      </c>
      <c r="B1795">
        <v>261857707.50988099</v>
      </c>
    </row>
    <row r="1796" spans="1:2" x14ac:dyDescent="0.5">
      <c r="A1796" s="2" t="s">
        <v>141</v>
      </c>
      <c r="B1796">
        <v>231299212.598425</v>
      </c>
    </row>
    <row r="1797" spans="1:2" x14ac:dyDescent="0.5">
      <c r="A1797" s="2" t="s">
        <v>141</v>
      </c>
      <c r="B1797">
        <v>261341222.879684</v>
      </c>
    </row>
    <row r="1798" spans="1:2" x14ac:dyDescent="0.5">
      <c r="A1798" s="2" t="s">
        <v>141</v>
      </c>
      <c r="B1798">
        <v>237154150.19762799</v>
      </c>
    </row>
    <row r="1799" spans="1:2" x14ac:dyDescent="0.5">
      <c r="A1799" s="2" t="s">
        <v>141</v>
      </c>
      <c r="B1799">
        <v>243055555.555556</v>
      </c>
    </row>
    <row r="1800" spans="1:2" x14ac:dyDescent="0.5">
      <c r="A1800" s="2" t="s">
        <v>141</v>
      </c>
      <c r="B1800">
        <v>246548323.47139999</v>
      </c>
    </row>
    <row r="1801" spans="1:2" x14ac:dyDescent="0.5">
      <c r="A1801" s="2" t="s">
        <v>141</v>
      </c>
      <c r="B1801">
        <v>251976284.58498001</v>
      </c>
    </row>
    <row r="1802" spans="1:2" x14ac:dyDescent="0.5">
      <c r="A1802" s="2" t="s">
        <v>194</v>
      </c>
      <c r="B1802">
        <v>73099415.204677999</v>
      </c>
    </row>
    <row r="1803" spans="1:2" x14ac:dyDescent="0.5">
      <c r="A1803" s="2" t="s">
        <v>194</v>
      </c>
      <c r="B1803">
        <v>81300813.008129999</v>
      </c>
    </row>
    <row r="1804" spans="1:2" x14ac:dyDescent="0.5">
      <c r="A1804" s="2" t="s">
        <v>194</v>
      </c>
      <c r="B1804">
        <v>81037277.147487998</v>
      </c>
    </row>
    <row r="1805" spans="1:2" x14ac:dyDescent="0.5">
      <c r="A1805" s="2" t="s">
        <v>194</v>
      </c>
      <c r="B1805">
        <v>86805555.555555999</v>
      </c>
    </row>
    <row r="1806" spans="1:2" x14ac:dyDescent="0.5">
      <c r="A1806" s="2" t="s">
        <v>194</v>
      </c>
      <c r="B1806">
        <v>86956521.739130005</v>
      </c>
    </row>
    <row r="1807" spans="1:2" x14ac:dyDescent="0.5">
      <c r="A1807" s="2" t="s">
        <v>194</v>
      </c>
      <c r="B1807">
        <v>86956521.739130005</v>
      </c>
    </row>
    <row r="1808" spans="1:2" x14ac:dyDescent="0.5">
      <c r="A1808" s="2" t="s">
        <v>194</v>
      </c>
      <c r="B1808">
        <v>86505190.311418995</v>
      </c>
    </row>
    <row r="1809" spans="1:2" x14ac:dyDescent="0.5">
      <c r="A1809" s="2" t="s">
        <v>194</v>
      </c>
      <c r="B1809">
        <v>86505190.311418995</v>
      </c>
    </row>
    <row r="1810" spans="1:2" x14ac:dyDescent="0.5">
      <c r="A1810" s="2" t="s">
        <v>194</v>
      </c>
      <c r="B1810">
        <v>86206896.551724002</v>
      </c>
    </row>
    <row r="1811" spans="1:2" x14ac:dyDescent="0.5">
      <c r="A1811" s="2" t="s">
        <v>194</v>
      </c>
      <c r="B1811">
        <v>86956521.739130005</v>
      </c>
    </row>
    <row r="1812" spans="1:2" x14ac:dyDescent="0.5">
      <c r="A1812" s="2" t="s">
        <v>194</v>
      </c>
      <c r="B1812">
        <v>86058519.793459997</v>
      </c>
    </row>
    <row r="1813" spans="1:2" x14ac:dyDescent="0.5">
      <c r="A1813" s="2" t="s">
        <v>194</v>
      </c>
      <c r="B1813">
        <v>85910652.920962006</v>
      </c>
    </row>
    <row r="1814" spans="1:2" x14ac:dyDescent="0.5">
      <c r="A1814" s="2" t="s">
        <v>194</v>
      </c>
      <c r="B1814">
        <v>86805555.555555999</v>
      </c>
    </row>
    <row r="1815" spans="1:2" x14ac:dyDescent="0.5">
      <c r="A1815" s="2" t="s">
        <v>194</v>
      </c>
      <c r="B1815">
        <v>86805555.555555999</v>
      </c>
    </row>
    <row r="1816" spans="1:2" x14ac:dyDescent="0.5">
      <c r="A1816" s="2" t="s">
        <v>194</v>
      </c>
      <c r="B1816">
        <v>86655112.651646003</v>
      </c>
    </row>
    <row r="1817" spans="1:2" x14ac:dyDescent="0.5">
      <c r="A1817" s="2" t="s">
        <v>194</v>
      </c>
      <c r="B1817">
        <v>86805555.555555999</v>
      </c>
    </row>
    <row r="1818" spans="1:2" x14ac:dyDescent="0.5">
      <c r="A1818" s="2" t="s">
        <v>194</v>
      </c>
      <c r="B1818">
        <v>83752093.802344993</v>
      </c>
    </row>
    <row r="1819" spans="1:2" x14ac:dyDescent="0.5">
      <c r="A1819" s="2" t="s">
        <v>194</v>
      </c>
      <c r="B1819">
        <v>84317032.040472001</v>
      </c>
    </row>
    <row r="1820" spans="1:2" x14ac:dyDescent="0.5">
      <c r="A1820" s="2" t="s">
        <v>194</v>
      </c>
      <c r="B1820">
        <v>87108013.937281996</v>
      </c>
    </row>
    <row r="1821" spans="1:2" x14ac:dyDescent="0.5">
      <c r="A1821" s="2" t="s">
        <v>194</v>
      </c>
      <c r="B1821">
        <v>86956521.739130005</v>
      </c>
    </row>
    <row r="1822" spans="1:2" x14ac:dyDescent="0.5">
      <c r="A1822" s="2" t="s">
        <v>194</v>
      </c>
      <c r="B1822">
        <v>85763293.310462996</v>
      </c>
    </row>
    <row r="1823" spans="1:2" x14ac:dyDescent="0.5">
      <c r="A1823" s="2" t="s">
        <v>194</v>
      </c>
      <c r="B1823">
        <v>80256821.829855993</v>
      </c>
    </row>
    <row r="1824" spans="1:2" x14ac:dyDescent="0.5">
      <c r="A1824" s="2" t="s">
        <v>194</v>
      </c>
      <c r="B1824">
        <v>86956521.739130005</v>
      </c>
    </row>
    <row r="1825" spans="1:2" x14ac:dyDescent="0.5">
      <c r="A1825" s="2" t="s">
        <v>194</v>
      </c>
      <c r="B1825">
        <v>86805555.555555999</v>
      </c>
    </row>
    <row r="1826" spans="1:2" x14ac:dyDescent="0.5">
      <c r="A1826" s="2" t="s">
        <v>194</v>
      </c>
      <c r="B1826">
        <v>87108013.937281996</v>
      </c>
    </row>
    <row r="1827" spans="1:2" x14ac:dyDescent="0.5">
      <c r="A1827" s="2" t="s">
        <v>194</v>
      </c>
      <c r="B1827">
        <v>85616438.356163993</v>
      </c>
    </row>
    <row r="1828" spans="1:2" x14ac:dyDescent="0.5">
      <c r="A1828" s="2" t="s">
        <v>194</v>
      </c>
      <c r="B1828">
        <v>87108013.937281996</v>
      </c>
    </row>
    <row r="1829" spans="1:2" x14ac:dyDescent="0.5">
      <c r="A1829" s="2" t="s">
        <v>194</v>
      </c>
      <c r="B1829">
        <v>86805555.555555999</v>
      </c>
    </row>
    <row r="1830" spans="1:2" x14ac:dyDescent="0.5">
      <c r="A1830" s="2" t="s">
        <v>194</v>
      </c>
      <c r="B1830">
        <v>87108013.937281996</v>
      </c>
    </row>
    <row r="1831" spans="1:2" x14ac:dyDescent="0.5">
      <c r="A1831" s="2" t="s">
        <v>194</v>
      </c>
      <c r="B1831">
        <v>86805555.555555999</v>
      </c>
    </row>
    <row r="1832" spans="1:2" x14ac:dyDescent="0.5">
      <c r="A1832" s="2" t="s">
        <v>195</v>
      </c>
      <c r="B1832">
        <v>150829562.59426799</v>
      </c>
    </row>
    <row r="1833" spans="1:2" x14ac:dyDescent="0.5">
      <c r="A1833" s="2" t="s">
        <v>195</v>
      </c>
      <c r="B1833">
        <v>140186915.88784999</v>
      </c>
    </row>
    <row r="1834" spans="1:2" x14ac:dyDescent="0.5">
      <c r="A1834" s="2" t="s">
        <v>195</v>
      </c>
      <c r="B1834">
        <v>147637795.27559099</v>
      </c>
    </row>
    <row r="1835" spans="1:2" x14ac:dyDescent="0.5">
      <c r="A1835" s="2" t="s">
        <v>195</v>
      </c>
      <c r="B1835">
        <v>136363636.36363599</v>
      </c>
    </row>
    <row r="1836" spans="1:2" x14ac:dyDescent="0.5">
      <c r="A1836" s="2" t="s">
        <v>195</v>
      </c>
      <c r="B1836">
        <v>143678160.91953999</v>
      </c>
    </row>
    <row r="1837" spans="1:2" x14ac:dyDescent="0.5">
      <c r="A1837" s="2" t="s">
        <v>195</v>
      </c>
      <c r="B1837">
        <v>140977443.609023</v>
      </c>
    </row>
    <row r="1838" spans="1:2" x14ac:dyDescent="0.5">
      <c r="A1838" s="2" t="s">
        <v>195</v>
      </c>
      <c r="B1838">
        <v>145914396.88716</v>
      </c>
    </row>
    <row r="1839" spans="1:2" x14ac:dyDescent="0.5">
      <c r="A1839" s="2" t="s">
        <v>195</v>
      </c>
      <c r="B1839">
        <v>111940298.50746299</v>
      </c>
    </row>
    <row r="1840" spans="1:2" x14ac:dyDescent="0.5">
      <c r="A1840" s="2" t="s">
        <v>195</v>
      </c>
      <c r="B1840">
        <v>144230769.23076901</v>
      </c>
    </row>
    <row r="1841" spans="1:2" x14ac:dyDescent="0.5">
      <c r="A1841" s="2" t="s">
        <v>195</v>
      </c>
      <c r="B1841">
        <v>141776937.61814699</v>
      </c>
    </row>
    <row r="1842" spans="1:2" x14ac:dyDescent="0.5">
      <c r="A1842" s="2" t="s">
        <v>195</v>
      </c>
      <c r="B1842">
        <v>109809663.250366</v>
      </c>
    </row>
    <row r="1843" spans="1:2" x14ac:dyDescent="0.5">
      <c r="A1843" s="2" t="s">
        <v>195</v>
      </c>
      <c r="B1843">
        <v>134408602.150538</v>
      </c>
    </row>
    <row r="1844" spans="1:2" x14ac:dyDescent="0.5">
      <c r="A1844" s="2" t="s">
        <v>195</v>
      </c>
      <c r="B1844">
        <v>138376383.76383799</v>
      </c>
    </row>
    <row r="1845" spans="1:2" x14ac:dyDescent="0.5">
      <c r="A1845" s="2" t="s">
        <v>195</v>
      </c>
      <c r="B1845">
        <v>139405204.460967</v>
      </c>
    </row>
    <row r="1846" spans="1:2" x14ac:dyDescent="0.5">
      <c r="A1846" s="2" t="s">
        <v>195</v>
      </c>
      <c r="B1846">
        <v>145631067.96116501</v>
      </c>
    </row>
    <row r="1847" spans="1:2" x14ac:dyDescent="0.5">
      <c r="A1847" s="2" t="s">
        <v>195</v>
      </c>
      <c r="B1847">
        <v>134168157.423971</v>
      </c>
    </row>
    <row r="1848" spans="1:2" x14ac:dyDescent="0.5">
      <c r="A1848" s="2" t="s">
        <v>195</v>
      </c>
      <c r="B1848">
        <v>123152709.359606</v>
      </c>
    </row>
    <row r="1849" spans="1:2" x14ac:dyDescent="0.5">
      <c r="A1849" s="2" t="s">
        <v>195</v>
      </c>
      <c r="B1849">
        <v>143403441.68259999</v>
      </c>
    </row>
    <row r="1850" spans="1:2" x14ac:dyDescent="0.5">
      <c r="A1850" s="2" t="s">
        <v>195</v>
      </c>
      <c r="B1850">
        <v>147347740.66797599</v>
      </c>
    </row>
    <row r="1851" spans="1:2" x14ac:dyDescent="0.5">
      <c r="A1851" s="2" t="s">
        <v>195</v>
      </c>
      <c r="B1851">
        <v>144230769.23076901</v>
      </c>
    </row>
    <row r="1852" spans="1:2" x14ac:dyDescent="0.5">
      <c r="A1852" s="2" t="s">
        <v>195</v>
      </c>
      <c r="B1852">
        <v>140977443.609023</v>
      </c>
    </row>
    <row r="1853" spans="1:2" x14ac:dyDescent="0.5">
      <c r="A1853" s="2" t="s">
        <v>195</v>
      </c>
      <c r="B1853">
        <v>130890052.356021</v>
      </c>
    </row>
    <row r="1854" spans="1:2" x14ac:dyDescent="0.5">
      <c r="A1854" s="2" t="s">
        <v>195</v>
      </c>
      <c r="B1854">
        <v>107604017.21664301</v>
      </c>
    </row>
    <row r="1855" spans="1:2" x14ac:dyDescent="0.5">
      <c r="A1855" s="2" t="s">
        <v>195</v>
      </c>
      <c r="B1855">
        <v>142045454.54545501</v>
      </c>
    </row>
    <row r="1856" spans="1:2" x14ac:dyDescent="0.5">
      <c r="A1856" s="2" t="s">
        <v>195</v>
      </c>
      <c r="B1856">
        <v>108853410.74020299</v>
      </c>
    </row>
    <row r="1857" spans="1:2" x14ac:dyDescent="0.5">
      <c r="A1857" s="2" t="s">
        <v>195</v>
      </c>
      <c r="B1857">
        <v>91743119.266055003</v>
      </c>
    </row>
    <row r="1858" spans="1:2" x14ac:dyDescent="0.5">
      <c r="A1858" s="2" t="s">
        <v>195</v>
      </c>
      <c r="B1858">
        <v>107296137.339056</v>
      </c>
    </row>
    <row r="1859" spans="1:2" x14ac:dyDescent="0.5">
      <c r="A1859" s="2" t="s">
        <v>195</v>
      </c>
      <c r="B1859">
        <v>134649910.23339301</v>
      </c>
    </row>
    <row r="1860" spans="1:2" x14ac:dyDescent="0.5">
      <c r="A1860" s="2" t="s">
        <v>195</v>
      </c>
      <c r="B1860">
        <v>123762376.237624</v>
      </c>
    </row>
    <row r="1861" spans="1:2" x14ac:dyDescent="0.5">
      <c r="A1861" s="2" t="s">
        <v>195</v>
      </c>
      <c r="B1861">
        <v>137362637.36263701</v>
      </c>
    </row>
    <row r="1862" spans="1:2" x14ac:dyDescent="0.5">
      <c r="A1862" s="2" t="s">
        <v>196</v>
      </c>
      <c r="B1862">
        <v>158227848.101266</v>
      </c>
    </row>
    <row r="1863" spans="1:2" x14ac:dyDescent="0.5">
      <c r="A1863" s="2" t="s">
        <v>196</v>
      </c>
      <c r="B1863">
        <v>173010380.62283701</v>
      </c>
    </row>
    <row r="1864" spans="1:2" x14ac:dyDescent="0.5">
      <c r="A1864" s="2" t="s">
        <v>196</v>
      </c>
      <c r="B1864">
        <v>137614678.89908299</v>
      </c>
    </row>
    <row r="1865" spans="1:2" x14ac:dyDescent="0.5">
      <c r="A1865" s="2" t="s">
        <v>196</v>
      </c>
      <c r="B1865">
        <v>136116152.450091</v>
      </c>
    </row>
    <row r="1866" spans="1:2" x14ac:dyDescent="0.5">
      <c r="A1866" s="2" t="s">
        <v>196</v>
      </c>
      <c r="B1866">
        <v>164473684.21052599</v>
      </c>
    </row>
    <row r="1867" spans="1:2" x14ac:dyDescent="0.5">
      <c r="A1867" s="2" t="s">
        <v>196</v>
      </c>
      <c r="B1867">
        <v>149402390.438247</v>
      </c>
    </row>
    <row r="1868" spans="1:2" x14ac:dyDescent="0.5">
      <c r="A1868" s="2" t="s">
        <v>196</v>
      </c>
      <c r="B1868">
        <v>168634064.080944</v>
      </c>
    </row>
    <row r="1869" spans="1:2" x14ac:dyDescent="0.5">
      <c r="A1869" s="2" t="s">
        <v>196</v>
      </c>
      <c r="B1869">
        <v>149105367.79324099</v>
      </c>
    </row>
    <row r="1870" spans="1:2" x14ac:dyDescent="0.5">
      <c r="A1870" s="2" t="s">
        <v>196</v>
      </c>
      <c r="B1870">
        <v>191938579.654511</v>
      </c>
    </row>
    <row r="1871" spans="1:2" x14ac:dyDescent="0.5">
      <c r="A1871" s="2" t="s">
        <v>196</v>
      </c>
      <c r="B1871">
        <v>130890052.356021</v>
      </c>
    </row>
    <row r="1872" spans="1:2" x14ac:dyDescent="0.5">
      <c r="A1872" s="2" t="s">
        <v>196</v>
      </c>
      <c r="B1872">
        <v>143678160.91953999</v>
      </c>
    </row>
    <row r="1873" spans="1:2" x14ac:dyDescent="0.5">
      <c r="A1873" s="2" t="s">
        <v>196</v>
      </c>
      <c r="B1873">
        <v>176056338.02816901</v>
      </c>
    </row>
    <row r="1874" spans="1:2" x14ac:dyDescent="0.5">
      <c r="A1874" s="2" t="s">
        <v>196</v>
      </c>
      <c r="B1874">
        <v>149105367.79324099</v>
      </c>
    </row>
    <row r="1875" spans="1:2" x14ac:dyDescent="0.5">
      <c r="A1875" s="2" t="s">
        <v>196</v>
      </c>
      <c r="B1875">
        <v>193798449.61240301</v>
      </c>
    </row>
    <row r="1876" spans="1:2" x14ac:dyDescent="0.5">
      <c r="A1876" s="2" t="s">
        <v>196</v>
      </c>
      <c r="B1876">
        <v>175438596.49122801</v>
      </c>
    </row>
    <row r="1877" spans="1:2" x14ac:dyDescent="0.5">
      <c r="A1877" s="2" t="s">
        <v>196</v>
      </c>
      <c r="B1877">
        <v>173913043.47826099</v>
      </c>
    </row>
    <row r="1878" spans="1:2" x14ac:dyDescent="0.5">
      <c r="A1878" s="2" t="s">
        <v>196</v>
      </c>
      <c r="B1878">
        <v>127118644.06779701</v>
      </c>
    </row>
    <row r="1879" spans="1:2" x14ac:dyDescent="0.5">
      <c r="A1879" s="2" t="s">
        <v>196</v>
      </c>
      <c r="B1879">
        <v>143678160.91953999</v>
      </c>
    </row>
    <row r="1880" spans="1:2" x14ac:dyDescent="0.5">
      <c r="A1880" s="2" t="s">
        <v>196</v>
      </c>
      <c r="B1880">
        <v>166944908.18030101</v>
      </c>
    </row>
    <row r="1881" spans="1:2" x14ac:dyDescent="0.5">
      <c r="A1881" s="2" t="s">
        <v>196</v>
      </c>
      <c r="B1881">
        <v>176056338.02816901</v>
      </c>
    </row>
    <row r="1882" spans="1:2" x14ac:dyDescent="0.5">
      <c r="A1882" s="2" t="s">
        <v>196</v>
      </c>
      <c r="B1882">
        <v>157232704.40251601</v>
      </c>
    </row>
    <row r="1883" spans="1:2" x14ac:dyDescent="0.5">
      <c r="A1883" s="2" t="s">
        <v>196</v>
      </c>
      <c r="B1883">
        <v>158982511.92368799</v>
      </c>
    </row>
    <row r="1884" spans="1:2" x14ac:dyDescent="0.5">
      <c r="A1884" s="2" t="s">
        <v>196</v>
      </c>
      <c r="B1884">
        <v>175746924.42882299</v>
      </c>
    </row>
    <row r="1885" spans="1:2" x14ac:dyDescent="0.5">
      <c r="A1885" s="2" t="s">
        <v>196</v>
      </c>
      <c r="B1885">
        <v>154083204.93066299</v>
      </c>
    </row>
    <row r="1886" spans="1:2" x14ac:dyDescent="0.5">
      <c r="A1886" s="2" t="s">
        <v>196</v>
      </c>
      <c r="B1886">
        <v>169204737.73265699</v>
      </c>
    </row>
    <row r="1887" spans="1:2" x14ac:dyDescent="0.5">
      <c r="A1887" s="2" t="s">
        <v>196</v>
      </c>
      <c r="B1887">
        <v>162074554.294976</v>
      </c>
    </row>
    <row r="1888" spans="1:2" x14ac:dyDescent="0.5">
      <c r="A1888" s="2" t="s">
        <v>196</v>
      </c>
      <c r="B1888">
        <v>189035916.82419699</v>
      </c>
    </row>
    <row r="1889" spans="1:2" x14ac:dyDescent="0.5">
      <c r="A1889" s="2" t="s">
        <v>196</v>
      </c>
      <c r="B1889">
        <v>194931773.87914199</v>
      </c>
    </row>
    <row r="1890" spans="1:2" x14ac:dyDescent="0.5">
      <c r="A1890" s="2" t="s">
        <v>196</v>
      </c>
      <c r="B1890">
        <v>183150183.15018299</v>
      </c>
    </row>
    <row r="1891" spans="1:2" x14ac:dyDescent="0.5">
      <c r="A1891" s="2" t="s">
        <v>196</v>
      </c>
      <c r="B1891">
        <v>119426751.59235699</v>
      </c>
    </row>
    <row r="1892" spans="1:2" x14ac:dyDescent="0.5">
      <c r="A1892" s="2" t="s">
        <v>197</v>
      </c>
      <c r="B1892">
        <v>206953642.38410601</v>
      </c>
    </row>
    <row r="1893" spans="1:2" x14ac:dyDescent="0.5">
      <c r="A1893" s="2" t="s">
        <v>197</v>
      </c>
      <c r="B1893">
        <v>210084033.61344501</v>
      </c>
    </row>
    <row r="1894" spans="1:2" x14ac:dyDescent="0.5">
      <c r="A1894" s="2" t="s">
        <v>197</v>
      </c>
      <c r="B1894">
        <v>166944908.18030101</v>
      </c>
    </row>
    <row r="1895" spans="1:2" x14ac:dyDescent="0.5">
      <c r="A1895" s="2" t="s">
        <v>197</v>
      </c>
      <c r="B1895">
        <v>177304964.53900701</v>
      </c>
    </row>
    <row r="1896" spans="1:2" x14ac:dyDescent="0.5">
      <c r="A1896" s="2" t="s">
        <v>197</v>
      </c>
      <c r="B1896">
        <v>182149362.477231</v>
      </c>
    </row>
    <row r="1897" spans="1:2" x14ac:dyDescent="0.5">
      <c r="A1897" s="2" t="s">
        <v>197</v>
      </c>
      <c r="B1897">
        <v>210084033.61344501</v>
      </c>
    </row>
    <row r="1898" spans="1:2" x14ac:dyDescent="0.5">
      <c r="A1898" s="2" t="s">
        <v>197</v>
      </c>
      <c r="B1898">
        <v>189035916.82419699</v>
      </c>
    </row>
    <row r="1899" spans="1:2" x14ac:dyDescent="0.5">
      <c r="A1899" s="2" t="s">
        <v>197</v>
      </c>
      <c r="B1899">
        <v>207986688.85191301</v>
      </c>
    </row>
    <row r="1900" spans="1:2" x14ac:dyDescent="0.5">
      <c r="A1900" s="2" t="s">
        <v>197</v>
      </c>
      <c r="B1900">
        <v>190476190.47619</v>
      </c>
    </row>
    <row r="1901" spans="1:2" x14ac:dyDescent="0.5">
      <c r="A1901" s="2" t="s">
        <v>197</v>
      </c>
      <c r="B1901">
        <v>170648464.16382301</v>
      </c>
    </row>
    <row r="1902" spans="1:2" x14ac:dyDescent="0.5">
      <c r="A1902" s="2" t="s">
        <v>197</v>
      </c>
      <c r="B1902">
        <v>184162062.61510101</v>
      </c>
    </row>
    <row r="1903" spans="1:2" x14ac:dyDescent="0.5">
      <c r="A1903" s="2" t="s">
        <v>197</v>
      </c>
      <c r="B1903">
        <v>183150183.15018299</v>
      </c>
    </row>
    <row r="1904" spans="1:2" x14ac:dyDescent="0.5">
      <c r="A1904" s="2" t="s">
        <v>197</v>
      </c>
      <c r="B1904">
        <v>181159420.289855</v>
      </c>
    </row>
    <row r="1905" spans="1:2" x14ac:dyDescent="0.5">
      <c r="A1905" s="2" t="s">
        <v>197</v>
      </c>
      <c r="B1905">
        <v>197238658.77711999</v>
      </c>
    </row>
    <row r="1906" spans="1:2" x14ac:dyDescent="0.5">
      <c r="A1906" s="2" t="s">
        <v>197</v>
      </c>
      <c r="B1906">
        <v>183823529.41176501</v>
      </c>
    </row>
    <row r="1907" spans="1:2" x14ac:dyDescent="0.5">
      <c r="A1907" s="2" t="s">
        <v>197</v>
      </c>
      <c r="B1907">
        <v>198019801.980198</v>
      </c>
    </row>
    <row r="1908" spans="1:2" x14ac:dyDescent="0.5">
      <c r="A1908" s="2" t="s">
        <v>197</v>
      </c>
      <c r="B1908">
        <v>168350168.35016799</v>
      </c>
    </row>
    <row r="1909" spans="1:2" x14ac:dyDescent="0.5">
      <c r="A1909" s="2" t="s">
        <v>197</v>
      </c>
      <c r="B1909">
        <v>140712945.590994</v>
      </c>
    </row>
    <row r="1910" spans="1:2" x14ac:dyDescent="0.5">
      <c r="A1910" s="2" t="s">
        <v>197</v>
      </c>
      <c r="B1910">
        <v>183486238.53211001</v>
      </c>
    </row>
    <row r="1911" spans="1:2" x14ac:dyDescent="0.5">
      <c r="A1911" s="2" t="s">
        <v>197</v>
      </c>
      <c r="B1911">
        <v>174216027.87456399</v>
      </c>
    </row>
    <row r="1912" spans="1:2" x14ac:dyDescent="0.5">
      <c r="A1912" s="2" t="s">
        <v>197</v>
      </c>
      <c r="B1912">
        <v>202593192.86872</v>
      </c>
    </row>
    <row r="1913" spans="1:2" x14ac:dyDescent="0.5">
      <c r="A1913" s="2" t="s">
        <v>197</v>
      </c>
      <c r="B1913">
        <v>166389351.08153099</v>
      </c>
    </row>
    <row r="1914" spans="1:2" x14ac:dyDescent="0.5">
      <c r="A1914" s="2" t="s">
        <v>197</v>
      </c>
      <c r="B1914">
        <v>204248366.01307201</v>
      </c>
    </row>
    <row r="1915" spans="1:2" x14ac:dyDescent="0.5">
      <c r="A1915" s="2" t="s">
        <v>197</v>
      </c>
      <c r="B1915">
        <v>218531468.53146899</v>
      </c>
    </row>
    <row r="1916" spans="1:2" x14ac:dyDescent="0.5">
      <c r="A1916" s="2" t="s">
        <v>197</v>
      </c>
      <c r="B1916">
        <v>225225225.225225</v>
      </c>
    </row>
    <row r="1917" spans="1:2" x14ac:dyDescent="0.5">
      <c r="A1917" s="2" t="s">
        <v>197</v>
      </c>
      <c r="B1917">
        <v>210084033.61344501</v>
      </c>
    </row>
    <row r="1918" spans="1:2" x14ac:dyDescent="0.5">
      <c r="A1918" s="2" t="s">
        <v>197</v>
      </c>
      <c r="B1918">
        <v>213310580.20477799</v>
      </c>
    </row>
    <row r="1919" spans="1:2" x14ac:dyDescent="0.5">
      <c r="A1919" s="2" t="s">
        <v>197</v>
      </c>
      <c r="B1919">
        <v>215889464.59412801</v>
      </c>
    </row>
    <row r="1920" spans="1:2" x14ac:dyDescent="0.5">
      <c r="A1920" s="2" t="s">
        <v>197</v>
      </c>
      <c r="B1920">
        <v>200000000</v>
      </c>
    </row>
    <row r="1921" spans="1:2" x14ac:dyDescent="0.5">
      <c r="A1921" s="2" t="s">
        <v>197</v>
      </c>
      <c r="B1921">
        <v>186567164.179104</v>
      </c>
    </row>
    <row r="1922" spans="1:2" x14ac:dyDescent="0.5">
      <c r="A1922" s="2" t="s">
        <v>198</v>
      </c>
      <c r="B1922">
        <v>211148648.64864901</v>
      </c>
    </row>
    <row r="1923" spans="1:2" x14ac:dyDescent="0.5">
      <c r="A1923" s="2" t="s">
        <v>198</v>
      </c>
      <c r="B1923">
        <v>189753320.683112</v>
      </c>
    </row>
    <row r="1924" spans="1:2" x14ac:dyDescent="0.5">
      <c r="A1924" s="2" t="s">
        <v>198</v>
      </c>
      <c r="B1924">
        <v>212224108.65874401</v>
      </c>
    </row>
    <row r="1925" spans="1:2" x14ac:dyDescent="0.5">
      <c r="A1925" s="2" t="s">
        <v>198</v>
      </c>
      <c r="B1925">
        <v>184162062.61510101</v>
      </c>
    </row>
    <row r="1926" spans="1:2" x14ac:dyDescent="0.5">
      <c r="A1926" s="2" t="s">
        <v>198</v>
      </c>
      <c r="B1926">
        <v>174825174.82517499</v>
      </c>
    </row>
    <row r="1927" spans="1:2" x14ac:dyDescent="0.5">
      <c r="A1927" s="2" t="s">
        <v>198</v>
      </c>
      <c r="B1927">
        <v>238549618.320611</v>
      </c>
    </row>
    <row r="1928" spans="1:2" x14ac:dyDescent="0.5">
      <c r="A1928" s="2" t="s">
        <v>198</v>
      </c>
      <c r="B1928">
        <v>205254515.599343</v>
      </c>
    </row>
    <row r="1929" spans="1:2" x14ac:dyDescent="0.5">
      <c r="A1929" s="2" t="s">
        <v>198</v>
      </c>
      <c r="B1929">
        <v>241779497.09864599</v>
      </c>
    </row>
    <row r="1930" spans="1:2" x14ac:dyDescent="0.5">
      <c r="A1930" s="2" t="s">
        <v>198</v>
      </c>
      <c r="B1930">
        <v>228519195.61243099</v>
      </c>
    </row>
    <row r="1931" spans="1:2" x14ac:dyDescent="0.5">
      <c r="A1931" s="2" t="s">
        <v>198</v>
      </c>
      <c r="B1931">
        <v>226039783.00180799</v>
      </c>
    </row>
    <row r="1932" spans="1:2" x14ac:dyDescent="0.5">
      <c r="A1932" s="2" t="s">
        <v>198</v>
      </c>
      <c r="B1932">
        <v>223613595.70661899</v>
      </c>
    </row>
    <row r="1933" spans="1:2" x14ac:dyDescent="0.5">
      <c r="A1933" s="2" t="s">
        <v>198</v>
      </c>
      <c r="B1933">
        <v>210792580.10117999</v>
      </c>
    </row>
    <row r="1934" spans="1:2" x14ac:dyDescent="0.5">
      <c r="A1934" s="2" t="s">
        <v>198</v>
      </c>
      <c r="B1934">
        <v>234082397.00374499</v>
      </c>
    </row>
    <row r="1935" spans="1:2" x14ac:dyDescent="0.5">
      <c r="A1935" s="2" t="s">
        <v>198</v>
      </c>
      <c r="B1935">
        <v>211864406.779661</v>
      </c>
    </row>
    <row r="1936" spans="1:2" x14ac:dyDescent="0.5">
      <c r="A1936" s="2" t="s">
        <v>198</v>
      </c>
      <c r="B1936">
        <v>182481751.82481799</v>
      </c>
    </row>
    <row r="1937" spans="1:2" x14ac:dyDescent="0.5">
      <c r="A1937" s="2" t="s">
        <v>198</v>
      </c>
      <c r="B1937">
        <v>229779411.76470599</v>
      </c>
    </row>
    <row r="1938" spans="1:2" x14ac:dyDescent="0.5">
      <c r="A1938" s="2" t="s">
        <v>198</v>
      </c>
      <c r="B1938">
        <v>168350168.35016799</v>
      </c>
    </row>
    <row r="1939" spans="1:2" x14ac:dyDescent="0.5">
      <c r="A1939" s="2" t="s">
        <v>198</v>
      </c>
      <c r="B1939">
        <v>208681135.22537601</v>
      </c>
    </row>
    <row r="1940" spans="1:2" x14ac:dyDescent="0.5">
      <c r="A1940" s="2" t="s">
        <v>198</v>
      </c>
      <c r="B1940">
        <v>162601626.01626</v>
      </c>
    </row>
    <row r="1941" spans="1:2" x14ac:dyDescent="0.5">
      <c r="A1941" s="2" t="s">
        <v>198</v>
      </c>
      <c r="B1941">
        <v>219298245.61403501</v>
      </c>
    </row>
    <row r="1942" spans="1:2" x14ac:dyDescent="0.5">
      <c r="A1942" s="2" t="s">
        <v>198</v>
      </c>
      <c r="B1942">
        <v>222816399.28698799</v>
      </c>
    </row>
    <row r="1943" spans="1:2" x14ac:dyDescent="0.5">
      <c r="A1943" s="2" t="s">
        <v>198</v>
      </c>
      <c r="B1943">
        <v>234962406.01503801</v>
      </c>
    </row>
    <row r="1944" spans="1:2" x14ac:dyDescent="0.5">
      <c r="A1944" s="2" t="s">
        <v>198</v>
      </c>
      <c r="B1944">
        <v>190114068.44106501</v>
      </c>
    </row>
    <row r="1945" spans="1:2" x14ac:dyDescent="0.5">
      <c r="A1945" s="2" t="s">
        <v>198</v>
      </c>
      <c r="B1945">
        <v>175131348.51138401</v>
      </c>
    </row>
    <row r="1946" spans="1:2" x14ac:dyDescent="0.5">
      <c r="A1946" s="2" t="s">
        <v>198</v>
      </c>
      <c r="B1946">
        <v>228519195.61243099</v>
      </c>
    </row>
    <row r="1947" spans="1:2" x14ac:dyDescent="0.5">
      <c r="A1947" s="2" t="s">
        <v>198</v>
      </c>
      <c r="B1947">
        <v>171232876.712329</v>
      </c>
    </row>
    <row r="1948" spans="1:2" x14ac:dyDescent="0.5">
      <c r="A1948" s="2" t="s">
        <v>198</v>
      </c>
      <c r="B1948">
        <v>216262975.77854699</v>
      </c>
    </row>
    <row r="1949" spans="1:2" x14ac:dyDescent="0.5">
      <c r="A1949" s="2" t="s">
        <v>198</v>
      </c>
      <c r="B1949">
        <v>232342007.434944</v>
      </c>
    </row>
    <row r="1950" spans="1:2" x14ac:dyDescent="0.5">
      <c r="A1950" s="2" t="s">
        <v>198</v>
      </c>
      <c r="B1950">
        <v>198807157.05765399</v>
      </c>
    </row>
    <row r="1951" spans="1:2" x14ac:dyDescent="0.5">
      <c r="A1951" s="2" t="s">
        <v>198</v>
      </c>
      <c r="B1951">
        <v>162866449.511401</v>
      </c>
    </row>
    <row r="1952" spans="1:2" x14ac:dyDescent="0.5">
      <c r="A1952" s="2" t="s">
        <v>199</v>
      </c>
      <c r="B1952">
        <v>246548323.47139999</v>
      </c>
    </row>
    <row r="1953" spans="1:2" x14ac:dyDescent="0.5">
      <c r="A1953" s="2" t="s">
        <v>199</v>
      </c>
      <c r="B1953">
        <v>222816399.28698799</v>
      </c>
    </row>
    <row r="1954" spans="1:2" x14ac:dyDescent="0.5">
      <c r="A1954" s="2" t="s">
        <v>199</v>
      </c>
      <c r="B1954">
        <v>221631205.67375901</v>
      </c>
    </row>
    <row r="1955" spans="1:2" x14ac:dyDescent="0.5">
      <c r="A1955" s="2" t="s">
        <v>199</v>
      </c>
      <c r="B1955">
        <v>239005736.137667</v>
      </c>
    </row>
    <row r="1956" spans="1:2" x14ac:dyDescent="0.5">
      <c r="A1956" s="2" t="s">
        <v>199</v>
      </c>
      <c r="B1956">
        <v>208333333.33333299</v>
      </c>
    </row>
    <row r="1957" spans="1:2" x14ac:dyDescent="0.5">
      <c r="A1957" s="2" t="s">
        <v>199</v>
      </c>
      <c r="B1957">
        <v>225631768.953069</v>
      </c>
    </row>
    <row r="1958" spans="1:2" x14ac:dyDescent="0.5">
      <c r="A1958" s="2" t="s">
        <v>199</v>
      </c>
      <c r="B1958">
        <v>220070422.535211</v>
      </c>
    </row>
    <row r="1959" spans="1:2" x14ac:dyDescent="0.5">
      <c r="A1959" s="2" t="s">
        <v>199</v>
      </c>
      <c r="B1959">
        <v>160513643.659711</v>
      </c>
    </row>
    <row r="1960" spans="1:2" x14ac:dyDescent="0.5">
      <c r="A1960" s="2" t="s">
        <v>199</v>
      </c>
      <c r="B1960">
        <v>196078431.372549</v>
      </c>
    </row>
    <row r="1961" spans="1:2" x14ac:dyDescent="0.5">
      <c r="A1961" s="2" t="s">
        <v>199</v>
      </c>
      <c r="B1961">
        <v>193050193.05019301</v>
      </c>
    </row>
    <row r="1962" spans="1:2" x14ac:dyDescent="0.5">
      <c r="A1962" s="2" t="s">
        <v>199</v>
      </c>
      <c r="B1962">
        <v>235849056.60377401</v>
      </c>
    </row>
    <row r="1963" spans="1:2" x14ac:dyDescent="0.5">
      <c r="A1963" s="2" t="s">
        <v>199</v>
      </c>
      <c r="B1963">
        <v>178890876.56529501</v>
      </c>
    </row>
    <row r="1964" spans="1:2" x14ac:dyDescent="0.5">
      <c r="A1964" s="2" t="s">
        <v>199</v>
      </c>
      <c r="B1964">
        <v>235404896.421846</v>
      </c>
    </row>
    <row r="1965" spans="1:2" x14ac:dyDescent="0.5">
      <c r="A1965" s="2" t="s">
        <v>199</v>
      </c>
      <c r="B1965">
        <v>214408233.276158</v>
      </c>
    </row>
    <row r="1966" spans="1:2" x14ac:dyDescent="0.5">
      <c r="A1966" s="2" t="s">
        <v>199</v>
      </c>
      <c r="B1966">
        <v>243190661.47859901</v>
      </c>
    </row>
    <row r="1967" spans="1:2" x14ac:dyDescent="0.5">
      <c r="A1967" s="2" t="s">
        <v>199</v>
      </c>
      <c r="B1967">
        <v>234962406.01503801</v>
      </c>
    </row>
    <row r="1968" spans="1:2" x14ac:dyDescent="0.5">
      <c r="A1968" s="2" t="s">
        <v>199</v>
      </c>
      <c r="B1968">
        <v>229779411.76470599</v>
      </c>
    </row>
    <row r="1969" spans="1:2" x14ac:dyDescent="0.5">
      <c r="A1969" s="2" t="s">
        <v>199</v>
      </c>
      <c r="B1969">
        <v>212947189.09710401</v>
      </c>
    </row>
    <row r="1970" spans="1:2" x14ac:dyDescent="0.5">
      <c r="A1970" s="2" t="s">
        <v>199</v>
      </c>
      <c r="B1970">
        <v>216262975.77854699</v>
      </c>
    </row>
    <row r="1971" spans="1:2" x14ac:dyDescent="0.5">
      <c r="A1971" s="2" t="s">
        <v>199</v>
      </c>
      <c r="B1971">
        <v>188323917.137476</v>
      </c>
    </row>
    <row r="1972" spans="1:2" x14ac:dyDescent="0.5">
      <c r="A1972" s="2" t="s">
        <v>199</v>
      </c>
      <c r="B1972">
        <v>232342007.434944</v>
      </c>
    </row>
    <row r="1973" spans="1:2" x14ac:dyDescent="0.5">
      <c r="A1973" s="2" t="s">
        <v>199</v>
      </c>
      <c r="B1973">
        <v>240384615.384615</v>
      </c>
    </row>
    <row r="1974" spans="1:2" x14ac:dyDescent="0.5">
      <c r="A1974" s="2" t="s">
        <v>199</v>
      </c>
      <c r="B1974">
        <v>266903914.590747</v>
      </c>
    </row>
    <row r="1975" spans="1:2" x14ac:dyDescent="0.5">
      <c r="A1975" s="2" t="s">
        <v>199</v>
      </c>
      <c r="B1975">
        <v>204582651.39116201</v>
      </c>
    </row>
    <row r="1976" spans="1:2" x14ac:dyDescent="0.5">
      <c r="A1976" s="2" t="s">
        <v>199</v>
      </c>
      <c r="B1976">
        <v>240847784.200385</v>
      </c>
    </row>
    <row r="1977" spans="1:2" x14ac:dyDescent="0.5">
      <c r="A1977" s="2" t="s">
        <v>199</v>
      </c>
      <c r="B1977">
        <v>179856115.107914</v>
      </c>
    </row>
    <row r="1978" spans="1:2" x14ac:dyDescent="0.5">
      <c r="A1978" s="2" t="s">
        <v>199</v>
      </c>
      <c r="B1978">
        <v>235404896.421846</v>
      </c>
    </row>
    <row r="1979" spans="1:2" x14ac:dyDescent="0.5">
      <c r="A1979" s="2" t="s">
        <v>199</v>
      </c>
      <c r="B1979">
        <v>237642585.55133101</v>
      </c>
    </row>
    <row r="1980" spans="1:2" x14ac:dyDescent="0.5">
      <c r="A1980" s="2" t="s">
        <v>199</v>
      </c>
      <c r="B1980">
        <v>224820143.88489199</v>
      </c>
    </row>
    <row r="1981" spans="1:2" x14ac:dyDescent="0.5">
      <c r="A1981" s="2" t="s">
        <v>199</v>
      </c>
      <c r="B1981">
        <v>229357798.16513801</v>
      </c>
    </row>
    <row r="1982" spans="1:2" x14ac:dyDescent="0.5">
      <c r="A1982" s="2" t="s">
        <v>200</v>
      </c>
      <c r="B1982">
        <v>242248062.015504</v>
      </c>
    </row>
    <row r="1983" spans="1:2" x14ac:dyDescent="0.5">
      <c r="A1983" s="2" t="s">
        <v>200</v>
      </c>
      <c r="B1983">
        <v>189035916.82419699</v>
      </c>
    </row>
    <row r="1984" spans="1:2" x14ac:dyDescent="0.5">
      <c r="A1984" s="2" t="s">
        <v>200</v>
      </c>
      <c r="B1984">
        <v>220070422.535211</v>
      </c>
    </row>
    <row r="1985" spans="1:2" x14ac:dyDescent="0.5">
      <c r="A1985" s="2" t="s">
        <v>200</v>
      </c>
      <c r="B1985">
        <v>225225225.225225</v>
      </c>
    </row>
    <row r="1986" spans="1:2" x14ac:dyDescent="0.5">
      <c r="A1986" s="2" t="s">
        <v>200</v>
      </c>
      <c r="B1986">
        <v>245098039.21568599</v>
      </c>
    </row>
    <row r="1987" spans="1:2" x14ac:dyDescent="0.5">
      <c r="A1987" s="2" t="s">
        <v>200</v>
      </c>
      <c r="B1987">
        <v>260416666.66666701</v>
      </c>
    </row>
    <row r="1988" spans="1:2" x14ac:dyDescent="0.5">
      <c r="A1988" s="2" t="s">
        <v>200</v>
      </c>
      <c r="B1988">
        <v>238549618.320611</v>
      </c>
    </row>
    <row r="1989" spans="1:2" x14ac:dyDescent="0.5">
      <c r="A1989" s="2" t="s">
        <v>200</v>
      </c>
      <c r="B1989">
        <v>229357798.16513801</v>
      </c>
    </row>
    <row r="1990" spans="1:2" x14ac:dyDescent="0.5">
      <c r="A1990" s="2" t="s">
        <v>200</v>
      </c>
      <c r="B1990">
        <v>265957446.80851099</v>
      </c>
    </row>
    <row r="1991" spans="1:2" x14ac:dyDescent="0.5">
      <c r="A1991" s="2" t="s">
        <v>200</v>
      </c>
      <c r="B1991">
        <v>225225225.225225</v>
      </c>
    </row>
    <row r="1992" spans="1:2" x14ac:dyDescent="0.5">
      <c r="A1992" s="2" t="s">
        <v>200</v>
      </c>
      <c r="B1992">
        <v>224416517.055655</v>
      </c>
    </row>
    <row r="1993" spans="1:2" x14ac:dyDescent="0.5">
      <c r="A1993" s="2" t="s">
        <v>200</v>
      </c>
      <c r="B1993">
        <v>254237288.135593</v>
      </c>
    </row>
    <row r="1994" spans="1:2" x14ac:dyDescent="0.5">
      <c r="A1994" s="2" t="s">
        <v>200</v>
      </c>
      <c r="B1994">
        <v>273722627.73722601</v>
      </c>
    </row>
    <row r="1995" spans="1:2" x14ac:dyDescent="0.5">
      <c r="A1995" s="2" t="s">
        <v>200</v>
      </c>
      <c r="B1995">
        <v>267857142.85714301</v>
      </c>
    </row>
    <row r="1996" spans="1:2" x14ac:dyDescent="0.5">
      <c r="A1996" s="2" t="s">
        <v>200</v>
      </c>
      <c r="B1996">
        <v>220070422.535211</v>
      </c>
    </row>
    <row r="1997" spans="1:2" x14ac:dyDescent="0.5">
      <c r="A1997" s="2" t="s">
        <v>200</v>
      </c>
      <c r="B1997">
        <v>272232304.900181</v>
      </c>
    </row>
    <row r="1998" spans="1:2" x14ac:dyDescent="0.5">
      <c r="A1998" s="2" t="s">
        <v>200</v>
      </c>
      <c r="B1998">
        <v>224416517.055655</v>
      </c>
    </row>
    <row r="1999" spans="1:2" x14ac:dyDescent="0.5">
      <c r="A1999" s="2" t="s">
        <v>200</v>
      </c>
      <c r="B1999">
        <v>245579567.77996099</v>
      </c>
    </row>
    <row r="2000" spans="1:2" x14ac:dyDescent="0.5">
      <c r="A2000" s="2" t="s">
        <v>200</v>
      </c>
      <c r="B2000">
        <v>290135396.51837498</v>
      </c>
    </row>
    <row r="2001" spans="1:2" x14ac:dyDescent="0.5">
      <c r="A2001" s="2" t="s">
        <v>200</v>
      </c>
      <c r="B2001">
        <v>221238938.05309701</v>
      </c>
    </row>
    <row r="2002" spans="1:2" x14ac:dyDescent="0.5">
      <c r="A2002" s="2" t="s">
        <v>200</v>
      </c>
      <c r="B2002">
        <v>218531468.53146899</v>
      </c>
    </row>
    <row r="2003" spans="1:2" x14ac:dyDescent="0.5">
      <c r="A2003" s="2" t="s">
        <v>200</v>
      </c>
      <c r="B2003">
        <v>263157894.73684201</v>
      </c>
    </row>
    <row r="2004" spans="1:2" x14ac:dyDescent="0.5">
      <c r="A2004" s="2" t="s">
        <v>200</v>
      </c>
      <c r="B2004">
        <v>260869565.21739101</v>
      </c>
    </row>
    <row r="2005" spans="1:2" x14ac:dyDescent="0.5">
      <c r="A2005" s="2" t="s">
        <v>200</v>
      </c>
      <c r="B2005">
        <v>247035573.12253001</v>
      </c>
    </row>
    <row r="2006" spans="1:2" x14ac:dyDescent="0.5">
      <c r="A2006" s="2" t="s">
        <v>200</v>
      </c>
      <c r="B2006">
        <v>259965337.95493901</v>
      </c>
    </row>
    <row r="2007" spans="1:2" x14ac:dyDescent="0.5">
      <c r="A2007" s="2" t="s">
        <v>200</v>
      </c>
      <c r="B2007">
        <v>262237762.237762</v>
      </c>
    </row>
    <row r="2008" spans="1:2" x14ac:dyDescent="0.5">
      <c r="A2008" s="2" t="s">
        <v>200</v>
      </c>
      <c r="B2008">
        <v>268817204.30107498</v>
      </c>
    </row>
    <row r="2009" spans="1:2" x14ac:dyDescent="0.5">
      <c r="A2009" s="2" t="s">
        <v>200</v>
      </c>
      <c r="B2009">
        <v>272232304.900181</v>
      </c>
    </row>
    <row r="2010" spans="1:2" x14ac:dyDescent="0.5">
      <c r="A2010" s="2" t="s">
        <v>200</v>
      </c>
      <c r="B2010">
        <v>238549618.320611</v>
      </c>
    </row>
    <row r="2011" spans="1:2" x14ac:dyDescent="0.5">
      <c r="A2011" s="2" t="s">
        <v>200</v>
      </c>
      <c r="B2011">
        <v>240847784.200385</v>
      </c>
    </row>
    <row r="2012" spans="1:2" x14ac:dyDescent="0.5">
      <c r="A2012" s="2" t="s">
        <v>201</v>
      </c>
      <c r="B2012">
        <v>260416666.66666701</v>
      </c>
    </row>
    <row r="2013" spans="1:2" x14ac:dyDescent="0.5">
      <c r="A2013" s="2" t="s">
        <v>201</v>
      </c>
      <c r="B2013">
        <v>193050193.05019301</v>
      </c>
    </row>
    <row r="2014" spans="1:2" x14ac:dyDescent="0.5">
      <c r="A2014" s="2" t="s">
        <v>201</v>
      </c>
      <c r="B2014">
        <v>220848056.53710201</v>
      </c>
    </row>
    <row r="2015" spans="1:2" x14ac:dyDescent="0.5">
      <c r="A2015" s="2" t="s">
        <v>201</v>
      </c>
      <c r="B2015">
        <v>258175559.38037899</v>
      </c>
    </row>
    <row r="2016" spans="1:2" x14ac:dyDescent="0.5">
      <c r="A2016" s="2" t="s">
        <v>201</v>
      </c>
      <c r="B2016">
        <v>262697022.767075</v>
      </c>
    </row>
    <row r="2017" spans="1:2" x14ac:dyDescent="0.5">
      <c r="A2017" s="2" t="s">
        <v>201</v>
      </c>
      <c r="B2017">
        <v>216262975.77854699</v>
      </c>
    </row>
    <row r="2018" spans="1:2" x14ac:dyDescent="0.5">
      <c r="A2018" s="2" t="s">
        <v>201</v>
      </c>
      <c r="B2018">
        <v>248508946.32206801</v>
      </c>
    </row>
    <row r="2019" spans="1:2" x14ac:dyDescent="0.5">
      <c r="A2019" s="2" t="s">
        <v>201</v>
      </c>
      <c r="B2019">
        <v>208681135.22537601</v>
      </c>
    </row>
    <row r="2020" spans="1:2" x14ac:dyDescent="0.5">
      <c r="A2020" s="2" t="s">
        <v>201</v>
      </c>
      <c r="B2020">
        <v>265017667.84452301</v>
      </c>
    </row>
    <row r="2021" spans="1:2" x14ac:dyDescent="0.5">
      <c r="A2021" s="2" t="s">
        <v>201</v>
      </c>
      <c r="B2021">
        <v>268336314.84794301</v>
      </c>
    </row>
    <row r="2022" spans="1:2" x14ac:dyDescent="0.5">
      <c r="A2022" s="2" t="s">
        <v>201</v>
      </c>
      <c r="B2022">
        <v>173010380.62283701</v>
      </c>
    </row>
    <row r="2023" spans="1:2" x14ac:dyDescent="0.5">
      <c r="A2023" s="2" t="s">
        <v>201</v>
      </c>
      <c r="B2023">
        <v>234082397.00374499</v>
      </c>
    </row>
    <row r="2024" spans="1:2" x14ac:dyDescent="0.5">
      <c r="A2024" s="2" t="s">
        <v>201</v>
      </c>
      <c r="B2024">
        <v>176056338.02816901</v>
      </c>
    </row>
    <row r="2025" spans="1:2" x14ac:dyDescent="0.5">
      <c r="A2025" s="2" t="s">
        <v>201</v>
      </c>
      <c r="B2025">
        <v>277264325.323475</v>
      </c>
    </row>
    <row r="2026" spans="1:2" x14ac:dyDescent="0.5">
      <c r="A2026" s="2" t="s">
        <v>201</v>
      </c>
      <c r="B2026">
        <v>199600798.40319401</v>
      </c>
    </row>
    <row r="2027" spans="1:2" x14ac:dyDescent="0.5">
      <c r="A2027" s="2" t="s">
        <v>201</v>
      </c>
      <c r="B2027">
        <v>259067357.51295301</v>
      </c>
    </row>
    <row r="2028" spans="1:2" x14ac:dyDescent="0.5">
      <c r="A2028" s="2" t="s">
        <v>201</v>
      </c>
      <c r="B2028">
        <v>255102040.81632701</v>
      </c>
    </row>
    <row r="2029" spans="1:2" x14ac:dyDescent="0.5">
      <c r="A2029" s="2" t="s">
        <v>201</v>
      </c>
      <c r="B2029">
        <v>266429840.14209601</v>
      </c>
    </row>
    <row r="2030" spans="1:2" x14ac:dyDescent="0.5">
      <c r="A2030" s="2" t="s">
        <v>201</v>
      </c>
      <c r="B2030">
        <v>252525252.525253</v>
      </c>
    </row>
    <row r="2031" spans="1:2" x14ac:dyDescent="0.5">
      <c r="A2031" s="2" t="s">
        <v>201</v>
      </c>
      <c r="B2031">
        <v>246548323.47139999</v>
      </c>
    </row>
    <row r="2032" spans="1:2" x14ac:dyDescent="0.5">
      <c r="A2032" s="2" t="s">
        <v>201</v>
      </c>
      <c r="B2032">
        <v>227272727.27272701</v>
      </c>
    </row>
    <row r="2033" spans="1:2" x14ac:dyDescent="0.5">
      <c r="A2033" s="2" t="s">
        <v>201</v>
      </c>
      <c r="B2033">
        <v>220848056.53710201</v>
      </c>
    </row>
    <row r="2034" spans="1:2" x14ac:dyDescent="0.5">
      <c r="A2034" s="2" t="s">
        <v>201</v>
      </c>
      <c r="B2034">
        <v>261324041.811847</v>
      </c>
    </row>
    <row r="2035" spans="1:2" x14ac:dyDescent="0.5">
      <c r="A2035" s="2" t="s">
        <v>201</v>
      </c>
      <c r="B2035">
        <v>217391304.347826</v>
      </c>
    </row>
    <row r="2036" spans="1:2" x14ac:dyDescent="0.5">
      <c r="A2036" s="2" t="s">
        <v>201</v>
      </c>
      <c r="B2036">
        <v>243190661.47859901</v>
      </c>
    </row>
    <row r="2037" spans="1:2" x14ac:dyDescent="0.5">
      <c r="A2037" s="2" t="s">
        <v>201</v>
      </c>
      <c r="B2037">
        <v>262237762.237762</v>
      </c>
    </row>
    <row r="2038" spans="1:2" x14ac:dyDescent="0.5">
      <c r="A2038" s="2" t="s">
        <v>201</v>
      </c>
      <c r="B2038">
        <v>214408233.276158</v>
      </c>
    </row>
    <row r="2039" spans="1:2" x14ac:dyDescent="0.5">
      <c r="A2039" s="2" t="s">
        <v>201</v>
      </c>
      <c r="B2039">
        <v>265957446.80851099</v>
      </c>
    </row>
    <row r="2040" spans="1:2" x14ac:dyDescent="0.5">
      <c r="A2040" s="2" t="s">
        <v>201</v>
      </c>
      <c r="B2040">
        <v>230202578.268877</v>
      </c>
    </row>
    <row r="2041" spans="1:2" x14ac:dyDescent="0.5">
      <c r="A2041" s="2" t="s">
        <v>201</v>
      </c>
      <c r="B2041">
        <v>276752767.52767497</v>
      </c>
    </row>
    <row r="2042" spans="1:2" x14ac:dyDescent="0.5">
      <c r="A2042" s="2" t="s">
        <v>202</v>
      </c>
      <c r="B2042">
        <v>220848056.53710201</v>
      </c>
    </row>
    <row r="2043" spans="1:2" x14ac:dyDescent="0.5">
      <c r="A2043" s="2" t="s">
        <v>202</v>
      </c>
      <c r="B2043">
        <v>234521575.98499101</v>
      </c>
    </row>
    <row r="2044" spans="1:2" x14ac:dyDescent="0.5">
      <c r="A2044" s="2" t="s">
        <v>202</v>
      </c>
      <c r="B2044">
        <v>196850393.70078701</v>
      </c>
    </row>
    <row r="2045" spans="1:2" x14ac:dyDescent="0.5">
      <c r="A2045" s="2" t="s">
        <v>202</v>
      </c>
      <c r="B2045">
        <v>230202578.268877</v>
      </c>
    </row>
    <row r="2046" spans="1:2" x14ac:dyDescent="0.5">
      <c r="A2046" s="2" t="s">
        <v>202</v>
      </c>
      <c r="B2046">
        <v>215889464.59412801</v>
      </c>
    </row>
    <row r="2047" spans="1:2" x14ac:dyDescent="0.5">
      <c r="A2047" s="2" t="s">
        <v>202</v>
      </c>
      <c r="B2047">
        <v>207641196.013289</v>
      </c>
    </row>
    <row r="2048" spans="1:2" x14ac:dyDescent="0.5">
      <c r="A2048" s="2" t="s">
        <v>202</v>
      </c>
      <c r="B2048">
        <v>207296849.08789399</v>
      </c>
    </row>
    <row r="2049" spans="1:2" x14ac:dyDescent="0.5">
      <c r="A2049" s="2" t="s">
        <v>202</v>
      </c>
      <c r="B2049">
        <v>226039783.00180799</v>
      </c>
    </row>
    <row r="2050" spans="1:2" x14ac:dyDescent="0.5">
      <c r="A2050" s="2" t="s">
        <v>202</v>
      </c>
      <c r="B2050">
        <v>230202578.268877</v>
      </c>
    </row>
    <row r="2051" spans="1:2" x14ac:dyDescent="0.5">
      <c r="A2051" s="2" t="s">
        <v>202</v>
      </c>
      <c r="B2051">
        <v>238095238.095238</v>
      </c>
    </row>
    <row r="2052" spans="1:2" x14ac:dyDescent="0.5">
      <c r="A2052" s="2" t="s">
        <v>202</v>
      </c>
      <c r="B2052">
        <v>249500998.00399199</v>
      </c>
    </row>
    <row r="2053" spans="1:2" x14ac:dyDescent="0.5">
      <c r="A2053" s="2" t="s">
        <v>202</v>
      </c>
      <c r="B2053">
        <v>205592105.26315799</v>
      </c>
    </row>
    <row r="2054" spans="1:2" x14ac:dyDescent="0.5">
      <c r="A2054" s="2" t="s">
        <v>202</v>
      </c>
      <c r="B2054">
        <v>224820143.88489199</v>
      </c>
    </row>
    <row r="2055" spans="1:2" x14ac:dyDescent="0.5">
      <c r="A2055" s="2" t="s">
        <v>202</v>
      </c>
      <c r="B2055">
        <v>225631768.953069</v>
      </c>
    </row>
    <row r="2056" spans="1:2" x14ac:dyDescent="0.5">
      <c r="A2056" s="2" t="s">
        <v>202</v>
      </c>
      <c r="B2056">
        <v>211148648.64864901</v>
      </c>
    </row>
    <row r="2057" spans="1:2" x14ac:dyDescent="0.5">
      <c r="A2057" s="2" t="s">
        <v>202</v>
      </c>
      <c r="B2057">
        <v>233644859.81308401</v>
      </c>
    </row>
    <row r="2058" spans="1:2" x14ac:dyDescent="0.5">
      <c r="A2058" s="2" t="s">
        <v>202</v>
      </c>
      <c r="B2058">
        <v>235849056.60377401</v>
      </c>
    </row>
    <row r="2059" spans="1:2" x14ac:dyDescent="0.5">
      <c r="A2059" s="2" t="s">
        <v>202</v>
      </c>
      <c r="B2059">
        <v>225631768.953069</v>
      </c>
    </row>
    <row r="2060" spans="1:2" x14ac:dyDescent="0.5">
      <c r="A2060" s="2" t="s">
        <v>202</v>
      </c>
      <c r="B2060">
        <v>220458553.79188699</v>
      </c>
    </row>
    <row r="2061" spans="1:2" x14ac:dyDescent="0.5">
      <c r="A2061" s="2" t="s">
        <v>202</v>
      </c>
      <c r="B2061">
        <v>231481481.48148099</v>
      </c>
    </row>
    <row r="2062" spans="1:2" x14ac:dyDescent="0.5">
      <c r="A2062" s="2" t="s">
        <v>202</v>
      </c>
      <c r="B2062">
        <v>194552529.182879</v>
      </c>
    </row>
    <row r="2063" spans="1:2" x14ac:dyDescent="0.5">
      <c r="A2063" s="2" t="s">
        <v>202</v>
      </c>
      <c r="B2063">
        <v>190114068.44106501</v>
      </c>
    </row>
    <row r="2064" spans="1:2" x14ac:dyDescent="0.5">
      <c r="A2064" s="2" t="s">
        <v>202</v>
      </c>
      <c r="B2064">
        <v>231053604.43622899</v>
      </c>
    </row>
    <row r="2065" spans="1:2" x14ac:dyDescent="0.5">
      <c r="A2065" s="2" t="s">
        <v>202</v>
      </c>
      <c r="B2065">
        <v>213675213.67521399</v>
      </c>
    </row>
    <row r="2066" spans="1:2" x14ac:dyDescent="0.5">
      <c r="A2066" s="2" t="s">
        <v>202</v>
      </c>
      <c r="B2066">
        <v>226860254.08348501</v>
      </c>
    </row>
    <row r="2067" spans="1:2" x14ac:dyDescent="0.5">
      <c r="A2067" s="2" t="s">
        <v>202</v>
      </c>
      <c r="B2067">
        <v>236294896.03024599</v>
      </c>
    </row>
    <row r="2068" spans="1:2" x14ac:dyDescent="0.5">
      <c r="A2068" s="2" t="s">
        <v>202</v>
      </c>
      <c r="B2068">
        <v>239923224.568138</v>
      </c>
    </row>
    <row r="2069" spans="1:2" x14ac:dyDescent="0.5">
      <c r="A2069" s="2" t="s">
        <v>202</v>
      </c>
      <c r="B2069">
        <v>246062992.12598401</v>
      </c>
    </row>
    <row r="2070" spans="1:2" x14ac:dyDescent="0.5">
      <c r="A2070" s="2" t="s">
        <v>202</v>
      </c>
      <c r="B2070">
        <v>222419928.82562301</v>
      </c>
    </row>
    <row r="2071" spans="1:2" x14ac:dyDescent="0.5">
      <c r="A2071" s="2" t="s">
        <v>202</v>
      </c>
      <c r="B2071">
        <v>230627306.273063</v>
      </c>
    </row>
    <row r="2072" spans="1:2" x14ac:dyDescent="0.5">
      <c r="A2072" s="2" t="s">
        <v>142</v>
      </c>
      <c r="B2072">
        <v>240384615.384615</v>
      </c>
    </row>
    <row r="2073" spans="1:2" x14ac:dyDescent="0.5">
      <c r="A2073" s="2" t="s">
        <v>142</v>
      </c>
      <c r="B2073">
        <v>215517241.37931001</v>
      </c>
    </row>
    <row r="2074" spans="1:2" x14ac:dyDescent="0.5">
      <c r="A2074" s="2" t="s">
        <v>142</v>
      </c>
      <c r="B2074">
        <v>197628458.49802399</v>
      </c>
    </row>
    <row r="2075" spans="1:2" x14ac:dyDescent="0.5">
      <c r="A2075" s="2" t="s">
        <v>142</v>
      </c>
      <c r="B2075">
        <v>238095238.095238</v>
      </c>
    </row>
    <row r="2076" spans="1:2" x14ac:dyDescent="0.5">
      <c r="A2076" s="2" t="s">
        <v>142</v>
      </c>
      <c r="B2076">
        <v>189035916.82419699</v>
      </c>
    </row>
    <row r="2077" spans="1:2" x14ac:dyDescent="0.5">
      <c r="A2077" s="2" t="s">
        <v>142</v>
      </c>
      <c r="B2077">
        <v>237642585.55133101</v>
      </c>
    </row>
    <row r="2078" spans="1:2" x14ac:dyDescent="0.5">
      <c r="A2078" s="2" t="s">
        <v>142</v>
      </c>
      <c r="B2078">
        <v>224416517.055655</v>
      </c>
    </row>
    <row r="2079" spans="1:2" x14ac:dyDescent="0.5">
      <c r="A2079" s="2" t="s">
        <v>142</v>
      </c>
      <c r="B2079">
        <v>187617260.787992</v>
      </c>
    </row>
    <row r="2080" spans="1:2" x14ac:dyDescent="0.5">
      <c r="A2080" s="2" t="s">
        <v>142</v>
      </c>
      <c r="B2080">
        <v>217013888.88888901</v>
      </c>
    </row>
    <row r="2081" spans="1:2" x14ac:dyDescent="0.5">
      <c r="A2081" s="2" t="s">
        <v>142</v>
      </c>
      <c r="B2081">
        <v>218914185.639229</v>
      </c>
    </row>
    <row r="2082" spans="1:2" x14ac:dyDescent="0.5">
      <c r="A2082" s="2" t="s">
        <v>142</v>
      </c>
      <c r="B2082">
        <v>217391304.347826</v>
      </c>
    </row>
    <row r="2083" spans="1:2" x14ac:dyDescent="0.5">
      <c r="A2083" s="2" t="s">
        <v>142</v>
      </c>
      <c r="B2083">
        <v>207986688.85191301</v>
      </c>
    </row>
    <row r="2084" spans="1:2" x14ac:dyDescent="0.5">
      <c r="A2084" s="2" t="s">
        <v>142</v>
      </c>
      <c r="B2084">
        <v>248015873.01587299</v>
      </c>
    </row>
    <row r="2085" spans="1:2" x14ac:dyDescent="0.5">
      <c r="A2085" s="2" t="s">
        <v>142</v>
      </c>
      <c r="B2085">
        <v>206270627.06270599</v>
      </c>
    </row>
    <row r="2086" spans="1:2" x14ac:dyDescent="0.5">
      <c r="A2086" s="2" t="s">
        <v>142</v>
      </c>
      <c r="B2086">
        <v>225225225.225225</v>
      </c>
    </row>
    <row r="2087" spans="1:2" x14ac:dyDescent="0.5">
      <c r="A2087" s="2" t="s">
        <v>142</v>
      </c>
      <c r="B2087">
        <v>243190661.47859901</v>
      </c>
    </row>
    <row r="2088" spans="1:2" x14ac:dyDescent="0.5">
      <c r="A2088" s="2" t="s">
        <v>142</v>
      </c>
      <c r="B2088">
        <v>236742424.24242401</v>
      </c>
    </row>
    <row r="2089" spans="1:2" x14ac:dyDescent="0.5">
      <c r="A2089" s="2" t="s">
        <v>142</v>
      </c>
      <c r="B2089">
        <v>233208955.22388101</v>
      </c>
    </row>
    <row r="2090" spans="1:2" x14ac:dyDescent="0.5">
      <c r="A2090" s="2" t="s">
        <v>142</v>
      </c>
      <c r="B2090">
        <v>196850393.70078701</v>
      </c>
    </row>
    <row r="2091" spans="1:2" x14ac:dyDescent="0.5">
      <c r="A2091" s="2" t="s">
        <v>142</v>
      </c>
      <c r="B2091">
        <v>242718446.601942</v>
      </c>
    </row>
    <row r="2092" spans="1:2" x14ac:dyDescent="0.5">
      <c r="A2092" s="2" t="s">
        <v>142</v>
      </c>
      <c r="B2092">
        <v>208333333.33333299</v>
      </c>
    </row>
    <row r="2093" spans="1:2" x14ac:dyDescent="0.5">
      <c r="A2093" s="2" t="s">
        <v>142</v>
      </c>
      <c r="B2093">
        <v>211505922.16582099</v>
      </c>
    </row>
    <row r="2094" spans="1:2" x14ac:dyDescent="0.5">
      <c r="A2094" s="2" t="s">
        <v>142</v>
      </c>
      <c r="B2094">
        <v>248015873.01587299</v>
      </c>
    </row>
    <row r="2095" spans="1:2" x14ac:dyDescent="0.5">
      <c r="A2095" s="2" t="s">
        <v>142</v>
      </c>
      <c r="B2095">
        <v>238095238.095238</v>
      </c>
    </row>
    <row r="2096" spans="1:2" x14ac:dyDescent="0.5">
      <c r="A2096" s="2" t="s">
        <v>142</v>
      </c>
      <c r="B2096">
        <v>238095238.095238</v>
      </c>
    </row>
    <row r="2097" spans="1:2" x14ac:dyDescent="0.5">
      <c r="A2097" s="2" t="s">
        <v>142</v>
      </c>
      <c r="B2097">
        <v>241312741.31274101</v>
      </c>
    </row>
    <row r="2098" spans="1:2" x14ac:dyDescent="0.5">
      <c r="A2098" s="2" t="s">
        <v>142</v>
      </c>
      <c r="B2098">
        <v>217013888.88888901</v>
      </c>
    </row>
    <row r="2099" spans="1:2" x14ac:dyDescent="0.5">
      <c r="A2099" s="2" t="s">
        <v>142</v>
      </c>
      <c r="B2099">
        <v>235404896.421846</v>
      </c>
    </row>
    <row r="2100" spans="1:2" x14ac:dyDescent="0.5">
      <c r="A2100" s="2" t="s">
        <v>142</v>
      </c>
      <c r="B2100">
        <v>249500998.00399199</v>
      </c>
    </row>
    <row r="2101" spans="1:2" x14ac:dyDescent="0.5">
      <c r="A2101" s="2" t="s">
        <v>142</v>
      </c>
      <c r="B2101">
        <v>239463601.53256699</v>
      </c>
    </row>
    <row r="2102" spans="1:2" x14ac:dyDescent="0.5">
      <c r="A2102" s="2" t="s">
        <v>143</v>
      </c>
      <c r="B2102">
        <v>234082397.00374499</v>
      </c>
    </row>
    <row r="2103" spans="1:2" x14ac:dyDescent="0.5">
      <c r="A2103" s="2" t="s">
        <v>143</v>
      </c>
      <c r="B2103">
        <v>209380234.50586301</v>
      </c>
    </row>
    <row r="2104" spans="1:2" x14ac:dyDescent="0.5">
      <c r="A2104" s="2" t="s">
        <v>143</v>
      </c>
      <c r="B2104">
        <v>230202578.268877</v>
      </c>
    </row>
    <row r="2105" spans="1:2" x14ac:dyDescent="0.5">
      <c r="A2105" s="2" t="s">
        <v>143</v>
      </c>
      <c r="B2105">
        <v>216637781.629116</v>
      </c>
    </row>
    <row r="2106" spans="1:2" x14ac:dyDescent="0.5">
      <c r="A2106" s="2" t="s">
        <v>143</v>
      </c>
      <c r="B2106">
        <v>221631205.67375901</v>
      </c>
    </row>
    <row r="2107" spans="1:2" x14ac:dyDescent="0.5">
      <c r="A2107" s="2" t="s">
        <v>143</v>
      </c>
      <c r="B2107">
        <v>215889464.59412801</v>
      </c>
    </row>
    <row r="2108" spans="1:2" x14ac:dyDescent="0.5">
      <c r="A2108" s="2" t="s">
        <v>143</v>
      </c>
      <c r="B2108">
        <v>215889464.59412801</v>
      </c>
    </row>
    <row r="2109" spans="1:2" x14ac:dyDescent="0.5">
      <c r="A2109" s="2" t="s">
        <v>143</v>
      </c>
      <c r="B2109">
        <v>231053604.43622899</v>
      </c>
    </row>
    <row r="2110" spans="1:2" x14ac:dyDescent="0.5">
      <c r="A2110" s="2" t="s">
        <v>143</v>
      </c>
      <c r="B2110">
        <v>212585034.013605</v>
      </c>
    </row>
    <row r="2111" spans="1:2" x14ac:dyDescent="0.5">
      <c r="A2111" s="2" t="s">
        <v>143</v>
      </c>
      <c r="B2111">
        <v>193423597.67891699</v>
      </c>
    </row>
    <row r="2112" spans="1:2" x14ac:dyDescent="0.5">
      <c r="A2112" s="2" t="s">
        <v>143</v>
      </c>
      <c r="B2112">
        <v>224014336.91756299</v>
      </c>
    </row>
    <row r="2113" spans="1:2" x14ac:dyDescent="0.5">
      <c r="A2113" s="2" t="s">
        <v>143</v>
      </c>
      <c r="B2113">
        <v>214041095.89041099</v>
      </c>
    </row>
    <row r="2114" spans="1:2" x14ac:dyDescent="0.5">
      <c r="A2114" s="2" t="s">
        <v>143</v>
      </c>
      <c r="B2114">
        <v>248015873.01587299</v>
      </c>
    </row>
    <row r="2115" spans="1:2" x14ac:dyDescent="0.5">
      <c r="A2115" s="2" t="s">
        <v>143</v>
      </c>
      <c r="B2115">
        <v>234082397.00374499</v>
      </c>
    </row>
    <row r="2116" spans="1:2" x14ac:dyDescent="0.5">
      <c r="A2116" s="2" t="s">
        <v>143</v>
      </c>
      <c r="B2116">
        <v>236742424.24242401</v>
      </c>
    </row>
    <row r="2117" spans="1:2" x14ac:dyDescent="0.5">
      <c r="A2117" s="2" t="s">
        <v>143</v>
      </c>
      <c r="B2117">
        <v>215889464.59412801</v>
      </c>
    </row>
    <row r="2118" spans="1:2" x14ac:dyDescent="0.5">
      <c r="A2118" s="2" t="s">
        <v>143</v>
      </c>
      <c r="B2118">
        <v>226860254.08348501</v>
      </c>
    </row>
    <row r="2119" spans="1:2" x14ac:dyDescent="0.5">
      <c r="A2119" s="2" t="s">
        <v>143</v>
      </c>
      <c r="B2119">
        <v>224820143.88489199</v>
      </c>
    </row>
    <row r="2120" spans="1:2" x14ac:dyDescent="0.5">
      <c r="A2120" s="2" t="s">
        <v>143</v>
      </c>
      <c r="B2120">
        <v>199600798.40319401</v>
      </c>
    </row>
    <row r="2121" spans="1:2" x14ac:dyDescent="0.5">
      <c r="A2121" s="2" t="s">
        <v>143</v>
      </c>
      <c r="B2121">
        <v>241779497.09864599</v>
      </c>
    </row>
    <row r="2122" spans="1:2" x14ac:dyDescent="0.5">
      <c r="A2122" s="2" t="s">
        <v>143</v>
      </c>
      <c r="B2122">
        <v>215889464.59412801</v>
      </c>
    </row>
    <row r="2123" spans="1:2" x14ac:dyDescent="0.5">
      <c r="A2123" s="2" t="s">
        <v>143</v>
      </c>
      <c r="B2123">
        <v>223214285.714286</v>
      </c>
    </row>
    <row r="2124" spans="1:2" x14ac:dyDescent="0.5">
      <c r="A2124" s="2" t="s">
        <v>143</v>
      </c>
      <c r="B2124">
        <v>236742424.24242401</v>
      </c>
    </row>
    <row r="2125" spans="1:2" x14ac:dyDescent="0.5">
      <c r="A2125" s="2" t="s">
        <v>143</v>
      </c>
      <c r="B2125">
        <v>246062992.12598401</v>
      </c>
    </row>
    <row r="2126" spans="1:2" x14ac:dyDescent="0.5">
      <c r="A2126" s="2" t="s">
        <v>143</v>
      </c>
      <c r="B2126">
        <v>243190661.47859901</v>
      </c>
    </row>
    <row r="2127" spans="1:2" x14ac:dyDescent="0.5">
      <c r="A2127" s="2" t="s">
        <v>143</v>
      </c>
      <c r="B2127">
        <v>219683655.536028</v>
      </c>
    </row>
    <row r="2128" spans="1:2" x14ac:dyDescent="0.5">
      <c r="A2128" s="2" t="s">
        <v>143</v>
      </c>
      <c r="B2128">
        <v>202265372.16828501</v>
      </c>
    </row>
    <row r="2129" spans="1:2" x14ac:dyDescent="0.5">
      <c r="A2129" s="2" t="s">
        <v>143</v>
      </c>
      <c r="B2129">
        <v>195312500</v>
      </c>
    </row>
    <row r="2130" spans="1:2" x14ac:dyDescent="0.5">
      <c r="A2130" s="2" t="s">
        <v>143</v>
      </c>
      <c r="B2130">
        <v>205254515.599343</v>
      </c>
    </row>
    <row r="2131" spans="1:2" x14ac:dyDescent="0.5">
      <c r="A2131" s="2" t="s">
        <v>143</v>
      </c>
      <c r="B2131">
        <v>234082397.00374499</v>
      </c>
    </row>
    <row r="2132" spans="1:2" x14ac:dyDescent="0.5">
      <c r="A2132" s="2" t="s">
        <v>144</v>
      </c>
      <c r="B2132">
        <v>252951096.12141699</v>
      </c>
    </row>
    <row r="2133" spans="1:2" x14ac:dyDescent="0.5">
      <c r="A2133" s="2" t="s">
        <v>144</v>
      </c>
      <c r="B2133">
        <v>220848056.53710201</v>
      </c>
    </row>
    <row r="2134" spans="1:2" x14ac:dyDescent="0.5">
      <c r="A2134" s="2" t="s">
        <v>144</v>
      </c>
      <c r="B2134">
        <v>248015873.01587299</v>
      </c>
    </row>
    <row r="2135" spans="1:2" x14ac:dyDescent="0.5">
      <c r="A2135" s="2" t="s">
        <v>144</v>
      </c>
      <c r="B2135">
        <v>254668930.39049199</v>
      </c>
    </row>
    <row r="2136" spans="1:2" x14ac:dyDescent="0.5">
      <c r="A2136" s="2" t="s">
        <v>144</v>
      </c>
      <c r="B2136">
        <v>257289879.931389</v>
      </c>
    </row>
    <row r="2137" spans="1:2" x14ac:dyDescent="0.5">
      <c r="A2137" s="2" t="s">
        <v>144</v>
      </c>
      <c r="B2137">
        <v>232342007.434944</v>
      </c>
    </row>
    <row r="2138" spans="1:2" x14ac:dyDescent="0.5">
      <c r="A2138" s="2" t="s">
        <v>144</v>
      </c>
      <c r="B2138">
        <v>219683655.536028</v>
      </c>
    </row>
    <row r="2139" spans="1:2" x14ac:dyDescent="0.5">
      <c r="A2139" s="2" t="s">
        <v>144</v>
      </c>
      <c r="B2139">
        <v>266903914.590747</v>
      </c>
    </row>
    <row r="2140" spans="1:2" x14ac:dyDescent="0.5">
      <c r="A2140" s="2" t="s">
        <v>144</v>
      </c>
      <c r="B2140">
        <v>248508946.32206801</v>
      </c>
    </row>
    <row r="2141" spans="1:2" x14ac:dyDescent="0.5">
      <c r="A2141" s="2" t="s">
        <v>144</v>
      </c>
      <c r="B2141">
        <v>241779497.09864599</v>
      </c>
    </row>
    <row r="2142" spans="1:2" x14ac:dyDescent="0.5">
      <c r="A2142" s="2" t="s">
        <v>144</v>
      </c>
      <c r="B2142">
        <v>228519195.61243099</v>
      </c>
    </row>
    <row r="2143" spans="1:2" x14ac:dyDescent="0.5">
      <c r="A2143" s="2" t="s">
        <v>144</v>
      </c>
      <c r="B2143">
        <v>259515570.93425599</v>
      </c>
    </row>
    <row r="2144" spans="1:2" x14ac:dyDescent="0.5">
      <c r="A2144" s="2" t="s">
        <v>144</v>
      </c>
      <c r="B2144">
        <v>270758122.74368203</v>
      </c>
    </row>
    <row r="2145" spans="1:2" x14ac:dyDescent="0.5">
      <c r="A2145" s="2" t="s">
        <v>144</v>
      </c>
      <c r="B2145">
        <v>247524752.47524801</v>
      </c>
    </row>
    <row r="2146" spans="1:2" x14ac:dyDescent="0.5">
      <c r="A2146" s="2" t="s">
        <v>144</v>
      </c>
      <c r="B2146">
        <v>252525252.525253</v>
      </c>
    </row>
    <row r="2147" spans="1:2" x14ac:dyDescent="0.5">
      <c r="A2147" s="2" t="s">
        <v>144</v>
      </c>
      <c r="B2147">
        <v>260416666.66666701</v>
      </c>
    </row>
    <row r="2148" spans="1:2" x14ac:dyDescent="0.5">
      <c r="A2148" s="2" t="s">
        <v>144</v>
      </c>
      <c r="B2148">
        <v>238095238.095238</v>
      </c>
    </row>
    <row r="2149" spans="1:2" x14ac:dyDescent="0.5">
      <c r="A2149" s="2" t="s">
        <v>144</v>
      </c>
      <c r="B2149">
        <v>255972696.24573401</v>
      </c>
    </row>
    <row r="2150" spans="1:2" x14ac:dyDescent="0.5">
      <c r="A2150" s="2" t="s">
        <v>144</v>
      </c>
      <c r="B2150">
        <v>239923224.568138</v>
      </c>
    </row>
    <row r="2151" spans="1:2" x14ac:dyDescent="0.5">
      <c r="A2151" s="2" t="s">
        <v>144</v>
      </c>
      <c r="B2151">
        <v>249500998.00399199</v>
      </c>
    </row>
    <row r="2152" spans="1:2" x14ac:dyDescent="0.5">
      <c r="A2152" s="2" t="s">
        <v>144</v>
      </c>
      <c r="B2152">
        <v>223613595.70661899</v>
      </c>
    </row>
    <row r="2153" spans="1:2" x14ac:dyDescent="0.5">
      <c r="A2153" s="2" t="s">
        <v>144</v>
      </c>
      <c r="B2153">
        <v>244140625</v>
      </c>
    </row>
    <row r="2154" spans="1:2" x14ac:dyDescent="0.5">
      <c r="A2154" s="2" t="s">
        <v>144</v>
      </c>
      <c r="B2154">
        <v>242248062.015504</v>
      </c>
    </row>
    <row r="2155" spans="1:2" x14ac:dyDescent="0.5">
      <c r="A2155" s="2" t="s">
        <v>144</v>
      </c>
      <c r="B2155">
        <v>267857142.85714301</v>
      </c>
    </row>
    <row r="2156" spans="1:2" x14ac:dyDescent="0.5">
      <c r="A2156" s="2" t="s">
        <v>144</v>
      </c>
      <c r="B2156">
        <v>236742424.24242401</v>
      </c>
    </row>
    <row r="2157" spans="1:2" x14ac:dyDescent="0.5">
      <c r="A2157" s="2" t="s">
        <v>144</v>
      </c>
      <c r="B2157">
        <v>257731958.762887</v>
      </c>
    </row>
    <row r="2158" spans="1:2" x14ac:dyDescent="0.5">
      <c r="A2158" s="2" t="s">
        <v>144</v>
      </c>
      <c r="B2158">
        <v>243664717.348928</v>
      </c>
    </row>
    <row r="2159" spans="1:2" x14ac:dyDescent="0.5">
      <c r="A2159" s="2" t="s">
        <v>144</v>
      </c>
      <c r="B2159">
        <v>233208955.22388101</v>
      </c>
    </row>
    <row r="2160" spans="1:2" x14ac:dyDescent="0.5">
      <c r="A2160" s="2" t="s">
        <v>144</v>
      </c>
      <c r="B2160">
        <v>243190661.47859901</v>
      </c>
    </row>
    <row r="2161" spans="1:2" x14ac:dyDescent="0.5">
      <c r="A2161" s="2" t="s">
        <v>144</v>
      </c>
      <c r="B2161">
        <v>246548323.47139999</v>
      </c>
    </row>
    <row r="2162" spans="1:2" x14ac:dyDescent="0.5">
      <c r="A2162" s="2" t="s">
        <v>145</v>
      </c>
      <c r="B2162">
        <v>258620689.65517199</v>
      </c>
    </row>
    <row r="2163" spans="1:2" x14ac:dyDescent="0.5">
      <c r="A2163" s="2" t="s">
        <v>145</v>
      </c>
      <c r="B2163">
        <v>227272727.27272701</v>
      </c>
    </row>
    <row r="2164" spans="1:2" x14ac:dyDescent="0.5">
      <c r="A2164" s="2" t="s">
        <v>145</v>
      </c>
      <c r="B2164">
        <v>228937728.937729</v>
      </c>
    </row>
    <row r="2165" spans="1:2" x14ac:dyDescent="0.5">
      <c r="A2165" s="2" t="s">
        <v>145</v>
      </c>
      <c r="B2165">
        <v>249500998.00399199</v>
      </c>
    </row>
    <row r="2166" spans="1:2" x14ac:dyDescent="0.5">
      <c r="A2166" s="2" t="s">
        <v>145</v>
      </c>
      <c r="B2166">
        <v>210437710.43770999</v>
      </c>
    </row>
    <row r="2167" spans="1:2" x14ac:dyDescent="0.5">
      <c r="A2167" s="2" t="s">
        <v>145</v>
      </c>
      <c r="B2167">
        <v>226860254.08348501</v>
      </c>
    </row>
    <row r="2168" spans="1:2" x14ac:dyDescent="0.5">
      <c r="A2168" s="2" t="s">
        <v>145</v>
      </c>
      <c r="B2168">
        <v>257731958.762887</v>
      </c>
    </row>
    <row r="2169" spans="1:2" x14ac:dyDescent="0.5">
      <c r="A2169" s="2" t="s">
        <v>145</v>
      </c>
      <c r="B2169">
        <v>259515570.93425599</v>
      </c>
    </row>
    <row r="2170" spans="1:2" x14ac:dyDescent="0.5">
      <c r="A2170" s="2" t="s">
        <v>145</v>
      </c>
      <c r="B2170">
        <v>246062992.12598401</v>
      </c>
    </row>
    <row r="2171" spans="1:2" x14ac:dyDescent="0.5">
      <c r="A2171" s="2" t="s">
        <v>145</v>
      </c>
      <c r="B2171">
        <v>240847784.200385</v>
      </c>
    </row>
    <row r="2172" spans="1:2" x14ac:dyDescent="0.5">
      <c r="A2172" s="2" t="s">
        <v>145</v>
      </c>
      <c r="B2172">
        <v>254237288.135593</v>
      </c>
    </row>
    <row r="2173" spans="1:2" x14ac:dyDescent="0.5">
      <c r="A2173" s="2" t="s">
        <v>145</v>
      </c>
      <c r="B2173">
        <v>252100840.33613399</v>
      </c>
    </row>
    <row r="2174" spans="1:2" x14ac:dyDescent="0.5">
      <c r="A2174" s="2" t="s">
        <v>145</v>
      </c>
      <c r="B2174">
        <v>231481481.48148099</v>
      </c>
    </row>
    <row r="2175" spans="1:2" x14ac:dyDescent="0.5">
      <c r="A2175" s="2" t="s">
        <v>145</v>
      </c>
      <c r="B2175">
        <v>248015873.01587299</v>
      </c>
    </row>
    <row r="2176" spans="1:2" x14ac:dyDescent="0.5">
      <c r="A2176" s="2" t="s">
        <v>145</v>
      </c>
      <c r="B2176">
        <v>212224108.65874401</v>
      </c>
    </row>
    <row r="2177" spans="1:2" x14ac:dyDescent="0.5">
      <c r="A2177" s="2" t="s">
        <v>145</v>
      </c>
      <c r="B2177">
        <v>231481481.48148099</v>
      </c>
    </row>
    <row r="2178" spans="1:2" x14ac:dyDescent="0.5">
      <c r="A2178" s="2" t="s">
        <v>145</v>
      </c>
      <c r="B2178">
        <v>242248062.015504</v>
      </c>
    </row>
    <row r="2179" spans="1:2" x14ac:dyDescent="0.5">
      <c r="A2179" s="2" t="s">
        <v>145</v>
      </c>
      <c r="B2179">
        <v>262697022.767075</v>
      </c>
    </row>
    <row r="2180" spans="1:2" x14ac:dyDescent="0.5">
      <c r="A2180" s="2" t="s">
        <v>145</v>
      </c>
      <c r="B2180">
        <v>261324041.811847</v>
      </c>
    </row>
    <row r="2181" spans="1:2" x14ac:dyDescent="0.5">
      <c r="A2181" s="2" t="s">
        <v>145</v>
      </c>
      <c r="B2181">
        <v>264084507.042254</v>
      </c>
    </row>
    <row r="2182" spans="1:2" x14ac:dyDescent="0.5">
      <c r="A2182" s="2" t="s">
        <v>145</v>
      </c>
      <c r="B2182">
        <v>252100840.33613399</v>
      </c>
    </row>
    <row r="2183" spans="1:2" x14ac:dyDescent="0.5">
      <c r="A2183" s="2" t="s">
        <v>145</v>
      </c>
      <c r="B2183">
        <v>267379679.14438501</v>
      </c>
    </row>
    <row r="2184" spans="1:2" x14ac:dyDescent="0.5">
      <c r="A2184" s="2" t="s">
        <v>145</v>
      </c>
      <c r="B2184">
        <v>255102040.81632701</v>
      </c>
    </row>
    <row r="2185" spans="1:2" x14ac:dyDescent="0.5">
      <c r="A2185" s="2" t="s">
        <v>145</v>
      </c>
      <c r="B2185">
        <v>255536626.91652501</v>
      </c>
    </row>
    <row r="2186" spans="1:2" x14ac:dyDescent="0.5">
      <c r="A2186" s="2" t="s">
        <v>145</v>
      </c>
      <c r="B2186">
        <v>259965337.95493901</v>
      </c>
    </row>
    <row r="2187" spans="1:2" x14ac:dyDescent="0.5">
      <c r="A2187" s="2" t="s">
        <v>145</v>
      </c>
      <c r="B2187">
        <v>257731958.762887</v>
      </c>
    </row>
    <row r="2188" spans="1:2" x14ac:dyDescent="0.5">
      <c r="A2188" s="2" t="s">
        <v>145</v>
      </c>
      <c r="B2188">
        <v>272232304.900181</v>
      </c>
    </row>
    <row r="2189" spans="1:2" x14ac:dyDescent="0.5">
      <c r="A2189" s="2" t="s">
        <v>145</v>
      </c>
      <c r="B2189">
        <v>270270270.27026999</v>
      </c>
    </row>
    <row r="2190" spans="1:2" x14ac:dyDescent="0.5">
      <c r="A2190" s="2" t="s">
        <v>145</v>
      </c>
      <c r="B2190">
        <v>252951096.12141699</v>
      </c>
    </row>
    <row r="2191" spans="1:2" x14ac:dyDescent="0.5">
      <c r="A2191" s="2" t="s">
        <v>145</v>
      </c>
      <c r="B2191">
        <v>252951096.12141699</v>
      </c>
    </row>
    <row r="2192" spans="1:2" x14ac:dyDescent="0.5">
      <c r="A2192" s="2" t="s">
        <v>146</v>
      </c>
      <c r="B2192">
        <v>228937728.937729</v>
      </c>
    </row>
    <row r="2193" spans="1:2" x14ac:dyDescent="0.5">
      <c r="A2193" s="2" t="s">
        <v>146</v>
      </c>
      <c r="B2193">
        <v>266903914.590747</v>
      </c>
    </row>
    <row r="2194" spans="1:2" x14ac:dyDescent="0.5">
      <c r="A2194" s="2" t="s">
        <v>146</v>
      </c>
      <c r="B2194">
        <v>275229357.79816502</v>
      </c>
    </row>
    <row r="2195" spans="1:2" x14ac:dyDescent="0.5">
      <c r="A2195" s="2" t="s">
        <v>146</v>
      </c>
      <c r="B2195">
        <v>268817204.30107498</v>
      </c>
    </row>
    <row r="2196" spans="1:2" x14ac:dyDescent="0.5">
      <c r="A2196" s="2" t="s">
        <v>146</v>
      </c>
      <c r="B2196">
        <v>264084507.042254</v>
      </c>
    </row>
    <row r="2197" spans="1:2" x14ac:dyDescent="0.5">
      <c r="A2197" s="2" t="s">
        <v>146</v>
      </c>
      <c r="B2197">
        <v>284090909.090909</v>
      </c>
    </row>
    <row r="2198" spans="1:2" x14ac:dyDescent="0.5">
      <c r="A2198" s="2" t="s">
        <v>146</v>
      </c>
      <c r="B2198">
        <v>275229357.79816502</v>
      </c>
    </row>
    <row r="2199" spans="1:2" x14ac:dyDescent="0.5">
      <c r="A2199" s="2" t="s">
        <v>146</v>
      </c>
      <c r="B2199">
        <v>248508946.32206801</v>
      </c>
    </row>
    <row r="2200" spans="1:2" x14ac:dyDescent="0.5">
      <c r="A2200" s="2" t="s">
        <v>146</v>
      </c>
      <c r="B2200">
        <v>255102040.81632701</v>
      </c>
    </row>
    <row r="2201" spans="1:2" x14ac:dyDescent="0.5">
      <c r="A2201" s="2" t="s">
        <v>146</v>
      </c>
      <c r="B2201">
        <v>256410256.410256</v>
      </c>
    </row>
    <row r="2202" spans="1:2" x14ac:dyDescent="0.5">
      <c r="A2202" s="2" t="s">
        <v>146</v>
      </c>
      <c r="B2202">
        <v>261324041.811847</v>
      </c>
    </row>
    <row r="2203" spans="1:2" x14ac:dyDescent="0.5">
      <c r="A2203" s="2" t="s">
        <v>146</v>
      </c>
      <c r="B2203">
        <v>257731958.762887</v>
      </c>
    </row>
    <row r="2204" spans="1:2" x14ac:dyDescent="0.5">
      <c r="A2204" s="2" t="s">
        <v>146</v>
      </c>
      <c r="B2204">
        <v>258175559.38037899</v>
      </c>
    </row>
    <row r="2205" spans="1:2" x14ac:dyDescent="0.5">
      <c r="A2205" s="2" t="s">
        <v>146</v>
      </c>
      <c r="B2205">
        <v>257289879.931389</v>
      </c>
    </row>
    <row r="2206" spans="1:2" x14ac:dyDescent="0.5">
      <c r="A2206" s="2" t="s">
        <v>146</v>
      </c>
      <c r="B2206">
        <v>262697022.767075</v>
      </c>
    </row>
    <row r="2207" spans="1:2" x14ac:dyDescent="0.5">
      <c r="A2207" s="2" t="s">
        <v>146</v>
      </c>
      <c r="B2207">
        <v>253807106.59898499</v>
      </c>
    </row>
    <row r="2208" spans="1:2" x14ac:dyDescent="0.5">
      <c r="A2208" s="2" t="s">
        <v>146</v>
      </c>
      <c r="B2208">
        <v>232342007.434944</v>
      </c>
    </row>
    <row r="2209" spans="1:2" x14ac:dyDescent="0.5">
      <c r="A2209" s="2" t="s">
        <v>146</v>
      </c>
      <c r="B2209">
        <v>233208955.22388101</v>
      </c>
    </row>
    <row r="2210" spans="1:2" x14ac:dyDescent="0.5">
      <c r="A2210" s="2" t="s">
        <v>146</v>
      </c>
      <c r="B2210">
        <v>250836120.40133801</v>
      </c>
    </row>
    <row r="2211" spans="1:2" x14ac:dyDescent="0.5">
      <c r="A2211" s="2" t="s">
        <v>146</v>
      </c>
      <c r="B2211">
        <v>239463601.53256699</v>
      </c>
    </row>
    <row r="2212" spans="1:2" x14ac:dyDescent="0.5">
      <c r="A2212" s="2" t="s">
        <v>146</v>
      </c>
      <c r="B2212">
        <v>257289879.931389</v>
      </c>
    </row>
    <row r="2213" spans="1:2" x14ac:dyDescent="0.5">
      <c r="A2213" s="2" t="s">
        <v>146</v>
      </c>
      <c r="B2213">
        <v>269784172.66187</v>
      </c>
    </row>
    <row r="2214" spans="1:2" x14ac:dyDescent="0.5">
      <c r="A2214" s="2" t="s">
        <v>146</v>
      </c>
      <c r="B2214">
        <v>268817204.30107498</v>
      </c>
    </row>
    <row r="2215" spans="1:2" x14ac:dyDescent="0.5">
      <c r="A2215" s="2" t="s">
        <v>146</v>
      </c>
      <c r="B2215">
        <v>231910946.19666001</v>
      </c>
    </row>
    <row r="2216" spans="1:2" x14ac:dyDescent="0.5">
      <c r="A2216" s="2" t="s">
        <v>146</v>
      </c>
      <c r="B2216">
        <v>220070422.535211</v>
      </c>
    </row>
    <row r="2217" spans="1:2" x14ac:dyDescent="0.5">
      <c r="A2217" s="2" t="s">
        <v>146</v>
      </c>
      <c r="B2217">
        <v>245579567.77996099</v>
      </c>
    </row>
    <row r="2218" spans="1:2" x14ac:dyDescent="0.5">
      <c r="A2218" s="2" t="s">
        <v>146</v>
      </c>
      <c r="B2218">
        <v>234962406.01503801</v>
      </c>
    </row>
    <row r="2219" spans="1:2" x14ac:dyDescent="0.5">
      <c r="A2219" s="2" t="s">
        <v>146</v>
      </c>
      <c r="B2219">
        <v>271247739.60216999</v>
      </c>
    </row>
    <row r="2220" spans="1:2" x14ac:dyDescent="0.5">
      <c r="A2220" s="2" t="s">
        <v>146</v>
      </c>
      <c r="B2220">
        <v>284090909.090909</v>
      </c>
    </row>
    <row r="2221" spans="1:2" x14ac:dyDescent="0.5">
      <c r="A2221" s="2" t="s">
        <v>146</v>
      </c>
      <c r="B2221">
        <v>245579567.77996099</v>
      </c>
    </row>
    <row r="2222" spans="1:2" x14ac:dyDescent="0.5">
      <c r="A2222" s="2" t="s">
        <v>147</v>
      </c>
      <c r="B2222">
        <v>265017667.84452301</v>
      </c>
    </row>
    <row r="2223" spans="1:2" x14ac:dyDescent="0.5">
      <c r="A2223" s="2" t="s">
        <v>147</v>
      </c>
      <c r="B2223">
        <v>279850746.26865703</v>
      </c>
    </row>
    <row r="2224" spans="1:2" x14ac:dyDescent="0.5">
      <c r="A2224" s="2" t="s">
        <v>147</v>
      </c>
      <c r="B2224">
        <v>228102189.78102201</v>
      </c>
    </row>
    <row r="2225" spans="1:2" x14ac:dyDescent="0.5">
      <c r="A2225" s="2" t="s">
        <v>147</v>
      </c>
      <c r="B2225">
        <v>233208955.22388101</v>
      </c>
    </row>
    <row r="2226" spans="1:2" x14ac:dyDescent="0.5">
      <c r="A2226" s="2" t="s">
        <v>147</v>
      </c>
      <c r="B2226">
        <v>274725274.72527498</v>
      </c>
    </row>
    <row r="2227" spans="1:2" x14ac:dyDescent="0.5">
      <c r="A2227" s="2" t="s">
        <v>147</v>
      </c>
      <c r="B2227">
        <v>269784172.66187</v>
      </c>
    </row>
    <row r="2228" spans="1:2" x14ac:dyDescent="0.5">
      <c r="A2228" s="2" t="s">
        <v>147</v>
      </c>
      <c r="B2228">
        <v>260416666.66666701</v>
      </c>
    </row>
    <row r="2229" spans="1:2" x14ac:dyDescent="0.5">
      <c r="A2229" s="2" t="s">
        <v>147</v>
      </c>
      <c r="B2229">
        <v>276752767.52767497</v>
      </c>
    </row>
    <row r="2230" spans="1:2" x14ac:dyDescent="0.5">
      <c r="A2230" s="2" t="s">
        <v>147</v>
      </c>
      <c r="B2230">
        <v>231053604.43622899</v>
      </c>
    </row>
    <row r="2231" spans="1:2" x14ac:dyDescent="0.5">
      <c r="A2231" s="2" t="s">
        <v>147</v>
      </c>
      <c r="B2231">
        <v>262697022.767075</v>
      </c>
    </row>
    <row r="2232" spans="1:2" x14ac:dyDescent="0.5">
      <c r="A2232" s="2" t="s">
        <v>147</v>
      </c>
      <c r="B2232">
        <v>243664717.348928</v>
      </c>
    </row>
    <row r="2233" spans="1:2" x14ac:dyDescent="0.5">
      <c r="A2233" s="2" t="s">
        <v>147</v>
      </c>
      <c r="B2233">
        <v>257289879.931389</v>
      </c>
    </row>
    <row r="2234" spans="1:2" x14ac:dyDescent="0.5">
      <c r="A2234" s="2" t="s">
        <v>147</v>
      </c>
      <c r="B2234">
        <v>262697022.767075</v>
      </c>
    </row>
    <row r="2235" spans="1:2" x14ac:dyDescent="0.5">
      <c r="A2235" s="2" t="s">
        <v>147</v>
      </c>
      <c r="B2235">
        <v>269299820.46678603</v>
      </c>
    </row>
    <row r="2236" spans="1:2" x14ac:dyDescent="0.5">
      <c r="A2236" s="2" t="s">
        <v>147</v>
      </c>
      <c r="B2236">
        <v>280898876.40449399</v>
      </c>
    </row>
    <row r="2237" spans="1:2" x14ac:dyDescent="0.5">
      <c r="A2237" s="2" t="s">
        <v>147</v>
      </c>
      <c r="B2237">
        <v>264084507.042254</v>
      </c>
    </row>
    <row r="2238" spans="1:2" x14ac:dyDescent="0.5">
      <c r="A2238" s="2" t="s">
        <v>147</v>
      </c>
      <c r="B2238">
        <v>269299820.46678603</v>
      </c>
    </row>
    <row r="2239" spans="1:2" x14ac:dyDescent="0.5">
      <c r="A2239" s="2" t="s">
        <v>147</v>
      </c>
      <c r="B2239">
        <v>268817204.30107498</v>
      </c>
    </row>
    <row r="2240" spans="1:2" x14ac:dyDescent="0.5">
      <c r="A2240" s="2" t="s">
        <v>147</v>
      </c>
      <c r="B2240">
        <v>239005736.137667</v>
      </c>
    </row>
    <row r="2241" spans="1:2" x14ac:dyDescent="0.5">
      <c r="A2241" s="2" t="s">
        <v>147</v>
      </c>
      <c r="B2241">
        <v>243664717.348928</v>
      </c>
    </row>
    <row r="2242" spans="1:2" x14ac:dyDescent="0.5">
      <c r="A2242" s="2" t="s">
        <v>147</v>
      </c>
      <c r="B2242">
        <v>257289879.931389</v>
      </c>
    </row>
    <row r="2243" spans="1:2" x14ac:dyDescent="0.5">
      <c r="A2243" s="2" t="s">
        <v>147</v>
      </c>
      <c r="B2243">
        <v>280898876.40449399</v>
      </c>
    </row>
    <row r="2244" spans="1:2" x14ac:dyDescent="0.5">
      <c r="A2244" s="2" t="s">
        <v>147</v>
      </c>
      <c r="B2244">
        <v>230202578.268877</v>
      </c>
    </row>
    <row r="2245" spans="1:2" x14ac:dyDescent="0.5">
      <c r="A2245" s="2" t="s">
        <v>147</v>
      </c>
      <c r="B2245">
        <v>279850746.26865703</v>
      </c>
    </row>
    <row r="2246" spans="1:2" x14ac:dyDescent="0.5">
      <c r="A2246" s="2" t="s">
        <v>147</v>
      </c>
      <c r="B2246">
        <v>275735294.11764699</v>
      </c>
    </row>
    <row r="2247" spans="1:2" x14ac:dyDescent="0.5">
      <c r="A2247" s="2" t="s">
        <v>147</v>
      </c>
      <c r="B2247">
        <v>246710526.31578901</v>
      </c>
    </row>
    <row r="2248" spans="1:2" x14ac:dyDescent="0.5">
      <c r="A2248" s="2" t="s">
        <v>147</v>
      </c>
      <c r="B2248">
        <v>259515570.93425599</v>
      </c>
    </row>
    <row r="2249" spans="1:2" x14ac:dyDescent="0.5">
      <c r="A2249" s="2" t="s">
        <v>147</v>
      </c>
      <c r="B2249">
        <v>246062992.12598401</v>
      </c>
    </row>
    <row r="2250" spans="1:2" x14ac:dyDescent="0.5">
      <c r="A2250" s="2" t="s">
        <v>147</v>
      </c>
      <c r="B2250">
        <v>265486725.663717</v>
      </c>
    </row>
    <row r="2251" spans="1:2" x14ac:dyDescent="0.5">
      <c r="A2251" s="2" t="s">
        <v>147</v>
      </c>
      <c r="B2251">
        <v>273722627.73722601</v>
      </c>
    </row>
    <row r="2252" spans="1:2" x14ac:dyDescent="0.5">
      <c r="A2252" s="2" t="s">
        <v>148</v>
      </c>
      <c r="B2252">
        <v>270758122.74368203</v>
      </c>
    </row>
    <row r="2253" spans="1:2" x14ac:dyDescent="0.5">
      <c r="A2253" s="2" t="s">
        <v>148</v>
      </c>
      <c r="B2253">
        <v>261780104.712042</v>
      </c>
    </row>
    <row r="2254" spans="1:2" x14ac:dyDescent="0.5">
      <c r="A2254" s="2" t="s">
        <v>148</v>
      </c>
      <c r="B2254">
        <v>257731958.762887</v>
      </c>
    </row>
    <row r="2255" spans="1:2" x14ac:dyDescent="0.5">
      <c r="A2255" s="2" t="s">
        <v>148</v>
      </c>
      <c r="B2255">
        <v>283553875.23629498</v>
      </c>
    </row>
    <row r="2256" spans="1:2" x14ac:dyDescent="0.5">
      <c r="A2256" s="2" t="s">
        <v>148</v>
      </c>
      <c r="B2256">
        <v>280373831.77570099</v>
      </c>
    </row>
    <row r="2257" spans="1:2" x14ac:dyDescent="0.5">
      <c r="A2257" s="2" t="s">
        <v>148</v>
      </c>
      <c r="B2257">
        <v>253807106.59898499</v>
      </c>
    </row>
    <row r="2258" spans="1:2" x14ac:dyDescent="0.5">
      <c r="A2258" s="2" t="s">
        <v>148</v>
      </c>
      <c r="B2258">
        <v>246062992.12598401</v>
      </c>
    </row>
    <row r="2259" spans="1:2" x14ac:dyDescent="0.5">
      <c r="A2259" s="2" t="s">
        <v>148</v>
      </c>
      <c r="B2259">
        <v>269299820.46678603</v>
      </c>
    </row>
    <row r="2260" spans="1:2" x14ac:dyDescent="0.5">
      <c r="A2260" s="2" t="s">
        <v>148</v>
      </c>
      <c r="B2260">
        <v>271739130.43478298</v>
      </c>
    </row>
    <row r="2261" spans="1:2" x14ac:dyDescent="0.5">
      <c r="A2261" s="2" t="s">
        <v>148</v>
      </c>
      <c r="B2261">
        <v>276243093.92265201</v>
      </c>
    </row>
    <row r="2262" spans="1:2" x14ac:dyDescent="0.5">
      <c r="A2262" s="2" t="s">
        <v>148</v>
      </c>
      <c r="B2262">
        <v>279329608.93854702</v>
      </c>
    </row>
    <row r="2263" spans="1:2" x14ac:dyDescent="0.5">
      <c r="A2263" s="2" t="s">
        <v>148</v>
      </c>
      <c r="B2263">
        <v>268817204.30107498</v>
      </c>
    </row>
    <row r="2264" spans="1:2" x14ac:dyDescent="0.5">
      <c r="A2264" s="2" t="s">
        <v>148</v>
      </c>
      <c r="B2264">
        <v>268817204.30107498</v>
      </c>
    </row>
    <row r="2265" spans="1:2" x14ac:dyDescent="0.5">
      <c r="A2265" s="2" t="s">
        <v>148</v>
      </c>
      <c r="B2265">
        <v>289575289.57529002</v>
      </c>
    </row>
    <row r="2266" spans="1:2" x14ac:dyDescent="0.5">
      <c r="A2266" s="2" t="s">
        <v>148</v>
      </c>
      <c r="B2266">
        <v>234082397.00374499</v>
      </c>
    </row>
    <row r="2267" spans="1:2" x14ac:dyDescent="0.5">
      <c r="A2267" s="2" t="s">
        <v>148</v>
      </c>
      <c r="B2267">
        <v>250000000</v>
      </c>
    </row>
    <row r="2268" spans="1:2" x14ac:dyDescent="0.5">
      <c r="A2268" s="2" t="s">
        <v>148</v>
      </c>
      <c r="B2268">
        <v>267379679.14438501</v>
      </c>
    </row>
    <row r="2269" spans="1:2" x14ac:dyDescent="0.5">
      <c r="A2269" s="2" t="s">
        <v>148</v>
      </c>
      <c r="B2269">
        <v>278293135.43599302</v>
      </c>
    </row>
    <row r="2270" spans="1:2" x14ac:dyDescent="0.5">
      <c r="A2270" s="2" t="s">
        <v>148</v>
      </c>
      <c r="B2270">
        <v>270270270.27026999</v>
      </c>
    </row>
    <row r="2271" spans="1:2" x14ac:dyDescent="0.5">
      <c r="A2271" s="2" t="s">
        <v>148</v>
      </c>
      <c r="B2271">
        <v>283018867.924528</v>
      </c>
    </row>
    <row r="2272" spans="1:2" x14ac:dyDescent="0.5">
      <c r="A2272" s="2" t="s">
        <v>148</v>
      </c>
      <c r="B2272">
        <v>259965337.95493901</v>
      </c>
    </row>
    <row r="2273" spans="1:2" x14ac:dyDescent="0.5">
      <c r="A2273" s="2" t="s">
        <v>148</v>
      </c>
      <c r="B2273">
        <v>257289879.931389</v>
      </c>
    </row>
    <row r="2274" spans="1:2" x14ac:dyDescent="0.5">
      <c r="A2274" s="2" t="s">
        <v>148</v>
      </c>
      <c r="B2274">
        <v>269299820.46678603</v>
      </c>
    </row>
    <row r="2275" spans="1:2" x14ac:dyDescent="0.5">
      <c r="A2275" s="2" t="s">
        <v>148</v>
      </c>
      <c r="B2275">
        <v>232774674.11545601</v>
      </c>
    </row>
    <row r="2276" spans="1:2" x14ac:dyDescent="0.5">
      <c r="A2276" s="2" t="s">
        <v>148</v>
      </c>
      <c r="B2276">
        <v>263620386.64323401</v>
      </c>
    </row>
    <row r="2277" spans="1:2" x14ac:dyDescent="0.5">
      <c r="A2277" s="2" t="s">
        <v>148</v>
      </c>
      <c r="B2277">
        <v>228937728.937729</v>
      </c>
    </row>
    <row r="2278" spans="1:2" x14ac:dyDescent="0.5">
      <c r="A2278" s="2" t="s">
        <v>148</v>
      </c>
      <c r="B2278">
        <v>252100840.33613399</v>
      </c>
    </row>
    <row r="2279" spans="1:2" x14ac:dyDescent="0.5">
      <c r="A2279" s="2" t="s">
        <v>148</v>
      </c>
      <c r="B2279">
        <v>260416666.66666701</v>
      </c>
    </row>
    <row r="2280" spans="1:2" x14ac:dyDescent="0.5">
      <c r="A2280" s="2" t="s">
        <v>148</v>
      </c>
      <c r="B2280">
        <v>234521575.98499101</v>
      </c>
    </row>
    <row r="2281" spans="1:2" x14ac:dyDescent="0.5">
      <c r="A2281" s="2" t="s">
        <v>148</v>
      </c>
      <c r="B2281">
        <v>270270270.27026999</v>
      </c>
    </row>
    <row r="2282" spans="1:2" x14ac:dyDescent="0.5">
      <c r="A2282" s="2" t="s">
        <v>149</v>
      </c>
      <c r="B2282">
        <v>259067357.51295301</v>
      </c>
    </row>
    <row r="2283" spans="1:2" x14ac:dyDescent="0.5">
      <c r="A2283" s="2" t="s">
        <v>149</v>
      </c>
      <c r="B2283">
        <v>248015873.01587299</v>
      </c>
    </row>
    <row r="2284" spans="1:2" x14ac:dyDescent="0.5">
      <c r="A2284" s="2" t="s">
        <v>149</v>
      </c>
      <c r="B2284">
        <v>248508946.32206801</v>
      </c>
    </row>
    <row r="2285" spans="1:2" x14ac:dyDescent="0.5">
      <c r="A2285" s="2" t="s">
        <v>149</v>
      </c>
      <c r="B2285">
        <v>258620689.65517199</v>
      </c>
    </row>
    <row r="2286" spans="1:2" x14ac:dyDescent="0.5">
      <c r="A2286" s="2" t="s">
        <v>149</v>
      </c>
      <c r="B2286">
        <v>261780104.712042</v>
      </c>
    </row>
    <row r="2287" spans="1:2" x14ac:dyDescent="0.5">
      <c r="A2287" s="2" t="s">
        <v>149</v>
      </c>
      <c r="B2287">
        <v>244618395.30332699</v>
      </c>
    </row>
    <row r="2288" spans="1:2" x14ac:dyDescent="0.5">
      <c r="A2288" s="2" t="s">
        <v>149</v>
      </c>
      <c r="B2288">
        <v>243190661.47859901</v>
      </c>
    </row>
    <row r="2289" spans="1:2" x14ac:dyDescent="0.5">
      <c r="A2289" s="2" t="s">
        <v>149</v>
      </c>
      <c r="B2289">
        <v>258620689.65517199</v>
      </c>
    </row>
    <row r="2290" spans="1:2" x14ac:dyDescent="0.5">
      <c r="A2290" s="2" t="s">
        <v>149</v>
      </c>
      <c r="B2290">
        <v>224820143.88489199</v>
      </c>
    </row>
    <row r="2291" spans="1:2" x14ac:dyDescent="0.5">
      <c r="A2291" s="2" t="s">
        <v>149</v>
      </c>
      <c r="B2291">
        <v>263620386.64323401</v>
      </c>
    </row>
    <row r="2292" spans="1:2" x14ac:dyDescent="0.5">
      <c r="A2292" s="2" t="s">
        <v>149</v>
      </c>
      <c r="B2292">
        <v>257731958.762887</v>
      </c>
    </row>
    <row r="2293" spans="1:2" x14ac:dyDescent="0.5">
      <c r="A2293" s="2" t="s">
        <v>149</v>
      </c>
      <c r="B2293">
        <v>265017667.84452301</v>
      </c>
    </row>
    <row r="2294" spans="1:2" x14ac:dyDescent="0.5">
      <c r="A2294" s="2" t="s">
        <v>149</v>
      </c>
      <c r="B2294">
        <v>248015873.01587299</v>
      </c>
    </row>
    <row r="2295" spans="1:2" x14ac:dyDescent="0.5">
      <c r="A2295" s="2" t="s">
        <v>149</v>
      </c>
      <c r="B2295">
        <v>260416666.66666701</v>
      </c>
    </row>
    <row r="2296" spans="1:2" x14ac:dyDescent="0.5">
      <c r="A2296" s="2" t="s">
        <v>149</v>
      </c>
      <c r="B2296">
        <v>252525252.525253</v>
      </c>
    </row>
    <row r="2297" spans="1:2" x14ac:dyDescent="0.5">
      <c r="A2297" s="2" t="s">
        <v>149</v>
      </c>
      <c r="B2297">
        <v>257731958.762887</v>
      </c>
    </row>
    <row r="2298" spans="1:2" x14ac:dyDescent="0.5">
      <c r="A2298" s="2" t="s">
        <v>149</v>
      </c>
      <c r="B2298">
        <v>247035573.12253001</v>
      </c>
    </row>
    <row r="2299" spans="1:2" x14ac:dyDescent="0.5">
      <c r="A2299" s="2" t="s">
        <v>149</v>
      </c>
      <c r="B2299">
        <v>257289879.931389</v>
      </c>
    </row>
    <row r="2300" spans="1:2" x14ac:dyDescent="0.5">
      <c r="A2300" s="2" t="s">
        <v>149</v>
      </c>
      <c r="B2300">
        <v>247524752.47524801</v>
      </c>
    </row>
    <row r="2301" spans="1:2" x14ac:dyDescent="0.5">
      <c r="A2301" s="2" t="s">
        <v>149</v>
      </c>
      <c r="B2301">
        <v>269299820.46678603</v>
      </c>
    </row>
    <row r="2302" spans="1:2" x14ac:dyDescent="0.5">
      <c r="A2302" s="2" t="s">
        <v>149</v>
      </c>
      <c r="B2302">
        <v>239463601.53256699</v>
      </c>
    </row>
    <row r="2303" spans="1:2" x14ac:dyDescent="0.5">
      <c r="A2303" s="2" t="s">
        <v>149</v>
      </c>
      <c r="B2303">
        <v>239005736.137667</v>
      </c>
    </row>
    <row r="2304" spans="1:2" x14ac:dyDescent="0.5">
      <c r="A2304" s="2" t="s">
        <v>149</v>
      </c>
      <c r="B2304">
        <v>258620689.65517199</v>
      </c>
    </row>
    <row r="2305" spans="1:2" x14ac:dyDescent="0.5">
      <c r="A2305" s="2" t="s">
        <v>149</v>
      </c>
      <c r="B2305">
        <v>265017667.84452301</v>
      </c>
    </row>
    <row r="2306" spans="1:2" x14ac:dyDescent="0.5">
      <c r="A2306" s="2" t="s">
        <v>149</v>
      </c>
      <c r="B2306">
        <v>248015873.01587299</v>
      </c>
    </row>
    <row r="2307" spans="1:2" x14ac:dyDescent="0.5">
      <c r="A2307" s="2" t="s">
        <v>149</v>
      </c>
      <c r="B2307">
        <v>246062992.12598401</v>
      </c>
    </row>
    <row r="2308" spans="1:2" x14ac:dyDescent="0.5">
      <c r="A2308" s="2" t="s">
        <v>149</v>
      </c>
      <c r="B2308">
        <v>272232304.900181</v>
      </c>
    </row>
    <row r="2309" spans="1:2" x14ac:dyDescent="0.5">
      <c r="A2309" s="2" t="s">
        <v>149</v>
      </c>
      <c r="B2309">
        <v>252525252.525253</v>
      </c>
    </row>
    <row r="2310" spans="1:2" x14ac:dyDescent="0.5">
      <c r="A2310" s="2" t="s">
        <v>149</v>
      </c>
      <c r="B2310">
        <v>265017667.84452301</v>
      </c>
    </row>
    <row r="2311" spans="1:2" x14ac:dyDescent="0.5">
      <c r="A2311" s="2" t="s">
        <v>149</v>
      </c>
      <c r="B2311">
        <v>238095238.095238</v>
      </c>
    </row>
    <row r="2312" spans="1:2" x14ac:dyDescent="0.5">
      <c r="A2312" s="2" t="s">
        <v>150</v>
      </c>
      <c r="B2312">
        <v>240384615.384615</v>
      </c>
    </row>
    <row r="2313" spans="1:2" x14ac:dyDescent="0.5">
      <c r="A2313" s="2" t="s">
        <v>150</v>
      </c>
      <c r="B2313">
        <v>242248062.015504</v>
      </c>
    </row>
    <row r="2314" spans="1:2" x14ac:dyDescent="0.5">
      <c r="A2314" s="2" t="s">
        <v>150</v>
      </c>
      <c r="B2314">
        <v>256849315.06849301</v>
      </c>
    </row>
    <row r="2315" spans="1:2" x14ac:dyDescent="0.5">
      <c r="A2315" s="2" t="s">
        <v>150</v>
      </c>
      <c r="B2315">
        <v>265017667.84452301</v>
      </c>
    </row>
    <row r="2316" spans="1:2" x14ac:dyDescent="0.5">
      <c r="A2316" s="2" t="s">
        <v>150</v>
      </c>
      <c r="B2316">
        <v>243664717.348928</v>
      </c>
    </row>
    <row r="2317" spans="1:2" x14ac:dyDescent="0.5">
      <c r="A2317" s="2" t="s">
        <v>150</v>
      </c>
      <c r="B2317">
        <v>262237762.237762</v>
      </c>
    </row>
    <row r="2318" spans="1:2" x14ac:dyDescent="0.5">
      <c r="A2318" s="2" t="s">
        <v>150</v>
      </c>
      <c r="B2318">
        <v>265486725.663717</v>
      </c>
    </row>
    <row r="2319" spans="1:2" x14ac:dyDescent="0.5">
      <c r="A2319" s="2" t="s">
        <v>150</v>
      </c>
      <c r="B2319">
        <v>263620386.64323401</v>
      </c>
    </row>
    <row r="2320" spans="1:2" x14ac:dyDescent="0.5">
      <c r="A2320" s="2" t="s">
        <v>150</v>
      </c>
      <c r="B2320">
        <v>258175559.38037899</v>
      </c>
    </row>
    <row r="2321" spans="1:2" x14ac:dyDescent="0.5">
      <c r="A2321" s="2" t="s">
        <v>150</v>
      </c>
      <c r="B2321">
        <v>260869565.21739101</v>
      </c>
    </row>
    <row r="2322" spans="1:2" x14ac:dyDescent="0.5">
      <c r="A2322" s="2" t="s">
        <v>150</v>
      </c>
      <c r="B2322">
        <v>237642585.55133101</v>
      </c>
    </row>
    <row r="2323" spans="1:2" x14ac:dyDescent="0.5">
      <c r="A2323" s="2" t="s">
        <v>150</v>
      </c>
      <c r="B2323">
        <v>253378378.378378</v>
      </c>
    </row>
    <row r="2324" spans="1:2" x14ac:dyDescent="0.5">
      <c r="A2324" s="2" t="s">
        <v>150</v>
      </c>
      <c r="B2324">
        <v>267379679.14438501</v>
      </c>
    </row>
    <row r="2325" spans="1:2" x14ac:dyDescent="0.5">
      <c r="A2325" s="2" t="s">
        <v>150</v>
      </c>
      <c r="B2325">
        <v>242248062.015504</v>
      </c>
    </row>
    <row r="2326" spans="1:2" x14ac:dyDescent="0.5">
      <c r="A2326" s="2" t="s">
        <v>150</v>
      </c>
      <c r="B2326">
        <v>268817204.30107498</v>
      </c>
    </row>
    <row r="2327" spans="1:2" x14ac:dyDescent="0.5">
      <c r="A2327" s="2" t="s">
        <v>150</v>
      </c>
      <c r="B2327">
        <v>259965337.95493901</v>
      </c>
    </row>
    <row r="2328" spans="1:2" x14ac:dyDescent="0.5">
      <c r="A2328" s="2" t="s">
        <v>150</v>
      </c>
      <c r="B2328">
        <v>252951096.12141699</v>
      </c>
    </row>
    <row r="2329" spans="1:2" x14ac:dyDescent="0.5">
      <c r="A2329" s="2" t="s">
        <v>150</v>
      </c>
      <c r="B2329">
        <v>278293135.43599302</v>
      </c>
    </row>
    <row r="2330" spans="1:2" x14ac:dyDescent="0.5">
      <c r="A2330" s="2" t="s">
        <v>150</v>
      </c>
      <c r="B2330">
        <v>256849315.06849301</v>
      </c>
    </row>
    <row r="2331" spans="1:2" x14ac:dyDescent="0.5">
      <c r="A2331" s="2" t="s">
        <v>150</v>
      </c>
      <c r="B2331">
        <v>265486725.663717</v>
      </c>
    </row>
    <row r="2332" spans="1:2" x14ac:dyDescent="0.5">
      <c r="A2332" s="2" t="s">
        <v>150</v>
      </c>
      <c r="B2332">
        <v>253378378.378378</v>
      </c>
    </row>
    <row r="2333" spans="1:2" x14ac:dyDescent="0.5">
      <c r="A2333" s="2" t="s">
        <v>150</v>
      </c>
      <c r="B2333">
        <v>241312741.31274101</v>
      </c>
    </row>
    <row r="2334" spans="1:2" x14ac:dyDescent="0.5">
      <c r="A2334" s="2" t="s">
        <v>150</v>
      </c>
      <c r="B2334">
        <v>274223034.734918</v>
      </c>
    </row>
    <row r="2335" spans="1:2" x14ac:dyDescent="0.5">
      <c r="A2335" s="2" t="s">
        <v>150</v>
      </c>
      <c r="B2335">
        <v>250836120.40133801</v>
      </c>
    </row>
    <row r="2336" spans="1:2" x14ac:dyDescent="0.5">
      <c r="A2336" s="2" t="s">
        <v>150</v>
      </c>
      <c r="B2336">
        <v>252100840.33613399</v>
      </c>
    </row>
    <row r="2337" spans="1:2" x14ac:dyDescent="0.5">
      <c r="A2337" s="2" t="s">
        <v>150</v>
      </c>
      <c r="B2337">
        <v>227686703.09653899</v>
      </c>
    </row>
    <row r="2338" spans="1:2" x14ac:dyDescent="0.5">
      <c r="A2338" s="2" t="s">
        <v>150</v>
      </c>
      <c r="B2338">
        <v>264084507.042254</v>
      </c>
    </row>
    <row r="2339" spans="1:2" x14ac:dyDescent="0.5">
      <c r="A2339" s="2" t="s">
        <v>150</v>
      </c>
      <c r="B2339">
        <v>249003984.06374499</v>
      </c>
    </row>
    <row r="2340" spans="1:2" x14ac:dyDescent="0.5">
      <c r="A2340" s="2" t="s">
        <v>150</v>
      </c>
      <c r="B2340">
        <v>252951096.12141699</v>
      </c>
    </row>
    <row r="2341" spans="1:2" x14ac:dyDescent="0.5">
      <c r="A2341" s="2" t="s">
        <v>150</v>
      </c>
      <c r="B2341">
        <v>252100840.33613399</v>
      </c>
    </row>
    <row r="2342" spans="1:2" x14ac:dyDescent="0.5">
      <c r="A2342" s="2" t="s">
        <v>151</v>
      </c>
      <c r="B2342">
        <v>256849315.06849301</v>
      </c>
    </row>
    <row r="2343" spans="1:2" x14ac:dyDescent="0.5">
      <c r="A2343" s="2" t="s">
        <v>151</v>
      </c>
      <c r="B2343">
        <v>267857142.85714301</v>
      </c>
    </row>
    <row r="2344" spans="1:2" x14ac:dyDescent="0.5">
      <c r="A2344" s="2" t="s">
        <v>151</v>
      </c>
      <c r="B2344">
        <v>260869565.21739101</v>
      </c>
    </row>
    <row r="2345" spans="1:2" x14ac:dyDescent="0.5">
      <c r="A2345" s="2" t="s">
        <v>151</v>
      </c>
      <c r="B2345">
        <v>259965337.95493901</v>
      </c>
    </row>
    <row r="2346" spans="1:2" x14ac:dyDescent="0.5">
      <c r="A2346" s="2" t="s">
        <v>151</v>
      </c>
      <c r="B2346">
        <v>248508946.32206801</v>
      </c>
    </row>
    <row r="2347" spans="1:2" x14ac:dyDescent="0.5">
      <c r="A2347" s="2" t="s">
        <v>151</v>
      </c>
      <c r="B2347">
        <v>265486725.663717</v>
      </c>
    </row>
    <row r="2348" spans="1:2" x14ac:dyDescent="0.5">
      <c r="A2348" s="2" t="s">
        <v>151</v>
      </c>
      <c r="B2348">
        <v>272232304.900181</v>
      </c>
    </row>
    <row r="2349" spans="1:2" x14ac:dyDescent="0.5">
      <c r="A2349" s="2" t="s">
        <v>151</v>
      </c>
      <c r="B2349">
        <v>256849315.06849301</v>
      </c>
    </row>
    <row r="2350" spans="1:2" x14ac:dyDescent="0.5">
      <c r="A2350" s="2" t="s">
        <v>151</v>
      </c>
      <c r="B2350">
        <v>264084507.042254</v>
      </c>
    </row>
    <row r="2351" spans="1:2" x14ac:dyDescent="0.5">
      <c r="A2351" s="2" t="s">
        <v>151</v>
      </c>
      <c r="B2351">
        <v>241312741.31274101</v>
      </c>
    </row>
    <row r="2352" spans="1:2" x14ac:dyDescent="0.5">
      <c r="A2352" s="2" t="s">
        <v>151</v>
      </c>
      <c r="B2352">
        <v>254237288.135593</v>
      </c>
    </row>
    <row r="2353" spans="1:2" x14ac:dyDescent="0.5">
      <c r="A2353" s="2" t="s">
        <v>151</v>
      </c>
      <c r="B2353">
        <v>240384615.384615</v>
      </c>
    </row>
    <row r="2354" spans="1:2" x14ac:dyDescent="0.5">
      <c r="A2354" s="2" t="s">
        <v>151</v>
      </c>
      <c r="B2354">
        <v>248508946.32206801</v>
      </c>
    </row>
    <row r="2355" spans="1:2" x14ac:dyDescent="0.5">
      <c r="A2355" s="2" t="s">
        <v>151</v>
      </c>
      <c r="B2355">
        <v>262237762.237762</v>
      </c>
    </row>
    <row r="2356" spans="1:2" x14ac:dyDescent="0.5">
      <c r="A2356" s="2" t="s">
        <v>151</v>
      </c>
      <c r="B2356">
        <v>267379679.14438501</v>
      </c>
    </row>
    <row r="2357" spans="1:2" x14ac:dyDescent="0.5">
      <c r="A2357" s="2" t="s">
        <v>151</v>
      </c>
      <c r="B2357">
        <v>239005736.137667</v>
      </c>
    </row>
    <row r="2358" spans="1:2" x14ac:dyDescent="0.5">
      <c r="A2358" s="2" t="s">
        <v>151</v>
      </c>
      <c r="B2358">
        <v>250836120.40133801</v>
      </c>
    </row>
    <row r="2359" spans="1:2" x14ac:dyDescent="0.5">
      <c r="A2359" s="2" t="s">
        <v>151</v>
      </c>
      <c r="B2359">
        <v>272727272.72727299</v>
      </c>
    </row>
    <row r="2360" spans="1:2" x14ac:dyDescent="0.5">
      <c r="A2360" s="2" t="s">
        <v>151</v>
      </c>
      <c r="B2360">
        <v>254668930.39049199</v>
      </c>
    </row>
    <row r="2361" spans="1:2" x14ac:dyDescent="0.5">
      <c r="A2361" s="2" t="s">
        <v>151</v>
      </c>
      <c r="B2361">
        <v>264550264.55026501</v>
      </c>
    </row>
    <row r="2362" spans="1:2" x14ac:dyDescent="0.5">
      <c r="A2362" s="2" t="s">
        <v>151</v>
      </c>
      <c r="B2362">
        <v>250000000</v>
      </c>
    </row>
    <row r="2363" spans="1:2" x14ac:dyDescent="0.5">
      <c r="A2363" s="2" t="s">
        <v>151</v>
      </c>
      <c r="B2363">
        <v>270270270.27026999</v>
      </c>
    </row>
    <row r="2364" spans="1:2" x14ac:dyDescent="0.5">
      <c r="A2364" s="2" t="s">
        <v>151</v>
      </c>
      <c r="B2364">
        <v>239463601.53256699</v>
      </c>
    </row>
    <row r="2365" spans="1:2" x14ac:dyDescent="0.5">
      <c r="A2365" s="2" t="s">
        <v>151</v>
      </c>
      <c r="B2365">
        <v>246062992.12598401</v>
      </c>
    </row>
    <row r="2366" spans="1:2" x14ac:dyDescent="0.5">
      <c r="A2366" s="2" t="s">
        <v>151</v>
      </c>
      <c r="B2366">
        <v>263620386.64323401</v>
      </c>
    </row>
    <row r="2367" spans="1:2" x14ac:dyDescent="0.5">
      <c r="A2367" s="2" t="s">
        <v>151</v>
      </c>
      <c r="B2367">
        <v>260416666.66666701</v>
      </c>
    </row>
    <row r="2368" spans="1:2" x14ac:dyDescent="0.5">
      <c r="A2368" s="2" t="s">
        <v>151</v>
      </c>
      <c r="B2368">
        <v>236742424.24242401</v>
      </c>
    </row>
    <row r="2369" spans="1:2" x14ac:dyDescent="0.5">
      <c r="A2369" s="2" t="s">
        <v>151</v>
      </c>
      <c r="B2369">
        <v>249500998.00399199</v>
      </c>
    </row>
    <row r="2370" spans="1:2" x14ac:dyDescent="0.5">
      <c r="A2370" s="2" t="s">
        <v>151</v>
      </c>
      <c r="B2370">
        <v>260869565.21739101</v>
      </c>
    </row>
    <row r="2371" spans="1:2" x14ac:dyDescent="0.5">
      <c r="A2371" s="2" t="s">
        <v>151</v>
      </c>
      <c r="B2371">
        <v>237642585.55133101</v>
      </c>
    </row>
    <row r="2372" spans="1:2" x14ac:dyDescent="0.5">
      <c r="A2372" s="2" t="s">
        <v>152</v>
      </c>
      <c r="B2372">
        <v>256849315.06849301</v>
      </c>
    </row>
    <row r="2373" spans="1:2" x14ac:dyDescent="0.5">
      <c r="A2373" s="2" t="s">
        <v>152</v>
      </c>
      <c r="B2373">
        <v>261780104.712042</v>
      </c>
    </row>
    <row r="2374" spans="1:2" x14ac:dyDescent="0.5">
      <c r="A2374" s="2" t="s">
        <v>152</v>
      </c>
      <c r="B2374">
        <v>253807106.59898499</v>
      </c>
    </row>
    <row r="2375" spans="1:2" x14ac:dyDescent="0.5">
      <c r="A2375" s="2" t="s">
        <v>152</v>
      </c>
      <c r="B2375">
        <v>237191650.85389</v>
      </c>
    </row>
    <row r="2376" spans="1:2" x14ac:dyDescent="0.5">
      <c r="A2376" s="2" t="s">
        <v>152</v>
      </c>
      <c r="B2376">
        <v>251256281.40703499</v>
      </c>
    </row>
    <row r="2377" spans="1:2" x14ac:dyDescent="0.5">
      <c r="A2377" s="2" t="s">
        <v>152</v>
      </c>
      <c r="B2377">
        <v>249500998.00399199</v>
      </c>
    </row>
    <row r="2378" spans="1:2" x14ac:dyDescent="0.5">
      <c r="A2378" s="2" t="s">
        <v>152</v>
      </c>
      <c r="B2378">
        <v>238549618.320611</v>
      </c>
    </row>
    <row r="2379" spans="1:2" x14ac:dyDescent="0.5">
      <c r="A2379" s="2" t="s">
        <v>152</v>
      </c>
      <c r="B2379">
        <v>277264325.323475</v>
      </c>
    </row>
    <row r="2380" spans="1:2" x14ac:dyDescent="0.5">
      <c r="A2380" s="2" t="s">
        <v>152</v>
      </c>
      <c r="B2380">
        <v>252100840.33613399</v>
      </c>
    </row>
    <row r="2381" spans="1:2" x14ac:dyDescent="0.5">
      <c r="A2381" s="2" t="s">
        <v>152</v>
      </c>
      <c r="B2381">
        <v>268817204.30107498</v>
      </c>
    </row>
    <row r="2382" spans="1:2" x14ac:dyDescent="0.5">
      <c r="A2382" s="2" t="s">
        <v>152</v>
      </c>
      <c r="B2382">
        <v>258620689.65517199</v>
      </c>
    </row>
    <row r="2383" spans="1:2" x14ac:dyDescent="0.5">
      <c r="A2383" s="2" t="s">
        <v>152</v>
      </c>
      <c r="B2383">
        <v>275735294.11764699</v>
      </c>
    </row>
    <row r="2384" spans="1:2" x14ac:dyDescent="0.5">
      <c r="A2384" s="2" t="s">
        <v>152</v>
      </c>
      <c r="B2384">
        <v>271247739.60216999</v>
      </c>
    </row>
    <row r="2385" spans="1:2" x14ac:dyDescent="0.5">
      <c r="A2385" s="2" t="s">
        <v>152</v>
      </c>
      <c r="B2385">
        <v>255102040.81632701</v>
      </c>
    </row>
    <row r="2386" spans="1:2" x14ac:dyDescent="0.5">
      <c r="A2386" s="2" t="s">
        <v>152</v>
      </c>
      <c r="B2386">
        <v>240384615.384615</v>
      </c>
    </row>
    <row r="2387" spans="1:2" x14ac:dyDescent="0.5">
      <c r="A2387" s="2" t="s">
        <v>152</v>
      </c>
      <c r="B2387">
        <v>263157894.73684201</v>
      </c>
    </row>
    <row r="2388" spans="1:2" x14ac:dyDescent="0.5">
      <c r="A2388" s="2" t="s">
        <v>152</v>
      </c>
      <c r="B2388">
        <v>234521575.98499101</v>
      </c>
    </row>
    <row r="2389" spans="1:2" x14ac:dyDescent="0.5">
      <c r="A2389" s="2" t="s">
        <v>152</v>
      </c>
      <c r="B2389">
        <v>263157894.73684201</v>
      </c>
    </row>
    <row r="2390" spans="1:2" x14ac:dyDescent="0.5">
      <c r="A2390" s="2" t="s">
        <v>152</v>
      </c>
      <c r="B2390">
        <v>234521575.98499101</v>
      </c>
    </row>
    <row r="2391" spans="1:2" x14ac:dyDescent="0.5">
      <c r="A2391" s="2" t="s">
        <v>152</v>
      </c>
      <c r="B2391">
        <v>261780104.712042</v>
      </c>
    </row>
    <row r="2392" spans="1:2" x14ac:dyDescent="0.5">
      <c r="A2392" s="2" t="s">
        <v>152</v>
      </c>
      <c r="B2392">
        <v>234082397.00374499</v>
      </c>
    </row>
    <row r="2393" spans="1:2" x14ac:dyDescent="0.5">
      <c r="A2393" s="2" t="s">
        <v>152</v>
      </c>
      <c r="B2393">
        <v>252951096.12141699</v>
      </c>
    </row>
    <row r="2394" spans="1:2" x14ac:dyDescent="0.5">
      <c r="A2394" s="2" t="s">
        <v>152</v>
      </c>
      <c r="B2394">
        <v>252951096.12141699</v>
      </c>
    </row>
    <row r="2395" spans="1:2" x14ac:dyDescent="0.5">
      <c r="A2395" s="2" t="s">
        <v>152</v>
      </c>
      <c r="B2395">
        <v>264084507.042254</v>
      </c>
    </row>
    <row r="2396" spans="1:2" x14ac:dyDescent="0.5">
      <c r="A2396" s="2" t="s">
        <v>152</v>
      </c>
      <c r="B2396">
        <v>255102040.81632701</v>
      </c>
    </row>
    <row r="2397" spans="1:2" x14ac:dyDescent="0.5">
      <c r="A2397" s="2" t="s">
        <v>152</v>
      </c>
      <c r="B2397">
        <v>260416666.66666701</v>
      </c>
    </row>
    <row r="2398" spans="1:2" x14ac:dyDescent="0.5">
      <c r="A2398" s="2" t="s">
        <v>152</v>
      </c>
      <c r="B2398">
        <v>277777777.77777803</v>
      </c>
    </row>
    <row r="2399" spans="1:2" x14ac:dyDescent="0.5">
      <c r="A2399" s="2" t="s">
        <v>152</v>
      </c>
      <c r="B2399">
        <v>255536626.91652501</v>
      </c>
    </row>
    <row r="2400" spans="1:2" x14ac:dyDescent="0.5">
      <c r="A2400" s="2" t="s">
        <v>152</v>
      </c>
      <c r="B2400">
        <v>265957446.80851099</v>
      </c>
    </row>
    <row r="2401" spans="1:2" x14ac:dyDescent="0.5">
      <c r="A2401" s="2" t="s">
        <v>152</v>
      </c>
      <c r="B2401">
        <v>266429840.14209601</v>
      </c>
    </row>
    <row r="2402" spans="1:2" x14ac:dyDescent="0.5">
      <c r="A2402" s="2" t="s">
        <v>212</v>
      </c>
      <c r="B2402">
        <v>86385625.431927994</v>
      </c>
    </row>
    <row r="2403" spans="1:2" x14ac:dyDescent="0.5">
      <c r="A2403" s="2" t="s">
        <v>212</v>
      </c>
      <c r="B2403">
        <v>85822176.450395003</v>
      </c>
    </row>
    <row r="2404" spans="1:2" x14ac:dyDescent="0.5">
      <c r="A2404" s="2" t="s">
        <v>212</v>
      </c>
      <c r="B2404">
        <v>85645769.099006996</v>
      </c>
    </row>
    <row r="2405" spans="1:2" x14ac:dyDescent="0.5">
      <c r="A2405" s="2" t="s">
        <v>212</v>
      </c>
      <c r="B2405">
        <v>85704490.915324003</v>
      </c>
    </row>
    <row r="2406" spans="1:2" x14ac:dyDescent="0.5">
      <c r="A2406" s="2" t="s">
        <v>212</v>
      </c>
      <c r="B2406">
        <v>86236633.321834996</v>
      </c>
    </row>
    <row r="2407" spans="1:2" x14ac:dyDescent="0.5">
      <c r="A2407" s="2" t="s">
        <v>212</v>
      </c>
      <c r="B2407">
        <v>85120871.637725994</v>
      </c>
    </row>
    <row r="2408" spans="1:2" x14ac:dyDescent="0.5">
      <c r="A2408" s="2" t="s">
        <v>212</v>
      </c>
      <c r="B2408">
        <v>86147484.493452996</v>
      </c>
    </row>
    <row r="2409" spans="1:2" x14ac:dyDescent="0.5">
      <c r="A2409" s="2" t="s">
        <v>212</v>
      </c>
      <c r="B2409">
        <v>86355785.837650999</v>
      </c>
    </row>
    <row r="2410" spans="1:2" x14ac:dyDescent="0.5">
      <c r="A2410" s="2" t="s">
        <v>212</v>
      </c>
      <c r="B2410">
        <v>86535133.264105007</v>
      </c>
    </row>
    <row r="2411" spans="1:2" x14ac:dyDescent="0.5">
      <c r="A2411" s="2" t="s">
        <v>212</v>
      </c>
      <c r="B2411">
        <v>86147484.493452996</v>
      </c>
    </row>
    <row r="2412" spans="1:2" x14ac:dyDescent="0.5">
      <c r="A2412" s="2" t="s">
        <v>212</v>
      </c>
      <c r="B2412">
        <v>84061869.535978004</v>
      </c>
    </row>
    <row r="2413" spans="1:2" x14ac:dyDescent="0.5">
      <c r="A2413" s="2" t="s">
        <v>212</v>
      </c>
      <c r="B2413">
        <v>86475268.073330998</v>
      </c>
    </row>
    <row r="2414" spans="1:2" x14ac:dyDescent="0.5">
      <c r="A2414" s="2" t="s">
        <v>212</v>
      </c>
      <c r="B2414">
        <v>86266390.614216998</v>
      </c>
    </row>
    <row r="2415" spans="1:2" x14ac:dyDescent="0.5">
      <c r="A2415" s="2" t="s">
        <v>212</v>
      </c>
      <c r="B2415">
        <v>86415485.655028999</v>
      </c>
    </row>
    <row r="2416" spans="1:2" x14ac:dyDescent="0.5">
      <c r="A2416" s="2" t="s">
        <v>212</v>
      </c>
      <c r="B2416">
        <v>86445366.528354004</v>
      </c>
    </row>
    <row r="2417" spans="1:2" x14ac:dyDescent="0.5">
      <c r="A2417" s="2" t="s">
        <v>212</v>
      </c>
      <c r="B2417">
        <v>86445366.528354004</v>
      </c>
    </row>
    <row r="2418" spans="1:2" x14ac:dyDescent="0.5">
      <c r="A2418" s="2" t="s">
        <v>212</v>
      </c>
      <c r="B2418">
        <v>86595081.399377003</v>
      </c>
    </row>
    <row r="2419" spans="1:2" x14ac:dyDescent="0.5">
      <c r="A2419" s="2" t="s">
        <v>212</v>
      </c>
      <c r="B2419">
        <v>86535133.264105007</v>
      </c>
    </row>
    <row r="2420" spans="1:2" x14ac:dyDescent="0.5">
      <c r="A2420" s="2" t="s">
        <v>212</v>
      </c>
      <c r="B2420">
        <v>86685159.500692993</v>
      </c>
    </row>
    <row r="2421" spans="1:2" x14ac:dyDescent="0.5">
      <c r="A2421" s="2" t="s">
        <v>212</v>
      </c>
      <c r="B2421">
        <v>86385625.431927994</v>
      </c>
    </row>
    <row r="2422" spans="1:2" x14ac:dyDescent="0.5">
      <c r="A2422" s="2" t="s">
        <v>212</v>
      </c>
      <c r="B2422">
        <v>86535133.264105007</v>
      </c>
    </row>
    <row r="2423" spans="1:2" x14ac:dyDescent="0.5">
      <c r="A2423" s="2" t="s">
        <v>212</v>
      </c>
      <c r="B2423">
        <v>86415485.655028999</v>
      </c>
    </row>
    <row r="2424" spans="1:2" x14ac:dyDescent="0.5">
      <c r="A2424" s="2" t="s">
        <v>212</v>
      </c>
      <c r="B2424">
        <v>86385625.431927994</v>
      </c>
    </row>
    <row r="2425" spans="1:2" x14ac:dyDescent="0.5">
      <c r="A2425" s="2" t="s">
        <v>212</v>
      </c>
      <c r="B2425">
        <v>86325966.850829005</v>
      </c>
    </row>
    <row r="2426" spans="1:2" x14ac:dyDescent="0.5">
      <c r="A2426" s="2" t="s">
        <v>212</v>
      </c>
      <c r="B2426">
        <v>86355785.837650999</v>
      </c>
    </row>
    <row r="2427" spans="1:2" x14ac:dyDescent="0.5">
      <c r="A2427" s="2" t="s">
        <v>212</v>
      </c>
      <c r="B2427">
        <v>86415485.655028999</v>
      </c>
    </row>
    <row r="2428" spans="1:2" x14ac:dyDescent="0.5">
      <c r="A2428" s="2" t="s">
        <v>212</v>
      </c>
      <c r="B2428">
        <v>86445366.528354004</v>
      </c>
    </row>
    <row r="2429" spans="1:2" x14ac:dyDescent="0.5">
      <c r="A2429" s="2" t="s">
        <v>212</v>
      </c>
      <c r="B2429">
        <v>86415485.655028999</v>
      </c>
    </row>
    <row r="2430" spans="1:2" x14ac:dyDescent="0.5">
      <c r="A2430" s="2" t="s">
        <v>212</v>
      </c>
      <c r="B2430">
        <v>85969738.651994005</v>
      </c>
    </row>
    <row r="2431" spans="1:2" x14ac:dyDescent="0.5">
      <c r="A2431" s="2" t="s">
        <v>212</v>
      </c>
      <c r="B2431">
        <v>86445366.528354004</v>
      </c>
    </row>
    <row r="2432" spans="1:2" x14ac:dyDescent="0.5">
      <c r="A2432" s="2" t="s">
        <v>203</v>
      </c>
      <c r="B2432">
        <v>154416306.36195201</v>
      </c>
    </row>
    <row r="2433" spans="1:2" x14ac:dyDescent="0.5">
      <c r="A2433" s="2" t="s">
        <v>203</v>
      </c>
      <c r="B2433">
        <v>151883353.584447</v>
      </c>
    </row>
    <row r="2434" spans="1:2" x14ac:dyDescent="0.5">
      <c r="A2434" s="2" t="s">
        <v>203</v>
      </c>
      <c r="B2434">
        <v>145095763.20371401</v>
      </c>
    </row>
    <row r="2435" spans="1:2" x14ac:dyDescent="0.5">
      <c r="A2435" s="2" t="s">
        <v>203</v>
      </c>
      <c r="B2435">
        <v>145772594.75218701</v>
      </c>
    </row>
    <row r="2436" spans="1:2" x14ac:dyDescent="0.5">
      <c r="A2436" s="2" t="s">
        <v>203</v>
      </c>
      <c r="B2436">
        <v>140765765.76576599</v>
      </c>
    </row>
    <row r="2437" spans="1:2" x14ac:dyDescent="0.5">
      <c r="A2437" s="2" t="s">
        <v>203</v>
      </c>
      <c r="B2437">
        <v>146541617.81946099</v>
      </c>
    </row>
    <row r="2438" spans="1:2" x14ac:dyDescent="0.5">
      <c r="A2438" s="2" t="s">
        <v>203</v>
      </c>
      <c r="B2438">
        <v>133618385.889898</v>
      </c>
    </row>
    <row r="2439" spans="1:2" x14ac:dyDescent="0.5">
      <c r="A2439" s="2" t="s">
        <v>203</v>
      </c>
      <c r="B2439">
        <v>144927536.231884</v>
      </c>
    </row>
    <row r="2440" spans="1:2" x14ac:dyDescent="0.5">
      <c r="A2440" s="2" t="s">
        <v>203</v>
      </c>
      <c r="B2440">
        <v>144592249.85540801</v>
      </c>
    </row>
    <row r="2441" spans="1:2" x14ac:dyDescent="0.5">
      <c r="A2441" s="2" t="s">
        <v>203</v>
      </c>
      <c r="B2441">
        <v>148279952.55041501</v>
      </c>
    </row>
    <row r="2442" spans="1:2" x14ac:dyDescent="0.5">
      <c r="A2442" s="2" t="s">
        <v>203</v>
      </c>
      <c r="B2442">
        <v>147318797.878609</v>
      </c>
    </row>
    <row r="2443" spans="1:2" x14ac:dyDescent="0.5">
      <c r="A2443" s="2" t="s">
        <v>203</v>
      </c>
      <c r="B2443">
        <v>143678160.91953999</v>
      </c>
    </row>
    <row r="2444" spans="1:2" x14ac:dyDescent="0.5">
      <c r="A2444" s="2" t="s">
        <v>203</v>
      </c>
      <c r="B2444">
        <v>131509731.720147</v>
      </c>
    </row>
    <row r="2445" spans="1:2" x14ac:dyDescent="0.5">
      <c r="A2445" s="2" t="s">
        <v>203</v>
      </c>
      <c r="B2445">
        <v>144759698.89982599</v>
      </c>
    </row>
    <row r="2446" spans="1:2" x14ac:dyDescent="0.5">
      <c r="A2446" s="2" t="s">
        <v>203</v>
      </c>
      <c r="B2446">
        <v>147058823.529412</v>
      </c>
    </row>
    <row r="2447" spans="1:2" x14ac:dyDescent="0.5">
      <c r="A2447" s="2" t="s">
        <v>203</v>
      </c>
      <c r="B2447">
        <v>147492625.36873201</v>
      </c>
    </row>
    <row r="2448" spans="1:2" x14ac:dyDescent="0.5">
      <c r="A2448" s="2" t="s">
        <v>203</v>
      </c>
      <c r="B2448">
        <v>143595634.69270501</v>
      </c>
    </row>
    <row r="2449" spans="1:2" x14ac:dyDescent="0.5">
      <c r="A2449" s="2" t="s">
        <v>203</v>
      </c>
      <c r="B2449">
        <v>140056022.40896401</v>
      </c>
    </row>
    <row r="2450" spans="1:2" x14ac:dyDescent="0.5">
      <c r="A2450" s="2" t="s">
        <v>203</v>
      </c>
      <c r="B2450">
        <v>141884222.47446099</v>
      </c>
    </row>
    <row r="2451" spans="1:2" x14ac:dyDescent="0.5">
      <c r="A2451" s="2" t="s">
        <v>203</v>
      </c>
      <c r="B2451">
        <v>141964792.73140299</v>
      </c>
    </row>
    <row r="2452" spans="1:2" x14ac:dyDescent="0.5">
      <c r="A2452" s="2" t="s">
        <v>203</v>
      </c>
      <c r="B2452">
        <v>144508670.52023101</v>
      </c>
    </row>
    <row r="2453" spans="1:2" x14ac:dyDescent="0.5">
      <c r="A2453" s="2" t="s">
        <v>203</v>
      </c>
      <c r="B2453">
        <v>148809523.809524</v>
      </c>
    </row>
    <row r="2454" spans="1:2" x14ac:dyDescent="0.5">
      <c r="A2454" s="2" t="s">
        <v>203</v>
      </c>
      <c r="B2454">
        <v>146627565.98240501</v>
      </c>
    </row>
    <row r="2455" spans="1:2" x14ac:dyDescent="0.5">
      <c r="A2455" s="2" t="s">
        <v>203</v>
      </c>
      <c r="B2455">
        <v>148456057.007126</v>
      </c>
    </row>
    <row r="2456" spans="1:2" x14ac:dyDescent="0.5">
      <c r="A2456" s="2" t="s">
        <v>203</v>
      </c>
      <c r="B2456">
        <v>141322781.232335</v>
      </c>
    </row>
    <row r="2457" spans="1:2" x14ac:dyDescent="0.5">
      <c r="A2457" s="2" t="s">
        <v>203</v>
      </c>
      <c r="B2457">
        <v>144843568.945539</v>
      </c>
    </row>
    <row r="2458" spans="1:2" x14ac:dyDescent="0.5">
      <c r="A2458" s="2" t="s">
        <v>203</v>
      </c>
      <c r="B2458">
        <v>133333333.333333</v>
      </c>
    </row>
    <row r="2459" spans="1:2" x14ac:dyDescent="0.5">
      <c r="A2459" s="2" t="s">
        <v>203</v>
      </c>
      <c r="B2459">
        <v>145772594.75218701</v>
      </c>
    </row>
    <row r="2460" spans="1:2" x14ac:dyDescent="0.5">
      <c r="A2460" s="2" t="s">
        <v>203</v>
      </c>
      <c r="B2460">
        <v>145942790.426153</v>
      </c>
    </row>
    <row r="2461" spans="1:2" x14ac:dyDescent="0.5">
      <c r="A2461" s="2" t="s">
        <v>203</v>
      </c>
      <c r="B2461">
        <v>144425187.75274399</v>
      </c>
    </row>
    <row r="2462" spans="1:2" x14ac:dyDescent="0.5">
      <c r="A2462" s="2" t="s">
        <v>204</v>
      </c>
      <c r="B2462">
        <v>160153747.59769401</v>
      </c>
    </row>
    <row r="2463" spans="1:2" x14ac:dyDescent="0.5">
      <c r="A2463" s="2" t="s">
        <v>204</v>
      </c>
      <c r="B2463">
        <v>164365548.98093399</v>
      </c>
    </row>
    <row r="2464" spans="1:2" x14ac:dyDescent="0.5">
      <c r="A2464" s="2" t="s">
        <v>204</v>
      </c>
      <c r="B2464">
        <v>131440588.853838</v>
      </c>
    </row>
    <row r="2465" spans="1:2" x14ac:dyDescent="0.5">
      <c r="A2465" s="2" t="s">
        <v>204</v>
      </c>
      <c r="B2465">
        <v>158328055.73147601</v>
      </c>
    </row>
    <row r="2466" spans="1:2" x14ac:dyDescent="0.5">
      <c r="A2466" s="2" t="s">
        <v>204</v>
      </c>
      <c r="B2466">
        <v>172413793.103448</v>
      </c>
    </row>
    <row r="2467" spans="1:2" x14ac:dyDescent="0.5">
      <c r="A2467" s="2" t="s">
        <v>204</v>
      </c>
      <c r="B2467">
        <v>189681335.356601</v>
      </c>
    </row>
    <row r="2468" spans="1:2" x14ac:dyDescent="0.5">
      <c r="A2468" s="2" t="s">
        <v>204</v>
      </c>
      <c r="B2468">
        <v>146972369.19459099</v>
      </c>
    </row>
    <row r="2469" spans="1:2" x14ac:dyDescent="0.5">
      <c r="A2469" s="2" t="s">
        <v>204</v>
      </c>
      <c r="B2469">
        <v>174703004.891684</v>
      </c>
    </row>
    <row r="2470" spans="1:2" x14ac:dyDescent="0.5">
      <c r="A2470" s="2" t="s">
        <v>204</v>
      </c>
      <c r="B2470">
        <v>190403655.75018999</v>
      </c>
    </row>
    <row r="2471" spans="1:2" x14ac:dyDescent="0.5">
      <c r="A2471" s="2" t="s">
        <v>204</v>
      </c>
      <c r="B2471">
        <v>167112299.46524099</v>
      </c>
    </row>
    <row r="2472" spans="1:2" x14ac:dyDescent="0.5">
      <c r="A2472" s="2" t="s">
        <v>204</v>
      </c>
      <c r="B2472">
        <v>176928520.877565</v>
      </c>
    </row>
    <row r="2473" spans="1:2" x14ac:dyDescent="0.5">
      <c r="A2473" s="2" t="s">
        <v>204</v>
      </c>
      <c r="B2473">
        <v>187125748.502994</v>
      </c>
    </row>
    <row r="2474" spans="1:2" x14ac:dyDescent="0.5">
      <c r="A2474" s="2" t="s">
        <v>204</v>
      </c>
      <c r="B2474">
        <v>192604006.16332799</v>
      </c>
    </row>
    <row r="2475" spans="1:2" x14ac:dyDescent="0.5">
      <c r="A2475" s="2" t="s">
        <v>204</v>
      </c>
      <c r="B2475">
        <v>162232316.67748201</v>
      </c>
    </row>
    <row r="2476" spans="1:2" x14ac:dyDescent="0.5">
      <c r="A2476" s="2" t="s">
        <v>204</v>
      </c>
      <c r="B2476">
        <v>163612565.44502601</v>
      </c>
    </row>
    <row r="2477" spans="1:2" x14ac:dyDescent="0.5">
      <c r="A2477" s="2" t="s">
        <v>204</v>
      </c>
      <c r="B2477">
        <v>179856115.107914</v>
      </c>
    </row>
    <row r="2478" spans="1:2" x14ac:dyDescent="0.5">
      <c r="A2478" s="2" t="s">
        <v>204</v>
      </c>
      <c r="B2478">
        <v>186428038.77703199</v>
      </c>
    </row>
    <row r="2479" spans="1:2" x14ac:dyDescent="0.5">
      <c r="A2479" s="2" t="s">
        <v>204</v>
      </c>
      <c r="B2479">
        <v>186706497.38610899</v>
      </c>
    </row>
    <row r="2480" spans="1:2" x14ac:dyDescent="0.5">
      <c r="A2480" s="2" t="s">
        <v>204</v>
      </c>
      <c r="B2480">
        <v>167672702.88396999</v>
      </c>
    </row>
    <row r="2481" spans="1:2" x14ac:dyDescent="0.5">
      <c r="A2481" s="2" t="s">
        <v>204</v>
      </c>
      <c r="B2481">
        <v>174581005.58659199</v>
      </c>
    </row>
    <row r="2482" spans="1:2" x14ac:dyDescent="0.5">
      <c r="A2482" s="2" t="s">
        <v>204</v>
      </c>
      <c r="B2482">
        <v>194099378.88198799</v>
      </c>
    </row>
    <row r="2483" spans="1:2" x14ac:dyDescent="0.5">
      <c r="A2483" s="2" t="s">
        <v>204</v>
      </c>
      <c r="B2483">
        <v>155860349.12718201</v>
      </c>
    </row>
    <row r="2484" spans="1:2" x14ac:dyDescent="0.5">
      <c r="A2484" s="2" t="s">
        <v>204</v>
      </c>
      <c r="B2484">
        <v>162548764.62938899</v>
      </c>
    </row>
    <row r="2485" spans="1:2" x14ac:dyDescent="0.5">
      <c r="A2485" s="2" t="s">
        <v>204</v>
      </c>
      <c r="B2485">
        <v>166889185.58077401</v>
      </c>
    </row>
    <row r="2486" spans="1:2" x14ac:dyDescent="0.5">
      <c r="A2486" s="2" t="s">
        <v>204</v>
      </c>
      <c r="B2486">
        <v>153657037.49231699</v>
      </c>
    </row>
    <row r="2487" spans="1:2" x14ac:dyDescent="0.5">
      <c r="A2487" s="2" t="s">
        <v>204</v>
      </c>
      <c r="B2487">
        <v>193050193.05019301</v>
      </c>
    </row>
    <row r="2488" spans="1:2" x14ac:dyDescent="0.5">
      <c r="A2488" s="2" t="s">
        <v>204</v>
      </c>
      <c r="B2488">
        <v>204415372.03597701</v>
      </c>
    </row>
    <row r="2489" spans="1:2" x14ac:dyDescent="0.5">
      <c r="A2489" s="2" t="s">
        <v>204</v>
      </c>
      <c r="B2489">
        <v>193648334.624322</v>
      </c>
    </row>
    <row r="2490" spans="1:2" x14ac:dyDescent="0.5">
      <c r="A2490" s="2" t="s">
        <v>204</v>
      </c>
      <c r="B2490">
        <v>151699029.126214</v>
      </c>
    </row>
    <row r="2491" spans="1:2" x14ac:dyDescent="0.5">
      <c r="A2491" s="2" t="s">
        <v>204</v>
      </c>
      <c r="B2491">
        <v>178826895.56509301</v>
      </c>
    </row>
    <row r="2492" spans="1:2" x14ac:dyDescent="0.5">
      <c r="A2492" s="2" t="s">
        <v>205</v>
      </c>
      <c r="B2492">
        <v>218150087.26003501</v>
      </c>
    </row>
    <row r="2493" spans="1:2" x14ac:dyDescent="0.5">
      <c r="A2493" s="2" t="s">
        <v>205</v>
      </c>
      <c r="B2493">
        <v>193199381.761978</v>
      </c>
    </row>
    <row r="2494" spans="1:2" x14ac:dyDescent="0.5">
      <c r="A2494" s="2" t="s">
        <v>205</v>
      </c>
      <c r="B2494">
        <v>216076058.772688</v>
      </c>
    </row>
    <row r="2495" spans="1:2" x14ac:dyDescent="0.5">
      <c r="A2495" s="2" t="s">
        <v>205</v>
      </c>
      <c r="B2495">
        <v>216262975.77854699</v>
      </c>
    </row>
    <row r="2496" spans="1:2" x14ac:dyDescent="0.5">
      <c r="A2496" s="2" t="s">
        <v>205</v>
      </c>
      <c r="B2496">
        <v>215331610.680448</v>
      </c>
    </row>
    <row r="2497" spans="1:2" x14ac:dyDescent="0.5">
      <c r="A2497" s="2" t="s">
        <v>205</v>
      </c>
      <c r="B2497">
        <v>225428313.796213</v>
      </c>
    </row>
    <row r="2498" spans="1:2" x14ac:dyDescent="0.5">
      <c r="A2498" s="2" t="s">
        <v>205</v>
      </c>
      <c r="B2498">
        <v>235849056.60377401</v>
      </c>
    </row>
    <row r="2499" spans="1:2" x14ac:dyDescent="0.5">
      <c r="A2499" s="2" t="s">
        <v>205</v>
      </c>
      <c r="B2499">
        <v>231696014.828545</v>
      </c>
    </row>
    <row r="2500" spans="1:2" x14ac:dyDescent="0.5">
      <c r="A2500" s="2" t="s">
        <v>205</v>
      </c>
      <c r="B2500">
        <v>209731543.62416101</v>
      </c>
    </row>
    <row r="2501" spans="1:2" x14ac:dyDescent="0.5">
      <c r="A2501" s="2" t="s">
        <v>205</v>
      </c>
      <c r="B2501">
        <v>219106047.326906</v>
      </c>
    </row>
    <row r="2502" spans="1:2" x14ac:dyDescent="0.5">
      <c r="A2502" s="2" t="s">
        <v>205</v>
      </c>
      <c r="B2502">
        <v>215889464.59412801</v>
      </c>
    </row>
    <row r="2503" spans="1:2" x14ac:dyDescent="0.5">
      <c r="A2503" s="2" t="s">
        <v>205</v>
      </c>
      <c r="B2503">
        <v>207125103.56255201</v>
      </c>
    </row>
    <row r="2504" spans="1:2" x14ac:dyDescent="0.5">
      <c r="A2504" s="2" t="s">
        <v>205</v>
      </c>
      <c r="B2504">
        <v>215517241.37931001</v>
      </c>
    </row>
    <row r="2505" spans="1:2" x14ac:dyDescent="0.5">
      <c r="A2505" s="2" t="s">
        <v>205</v>
      </c>
      <c r="B2505">
        <v>214961306.964746</v>
      </c>
    </row>
    <row r="2506" spans="1:2" x14ac:dyDescent="0.5">
      <c r="A2506" s="2" t="s">
        <v>205</v>
      </c>
      <c r="B2506">
        <v>220070422.535211</v>
      </c>
    </row>
    <row r="2507" spans="1:2" x14ac:dyDescent="0.5">
      <c r="A2507" s="2" t="s">
        <v>205</v>
      </c>
      <c r="B2507">
        <v>187687687.68768799</v>
      </c>
    </row>
    <row r="2508" spans="1:2" x14ac:dyDescent="0.5">
      <c r="A2508" s="2" t="s">
        <v>205</v>
      </c>
      <c r="B2508">
        <v>218914185.639229</v>
      </c>
    </row>
    <row r="2509" spans="1:2" x14ac:dyDescent="0.5">
      <c r="A2509" s="2" t="s">
        <v>205</v>
      </c>
      <c r="B2509">
        <v>198886237.072395</v>
      </c>
    </row>
    <row r="2510" spans="1:2" x14ac:dyDescent="0.5">
      <c r="A2510" s="2" t="s">
        <v>205</v>
      </c>
      <c r="B2510">
        <v>192012288.78648201</v>
      </c>
    </row>
    <row r="2511" spans="1:2" x14ac:dyDescent="0.5">
      <c r="A2511" s="2" t="s">
        <v>205</v>
      </c>
      <c r="B2511">
        <v>210437710.43770999</v>
      </c>
    </row>
    <row r="2512" spans="1:2" x14ac:dyDescent="0.5">
      <c r="A2512" s="2" t="s">
        <v>205</v>
      </c>
      <c r="B2512">
        <v>183688464.364438</v>
      </c>
    </row>
    <row r="2513" spans="1:2" x14ac:dyDescent="0.5">
      <c r="A2513" s="2" t="s">
        <v>205</v>
      </c>
      <c r="B2513">
        <v>184638109.30576101</v>
      </c>
    </row>
    <row r="2514" spans="1:2" x14ac:dyDescent="0.5">
      <c r="A2514" s="2" t="s">
        <v>205</v>
      </c>
      <c r="B2514">
        <v>166889185.58077401</v>
      </c>
    </row>
    <row r="2515" spans="1:2" x14ac:dyDescent="0.5">
      <c r="A2515" s="2" t="s">
        <v>205</v>
      </c>
      <c r="B2515">
        <v>212947189.09710401</v>
      </c>
    </row>
    <row r="2516" spans="1:2" x14ac:dyDescent="0.5">
      <c r="A2516" s="2" t="s">
        <v>205</v>
      </c>
      <c r="B2516">
        <v>151515151.51515201</v>
      </c>
    </row>
    <row r="2517" spans="1:2" x14ac:dyDescent="0.5">
      <c r="A2517" s="2" t="s">
        <v>205</v>
      </c>
      <c r="B2517">
        <v>207468879.66804999</v>
      </c>
    </row>
    <row r="2518" spans="1:2" x14ac:dyDescent="0.5">
      <c r="A2518" s="2" t="s">
        <v>205</v>
      </c>
      <c r="B2518">
        <v>215146299.48364899</v>
      </c>
    </row>
    <row r="2519" spans="1:2" x14ac:dyDescent="0.5">
      <c r="A2519" s="2" t="s">
        <v>205</v>
      </c>
      <c r="B2519">
        <v>212224108.65874401</v>
      </c>
    </row>
    <row r="2520" spans="1:2" x14ac:dyDescent="0.5">
      <c r="A2520" s="2" t="s">
        <v>205</v>
      </c>
      <c r="B2520">
        <v>200642054.57463899</v>
      </c>
    </row>
    <row r="2521" spans="1:2" x14ac:dyDescent="0.5">
      <c r="A2521" s="2" t="s">
        <v>205</v>
      </c>
      <c r="B2521">
        <v>189107413.01058999</v>
      </c>
    </row>
    <row r="2522" spans="1:2" x14ac:dyDescent="0.5">
      <c r="A2522" s="2" t="s">
        <v>206</v>
      </c>
      <c r="B2522">
        <v>231910946.19666001</v>
      </c>
    </row>
    <row r="2523" spans="1:2" x14ac:dyDescent="0.5">
      <c r="A2523" s="2" t="s">
        <v>206</v>
      </c>
      <c r="B2523">
        <v>194704049.844237</v>
      </c>
    </row>
    <row r="2524" spans="1:2" x14ac:dyDescent="0.5">
      <c r="A2524" s="2" t="s">
        <v>206</v>
      </c>
      <c r="B2524">
        <v>171350239.89033601</v>
      </c>
    </row>
    <row r="2525" spans="1:2" x14ac:dyDescent="0.5">
      <c r="A2525" s="2" t="s">
        <v>206</v>
      </c>
      <c r="B2525">
        <v>220070422.535211</v>
      </c>
    </row>
    <row r="2526" spans="1:2" x14ac:dyDescent="0.5">
      <c r="A2526" s="2" t="s">
        <v>206</v>
      </c>
      <c r="B2526">
        <v>255885363.357216</v>
      </c>
    </row>
    <row r="2527" spans="1:2" x14ac:dyDescent="0.5">
      <c r="A2527" s="2" t="s">
        <v>206</v>
      </c>
      <c r="B2527">
        <v>173370319.001387</v>
      </c>
    </row>
    <row r="2528" spans="1:2" x14ac:dyDescent="0.5">
      <c r="A2528" s="2" t="s">
        <v>206</v>
      </c>
      <c r="B2528">
        <v>228519195.61243099</v>
      </c>
    </row>
    <row r="2529" spans="1:2" x14ac:dyDescent="0.5">
      <c r="A2529" s="2" t="s">
        <v>206</v>
      </c>
      <c r="B2529">
        <v>221043324.49160001</v>
      </c>
    </row>
    <row r="2530" spans="1:2" x14ac:dyDescent="0.5">
      <c r="A2530" s="2" t="s">
        <v>206</v>
      </c>
      <c r="B2530">
        <v>217202432.66724601</v>
      </c>
    </row>
    <row r="2531" spans="1:2" x14ac:dyDescent="0.5">
      <c r="A2531" s="2" t="s">
        <v>206</v>
      </c>
      <c r="B2531">
        <v>231267345.050879</v>
      </c>
    </row>
    <row r="2532" spans="1:2" x14ac:dyDescent="0.5">
      <c r="A2532" s="2" t="s">
        <v>206</v>
      </c>
      <c r="B2532">
        <v>259605399.79231599</v>
      </c>
    </row>
    <row r="2533" spans="1:2" x14ac:dyDescent="0.5">
      <c r="A2533" s="2" t="s">
        <v>206</v>
      </c>
      <c r="B2533">
        <v>215331610.680448</v>
      </c>
    </row>
    <row r="2534" spans="1:2" x14ac:dyDescent="0.5">
      <c r="A2534" s="2" t="s">
        <v>206</v>
      </c>
      <c r="B2534">
        <v>249252243.27018899</v>
      </c>
    </row>
    <row r="2535" spans="1:2" x14ac:dyDescent="0.5">
      <c r="A2535" s="2" t="s">
        <v>206</v>
      </c>
      <c r="B2535">
        <v>241312741.31274101</v>
      </c>
    </row>
    <row r="2536" spans="1:2" x14ac:dyDescent="0.5">
      <c r="A2536" s="2" t="s">
        <v>206</v>
      </c>
      <c r="B2536">
        <v>230414746.54377899</v>
      </c>
    </row>
    <row r="2537" spans="1:2" x14ac:dyDescent="0.5">
      <c r="A2537" s="2" t="s">
        <v>206</v>
      </c>
      <c r="B2537">
        <v>242013552.758955</v>
      </c>
    </row>
    <row r="2538" spans="1:2" x14ac:dyDescent="0.5">
      <c r="A2538" s="2" t="s">
        <v>206</v>
      </c>
      <c r="B2538">
        <v>232342007.434944</v>
      </c>
    </row>
    <row r="2539" spans="1:2" x14ac:dyDescent="0.5">
      <c r="A2539" s="2" t="s">
        <v>206</v>
      </c>
      <c r="B2539">
        <v>241545893.719807</v>
      </c>
    </row>
    <row r="2540" spans="1:2" x14ac:dyDescent="0.5">
      <c r="A2540" s="2" t="s">
        <v>206</v>
      </c>
      <c r="B2540">
        <v>229147571.03574699</v>
      </c>
    </row>
    <row r="2541" spans="1:2" x14ac:dyDescent="0.5">
      <c r="A2541" s="2" t="s">
        <v>206</v>
      </c>
      <c r="B2541">
        <v>226860254.08348501</v>
      </c>
    </row>
    <row r="2542" spans="1:2" x14ac:dyDescent="0.5">
      <c r="A2542" s="2" t="s">
        <v>206</v>
      </c>
      <c r="B2542">
        <v>210792580.10117999</v>
      </c>
    </row>
    <row r="2543" spans="1:2" x14ac:dyDescent="0.5">
      <c r="A2543" s="2" t="s">
        <v>206</v>
      </c>
      <c r="B2543">
        <v>187969924.81202999</v>
      </c>
    </row>
    <row r="2544" spans="1:2" x14ac:dyDescent="0.5">
      <c r="A2544" s="2" t="s">
        <v>206</v>
      </c>
      <c r="B2544">
        <v>212585034.013605</v>
      </c>
    </row>
    <row r="2545" spans="1:2" x14ac:dyDescent="0.5">
      <c r="A2545" s="2" t="s">
        <v>206</v>
      </c>
      <c r="B2545">
        <v>237868696.479543</v>
      </c>
    </row>
    <row r="2546" spans="1:2" x14ac:dyDescent="0.5">
      <c r="A2546" s="2" t="s">
        <v>206</v>
      </c>
      <c r="B2546">
        <v>240847784.200385</v>
      </c>
    </row>
    <row r="2547" spans="1:2" x14ac:dyDescent="0.5">
      <c r="A2547" s="2" t="s">
        <v>206</v>
      </c>
      <c r="B2547">
        <v>254841997.96126401</v>
      </c>
    </row>
    <row r="2548" spans="1:2" x14ac:dyDescent="0.5">
      <c r="A2548" s="2" t="s">
        <v>206</v>
      </c>
      <c r="B2548">
        <v>248262164.846077</v>
      </c>
    </row>
    <row r="2549" spans="1:2" x14ac:dyDescent="0.5">
      <c r="A2549" s="2" t="s">
        <v>206</v>
      </c>
      <c r="B2549">
        <v>246791707.79861799</v>
      </c>
    </row>
    <row r="2550" spans="1:2" x14ac:dyDescent="0.5">
      <c r="A2550" s="2" t="s">
        <v>206</v>
      </c>
      <c r="B2550">
        <v>232342007.434944</v>
      </c>
    </row>
    <row r="2551" spans="1:2" x14ac:dyDescent="0.5">
      <c r="A2551" s="2" t="s">
        <v>206</v>
      </c>
      <c r="B2551">
        <v>213310580.20477799</v>
      </c>
    </row>
    <row r="2552" spans="1:2" x14ac:dyDescent="0.5">
      <c r="A2552" s="2" t="s">
        <v>207</v>
      </c>
      <c r="B2552">
        <v>244140625</v>
      </c>
    </row>
    <row r="2553" spans="1:2" x14ac:dyDescent="0.5">
      <c r="A2553" s="2" t="s">
        <v>207</v>
      </c>
      <c r="B2553">
        <v>257731958.762887</v>
      </c>
    </row>
    <row r="2554" spans="1:2" x14ac:dyDescent="0.5">
      <c r="A2554" s="2" t="s">
        <v>207</v>
      </c>
      <c r="B2554">
        <v>229779411.76470599</v>
      </c>
    </row>
    <row r="2555" spans="1:2" x14ac:dyDescent="0.5">
      <c r="A2555" s="2" t="s">
        <v>207</v>
      </c>
      <c r="B2555">
        <v>196850393.70078701</v>
      </c>
    </row>
    <row r="2556" spans="1:2" x14ac:dyDescent="0.5">
      <c r="A2556" s="2" t="s">
        <v>207</v>
      </c>
      <c r="B2556">
        <v>230840258.54109001</v>
      </c>
    </row>
    <row r="2557" spans="1:2" x14ac:dyDescent="0.5">
      <c r="A2557" s="2" t="s">
        <v>207</v>
      </c>
      <c r="B2557">
        <v>270270270.27026999</v>
      </c>
    </row>
    <row r="2558" spans="1:2" x14ac:dyDescent="0.5">
      <c r="A2558" s="2" t="s">
        <v>207</v>
      </c>
      <c r="B2558">
        <v>243427458.61733201</v>
      </c>
    </row>
    <row r="2559" spans="1:2" x14ac:dyDescent="0.5">
      <c r="A2559" s="2" t="s">
        <v>207</v>
      </c>
      <c r="B2559">
        <v>284414106.939704</v>
      </c>
    </row>
    <row r="2560" spans="1:2" x14ac:dyDescent="0.5">
      <c r="A2560" s="2" t="s">
        <v>207</v>
      </c>
      <c r="B2560">
        <v>219106047.326906</v>
      </c>
    </row>
    <row r="2561" spans="1:2" x14ac:dyDescent="0.5">
      <c r="A2561" s="2" t="s">
        <v>207</v>
      </c>
      <c r="B2561">
        <v>234521575.98499101</v>
      </c>
    </row>
    <row r="2562" spans="1:2" x14ac:dyDescent="0.5">
      <c r="A2562" s="2" t="s">
        <v>207</v>
      </c>
      <c r="B2562">
        <v>237868696.479543</v>
      </c>
    </row>
    <row r="2563" spans="1:2" x14ac:dyDescent="0.5">
      <c r="A2563" s="2" t="s">
        <v>207</v>
      </c>
      <c r="B2563">
        <v>210792580.10117999</v>
      </c>
    </row>
    <row r="2564" spans="1:2" x14ac:dyDescent="0.5">
      <c r="A2564" s="2" t="s">
        <v>207</v>
      </c>
      <c r="B2564">
        <v>207296849.08789399</v>
      </c>
    </row>
    <row r="2565" spans="1:2" x14ac:dyDescent="0.5">
      <c r="A2565" s="2" t="s">
        <v>207</v>
      </c>
      <c r="B2565">
        <v>246062992.12598401</v>
      </c>
    </row>
    <row r="2566" spans="1:2" x14ac:dyDescent="0.5">
      <c r="A2566" s="2" t="s">
        <v>207</v>
      </c>
      <c r="B2566">
        <v>256673511.29363501</v>
      </c>
    </row>
    <row r="2567" spans="1:2" x14ac:dyDescent="0.5">
      <c r="A2567" s="2" t="s">
        <v>207</v>
      </c>
      <c r="B2567">
        <v>257731958.762887</v>
      </c>
    </row>
    <row r="2568" spans="1:2" x14ac:dyDescent="0.5">
      <c r="A2568" s="2" t="s">
        <v>207</v>
      </c>
      <c r="B2568">
        <v>238777459.407832</v>
      </c>
    </row>
    <row r="2569" spans="1:2" x14ac:dyDescent="0.5">
      <c r="A2569" s="2" t="s">
        <v>207</v>
      </c>
      <c r="B2569">
        <v>250000000</v>
      </c>
    </row>
    <row r="2570" spans="1:2" x14ac:dyDescent="0.5">
      <c r="A2570" s="2" t="s">
        <v>207</v>
      </c>
      <c r="B2570">
        <v>253807106.59898499</v>
      </c>
    </row>
    <row r="2571" spans="1:2" x14ac:dyDescent="0.5">
      <c r="A2571" s="2" t="s">
        <v>207</v>
      </c>
      <c r="B2571">
        <v>248756218.90547299</v>
      </c>
    </row>
    <row r="2572" spans="1:2" x14ac:dyDescent="0.5">
      <c r="A2572" s="2" t="s">
        <v>207</v>
      </c>
      <c r="B2572">
        <v>251509054.32595599</v>
      </c>
    </row>
    <row r="2573" spans="1:2" x14ac:dyDescent="0.5">
      <c r="A2573" s="2" t="s">
        <v>207</v>
      </c>
      <c r="B2573">
        <v>255102040.81632701</v>
      </c>
    </row>
    <row r="2574" spans="1:2" x14ac:dyDescent="0.5">
      <c r="A2574" s="2" t="s">
        <v>207</v>
      </c>
      <c r="B2574">
        <v>263435194.94204399</v>
      </c>
    </row>
    <row r="2575" spans="1:2" x14ac:dyDescent="0.5">
      <c r="A2575" s="2" t="s">
        <v>207</v>
      </c>
      <c r="B2575">
        <v>260145681.58168599</v>
      </c>
    </row>
    <row r="2576" spans="1:2" x14ac:dyDescent="0.5">
      <c r="A2576" s="2" t="s">
        <v>207</v>
      </c>
      <c r="B2576">
        <v>212044105.17387599</v>
      </c>
    </row>
    <row r="2577" spans="1:2" x14ac:dyDescent="0.5">
      <c r="A2577" s="2" t="s">
        <v>207</v>
      </c>
      <c r="B2577">
        <v>226654578.42248401</v>
      </c>
    </row>
    <row r="2578" spans="1:2" x14ac:dyDescent="0.5">
      <c r="A2578" s="2" t="s">
        <v>207</v>
      </c>
      <c r="B2578">
        <v>257997936.01651201</v>
      </c>
    </row>
    <row r="2579" spans="1:2" x14ac:dyDescent="0.5">
      <c r="A2579" s="2" t="s">
        <v>207</v>
      </c>
      <c r="B2579">
        <v>268528464.01718599</v>
      </c>
    </row>
    <row r="2580" spans="1:2" x14ac:dyDescent="0.5">
      <c r="A2580" s="2" t="s">
        <v>207</v>
      </c>
      <c r="B2580">
        <v>266240681.57614499</v>
      </c>
    </row>
    <row r="2581" spans="1:2" x14ac:dyDescent="0.5">
      <c r="A2581" s="2" t="s">
        <v>207</v>
      </c>
      <c r="B2581">
        <v>270562770.56277102</v>
      </c>
    </row>
    <row r="2582" spans="1:2" x14ac:dyDescent="0.5">
      <c r="A2582" s="2" t="s">
        <v>208</v>
      </c>
      <c r="B2582">
        <v>291036088.474971</v>
      </c>
    </row>
    <row r="2583" spans="1:2" x14ac:dyDescent="0.5">
      <c r="A2583" s="2" t="s">
        <v>208</v>
      </c>
      <c r="B2583">
        <v>294464075.38280302</v>
      </c>
    </row>
    <row r="2584" spans="1:2" x14ac:dyDescent="0.5">
      <c r="A2584" s="2" t="s">
        <v>208</v>
      </c>
      <c r="B2584">
        <v>290023201.856148</v>
      </c>
    </row>
    <row r="2585" spans="1:2" x14ac:dyDescent="0.5">
      <c r="A2585" s="2" t="s">
        <v>208</v>
      </c>
      <c r="B2585">
        <v>273522975.92997801</v>
      </c>
    </row>
    <row r="2586" spans="1:2" x14ac:dyDescent="0.5">
      <c r="A2586" s="2" t="s">
        <v>208</v>
      </c>
      <c r="B2586">
        <v>262054507.33752599</v>
      </c>
    </row>
    <row r="2587" spans="1:2" x14ac:dyDescent="0.5">
      <c r="A2587" s="2" t="s">
        <v>208</v>
      </c>
      <c r="B2587">
        <v>295508274.23167801</v>
      </c>
    </row>
    <row r="2588" spans="1:2" x14ac:dyDescent="0.5">
      <c r="A2588" s="2" t="s">
        <v>208</v>
      </c>
      <c r="B2588">
        <v>284738041.00227797</v>
      </c>
    </row>
    <row r="2589" spans="1:2" x14ac:dyDescent="0.5">
      <c r="A2589" s="2" t="s">
        <v>208</v>
      </c>
      <c r="B2589">
        <v>282485875.70621502</v>
      </c>
    </row>
    <row r="2590" spans="1:2" x14ac:dyDescent="0.5">
      <c r="A2590" s="2" t="s">
        <v>208</v>
      </c>
      <c r="B2590">
        <v>243190661.47859901</v>
      </c>
    </row>
    <row r="2591" spans="1:2" x14ac:dyDescent="0.5">
      <c r="A2591" s="2" t="s">
        <v>208</v>
      </c>
      <c r="B2591">
        <v>284090909.090909</v>
      </c>
    </row>
    <row r="2592" spans="1:2" x14ac:dyDescent="0.5">
      <c r="A2592" s="2" t="s">
        <v>208</v>
      </c>
      <c r="B2592">
        <v>267379679.14438501</v>
      </c>
    </row>
    <row r="2593" spans="1:2" x14ac:dyDescent="0.5">
      <c r="A2593" s="2" t="s">
        <v>208</v>
      </c>
      <c r="B2593">
        <v>285714285.71428603</v>
      </c>
    </row>
    <row r="2594" spans="1:2" x14ac:dyDescent="0.5">
      <c r="A2594" s="2" t="s">
        <v>208</v>
      </c>
      <c r="B2594">
        <v>296208530.80568701</v>
      </c>
    </row>
    <row r="2595" spans="1:2" x14ac:dyDescent="0.5">
      <c r="A2595" s="2" t="s">
        <v>208</v>
      </c>
      <c r="B2595">
        <v>222419928.82562301</v>
      </c>
    </row>
    <row r="2596" spans="1:2" x14ac:dyDescent="0.5">
      <c r="A2596" s="2" t="s">
        <v>208</v>
      </c>
      <c r="B2596">
        <v>279017857.14285702</v>
      </c>
    </row>
    <row r="2597" spans="1:2" x14ac:dyDescent="0.5">
      <c r="A2597" s="2" t="s">
        <v>208</v>
      </c>
      <c r="B2597">
        <v>270855904.65872198</v>
      </c>
    </row>
    <row r="2598" spans="1:2" x14ac:dyDescent="0.5">
      <c r="A2598" s="2" t="s">
        <v>208</v>
      </c>
      <c r="B2598">
        <v>230202578.268877</v>
      </c>
    </row>
    <row r="2599" spans="1:2" x14ac:dyDescent="0.5">
      <c r="A2599" s="2" t="s">
        <v>208</v>
      </c>
      <c r="B2599">
        <v>261506276.150628</v>
      </c>
    </row>
    <row r="2600" spans="1:2" x14ac:dyDescent="0.5">
      <c r="A2600" s="2" t="s">
        <v>208</v>
      </c>
      <c r="B2600">
        <v>266240681.57614499</v>
      </c>
    </row>
    <row r="2601" spans="1:2" x14ac:dyDescent="0.5">
      <c r="A2601" s="2" t="s">
        <v>208</v>
      </c>
      <c r="B2601">
        <v>272628135.22355503</v>
      </c>
    </row>
    <row r="2602" spans="1:2" x14ac:dyDescent="0.5">
      <c r="A2602" s="2" t="s">
        <v>208</v>
      </c>
      <c r="B2602">
        <v>278706800.44593102</v>
      </c>
    </row>
    <row r="2603" spans="1:2" x14ac:dyDescent="0.5">
      <c r="A2603" s="2" t="s">
        <v>208</v>
      </c>
      <c r="B2603">
        <v>229568411.38659301</v>
      </c>
    </row>
    <row r="2604" spans="1:2" x14ac:dyDescent="0.5">
      <c r="A2604" s="2" t="s">
        <v>208</v>
      </c>
      <c r="B2604">
        <v>290697674.41860503</v>
      </c>
    </row>
    <row r="2605" spans="1:2" x14ac:dyDescent="0.5">
      <c r="A2605" s="2" t="s">
        <v>208</v>
      </c>
      <c r="B2605">
        <v>294117647.058824</v>
      </c>
    </row>
    <row r="2606" spans="1:2" x14ac:dyDescent="0.5">
      <c r="A2606" s="2" t="s">
        <v>208</v>
      </c>
      <c r="B2606">
        <v>286368843.06987399</v>
      </c>
    </row>
    <row r="2607" spans="1:2" x14ac:dyDescent="0.5">
      <c r="A2607" s="2" t="s">
        <v>208</v>
      </c>
      <c r="B2607">
        <v>235849056.60377401</v>
      </c>
    </row>
    <row r="2608" spans="1:2" x14ac:dyDescent="0.5">
      <c r="A2608" s="2" t="s">
        <v>208</v>
      </c>
      <c r="B2608">
        <v>269687162.89104599</v>
      </c>
    </row>
    <row r="2609" spans="1:2" x14ac:dyDescent="0.5">
      <c r="A2609" s="2" t="s">
        <v>208</v>
      </c>
      <c r="B2609">
        <v>258531540.847983</v>
      </c>
    </row>
    <row r="2610" spans="1:2" x14ac:dyDescent="0.5">
      <c r="A2610" s="2" t="s">
        <v>208</v>
      </c>
      <c r="B2610">
        <v>261233019.85371</v>
      </c>
    </row>
    <row r="2611" spans="1:2" x14ac:dyDescent="0.5">
      <c r="A2611" s="2" t="s">
        <v>208</v>
      </c>
      <c r="B2611">
        <v>284414106.939704</v>
      </c>
    </row>
    <row r="2612" spans="1:2" x14ac:dyDescent="0.5">
      <c r="A2612" s="2" t="s">
        <v>209</v>
      </c>
      <c r="B2612">
        <v>294464075.38280302</v>
      </c>
    </row>
    <row r="2613" spans="1:2" x14ac:dyDescent="0.5">
      <c r="A2613" s="2" t="s">
        <v>209</v>
      </c>
      <c r="B2613">
        <v>274122807.01754397</v>
      </c>
    </row>
    <row r="2614" spans="1:2" x14ac:dyDescent="0.5">
      <c r="A2614" s="2" t="s">
        <v>209</v>
      </c>
      <c r="B2614">
        <v>250000000</v>
      </c>
    </row>
    <row r="2615" spans="1:2" x14ac:dyDescent="0.5">
      <c r="A2615" s="2" t="s">
        <v>209</v>
      </c>
      <c r="B2615">
        <v>287356321.83907998</v>
      </c>
    </row>
    <row r="2616" spans="1:2" x14ac:dyDescent="0.5">
      <c r="A2616" s="2" t="s">
        <v>209</v>
      </c>
      <c r="B2616">
        <v>292397660.81871301</v>
      </c>
    </row>
    <row r="2617" spans="1:2" x14ac:dyDescent="0.5">
      <c r="A2617" s="2" t="s">
        <v>209</v>
      </c>
      <c r="B2617">
        <v>288350634.37139601</v>
      </c>
    </row>
    <row r="2618" spans="1:2" x14ac:dyDescent="0.5">
      <c r="A2618" s="2" t="s">
        <v>209</v>
      </c>
      <c r="B2618">
        <v>256147540.98360699</v>
      </c>
    </row>
    <row r="2619" spans="1:2" x14ac:dyDescent="0.5">
      <c r="A2619" s="2" t="s">
        <v>209</v>
      </c>
      <c r="B2619">
        <v>276243093.92265201</v>
      </c>
    </row>
    <row r="2620" spans="1:2" x14ac:dyDescent="0.5">
      <c r="A2620" s="2" t="s">
        <v>209</v>
      </c>
      <c r="B2620">
        <v>259875259.87526</v>
      </c>
    </row>
    <row r="2621" spans="1:2" x14ac:dyDescent="0.5">
      <c r="A2621" s="2" t="s">
        <v>209</v>
      </c>
      <c r="B2621">
        <v>282485875.70621502</v>
      </c>
    </row>
    <row r="2622" spans="1:2" x14ac:dyDescent="0.5">
      <c r="A2622" s="2" t="s">
        <v>209</v>
      </c>
      <c r="B2622">
        <v>212947189.09710401</v>
      </c>
    </row>
    <row r="2623" spans="1:2" x14ac:dyDescent="0.5">
      <c r="A2623" s="2" t="s">
        <v>209</v>
      </c>
      <c r="B2623">
        <v>222617987.533393</v>
      </c>
    </row>
    <row r="2624" spans="1:2" x14ac:dyDescent="0.5">
      <c r="A2624" s="2" t="s">
        <v>209</v>
      </c>
      <c r="B2624">
        <v>298329355.60859197</v>
      </c>
    </row>
    <row r="2625" spans="1:2" x14ac:dyDescent="0.5">
      <c r="A2625" s="2" t="s">
        <v>209</v>
      </c>
      <c r="B2625">
        <v>295857988.16567999</v>
      </c>
    </row>
    <row r="2626" spans="1:2" x14ac:dyDescent="0.5">
      <c r="A2626" s="2" t="s">
        <v>209</v>
      </c>
      <c r="B2626">
        <v>295159386.06847697</v>
      </c>
    </row>
    <row r="2627" spans="1:2" x14ac:dyDescent="0.5">
      <c r="A2627" s="2" t="s">
        <v>209</v>
      </c>
      <c r="B2627">
        <v>229147571.03574699</v>
      </c>
    </row>
    <row r="2628" spans="1:2" x14ac:dyDescent="0.5">
      <c r="A2628" s="2" t="s">
        <v>209</v>
      </c>
      <c r="B2628">
        <v>228310502.28310499</v>
      </c>
    </row>
    <row r="2629" spans="1:2" x14ac:dyDescent="0.5">
      <c r="A2629" s="2" t="s">
        <v>209</v>
      </c>
      <c r="B2629">
        <v>280898876.40449399</v>
      </c>
    </row>
    <row r="2630" spans="1:2" x14ac:dyDescent="0.5">
      <c r="A2630" s="2" t="s">
        <v>209</v>
      </c>
      <c r="B2630">
        <v>286041189.93134999</v>
      </c>
    </row>
    <row r="2631" spans="1:2" x14ac:dyDescent="0.5">
      <c r="A2631" s="2" t="s">
        <v>209</v>
      </c>
      <c r="B2631">
        <v>286697247.70642197</v>
      </c>
    </row>
    <row r="2632" spans="1:2" x14ac:dyDescent="0.5">
      <c r="A2632" s="2" t="s">
        <v>209</v>
      </c>
      <c r="B2632">
        <v>228102189.78102201</v>
      </c>
    </row>
    <row r="2633" spans="1:2" x14ac:dyDescent="0.5">
      <c r="A2633" s="2" t="s">
        <v>209</v>
      </c>
      <c r="B2633">
        <v>249252243.27018899</v>
      </c>
    </row>
    <row r="2634" spans="1:2" x14ac:dyDescent="0.5">
      <c r="A2634" s="2" t="s">
        <v>209</v>
      </c>
      <c r="B2634">
        <v>285714285.71428603</v>
      </c>
    </row>
    <row r="2635" spans="1:2" x14ac:dyDescent="0.5">
      <c r="A2635" s="2" t="s">
        <v>209</v>
      </c>
      <c r="B2635">
        <v>294117647.058824</v>
      </c>
    </row>
    <row r="2636" spans="1:2" x14ac:dyDescent="0.5">
      <c r="A2636" s="2" t="s">
        <v>209</v>
      </c>
      <c r="B2636">
        <v>238549618.320611</v>
      </c>
    </row>
    <row r="2637" spans="1:2" x14ac:dyDescent="0.5">
      <c r="A2637" s="2" t="s">
        <v>209</v>
      </c>
      <c r="B2637">
        <v>282485875.70621502</v>
      </c>
    </row>
    <row r="2638" spans="1:2" x14ac:dyDescent="0.5">
      <c r="A2638" s="2" t="s">
        <v>209</v>
      </c>
      <c r="B2638">
        <v>275027502.75027502</v>
      </c>
    </row>
    <row r="2639" spans="1:2" x14ac:dyDescent="0.5">
      <c r="A2639" s="2" t="s">
        <v>209</v>
      </c>
      <c r="B2639">
        <v>283125707.81427002</v>
      </c>
    </row>
    <row r="2640" spans="1:2" x14ac:dyDescent="0.5">
      <c r="A2640" s="2" t="s">
        <v>209</v>
      </c>
      <c r="B2640">
        <v>270855904.65872198</v>
      </c>
    </row>
    <row r="2641" spans="1:2" x14ac:dyDescent="0.5">
      <c r="A2641" s="2" t="s">
        <v>209</v>
      </c>
      <c r="B2641">
        <v>239693192.71332699</v>
      </c>
    </row>
    <row r="2642" spans="1:2" x14ac:dyDescent="0.5">
      <c r="A2642" s="2" t="s">
        <v>210</v>
      </c>
      <c r="B2642">
        <v>310173697.27047098</v>
      </c>
    </row>
    <row r="2643" spans="1:2" x14ac:dyDescent="0.5">
      <c r="A2643" s="2" t="s">
        <v>210</v>
      </c>
      <c r="B2643">
        <v>279329608.93854702</v>
      </c>
    </row>
    <row r="2644" spans="1:2" x14ac:dyDescent="0.5">
      <c r="A2644" s="2" t="s">
        <v>210</v>
      </c>
      <c r="B2644">
        <v>284090909.090909</v>
      </c>
    </row>
    <row r="2645" spans="1:2" x14ac:dyDescent="0.5">
      <c r="A2645" s="2" t="s">
        <v>210</v>
      </c>
      <c r="B2645">
        <v>251762336.35448101</v>
      </c>
    </row>
    <row r="2646" spans="1:2" x14ac:dyDescent="0.5">
      <c r="A2646" s="2" t="s">
        <v>210</v>
      </c>
      <c r="B2646">
        <v>270562770.56277102</v>
      </c>
    </row>
    <row r="2647" spans="1:2" x14ac:dyDescent="0.5">
      <c r="A2647" s="2" t="s">
        <v>210</v>
      </c>
      <c r="B2647">
        <v>271444082.51900101</v>
      </c>
    </row>
    <row r="2648" spans="1:2" x14ac:dyDescent="0.5">
      <c r="A2648" s="2" t="s">
        <v>210</v>
      </c>
      <c r="B2648">
        <v>296559905.10083002</v>
      </c>
    </row>
    <row r="2649" spans="1:2" x14ac:dyDescent="0.5">
      <c r="A2649" s="2" t="s">
        <v>210</v>
      </c>
      <c r="B2649">
        <v>292056074.76635498</v>
      </c>
    </row>
    <row r="2650" spans="1:2" x14ac:dyDescent="0.5">
      <c r="A2650" s="2" t="s">
        <v>210</v>
      </c>
      <c r="B2650">
        <v>292056074.76635498</v>
      </c>
    </row>
    <row r="2651" spans="1:2" x14ac:dyDescent="0.5">
      <c r="A2651" s="2" t="s">
        <v>210</v>
      </c>
      <c r="B2651">
        <v>289017341.04046202</v>
      </c>
    </row>
    <row r="2652" spans="1:2" x14ac:dyDescent="0.5">
      <c r="A2652" s="2" t="s">
        <v>210</v>
      </c>
      <c r="B2652">
        <v>255102040.81632701</v>
      </c>
    </row>
    <row r="2653" spans="1:2" x14ac:dyDescent="0.5">
      <c r="A2653" s="2" t="s">
        <v>210</v>
      </c>
      <c r="B2653">
        <v>288350634.37139601</v>
      </c>
    </row>
    <row r="2654" spans="1:2" x14ac:dyDescent="0.5">
      <c r="A2654" s="2" t="s">
        <v>210</v>
      </c>
      <c r="B2654">
        <v>222816399.28698799</v>
      </c>
    </row>
    <row r="2655" spans="1:2" x14ac:dyDescent="0.5">
      <c r="A2655" s="2" t="s">
        <v>210</v>
      </c>
      <c r="B2655">
        <v>289351851.851852</v>
      </c>
    </row>
    <row r="2656" spans="1:2" x14ac:dyDescent="0.5">
      <c r="A2656" s="2" t="s">
        <v>210</v>
      </c>
      <c r="B2656">
        <v>279329608.93854702</v>
      </c>
    </row>
    <row r="2657" spans="1:2" x14ac:dyDescent="0.5">
      <c r="A2657" s="2" t="s">
        <v>210</v>
      </c>
      <c r="B2657">
        <v>285062713.79703498</v>
      </c>
    </row>
    <row r="2658" spans="1:2" x14ac:dyDescent="0.5">
      <c r="A2658" s="2" t="s">
        <v>210</v>
      </c>
      <c r="B2658">
        <v>262881177.70767599</v>
      </c>
    </row>
    <row r="2659" spans="1:2" x14ac:dyDescent="0.5">
      <c r="A2659" s="2" t="s">
        <v>210</v>
      </c>
      <c r="B2659">
        <v>296208530.80568701</v>
      </c>
    </row>
    <row r="2660" spans="1:2" x14ac:dyDescent="0.5">
      <c r="A2660" s="2" t="s">
        <v>210</v>
      </c>
      <c r="B2660">
        <v>279329608.93854702</v>
      </c>
    </row>
    <row r="2661" spans="1:2" x14ac:dyDescent="0.5">
      <c r="A2661" s="2" t="s">
        <v>210</v>
      </c>
      <c r="B2661">
        <v>285388127.853881</v>
      </c>
    </row>
    <row r="2662" spans="1:2" x14ac:dyDescent="0.5">
      <c r="A2662" s="2" t="s">
        <v>210</v>
      </c>
      <c r="B2662">
        <v>297265160.52318698</v>
      </c>
    </row>
    <row r="2663" spans="1:2" x14ac:dyDescent="0.5">
      <c r="A2663" s="2" t="s">
        <v>210</v>
      </c>
      <c r="B2663">
        <v>243664717.348928</v>
      </c>
    </row>
    <row r="2664" spans="1:2" x14ac:dyDescent="0.5">
      <c r="A2664" s="2" t="s">
        <v>210</v>
      </c>
      <c r="B2664">
        <v>274122807.01754397</v>
      </c>
    </row>
    <row r="2665" spans="1:2" x14ac:dyDescent="0.5">
      <c r="A2665" s="2" t="s">
        <v>210</v>
      </c>
      <c r="B2665">
        <v>274122807.01754397</v>
      </c>
    </row>
    <row r="2666" spans="1:2" x14ac:dyDescent="0.5">
      <c r="A2666" s="2" t="s">
        <v>210</v>
      </c>
      <c r="B2666">
        <v>290697674.41860503</v>
      </c>
    </row>
    <row r="2667" spans="1:2" x14ac:dyDescent="0.5">
      <c r="A2667" s="2" t="s">
        <v>210</v>
      </c>
      <c r="B2667">
        <v>240615976.900866</v>
      </c>
    </row>
    <row r="2668" spans="1:2" x14ac:dyDescent="0.5">
      <c r="A2668" s="2" t="s">
        <v>210</v>
      </c>
      <c r="B2668">
        <v>259336099.585062</v>
      </c>
    </row>
    <row r="2669" spans="1:2" x14ac:dyDescent="0.5">
      <c r="A2669" s="2" t="s">
        <v>210</v>
      </c>
      <c r="B2669">
        <v>289351851.851852</v>
      </c>
    </row>
    <row r="2670" spans="1:2" x14ac:dyDescent="0.5">
      <c r="A2670" s="2" t="s">
        <v>210</v>
      </c>
      <c r="B2670">
        <v>285062713.79703498</v>
      </c>
    </row>
    <row r="2671" spans="1:2" x14ac:dyDescent="0.5">
      <c r="A2671" s="2" t="s">
        <v>210</v>
      </c>
      <c r="B2671">
        <v>291036088.474971</v>
      </c>
    </row>
    <row r="2672" spans="1:2" x14ac:dyDescent="0.5">
      <c r="A2672" s="2" t="s">
        <v>153</v>
      </c>
      <c r="B2672">
        <v>297973778.30750901</v>
      </c>
    </row>
    <row r="2673" spans="1:2" x14ac:dyDescent="0.5">
      <c r="A2673" s="2" t="s">
        <v>153</v>
      </c>
      <c r="B2673">
        <v>244140625</v>
      </c>
    </row>
    <row r="2674" spans="1:2" x14ac:dyDescent="0.5">
      <c r="A2674" s="2" t="s">
        <v>153</v>
      </c>
      <c r="B2674">
        <v>276854928.01771897</v>
      </c>
    </row>
    <row r="2675" spans="1:2" x14ac:dyDescent="0.5">
      <c r="A2675" s="2" t="s">
        <v>153</v>
      </c>
      <c r="B2675">
        <v>299043062.200957</v>
      </c>
    </row>
    <row r="2676" spans="1:2" x14ac:dyDescent="0.5">
      <c r="A2676" s="2" t="s">
        <v>153</v>
      </c>
      <c r="B2676">
        <v>301204819.27710801</v>
      </c>
    </row>
    <row r="2677" spans="1:2" x14ac:dyDescent="0.5">
      <c r="A2677" s="2" t="s">
        <v>153</v>
      </c>
      <c r="B2677">
        <v>301932367.14975798</v>
      </c>
    </row>
    <row r="2678" spans="1:2" x14ac:dyDescent="0.5">
      <c r="A2678" s="2" t="s">
        <v>153</v>
      </c>
      <c r="B2678">
        <v>223214285.714286</v>
      </c>
    </row>
    <row r="2679" spans="1:2" x14ac:dyDescent="0.5">
      <c r="A2679" s="2" t="s">
        <v>153</v>
      </c>
      <c r="B2679">
        <v>293083235.63892102</v>
      </c>
    </row>
    <row r="2680" spans="1:2" x14ac:dyDescent="0.5">
      <c r="A2680" s="2" t="s">
        <v>153</v>
      </c>
      <c r="B2680">
        <v>299043062.200957</v>
      </c>
    </row>
    <row r="2681" spans="1:2" x14ac:dyDescent="0.5">
      <c r="A2681" s="2" t="s">
        <v>153</v>
      </c>
      <c r="B2681">
        <v>278086763.07007802</v>
      </c>
    </row>
    <row r="2682" spans="1:2" x14ac:dyDescent="0.5">
      <c r="A2682" s="2" t="s">
        <v>153</v>
      </c>
      <c r="B2682">
        <v>259875259.87526</v>
      </c>
    </row>
    <row r="2683" spans="1:2" x14ac:dyDescent="0.5">
      <c r="A2683" s="2" t="s">
        <v>153</v>
      </c>
      <c r="B2683">
        <v>283125707.81427002</v>
      </c>
    </row>
    <row r="2684" spans="1:2" x14ac:dyDescent="0.5">
      <c r="A2684" s="2" t="s">
        <v>153</v>
      </c>
      <c r="B2684">
        <v>290697674.41860503</v>
      </c>
    </row>
    <row r="2685" spans="1:2" x14ac:dyDescent="0.5">
      <c r="A2685" s="2" t="s">
        <v>153</v>
      </c>
      <c r="B2685">
        <v>207296849.08789399</v>
      </c>
    </row>
    <row r="2686" spans="1:2" x14ac:dyDescent="0.5">
      <c r="A2686" s="2" t="s">
        <v>153</v>
      </c>
      <c r="B2686">
        <v>233644859.81308401</v>
      </c>
    </row>
    <row r="2687" spans="1:2" x14ac:dyDescent="0.5">
      <c r="A2687" s="2" t="s">
        <v>153</v>
      </c>
      <c r="B2687">
        <v>252016129.032258</v>
      </c>
    </row>
    <row r="2688" spans="1:2" x14ac:dyDescent="0.5">
      <c r="A2688" s="2" t="s">
        <v>153</v>
      </c>
      <c r="B2688">
        <v>234521575.98499101</v>
      </c>
    </row>
    <row r="2689" spans="1:2" x14ac:dyDescent="0.5">
      <c r="A2689" s="2" t="s">
        <v>153</v>
      </c>
      <c r="B2689">
        <v>286697247.70642197</v>
      </c>
    </row>
    <row r="2690" spans="1:2" x14ac:dyDescent="0.5">
      <c r="A2690" s="2" t="s">
        <v>153</v>
      </c>
      <c r="B2690">
        <v>280898876.40449399</v>
      </c>
    </row>
    <row r="2691" spans="1:2" x14ac:dyDescent="0.5">
      <c r="A2691" s="2" t="s">
        <v>153</v>
      </c>
      <c r="B2691">
        <v>278396436.525612</v>
      </c>
    </row>
    <row r="2692" spans="1:2" x14ac:dyDescent="0.5">
      <c r="A2692" s="2" t="s">
        <v>153</v>
      </c>
      <c r="B2692">
        <v>286697247.70642197</v>
      </c>
    </row>
    <row r="2693" spans="1:2" x14ac:dyDescent="0.5">
      <c r="A2693" s="2" t="s">
        <v>153</v>
      </c>
      <c r="B2693">
        <v>296208530.80568701</v>
      </c>
    </row>
    <row r="2694" spans="1:2" x14ac:dyDescent="0.5">
      <c r="A2694" s="2" t="s">
        <v>153</v>
      </c>
      <c r="B2694">
        <v>261506276.150628</v>
      </c>
    </row>
    <row r="2695" spans="1:2" x14ac:dyDescent="0.5">
      <c r="A2695" s="2" t="s">
        <v>153</v>
      </c>
      <c r="B2695">
        <v>290697674.41860503</v>
      </c>
    </row>
    <row r="2696" spans="1:2" x14ac:dyDescent="0.5">
      <c r="A2696" s="2" t="s">
        <v>153</v>
      </c>
      <c r="B2696">
        <v>291375291.37529099</v>
      </c>
    </row>
    <row r="2697" spans="1:2" x14ac:dyDescent="0.5">
      <c r="A2697" s="2" t="s">
        <v>153</v>
      </c>
      <c r="B2697">
        <v>274725274.72527498</v>
      </c>
    </row>
    <row r="2698" spans="1:2" x14ac:dyDescent="0.5">
      <c r="A2698" s="2" t="s">
        <v>153</v>
      </c>
      <c r="B2698">
        <v>283768444.94892198</v>
      </c>
    </row>
    <row r="2699" spans="1:2" x14ac:dyDescent="0.5">
      <c r="A2699" s="2" t="s">
        <v>153</v>
      </c>
      <c r="B2699">
        <v>260688216.89259601</v>
      </c>
    </row>
    <row r="2700" spans="1:2" x14ac:dyDescent="0.5">
      <c r="A2700" s="2" t="s">
        <v>153</v>
      </c>
      <c r="B2700">
        <v>286041189.93134999</v>
      </c>
    </row>
    <row r="2701" spans="1:2" x14ac:dyDescent="0.5">
      <c r="A2701" s="2" t="s">
        <v>153</v>
      </c>
      <c r="B2701">
        <v>300120048.01920801</v>
      </c>
    </row>
    <row r="2702" spans="1:2" x14ac:dyDescent="0.5">
      <c r="A2702" s="2" t="s">
        <v>154</v>
      </c>
      <c r="B2702">
        <v>288683602.77136302</v>
      </c>
    </row>
    <row r="2703" spans="1:2" x14ac:dyDescent="0.5">
      <c r="A2703" s="2" t="s">
        <v>154</v>
      </c>
      <c r="B2703">
        <v>200481154.771451</v>
      </c>
    </row>
    <row r="2704" spans="1:2" x14ac:dyDescent="0.5">
      <c r="A2704" s="2" t="s">
        <v>154</v>
      </c>
      <c r="B2704">
        <v>303766707.16889399</v>
      </c>
    </row>
    <row r="2705" spans="1:2" x14ac:dyDescent="0.5">
      <c r="A2705" s="2" t="s">
        <v>154</v>
      </c>
      <c r="B2705">
        <v>303766707.16889399</v>
      </c>
    </row>
    <row r="2706" spans="1:2" x14ac:dyDescent="0.5">
      <c r="A2706" s="2" t="s">
        <v>154</v>
      </c>
      <c r="B2706">
        <v>255885363.357216</v>
      </c>
    </row>
    <row r="2707" spans="1:2" x14ac:dyDescent="0.5">
      <c r="A2707" s="2" t="s">
        <v>154</v>
      </c>
      <c r="B2707">
        <v>264550264.55026501</v>
      </c>
    </row>
    <row r="2708" spans="1:2" x14ac:dyDescent="0.5">
      <c r="A2708" s="2" t="s">
        <v>154</v>
      </c>
      <c r="B2708">
        <v>269687162.89104599</v>
      </c>
    </row>
    <row r="2709" spans="1:2" x14ac:dyDescent="0.5">
      <c r="A2709" s="2" t="s">
        <v>154</v>
      </c>
      <c r="B2709">
        <v>287356321.83907998</v>
      </c>
    </row>
    <row r="2710" spans="1:2" x14ac:dyDescent="0.5">
      <c r="A2710" s="2" t="s">
        <v>154</v>
      </c>
      <c r="B2710">
        <v>275330396.47577101</v>
      </c>
    </row>
    <row r="2711" spans="1:2" x14ac:dyDescent="0.5">
      <c r="A2711" s="2" t="s">
        <v>154</v>
      </c>
      <c r="B2711">
        <v>308261405.67201</v>
      </c>
    </row>
    <row r="2712" spans="1:2" x14ac:dyDescent="0.5">
      <c r="A2712" s="2" t="s">
        <v>154</v>
      </c>
      <c r="B2712">
        <v>284090909.090909</v>
      </c>
    </row>
    <row r="2713" spans="1:2" x14ac:dyDescent="0.5">
      <c r="A2713" s="2" t="s">
        <v>154</v>
      </c>
      <c r="B2713">
        <v>260416666.66666701</v>
      </c>
    </row>
    <row r="2714" spans="1:2" x14ac:dyDescent="0.5">
      <c r="A2714" s="2" t="s">
        <v>154</v>
      </c>
      <c r="B2714">
        <v>255623721.88139099</v>
      </c>
    </row>
    <row r="2715" spans="1:2" x14ac:dyDescent="0.5">
      <c r="A2715" s="2" t="s">
        <v>154</v>
      </c>
      <c r="B2715">
        <v>292740046.83840799</v>
      </c>
    </row>
    <row r="2716" spans="1:2" x14ac:dyDescent="0.5">
      <c r="A2716" s="2" t="s">
        <v>154</v>
      </c>
      <c r="B2716">
        <v>279017857.14285702</v>
      </c>
    </row>
    <row r="2717" spans="1:2" x14ac:dyDescent="0.5">
      <c r="A2717" s="2" t="s">
        <v>154</v>
      </c>
      <c r="B2717">
        <v>264270613.107822</v>
      </c>
    </row>
    <row r="2718" spans="1:2" x14ac:dyDescent="0.5">
      <c r="A2718" s="2" t="s">
        <v>154</v>
      </c>
      <c r="B2718">
        <v>289351851.851852</v>
      </c>
    </row>
    <row r="2719" spans="1:2" x14ac:dyDescent="0.5">
      <c r="A2719" s="2" t="s">
        <v>154</v>
      </c>
      <c r="B2719">
        <v>283446712.01814097</v>
      </c>
    </row>
    <row r="2720" spans="1:2" x14ac:dyDescent="0.5">
      <c r="A2720" s="2" t="s">
        <v>154</v>
      </c>
      <c r="B2720">
        <v>265111346.76564199</v>
      </c>
    </row>
    <row r="2721" spans="1:2" x14ac:dyDescent="0.5">
      <c r="A2721" s="2" t="s">
        <v>154</v>
      </c>
      <c r="B2721">
        <v>226860254.08348501</v>
      </c>
    </row>
    <row r="2722" spans="1:2" x14ac:dyDescent="0.5">
      <c r="A2722" s="2" t="s">
        <v>154</v>
      </c>
      <c r="B2722">
        <v>288683602.77136302</v>
      </c>
    </row>
    <row r="2723" spans="1:2" x14ac:dyDescent="0.5">
      <c r="A2723" s="2" t="s">
        <v>154</v>
      </c>
      <c r="B2723">
        <v>297265160.52318698</v>
      </c>
    </row>
    <row r="2724" spans="1:2" x14ac:dyDescent="0.5">
      <c r="A2724" s="2" t="s">
        <v>154</v>
      </c>
      <c r="B2724">
        <v>287026406.42939198</v>
      </c>
    </row>
    <row r="2725" spans="1:2" x14ac:dyDescent="0.5">
      <c r="A2725" s="2" t="s">
        <v>154</v>
      </c>
      <c r="B2725">
        <v>272331154.68409598</v>
      </c>
    </row>
    <row r="2726" spans="1:2" x14ac:dyDescent="0.5">
      <c r="A2726" s="2" t="s">
        <v>154</v>
      </c>
      <c r="B2726">
        <v>284090909.090909</v>
      </c>
    </row>
    <row r="2727" spans="1:2" x14ac:dyDescent="0.5">
      <c r="A2727" s="2" t="s">
        <v>154</v>
      </c>
      <c r="B2727">
        <v>267379679.14438501</v>
      </c>
    </row>
    <row r="2728" spans="1:2" x14ac:dyDescent="0.5">
      <c r="A2728" s="2" t="s">
        <v>154</v>
      </c>
      <c r="B2728">
        <v>293427230.04694802</v>
      </c>
    </row>
    <row r="2729" spans="1:2" x14ac:dyDescent="0.5">
      <c r="A2729" s="2" t="s">
        <v>154</v>
      </c>
      <c r="B2729">
        <v>287686996.54775602</v>
      </c>
    </row>
    <row r="2730" spans="1:2" x14ac:dyDescent="0.5">
      <c r="A2730" s="2" t="s">
        <v>154</v>
      </c>
      <c r="B2730">
        <v>297265160.52318698</v>
      </c>
    </row>
    <row r="2731" spans="1:2" x14ac:dyDescent="0.5">
      <c r="A2731" s="2" t="s">
        <v>154</v>
      </c>
      <c r="B2731">
        <v>289351851.851852</v>
      </c>
    </row>
    <row r="2732" spans="1:2" x14ac:dyDescent="0.5">
      <c r="A2732" s="2" t="s">
        <v>155</v>
      </c>
      <c r="B2732">
        <v>287026406.42939198</v>
      </c>
    </row>
    <row r="2733" spans="1:2" x14ac:dyDescent="0.5">
      <c r="A2733" s="2" t="s">
        <v>155</v>
      </c>
      <c r="B2733">
        <v>277161862.52771598</v>
      </c>
    </row>
    <row r="2734" spans="1:2" x14ac:dyDescent="0.5">
      <c r="A2734" s="2" t="s">
        <v>155</v>
      </c>
      <c r="B2734">
        <v>304506699.14738101</v>
      </c>
    </row>
    <row r="2735" spans="1:2" x14ac:dyDescent="0.5">
      <c r="A2735" s="2" t="s">
        <v>155</v>
      </c>
      <c r="B2735">
        <v>265957446.80851099</v>
      </c>
    </row>
    <row r="2736" spans="1:2" x14ac:dyDescent="0.5">
      <c r="A2736" s="2" t="s">
        <v>155</v>
      </c>
      <c r="B2736">
        <v>301932367.14975798</v>
      </c>
    </row>
    <row r="2737" spans="1:2" x14ac:dyDescent="0.5">
      <c r="A2737" s="2" t="s">
        <v>155</v>
      </c>
      <c r="B2737">
        <v>267379679.14438501</v>
      </c>
    </row>
    <row r="2738" spans="1:2" x14ac:dyDescent="0.5">
      <c r="A2738" s="2" t="s">
        <v>155</v>
      </c>
      <c r="B2738">
        <v>293427230.04694802</v>
      </c>
    </row>
    <row r="2739" spans="1:2" x14ac:dyDescent="0.5">
      <c r="A2739" s="2" t="s">
        <v>155</v>
      </c>
      <c r="B2739">
        <v>305997552.019584</v>
      </c>
    </row>
    <row r="2740" spans="1:2" x14ac:dyDescent="0.5">
      <c r="A2740" s="2" t="s">
        <v>155</v>
      </c>
      <c r="B2740">
        <v>287686996.54775602</v>
      </c>
    </row>
    <row r="2741" spans="1:2" x14ac:dyDescent="0.5">
      <c r="A2741" s="2" t="s">
        <v>155</v>
      </c>
      <c r="B2741">
        <v>283446712.01814097</v>
      </c>
    </row>
    <row r="2742" spans="1:2" x14ac:dyDescent="0.5">
      <c r="A2742" s="2" t="s">
        <v>155</v>
      </c>
      <c r="B2742">
        <v>248262164.846077</v>
      </c>
    </row>
    <row r="2743" spans="1:2" x14ac:dyDescent="0.5">
      <c r="A2743" s="2" t="s">
        <v>155</v>
      </c>
      <c r="B2743">
        <v>306372549.01960802</v>
      </c>
    </row>
    <row r="2744" spans="1:2" x14ac:dyDescent="0.5">
      <c r="A2744" s="2" t="s">
        <v>155</v>
      </c>
      <c r="B2744">
        <v>309789343.24659199</v>
      </c>
    </row>
    <row r="2745" spans="1:2" x14ac:dyDescent="0.5">
      <c r="A2745" s="2" t="s">
        <v>155</v>
      </c>
      <c r="B2745">
        <v>292397660.81871301</v>
      </c>
    </row>
    <row r="2746" spans="1:2" x14ac:dyDescent="0.5">
      <c r="A2746" s="2" t="s">
        <v>155</v>
      </c>
      <c r="B2746">
        <v>293083235.63892102</v>
      </c>
    </row>
    <row r="2747" spans="1:2" x14ac:dyDescent="0.5">
      <c r="A2747" s="2" t="s">
        <v>155</v>
      </c>
      <c r="B2747">
        <v>281531531.53153199</v>
      </c>
    </row>
    <row r="2748" spans="1:2" x14ac:dyDescent="0.5">
      <c r="A2748" s="2" t="s">
        <v>155</v>
      </c>
      <c r="B2748">
        <v>213492741.24679801</v>
      </c>
    </row>
    <row r="2749" spans="1:2" x14ac:dyDescent="0.5">
      <c r="A2749" s="2" t="s">
        <v>155</v>
      </c>
      <c r="B2749">
        <v>218340611.35371199</v>
      </c>
    </row>
    <row r="2750" spans="1:2" x14ac:dyDescent="0.5">
      <c r="A2750" s="2" t="s">
        <v>155</v>
      </c>
      <c r="B2750">
        <v>240615976.900866</v>
      </c>
    </row>
    <row r="2751" spans="1:2" x14ac:dyDescent="0.5">
      <c r="A2751" s="2" t="s">
        <v>155</v>
      </c>
      <c r="B2751">
        <v>296912114.01425201</v>
      </c>
    </row>
    <row r="2752" spans="1:2" x14ac:dyDescent="0.5">
      <c r="A2752" s="2" t="s">
        <v>155</v>
      </c>
      <c r="B2752">
        <v>304878048.78048801</v>
      </c>
    </row>
    <row r="2753" spans="1:2" x14ac:dyDescent="0.5">
      <c r="A2753" s="2" t="s">
        <v>155</v>
      </c>
      <c r="B2753">
        <v>286041189.93134999</v>
      </c>
    </row>
    <row r="2754" spans="1:2" x14ac:dyDescent="0.5">
      <c r="A2754" s="2" t="s">
        <v>155</v>
      </c>
      <c r="B2754">
        <v>286697247.70642197</v>
      </c>
    </row>
    <row r="2755" spans="1:2" x14ac:dyDescent="0.5">
      <c r="A2755" s="2" t="s">
        <v>155</v>
      </c>
      <c r="B2755">
        <v>274725274.72527498</v>
      </c>
    </row>
    <row r="2756" spans="1:2" x14ac:dyDescent="0.5">
      <c r="A2756" s="2" t="s">
        <v>155</v>
      </c>
      <c r="B2756">
        <v>298329355.60859197</v>
      </c>
    </row>
    <row r="2757" spans="1:2" x14ac:dyDescent="0.5">
      <c r="A2757" s="2" t="s">
        <v>155</v>
      </c>
      <c r="B2757">
        <v>293083235.63892102</v>
      </c>
    </row>
    <row r="2758" spans="1:2" x14ac:dyDescent="0.5">
      <c r="A2758" s="2" t="s">
        <v>155</v>
      </c>
      <c r="B2758">
        <v>266524520.25586399</v>
      </c>
    </row>
    <row r="2759" spans="1:2" x14ac:dyDescent="0.5">
      <c r="A2759" s="2" t="s">
        <v>155</v>
      </c>
      <c r="B2759">
        <v>286697247.70642197</v>
      </c>
    </row>
    <row r="2760" spans="1:2" x14ac:dyDescent="0.5">
      <c r="A2760" s="2" t="s">
        <v>155</v>
      </c>
      <c r="B2760">
        <v>270270270.27026999</v>
      </c>
    </row>
    <row r="2761" spans="1:2" x14ac:dyDescent="0.5">
      <c r="A2761" s="2" t="s">
        <v>155</v>
      </c>
      <c r="B2761">
        <v>291375291.37529099</v>
      </c>
    </row>
    <row r="2762" spans="1:2" x14ac:dyDescent="0.5">
      <c r="A2762" s="2" t="s">
        <v>156</v>
      </c>
      <c r="B2762">
        <v>298685782.55675</v>
      </c>
    </row>
    <row r="2763" spans="1:2" x14ac:dyDescent="0.5">
      <c r="A2763" s="2" t="s">
        <v>156</v>
      </c>
      <c r="B2763">
        <v>273522975.92997801</v>
      </c>
    </row>
    <row r="2764" spans="1:2" x14ac:dyDescent="0.5">
      <c r="A2764" s="2" t="s">
        <v>156</v>
      </c>
      <c r="B2764">
        <v>314070351.75879401</v>
      </c>
    </row>
    <row r="2765" spans="1:2" x14ac:dyDescent="0.5">
      <c r="A2765" s="2" t="s">
        <v>156</v>
      </c>
      <c r="B2765">
        <v>303030303.030303</v>
      </c>
    </row>
    <row r="2766" spans="1:2" x14ac:dyDescent="0.5">
      <c r="A2766" s="2" t="s">
        <v>156</v>
      </c>
      <c r="B2766">
        <v>283446712.01814097</v>
      </c>
    </row>
    <row r="2767" spans="1:2" x14ac:dyDescent="0.5">
      <c r="A2767" s="2" t="s">
        <v>156</v>
      </c>
      <c r="B2767">
        <v>278086763.07007802</v>
      </c>
    </row>
    <row r="2768" spans="1:2" x14ac:dyDescent="0.5">
      <c r="A2768" s="2" t="s">
        <v>156</v>
      </c>
      <c r="B2768">
        <v>283768444.94892198</v>
      </c>
    </row>
    <row r="2769" spans="1:2" x14ac:dyDescent="0.5">
      <c r="A2769" s="2" t="s">
        <v>156</v>
      </c>
      <c r="B2769">
        <v>266808964.78121701</v>
      </c>
    </row>
    <row r="2770" spans="1:2" x14ac:dyDescent="0.5">
      <c r="A2770" s="2" t="s">
        <v>156</v>
      </c>
      <c r="B2770">
        <v>276548672.56637198</v>
      </c>
    </row>
    <row r="2771" spans="1:2" x14ac:dyDescent="0.5">
      <c r="A2771" s="2" t="s">
        <v>156</v>
      </c>
      <c r="B2771">
        <v>274725274.72527498</v>
      </c>
    </row>
    <row r="2772" spans="1:2" x14ac:dyDescent="0.5">
      <c r="A2772" s="2" t="s">
        <v>156</v>
      </c>
      <c r="B2772">
        <v>281848928.97407001</v>
      </c>
    </row>
    <row r="2773" spans="1:2" x14ac:dyDescent="0.5">
      <c r="A2773" s="2" t="s">
        <v>156</v>
      </c>
      <c r="B2773">
        <v>259067357.51295301</v>
      </c>
    </row>
    <row r="2774" spans="1:2" x14ac:dyDescent="0.5">
      <c r="A2774" s="2" t="s">
        <v>156</v>
      </c>
      <c r="B2774">
        <v>288350634.37139601</v>
      </c>
    </row>
    <row r="2775" spans="1:2" x14ac:dyDescent="0.5">
      <c r="A2775" s="2" t="s">
        <v>156</v>
      </c>
      <c r="B2775">
        <v>296912114.01425201</v>
      </c>
    </row>
    <row r="2776" spans="1:2" x14ac:dyDescent="0.5">
      <c r="A2776" s="2" t="s">
        <v>156</v>
      </c>
      <c r="B2776">
        <v>293427230.04694802</v>
      </c>
    </row>
    <row r="2777" spans="1:2" x14ac:dyDescent="0.5">
      <c r="A2777" s="2" t="s">
        <v>156</v>
      </c>
      <c r="B2777">
        <v>294464075.38280302</v>
      </c>
    </row>
    <row r="2778" spans="1:2" x14ac:dyDescent="0.5">
      <c r="A2778" s="2" t="s">
        <v>156</v>
      </c>
      <c r="B2778">
        <v>285714285.71428603</v>
      </c>
    </row>
    <row r="2779" spans="1:2" x14ac:dyDescent="0.5">
      <c r="A2779" s="2" t="s">
        <v>156</v>
      </c>
      <c r="B2779">
        <v>292397660.81871301</v>
      </c>
    </row>
    <row r="2780" spans="1:2" x14ac:dyDescent="0.5">
      <c r="A2780" s="2" t="s">
        <v>156</v>
      </c>
      <c r="B2780">
        <v>309023485.78491998</v>
      </c>
    </row>
    <row r="2781" spans="1:2" x14ac:dyDescent="0.5">
      <c r="A2781" s="2" t="s">
        <v>156</v>
      </c>
      <c r="B2781">
        <v>290023201.856148</v>
      </c>
    </row>
    <row r="2782" spans="1:2" x14ac:dyDescent="0.5">
      <c r="A2782" s="2" t="s">
        <v>156</v>
      </c>
      <c r="B2782">
        <v>309789343.24659199</v>
      </c>
    </row>
    <row r="2783" spans="1:2" x14ac:dyDescent="0.5">
      <c r="A2783" s="2" t="s">
        <v>156</v>
      </c>
      <c r="B2783">
        <v>285388127.853881</v>
      </c>
    </row>
    <row r="2784" spans="1:2" x14ac:dyDescent="0.5">
      <c r="A2784" s="2" t="s">
        <v>156</v>
      </c>
      <c r="B2784">
        <v>295159386.06847697</v>
      </c>
    </row>
    <row r="2785" spans="1:2" x14ac:dyDescent="0.5">
      <c r="A2785" s="2" t="s">
        <v>156</v>
      </c>
      <c r="B2785">
        <v>292740046.83840799</v>
      </c>
    </row>
    <row r="2786" spans="1:2" x14ac:dyDescent="0.5">
      <c r="A2786" s="2" t="s">
        <v>156</v>
      </c>
      <c r="B2786">
        <v>264830508.474576</v>
      </c>
    </row>
    <row r="2787" spans="1:2" x14ac:dyDescent="0.5">
      <c r="A2787" s="2" t="s">
        <v>156</v>
      </c>
      <c r="B2787">
        <v>292740046.83840799</v>
      </c>
    </row>
    <row r="2788" spans="1:2" x14ac:dyDescent="0.5">
      <c r="A2788" s="2" t="s">
        <v>156</v>
      </c>
      <c r="B2788">
        <v>302663438.25665897</v>
      </c>
    </row>
    <row r="2789" spans="1:2" x14ac:dyDescent="0.5">
      <c r="A2789" s="2" t="s">
        <v>156</v>
      </c>
      <c r="B2789">
        <v>286368843.06987399</v>
      </c>
    </row>
    <row r="2790" spans="1:2" x14ac:dyDescent="0.5">
      <c r="A2790" s="2" t="s">
        <v>156</v>
      </c>
      <c r="B2790">
        <v>299401197.60478997</v>
      </c>
    </row>
    <row r="2791" spans="1:2" x14ac:dyDescent="0.5">
      <c r="A2791" s="2" t="s">
        <v>156</v>
      </c>
      <c r="B2791">
        <v>301204819.27710801</v>
      </c>
    </row>
    <row r="2792" spans="1:2" x14ac:dyDescent="0.5">
      <c r="A2792" s="2" t="s">
        <v>157</v>
      </c>
      <c r="B2792">
        <v>279329608.93854702</v>
      </c>
    </row>
    <row r="2793" spans="1:2" x14ac:dyDescent="0.5">
      <c r="A2793" s="2" t="s">
        <v>157</v>
      </c>
      <c r="B2793">
        <v>303398058.25242698</v>
      </c>
    </row>
    <row r="2794" spans="1:2" x14ac:dyDescent="0.5">
      <c r="A2794" s="2" t="s">
        <v>157</v>
      </c>
      <c r="B2794">
        <v>304878048.78048801</v>
      </c>
    </row>
    <row r="2795" spans="1:2" x14ac:dyDescent="0.5">
      <c r="A2795" s="2" t="s">
        <v>157</v>
      </c>
      <c r="B2795">
        <v>296912114.01425201</v>
      </c>
    </row>
    <row r="2796" spans="1:2" x14ac:dyDescent="0.5">
      <c r="A2796" s="2" t="s">
        <v>157</v>
      </c>
      <c r="B2796">
        <v>304878048.78048801</v>
      </c>
    </row>
    <row r="2797" spans="1:2" x14ac:dyDescent="0.5">
      <c r="A2797" s="2" t="s">
        <v>157</v>
      </c>
      <c r="B2797">
        <v>262881177.70767599</v>
      </c>
    </row>
    <row r="2798" spans="1:2" x14ac:dyDescent="0.5">
      <c r="A2798" s="2" t="s">
        <v>157</v>
      </c>
      <c r="B2798">
        <v>307125307.12530702</v>
      </c>
    </row>
    <row r="2799" spans="1:2" x14ac:dyDescent="0.5">
      <c r="A2799" s="2" t="s">
        <v>157</v>
      </c>
      <c r="B2799">
        <v>287356321.83907998</v>
      </c>
    </row>
    <row r="2800" spans="1:2" x14ac:dyDescent="0.5">
      <c r="A2800" s="2" t="s">
        <v>157</v>
      </c>
      <c r="B2800">
        <v>305250305.250305</v>
      </c>
    </row>
    <row r="2801" spans="1:2" x14ac:dyDescent="0.5">
      <c r="A2801" s="2" t="s">
        <v>157</v>
      </c>
      <c r="B2801">
        <v>281214848.14398199</v>
      </c>
    </row>
    <row r="2802" spans="1:2" x14ac:dyDescent="0.5">
      <c r="A2802" s="2" t="s">
        <v>157</v>
      </c>
      <c r="B2802">
        <v>295857988.16567999</v>
      </c>
    </row>
    <row r="2803" spans="1:2" x14ac:dyDescent="0.5">
      <c r="A2803" s="2" t="s">
        <v>157</v>
      </c>
      <c r="B2803">
        <v>271739130.43478298</v>
      </c>
    </row>
    <row r="2804" spans="1:2" x14ac:dyDescent="0.5">
      <c r="A2804" s="2" t="s">
        <v>157</v>
      </c>
      <c r="B2804">
        <v>297265160.52318698</v>
      </c>
    </row>
    <row r="2805" spans="1:2" x14ac:dyDescent="0.5">
      <c r="A2805" s="2" t="s">
        <v>157</v>
      </c>
      <c r="B2805">
        <v>292056074.76635498</v>
      </c>
    </row>
    <row r="2806" spans="1:2" x14ac:dyDescent="0.5">
      <c r="A2806" s="2" t="s">
        <v>157</v>
      </c>
      <c r="B2806">
        <v>298685782.55675</v>
      </c>
    </row>
    <row r="2807" spans="1:2" x14ac:dyDescent="0.5">
      <c r="A2807" s="2" t="s">
        <v>157</v>
      </c>
      <c r="B2807">
        <v>301568154.40289497</v>
      </c>
    </row>
    <row r="2808" spans="1:2" x14ac:dyDescent="0.5">
      <c r="A2808" s="2" t="s">
        <v>157</v>
      </c>
      <c r="B2808">
        <v>290023201.856148</v>
      </c>
    </row>
    <row r="2809" spans="1:2" x14ac:dyDescent="0.5">
      <c r="A2809" s="2" t="s">
        <v>157</v>
      </c>
      <c r="B2809">
        <v>301932367.14975798</v>
      </c>
    </row>
    <row r="2810" spans="1:2" x14ac:dyDescent="0.5">
      <c r="A2810" s="2" t="s">
        <v>157</v>
      </c>
      <c r="B2810">
        <v>306748466.25766897</v>
      </c>
    </row>
    <row r="2811" spans="1:2" x14ac:dyDescent="0.5">
      <c r="A2811" s="2" t="s">
        <v>157</v>
      </c>
      <c r="B2811">
        <v>296912114.01425201</v>
      </c>
    </row>
    <row r="2812" spans="1:2" x14ac:dyDescent="0.5">
      <c r="A2812" s="2" t="s">
        <v>157</v>
      </c>
      <c r="B2812">
        <v>277777777.77777803</v>
      </c>
    </row>
    <row r="2813" spans="1:2" x14ac:dyDescent="0.5">
      <c r="A2813" s="2" t="s">
        <v>157</v>
      </c>
      <c r="B2813">
        <v>283768444.94892198</v>
      </c>
    </row>
    <row r="2814" spans="1:2" x14ac:dyDescent="0.5">
      <c r="A2814" s="2" t="s">
        <v>157</v>
      </c>
      <c r="B2814">
        <v>294117647.058824</v>
      </c>
    </row>
    <row r="2815" spans="1:2" x14ac:dyDescent="0.5">
      <c r="A2815" s="2" t="s">
        <v>157</v>
      </c>
      <c r="B2815">
        <v>296208530.80568701</v>
      </c>
    </row>
    <row r="2816" spans="1:2" x14ac:dyDescent="0.5">
      <c r="A2816" s="2" t="s">
        <v>157</v>
      </c>
      <c r="B2816">
        <v>297973778.30750901</v>
      </c>
    </row>
    <row r="2817" spans="1:2" x14ac:dyDescent="0.5">
      <c r="A2817" s="2" t="s">
        <v>157</v>
      </c>
      <c r="B2817">
        <v>309405940.59405899</v>
      </c>
    </row>
    <row r="2818" spans="1:2" x14ac:dyDescent="0.5">
      <c r="A2818" s="2" t="s">
        <v>157</v>
      </c>
      <c r="B2818">
        <v>299760191.84652299</v>
      </c>
    </row>
    <row r="2819" spans="1:2" x14ac:dyDescent="0.5">
      <c r="A2819" s="2" t="s">
        <v>157</v>
      </c>
      <c r="B2819">
        <v>292397660.81871301</v>
      </c>
    </row>
    <row r="2820" spans="1:2" x14ac:dyDescent="0.5">
      <c r="A2820" s="2" t="s">
        <v>157</v>
      </c>
      <c r="B2820">
        <v>285062713.79703498</v>
      </c>
    </row>
    <row r="2821" spans="1:2" x14ac:dyDescent="0.5">
      <c r="A2821" s="2" t="s">
        <v>157</v>
      </c>
      <c r="B2821">
        <v>289687137.891078</v>
      </c>
    </row>
    <row r="2822" spans="1:2" x14ac:dyDescent="0.5">
      <c r="A2822" s="2" t="s">
        <v>158</v>
      </c>
      <c r="B2822">
        <v>265392781.31634799</v>
      </c>
    </row>
    <row r="2823" spans="1:2" x14ac:dyDescent="0.5">
      <c r="A2823" s="2" t="s">
        <v>158</v>
      </c>
      <c r="B2823">
        <v>309789343.24659199</v>
      </c>
    </row>
    <row r="2824" spans="1:2" x14ac:dyDescent="0.5">
      <c r="A2824" s="2" t="s">
        <v>158</v>
      </c>
      <c r="B2824">
        <v>306372549.01960802</v>
      </c>
    </row>
    <row r="2825" spans="1:2" x14ac:dyDescent="0.5">
      <c r="A2825" s="2" t="s">
        <v>158</v>
      </c>
      <c r="B2825">
        <v>296912114.01425201</v>
      </c>
    </row>
    <row r="2826" spans="1:2" x14ac:dyDescent="0.5">
      <c r="A2826" s="2" t="s">
        <v>158</v>
      </c>
      <c r="B2826">
        <v>294811320.75471699</v>
      </c>
    </row>
    <row r="2827" spans="1:2" x14ac:dyDescent="0.5">
      <c r="A2827" s="2" t="s">
        <v>158</v>
      </c>
      <c r="B2827">
        <v>293083235.63892102</v>
      </c>
    </row>
    <row r="2828" spans="1:2" x14ac:dyDescent="0.5">
      <c r="A2828" s="2" t="s">
        <v>158</v>
      </c>
      <c r="B2828">
        <v>291715285.88098001</v>
      </c>
    </row>
    <row r="2829" spans="1:2" x14ac:dyDescent="0.5">
      <c r="A2829" s="2" t="s">
        <v>158</v>
      </c>
      <c r="B2829">
        <v>291375291.37529099</v>
      </c>
    </row>
    <row r="2830" spans="1:2" x14ac:dyDescent="0.5">
      <c r="A2830" s="2" t="s">
        <v>158</v>
      </c>
      <c r="B2830">
        <v>309023485.78491998</v>
      </c>
    </row>
    <row r="2831" spans="1:2" x14ac:dyDescent="0.5">
      <c r="A2831" s="2" t="s">
        <v>158</v>
      </c>
      <c r="B2831">
        <v>296912114.01425201</v>
      </c>
    </row>
    <row r="2832" spans="1:2" x14ac:dyDescent="0.5">
      <c r="A2832" s="2" t="s">
        <v>158</v>
      </c>
      <c r="B2832">
        <v>295508274.23167801</v>
      </c>
    </row>
    <row r="2833" spans="1:2" x14ac:dyDescent="0.5">
      <c r="A2833" s="2" t="s">
        <v>158</v>
      </c>
      <c r="B2833">
        <v>293083235.63892102</v>
      </c>
    </row>
    <row r="2834" spans="1:2" x14ac:dyDescent="0.5">
      <c r="A2834" s="2" t="s">
        <v>158</v>
      </c>
      <c r="B2834">
        <v>292740046.83840799</v>
      </c>
    </row>
    <row r="2835" spans="1:2" x14ac:dyDescent="0.5">
      <c r="A2835" s="2" t="s">
        <v>158</v>
      </c>
      <c r="B2835">
        <v>306372549.01960802</v>
      </c>
    </row>
    <row r="2836" spans="1:2" x14ac:dyDescent="0.5">
      <c r="A2836" s="2" t="s">
        <v>158</v>
      </c>
      <c r="B2836">
        <v>294117647.058824</v>
      </c>
    </row>
    <row r="2837" spans="1:2" x14ac:dyDescent="0.5">
      <c r="A2837" s="2" t="s">
        <v>158</v>
      </c>
      <c r="B2837">
        <v>304878048.78048801</v>
      </c>
    </row>
    <row r="2838" spans="1:2" x14ac:dyDescent="0.5">
      <c r="A2838" s="2" t="s">
        <v>158</v>
      </c>
      <c r="B2838">
        <v>300120048.01920801</v>
      </c>
    </row>
    <row r="2839" spans="1:2" x14ac:dyDescent="0.5">
      <c r="A2839" s="2" t="s">
        <v>158</v>
      </c>
      <c r="B2839">
        <v>296208530.80568701</v>
      </c>
    </row>
    <row r="2840" spans="1:2" x14ac:dyDescent="0.5">
      <c r="A2840" s="2" t="s">
        <v>158</v>
      </c>
      <c r="B2840">
        <v>301204819.27710801</v>
      </c>
    </row>
    <row r="2841" spans="1:2" x14ac:dyDescent="0.5">
      <c r="A2841" s="2" t="s">
        <v>158</v>
      </c>
      <c r="B2841">
        <v>317258883.24873102</v>
      </c>
    </row>
    <row r="2842" spans="1:2" x14ac:dyDescent="0.5">
      <c r="A2842" s="2" t="s">
        <v>158</v>
      </c>
      <c r="B2842">
        <v>312109862.67166001</v>
      </c>
    </row>
    <row r="2843" spans="1:2" x14ac:dyDescent="0.5">
      <c r="A2843" s="2" t="s">
        <v>158</v>
      </c>
      <c r="B2843">
        <v>301932367.14975798</v>
      </c>
    </row>
    <row r="2844" spans="1:2" x14ac:dyDescent="0.5">
      <c r="A2844" s="2" t="s">
        <v>158</v>
      </c>
      <c r="B2844">
        <v>307503075.03074998</v>
      </c>
    </row>
    <row r="2845" spans="1:2" x14ac:dyDescent="0.5">
      <c r="A2845" s="2" t="s">
        <v>158</v>
      </c>
      <c r="B2845">
        <v>309023485.78491998</v>
      </c>
    </row>
    <row r="2846" spans="1:2" x14ac:dyDescent="0.5">
      <c r="A2846" s="2" t="s">
        <v>158</v>
      </c>
      <c r="B2846">
        <v>308641975.30864203</v>
      </c>
    </row>
    <row r="2847" spans="1:2" x14ac:dyDescent="0.5">
      <c r="A2847" s="2" t="s">
        <v>158</v>
      </c>
      <c r="B2847">
        <v>274725274.72527498</v>
      </c>
    </row>
    <row r="2848" spans="1:2" x14ac:dyDescent="0.5">
      <c r="A2848" s="2" t="s">
        <v>158</v>
      </c>
      <c r="B2848">
        <v>299760191.84652299</v>
      </c>
    </row>
    <row r="2849" spans="1:2" x14ac:dyDescent="0.5">
      <c r="A2849" s="2" t="s">
        <v>158</v>
      </c>
      <c r="B2849">
        <v>302663438.25665897</v>
      </c>
    </row>
    <row r="2850" spans="1:2" x14ac:dyDescent="0.5">
      <c r="A2850" s="2" t="s">
        <v>158</v>
      </c>
      <c r="B2850">
        <v>297619047.619048</v>
      </c>
    </row>
    <row r="2851" spans="1:2" x14ac:dyDescent="0.5">
      <c r="A2851" s="2" t="s">
        <v>158</v>
      </c>
      <c r="B2851">
        <v>296559905.10083002</v>
      </c>
    </row>
    <row r="2852" spans="1:2" x14ac:dyDescent="0.5">
      <c r="A2852" s="2" t="s">
        <v>159</v>
      </c>
      <c r="B2852">
        <v>302297460.70133001</v>
      </c>
    </row>
    <row r="2853" spans="1:2" x14ac:dyDescent="0.5">
      <c r="A2853" s="2" t="s">
        <v>159</v>
      </c>
      <c r="B2853">
        <v>277777777.77777803</v>
      </c>
    </row>
    <row r="2854" spans="1:2" x14ac:dyDescent="0.5">
      <c r="A2854" s="2" t="s">
        <v>159</v>
      </c>
      <c r="B2854">
        <v>295857988.16567999</v>
      </c>
    </row>
    <row r="2855" spans="1:2" x14ac:dyDescent="0.5">
      <c r="A2855" s="2" t="s">
        <v>159</v>
      </c>
      <c r="B2855">
        <v>297973778.30750901</v>
      </c>
    </row>
    <row r="2856" spans="1:2" x14ac:dyDescent="0.5">
      <c r="A2856" s="2" t="s">
        <v>159</v>
      </c>
      <c r="B2856">
        <v>263157894.73684201</v>
      </c>
    </row>
    <row r="2857" spans="1:2" x14ac:dyDescent="0.5">
      <c r="A2857" s="2" t="s">
        <v>159</v>
      </c>
      <c r="B2857">
        <v>298329355.60859197</v>
      </c>
    </row>
    <row r="2858" spans="1:2" x14ac:dyDescent="0.5">
      <c r="A2858" s="2" t="s">
        <v>159</v>
      </c>
      <c r="B2858">
        <v>265957446.80851099</v>
      </c>
    </row>
    <row r="2859" spans="1:2" x14ac:dyDescent="0.5">
      <c r="A2859" s="2" t="s">
        <v>159</v>
      </c>
      <c r="B2859">
        <v>298329355.60859197</v>
      </c>
    </row>
    <row r="2860" spans="1:2" x14ac:dyDescent="0.5">
      <c r="A2860" s="2" t="s">
        <v>159</v>
      </c>
      <c r="B2860">
        <v>300120048.01920801</v>
      </c>
    </row>
    <row r="2861" spans="1:2" x14ac:dyDescent="0.5">
      <c r="A2861" s="2" t="s">
        <v>159</v>
      </c>
      <c r="B2861">
        <v>300120048.01920801</v>
      </c>
    </row>
    <row r="2862" spans="1:2" x14ac:dyDescent="0.5">
      <c r="A2862" s="2" t="s">
        <v>159</v>
      </c>
      <c r="B2862">
        <v>291375291.37529099</v>
      </c>
    </row>
    <row r="2863" spans="1:2" x14ac:dyDescent="0.5">
      <c r="A2863" s="2" t="s">
        <v>159</v>
      </c>
      <c r="B2863">
        <v>307503075.03074998</v>
      </c>
    </row>
    <row r="2864" spans="1:2" x14ac:dyDescent="0.5">
      <c r="A2864" s="2" t="s">
        <v>159</v>
      </c>
      <c r="B2864">
        <v>304506699.14738101</v>
      </c>
    </row>
    <row r="2865" spans="1:2" x14ac:dyDescent="0.5">
      <c r="A2865" s="2" t="s">
        <v>159</v>
      </c>
      <c r="B2865">
        <v>290697674.41860503</v>
      </c>
    </row>
    <row r="2866" spans="1:2" x14ac:dyDescent="0.5">
      <c r="A2866" s="2" t="s">
        <v>159</v>
      </c>
      <c r="B2866">
        <v>299760191.84652299</v>
      </c>
    </row>
    <row r="2867" spans="1:2" x14ac:dyDescent="0.5">
      <c r="A2867" s="2" t="s">
        <v>159</v>
      </c>
      <c r="B2867">
        <v>300480769.23076898</v>
      </c>
    </row>
    <row r="2868" spans="1:2" x14ac:dyDescent="0.5">
      <c r="A2868" s="2" t="s">
        <v>159</v>
      </c>
      <c r="B2868">
        <v>297973778.30750901</v>
      </c>
    </row>
    <row r="2869" spans="1:2" x14ac:dyDescent="0.5">
      <c r="A2869" s="2" t="s">
        <v>159</v>
      </c>
      <c r="B2869">
        <v>296208530.80568701</v>
      </c>
    </row>
    <row r="2870" spans="1:2" x14ac:dyDescent="0.5">
      <c r="A2870" s="2" t="s">
        <v>159</v>
      </c>
      <c r="B2870">
        <v>290697674.41860503</v>
      </c>
    </row>
    <row r="2871" spans="1:2" x14ac:dyDescent="0.5">
      <c r="A2871" s="2" t="s">
        <v>159</v>
      </c>
      <c r="B2871">
        <v>302297460.70133001</v>
      </c>
    </row>
    <row r="2872" spans="1:2" x14ac:dyDescent="0.5">
      <c r="A2872" s="2" t="s">
        <v>159</v>
      </c>
      <c r="B2872">
        <v>272628135.22355503</v>
      </c>
    </row>
    <row r="2873" spans="1:2" x14ac:dyDescent="0.5">
      <c r="A2873" s="2" t="s">
        <v>159</v>
      </c>
      <c r="B2873">
        <v>326797385.620915</v>
      </c>
    </row>
    <row r="2874" spans="1:2" x14ac:dyDescent="0.5">
      <c r="A2874" s="2" t="s">
        <v>159</v>
      </c>
      <c r="B2874">
        <v>269978401.727862</v>
      </c>
    </row>
    <row r="2875" spans="1:2" x14ac:dyDescent="0.5">
      <c r="A2875" s="2" t="s">
        <v>159</v>
      </c>
      <c r="B2875">
        <v>300120048.01920801</v>
      </c>
    </row>
    <row r="2876" spans="1:2" x14ac:dyDescent="0.5">
      <c r="A2876" s="2" t="s">
        <v>159</v>
      </c>
      <c r="B2876">
        <v>261780104.712042</v>
      </c>
    </row>
    <row r="2877" spans="1:2" x14ac:dyDescent="0.5">
      <c r="A2877" s="2" t="s">
        <v>159</v>
      </c>
      <c r="B2877">
        <v>257997936.01651201</v>
      </c>
    </row>
    <row r="2878" spans="1:2" x14ac:dyDescent="0.5">
      <c r="A2878" s="2" t="s">
        <v>159</v>
      </c>
      <c r="B2878">
        <v>312500000</v>
      </c>
    </row>
    <row r="2879" spans="1:2" x14ac:dyDescent="0.5">
      <c r="A2879" s="2" t="s">
        <v>159</v>
      </c>
      <c r="B2879">
        <v>310173697.27047098</v>
      </c>
    </row>
    <row r="2880" spans="1:2" x14ac:dyDescent="0.5">
      <c r="A2880" s="2" t="s">
        <v>159</v>
      </c>
      <c r="B2880">
        <v>301932367.14975798</v>
      </c>
    </row>
    <row r="2881" spans="1:2" x14ac:dyDescent="0.5">
      <c r="A2881" s="2" t="s">
        <v>159</v>
      </c>
      <c r="B2881">
        <v>288018433.17972398</v>
      </c>
    </row>
    <row r="2882" spans="1:2" x14ac:dyDescent="0.5">
      <c r="A2882" s="2" t="s">
        <v>160</v>
      </c>
      <c r="B2882">
        <v>281848928.97407001</v>
      </c>
    </row>
    <row r="2883" spans="1:2" x14ac:dyDescent="0.5">
      <c r="A2883" s="2" t="s">
        <v>160</v>
      </c>
      <c r="B2883">
        <v>290697674.41860503</v>
      </c>
    </row>
    <row r="2884" spans="1:2" x14ac:dyDescent="0.5">
      <c r="A2884" s="2" t="s">
        <v>160</v>
      </c>
      <c r="B2884">
        <v>238777459.407832</v>
      </c>
    </row>
    <row r="2885" spans="1:2" x14ac:dyDescent="0.5">
      <c r="A2885" s="2" t="s">
        <v>160</v>
      </c>
      <c r="B2885">
        <v>288350634.37139601</v>
      </c>
    </row>
    <row r="2886" spans="1:2" x14ac:dyDescent="0.5">
      <c r="A2886" s="2" t="s">
        <v>160</v>
      </c>
      <c r="B2886">
        <v>307125307.12530702</v>
      </c>
    </row>
    <row r="2887" spans="1:2" x14ac:dyDescent="0.5">
      <c r="A2887" s="2" t="s">
        <v>160</v>
      </c>
      <c r="B2887">
        <v>313283208.02004999</v>
      </c>
    </row>
    <row r="2888" spans="1:2" x14ac:dyDescent="0.5">
      <c r="A2888" s="2" t="s">
        <v>160</v>
      </c>
      <c r="B2888">
        <v>284090909.090909</v>
      </c>
    </row>
    <row r="2889" spans="1:2" x14ac:dyDescent="0.5">
      <c r="A2889" s="2" t="s">
        <v>160</v>
      </c>
      <c r="B2889">
        <v>309405940.59405899</v>
      </c>
    </row>
    <row r="2890" spans="1:2" x14ac:dyDescent="0.5">
      <c r="A2890" s="2" t="s">
        <v>160</v>
      </c>
      <c r="B2890">
        <v>316055625.79013902</v>
      </c>
    </row>
    <row r="2891" spans="1:2" x14ac:dyDescent="0.5">
      <c r="A2891" s="2" t="s">
        <v>160</v>
      </c>
      <c r="B2891">
        <v>233208955.22388101</v>
      </c>
    </row>
    <row r="2892" spans="1:2" x14ac:dyDescent="0.5">
      <c r="A2892" s="2" t="s">
        <v>160</v>
      </c>
      <c r="B2892">
        <v>290360046.45760697</v>
      </c>
    </row>
    <row r="2893" spans="1:2" x14ac:dyDescent="0.5">
      <c r="A2893" s="2" t="s">
        <v>160</v>
      </c>
      <c r="B2893">
        <v>293772032.90246803</v>
      </c>
    </row>
    <row r="2894" spans="1:2" x14ac:dyDescent="0.5">
      <c r="A2894" s="2" t="s">
        <v>160</v>
      </c>
      <c r="B2894">
        <v>303398058.25242698</v>
      </c>
    </row>
    <row r="2895" spans="1:2" x14ac:dyDescent="0.5">
      <c r="A2895" s="2" t="s">
        <v>160</v>
      </c>
      <c r="B2895">
        <v>283125707.81427002</v>
      </c>
    </row>
    <row r="2896" spans="1:2" x14ac:dyDescent="0.5">
      <c r="A2896" s="2" t="s">
        <v>160</v>
      </c>
      <c r="B2896">
        <v>291036088.474971</v>
      </c>
    </row>
    <row r="2897" spans="1:2" x14ac:dyDescent="0.5">
      <c r="A2897" s="2" t="s">
        <v>160</v>
      </c>
      <c r="B2897">
        <v>292740046.83840799</v>
      </c>
    </row>
    <row r="2898" spans="1:2" x14ac:dyDescent="0.5">
      <c r="A2898" s="2" t="s">
        <v>160</v>
      </c>
      <c r="B2898">
        <v>286041189.93134999</v>
      </c>
    </row>
    <row r="2899" spans="1:2" x14ac:dyDescent="0.5">
      <c r="A2899" s="2" t="s">
        <v>160</v>
      </c>
      <c r="B2899">
        <v>318877551.02040797</v>
      </c>
    </row>
    <row r="2900" spans="1:2" x14ac:dyDescent="0.5">
      <c r="A2900" s="2" t="s">
        <v>160</v>
      </c>
      <c r="B2900">
        <v>289351851.851852</v>
      </c>
    </row>
    <row r="2901" spans="1:2" x14ac:dyDescent="0.5">
      <c r="A2901" s="2" t="s">
        <v>160</v>
      </c>
      <c r="B2901">
        <v>260960334.029228</v>
      </c>
    </row>
    <row r="2902" spans="1:2" x14ac:dyDescent="0.5">
      <c r="A2902" s="2" t="s">
        <v>160</v>
      </c>
      <c r="B2902">
        <v>305997552.019584</v>
      </c>
    </row>
    <row r="2903" spans="1:2" x14ac:dyDescent="0.5">
      <c r="A2903" s="2" t="s">
        <v>160</v>
      </c>
      <c r="B2903">
        <v>304136253.041363</v>
      </c>
    </row>
    <row r="2904" spans="1:2" x14ac:dyDescent="0.5">
      <c r="A2904" s="2" t="s">
        <v>160</v>
      </c>
      <c r="B2904">
        <v>311332503.113325</v>
      </c>
    </row>
    <row r="2905" spans="1:2" x14ac:dyDescent="0.5">
      <c r="A2905" s="2" t="s">
        <v>160</v>
      </c>
      <c r="B2905">
        <v>304506699.14738101</v>
      </c>
    </row>
    <row r="2906" spans="1:2" x14ac:dyDescent="0.5">
      <c r="A2906" s="2" t="s">
        <v>160</v>
      </c>
      <c r="B2906">
        <v>300480769.23076898</v>
      </c>
    </row>
    <row r="2907" spans="1:2" x14ac:dyDescent="0.5">
      <c r="A2907" s="2" t="s">
        <v>160</v>
      </c>
      <c r="B2907">
        <v>316856780.73510802</v>
      </c>
    </row>
    <row r="2908" spans="1:2" x14ac:dyDescent="0.5">
      <c r="A2908" s="2" t="s">
        <v>160</v>
      </c>
      <c r="B2908">
        <v>295159386.06847697</v>
      </c>
    </row>
    <row r="2909" spans="1:2" x14ac:dyDescent="0.5">
      <c r="A2909" s="2" t="s">
        <v>160</v>
      </c>
      <c r="B2909">
        <v>315656565.65656602</v>
      </c>
    </row>
    <row r="2910" spans="1:2" x14ac:dyDescent="0.5">
      <c r="A2910" s="2" t="s">
        <v>160</v>
      </c>
      <c r="B2910">
        <v>269687162.89104599</v>
      </c>
    </row>
    <row r="2911" spans="1:2" x14ac:dyDescent="0.5">
      <c r="A2911" s="2" t="s">
        <v>160</v>
      </c>
      <c r="B2911">
        <v>304878048.78048801</v>
      </c>
    </row>
    <row r="2912" spans="1:2" x14ac:dyDescent="0.5">
      <c r="A2912" s="2" t="s">
        <v>161</v>
      </c>
      <c r="B2912">
        <v>294464075.38280302</v>
      </c>
    </row>
    <row r="2913" spans="1:2" x14ac:dyDescent="0.5">
      <c r="A2913" s="2" t="s">
        <v>161</v>
      </c>
      <c r="B2913">
        <v>320512820.51282001</v>
      </c>
    </row>
    <row r="2914" spans="1:2" x14ac:dyDescent="0.5">
      <c r="A2914" s="2" t="s">
        <v>161</v>
      </c>
      <c r="B2914">
        <v>292740046.83840799</v>
      </c>
    </row>
    <row r="2915" spans="1:2" x14ac:dyDescent="0.5">
      <c r="A2915" s="2" t="s">
        <v>161</v>
      </c>
      <c r="B2915">
        <v>292397660.81871301</v>
      </c>
    </row>
    <row r="2916" spans="1:2" x14ac:dyDescent="0.5">
      <c r="A2916" s="2" t="s">
        <v>161</v>
      </c>
      <c r="B2916">
        <v>313676286.07277298</v>
      </c>
    </row>
    <row r="2917" spans="1:2" x14ac:dyDescent="0.5">
      <c r="A2917" s="2" t="s">
        <v>161</v>
      </c>
      <c r="B2917">
        <v>279017857.14285702</v>
      </c>
    </row>
    <row r="2918" spans="1:2" x14ac:dyDescent="0.5">
      <c r="A2918" s="2" t="s">
        <v>161</v>
      </c>
      <c r="B2918">
        <v>305997552.019584</v>
      </c>
    </row>
    <row r="2919" spans="1:2" x14ac:dyDescent="0.5">
      <c r="A2919" s="2" t="s">
        <v>161</v>
      </c>
      <c r="B2919">
        <v>243427458.61733201</v>
      </c>
    </row>
    <row r="2920" spans="1:2" x14ac:dyDescent="0.5">
      <c r="A2920" s="2" t="s">
        <v>161</v>
      </c>
      <c r="B2920">
        <v>318877551.02040797</v>
      </c>
    </row>
    <row r="2921" spans="1:2" x14ac:dyDescent="0.5">
      <c r="A2921" s="2" t="s">
        <v>161</v>
      </c>
      <c r="B2921">
        <v>305250305.250305</v>
      </c>
    </row>
    <row r="2922" spans="1:2" x14ac:dyDescent="0.5">
      <c r="A2922" s="2" t="s">
        <v>161</v>
      </c>
      <c r="B2922">
        <v>324675324.67532498</v>
      </c>
    </row>
    <row r="2923" spans="1:2" x14ac:dyDescent="0.5">
      <c r="A2923" s="2" t="s">
        <v>161</v>
      </c>
      <c r="B2923">
        <v>278706800.44593102</v>
      </c>
    </row>
    <row r="2924" spans="1:2" x14ac:dyDescent="0.5">
      <c r="A2924" s="2" t="s">
        <v>161</v>
      </c>
      <c r="B2924">
        <v>311720698.25436401</v>
      </c>
    </row>
    <row r="2925" spans="1:2" x14ac:dyDescent="0.5">
      <c r="A2925" s="2" t="s">
        <v>161</v>
      </c>
      <c r="B2925">
        <v>312891113.89236498</v>
      </c>
    </row>
    <row r="2926" spans="1:2" x14ac:dyDescent="0.5">
      <c r="A2926" s="2" t="s">
        <v>161</v>
      </c>
      <c r="B2926">
        <v>307125307.12530702</v>
      </c>
    </row>
    <row r="2927" spans="1:2" x14ac:dyDescent="0.5">
      <c r="A2927" s="2" t="s">
        <v>161</v>
      </c>
      <c r="B2927">
        <v>297973778.30750901</v>
      </c>
    </row>
    <row r="2928" spans="1:2" x14ac:dyDescent="0.5">
      <c r="A2928" s="2" t="s">
        <v>161</v>
      </c>
      <c r="B2928">
        <v>308641975.30864203</v>
      </c>
    </row>
    <row r="2929" spans="1:2" x14ac:dyDescent="0.5">
      <c r="A2929" s="2" t="s">
        <v>161</v>
      </c>
      <c r="B2929">
        <v>300120048.01920801</v>
      </c>
    </row>
    <row r="2930" spans="1:2" x14ac:dyDescent="0.5">
      <c r="A2930" s="2" t="s">
        <v>161</v>
      </c>
      <c r="B2930">
        <v>258799171.84265</v>
      </c>
    </row>
    <row r="2931" spans="1:2" x14ac:dyDescent="0.5">
      <c r="A2931" s="2" t="s">
        <v>161</v>
      </c>
      <c r="B2931">
        <v>297619047.619048</v>
      </c>
    </row>
    <row r="2932" spans="1:2" x14ac:dyDescent="0.5">
      <c r="A2932" s="2" t="s">
        <v>161</v>
      </c>
      <c r="B2932">
        <v>299401197.60478997</v>
      </c>
    </row>
    <row r="2933" spans="1:2" x14ac:dyDescent="0.5">
      <c r="A2933" s="2" t="s">
        <v>161</v>
      </c>
      <c r="B2933">
        <v>292056074.76635498</v>
      </c>
    </row>
    <row r="2934" spans="1:2" x14ac:dyDescent="0.5">
      <c r="A2934" s="2" t="s">
        <v>161</v>
      </c>
      <c r="B2934">
        <v>297973778.30750901</v>
      </c>
    </row>
    <row r="2935" spans="1:2" x14ac:dyDescent="0.5">
      <c r="A2935" s="2" t="s">
        <v>161</v>
      </c>
      <c r="B2935">
        <v>295508274.23167801</v>
      </c>
    </row>
    <row r="2936" spans="1:2" x14ac:dyDescent="0.5">
      <c r="A2936" s="2" t="s">
        <v>161</v>
      </c>
      <c r="B2936">
        <v>212765957.44680899</v>
      </c>
    </row>
    <row r="2937" spans="1:2" x14ac:dyDescent="0.5">
      <c r="A2937" s="2" t="s">
        <v>161</v>
      </c>
      <c r="B2937">
        <v>292056074.76635498</v>
      </c>
    </row>
    <row r="2938" spans="1:2" x14ac:dyDescent="0.5">
      <c r="A2938" s="2" t="s">
        <v>161</v>
      </c>
      <c r="B2938">
        <v>309023485.78491998</v>
      </c>
    </row>
    <row r="2939" spans="1:2" x14ac:dyDescent="0.5">
      <c r="A2939" s="2" t="s">
        <v>161</v>
      </c>
      <c r="B2939">
        <v>320924261.87419802</v>
      </c>
    </row>
    <row r="2940" spans="1:2" x14ac:dyDescent="0.5">
      <c r="A2940" s="2" t="s">
        <v>161</v>
      </c>
      <c r="B2940">
        <v>303766707.16889399</v>
      </c>
    </row>
    <row r="2941" spans="1:2" x14ac:dyDescent="0.5">
      <c r="A2941" s="2" t="s">
        <v>161</v>
      </c>
      <c r="B2941">
        <v>280269058.295964</v>
      </c>
    </row>
    <row r="2942" spans="1:2" x14ac:dyDescent="0.5">
      <c r="A2942" s="2" t="s">
        <v>162</v>
      </c>
      <c r="B2942">
        <v>289017341.04046202</v>
      </c>
    </row>
    <row r="2943" spans="1:2" x14ac:dyDescent="0.5">
      <c r="A2943" s="2" t="s">
        <v>162</v>
      </c>
      <c r="B2943">
        <v>288350634.37139601</v>
      </c>
    </row>
    <row r="2944" spans="1:2" x14ac:dyDescent="0.5">
      <c r="A2944" s="2" t="s">
        <v>162</v>
      </c>
      <c r="B2944">
        <v>303766707.16889399</v>
      </c>
    </row>
    <row r="2945" spans="1:2" x14ac:dyDescent="0.5">
      <c r="A2945" s="2" t="s">
        <v>162</v>
      </c>
      <c r="B2945">
        <v>245098039.21568599</v>
      </c>
    </row>
    <row r="2946" spans="1:2" x14ac:dyDescent="0.5">
      <c r="A2946" s="2" t="s">
        <v>162</v>
      </c>
      <c r="B2946">
        <v>301932367.14975798</v>
      </c>
    </row>
    <row r="2947" spans="1:2" x14ac:dyDescent="0.5">
      <c r="A2947" s="2" t="s">
        <v>162</v>
      </c>
      <c r="B2947">
        <v>300480769.23076898</v>
      </c>
    </row>
    <row r="2948" spans="1:2" x14ac:dyDescent="0.5">
      <c r="A2948" s="2" t="s">
        <v>162</v>
      </c>
      <c r="B2948">
        <v>301932367.14975798</v>
      </c>
    </row>
    <row r="2949" spans="1:2" x14ac:dyDescent="0.5">
      <c r="A2949" s="2" t="s">
        <v>162</v>
      </c>
      <c r="B2949">
        <v>290360046.45760697</v>
      </c>
    </row>
    <row r="2950" spans="1:2" x14ac:dyDescent="0.5">
      <c r="A2950" s="2" t="s">
        <v>162</v>
      </c>
      <c r="B2950">
        <v>302663438.25665897</v>
      </c>
    </row>
    <row r="2951" spans="1:2" x14ac:dyDescent="0.5">
      <c r="A2951" s="2" t="s">
        <v>162</v>
      </c>
      <c r="B2951">
        <v>296208530.80568701</v>
      </c>
    </row>
    <row r="2952" spans="1:2" x14ac:dyDescent="0.5">
      <c r="A2952" s="2" t="s">
        <v>162</v>
      </c>
      <c r="B2952">
        <v>319693094.62915599</v>
      </c>
    </row>
    <row r="2953" spans="1:2" x14ac:dyDescent="0.5">
      <c r="A2953" s="2" t="s">
        <v>162</v>
      </c>
      <c r="B2953">
        <v>320102432.77848899</v>
      </c>
    </row>
    <row r="2954" spans="1:2" x14ac:dyDescent="0.5">
      <c r="A2954" s="2" t="s">
        <v>162</v>
      </c>
      <c r="B2954">
        <v>310173697.27047098</v>
      </c>
    </row>
    <row r="2955" spans="1:2" x14ac:dyDescent="0.5">
      <c r="A2955" s="2" t="s">
        <v>162</v>
      </c>
      <c r="B2955">
        <v>257731958.762887</v>
      </c>
    </row>
    <row r="2956" spans="1:2" x14ac:dyDescent="0.5">
      <c r="A2956" s="2" t="s">
        <v>162</v>
      </c>
      <c r="B2956">
        <v>289351851.851852</v>
      </c>
    </row>
    <row r="2957" spans="1:2" x14ac:dyDescent="0.5">
      <c r="A2957" s="2" t="s">
        <v>162</v>
      </c>
      <c r="B2957">
        <v>287356321.83907998</v>
      </c>
    </row>
    <row r="2958" spans="1:2" x14ac:dyDescent="0.5">
      <c r="A2958" s="2" t="s">
        <v>162</v>
      </c>
      <c r="B2958">
        <v>296912114.01425201</v>
      </c>
    </row>
    <row r="2959" spans="1:2" x14ac:dyDescent="0.5">
      <c r="A2959" s="2" t="s">
        <v>162</v>
      </c>
      <c r="B2959">
        <v>254323499.49135301</v>
      </c>
    </row>
    <row r="2960" spans="1:2" x14ac:dyDescent="0.5">
      <c r="A2960" s="2" t="s">
        <v>162</v>
      </c>
      <c r="B2960">
        <v>274423710.20856202</v>
      </c>
    </row>
    <row r="2961" spans="1:2" x14ac:dyDescent="0.5">
      <c r="A2961" s="2" t="s">
        <v>162</v>
      </c>
      <c r="B2961">
        <v>300120048.01920801</v>
      </c>
    </row>
    <row r="2962" spans="1:2" x14ac:dyDescent="0.5">
      <c r="A2962" s="2" t="s">
        <v>162</v>
      </c>
      <c r="B2962">
        <v>280269058.295964</v>
      </c>
    </row>
    <row r="2963" spans="1:2" x14ac:dyDescent="0.5">
      <c r="A2963" s="2" t="s">
        <v>162</v>
      </c>
      <c r="B2963">
        <v>296559905.10083002</v>
      </c>
    </row>
    <row r="2964" spans="1:2" x14ac:dyDescent="0.5">
      <c r="A2964" s="2" t="s">
        <v>162</v>
      </c>
      <c r="B2964">
        <v>309789343.24659199</v>
      </c>
    </row>
    <row r="2965" spans="1:2" x14ac:dyDescent="0.5">
      <c r="A2965" s="2" t="s">
        <v>162</v>
      </c>
      <c r="B2965">
        <v>300120048.01920801</v>
      </c>
    </row>
    <row r="2966" spans="1:2" x14ac:dyDescent="0.5">
      <c r="A2966" s="2" t="s">
        <v>162</v>
      </c>
      <c r="B2966">
        <v>264270613.107822</v>
      </c>
    </row>
    <row r="2967" spans="1:2" x14ac:dyDescent="0.5">
      <c r="A2967" s="2" t="s">
        <v>162</v>
      </c>
      <c r="B2967">
        <v>311332503.113325</v>
      </c>
    </row>
    <row r="2968" spans="1:2" x14ac:dyDescent="0.5">
      <c r="A2968" s="2" t="s">
        <v>162</v>
      </c>
      <c r="B2968">
        <v>295857988.16567999</v>
      </c>
    </row>
    <row r="2969" spans="1:2" x14ac:dyDescent="0.5">
      <c r="A2969" s="2" t="s">
        <v>162</v>
      </c>
      <c r="B2969">
        <v>312500000</v>
      </c>
    </row>
    <row r="2970" spans="1:2" x14ac:dyDescent="0.5">
      <c r="A2970" s="2" t="s">
        <v>162</v>
      </c>
      <c r="B2970">
        <v>296559905.10083002</v>
      </c>
    </row>
    <row r="2971" spans="1:2" x14ac:dyDescent="0.5">
      <c r="A2971" s="2" t="s">
        <v>162</v>
      </c>
      <c r="B2971">
        <v>308641975.30864203</v>
      </c>
    </row>
    <row r="2972" spans="1:2" x14ac:dyDescent="0.5">
      <c r="A2972" s="2" t="s">
        <v>163</v>
      </c>
      <c r="B2972">
        <v>265392781.31634799</v>
      </c>
    </row>
    <row r="2973" spans="1:2" x14ac:dyDescent="0.5">
      <c r="A2973" s="2" t="s">
        <v>163</v>
      </c>
      <c r="B2973">
        <v>294117647.058824</v>
      </c>
    </row>
    <row r="2974" spans="1:2" x14ac:dyDescent="0.5">
      <c r="A2974" s="2" t="s">
        <v>163</v>
      </c>
      <c r="B2974">
        <v>314070351.75879401</v>
      </c>
    </row>
    <row r="2975" spans="1:2" x14ac:dyDescent="0.5">
      <c r="A2975" s="2" t="s">
        <v>163</v>
      </c>
      <c r="B2975">
        <v>276854928.01771897</v>
      </c>
    </row>
    <row r="2976" spans="1:2" x14ac:dyDescent="0.5">
      <c r="A2976" s="2" t="s">
        <v>163</v>
      </c>
      <c r="B2976">
        <v>262605042.01680699</v>
      </c>
    </row>
    <row r="2977" spans="1:2" x14ac:dyDescent="0.5">
      <c r="A2977" s="2" t="s">
        <v>163</v>
      </c>
      <c r="B2977">
        <v>255362614.91317701</v>
      </c>
    </row>
    <row r="2978" spans="1:2" x14ac:dyDescent="0.5">
      <c r="A2978" s="2" t="s">
        <v>163</v>
      </c>
      <c r="B2978">
        <v>302297460.70133001</v>
      </c>
    </row>
    <row r="2979" spans="1:2" x14ac:dyDescent="0.5">
      <c r="A2979" s="2" t="s">
        <v>163</v>
      </c>
      <c r="B2979">
        <v>281848928.97407001</v>
      </c>
    </row>
    <row r="2980" spans="1:2" x14ac:dyDescent="0.5">
      <c r="A2980" s="2" t="s">
        <v>163</v>
      </c>
      <c r="B2980">
        <v>259605399.79231599</v>
      </c>
    </row>
    <row r="2981" spans="1:2" x14ac:dyDescent="0.5">
      <c r="A2981" s="2" t="s">
        <v>163</v>
      </c>
      <c r="B2981">
        <v>244618395.30332699</v>
      </c>
    </row>
    <row r="2982" spans="1:2" x14ac:dyDescent="0.5">
      <c r="A2982" s="2" t="s">
        <v>163</v>
      </c>
      <c r="B2982">
        <v>314861460.95717901</v>
      </c>
    </row>
    <row r="2983" spans="1:2" x14ac:dyDescent="0.5">
      <c r="A2983" s="2" t="s">
        <v>163</v>
      </c>
      <c r="B2983">
        <v>301204819.27710801</v>
      </c>
    </row>
    <row r="2984" spans="1:2" x14ac:dyDescent="0.5">
      <c r="A2984" s="2" t="s">
        <v>163</v>
      </c>
      <c r="B2984">
        <v>303766707.16889399</v>
      </c>
    </row>
    <row r="2985" spans="1:2" x14ac:dyDescent="0.5">
      <c r="A2985" s="2" t="s">
        <v>163</v>
      </c>
      <c r="B2985">
        <v>272925764.19213998</v>
      </c>
    </row>
    <row r="2986" spans="1:2" x14ac:dyDescent="0.5">
      <c r="A2986" s="2" t="s">
        <v>163</v>
      </c>
      <c r="B2986">
        <v>256147540.98360699</v>
      </c>
    </row>
    <row r="2987" spans="1:2" x14ac:dyDescent="0.5">
      <c r="A2987" s="2" t="s">
        <v>163</v>
      </c>
      <c r="B2987">
        <v>307125307.12530702</v>
      </c>
    </row>
    <row r="2988" spans="1:2" x14ac:dyDescent="0.5">
      <c r="A2988" s="2" t="s">
        <v>163</v>
      </c>
      <c r="B2988">
        <v>277161862.52771598</v>
      </c>
    </row>
    <row r="2989" spans="1:2" x14ac:dyDescent="0.5">
      <c r="A2989" s="2" t="s">
        <v>163</v>
      </c>
      <c r="B2989">
        <v>310945273.631841</v>
      </c>
    </row>
    <row r="2990" spans="1:2" x14ac:dyDescent="0.5">
      <c r="A2990" s="2" t="s">
        <v>163</v>
      </c>
      <c r="B2990">
        <v>291036088.474971</v>
      </c>
    </row>
    <row r="2991" spans="1:2" x14ac:dyDescent="0.5">
      <c r="A2991" s="2" t="s">
        <v>163</v>
      </c>
      <c r="B2991">
        <v>311332503.113325</v>
      </c>
    </row>
    <row r="2992" spans="1:2" x14ac:dyDescent="0.5">
      <c r="A2992" s="2" t="s">
        <v>163</v>
      </c>
      <c r="B2992">
        <v>276243093.92265201</v>
      </c>
    </row>
    <row r="2993" spans="1:2" x14ac:dyDescent="0.5">
      <c r="A2993" s="2" t="s">
        <v>163</v>
      </c>
      <c r="B2993">
        <v>297265160.52318698</v>
      </c>
    </row>
    <row r="2994" spans="1:2" x14ac:dyDescent="0.5">
      <c r="A2994" s="2" t="s">
        <v>163</v>
      </c>
      <c r="B2994">
        <v>324675324.67532498</v>
      </c>
    </row>
    <row r="2995" spans="1:2" x14ac:dyDescent="0.5">
      <c r="A2995" s="2" t="s">
        <v>163</v>
      </c>
      <c r="B2995">
        <v>296912114.01425201</v>
      </c>
    </row>
    <row r="2996" spans="1:2" x14ac:dyDescent="0.5">
      <c r="A2996" s="2" t="s">
        <v>163</v>
      </c>
      <c r="B2996">
        <v>305997552.019584</v>
      </c>
    </row>
    <row r="2997" spans="1:2" x14ac:dyDescent="0.5">
      <c r="A2997" s="2" t="s">
        <v>163</v>
      </c>
      <c r="B2997">
        <v>316856780.73510802</v>
      </c>
    </row>
    <row r="2998" spans="1:2" x14ac:dyDescent="0.5">
      <c r="A2998" s="2" t="s">
        <v>163</v>
      </c>
      <c r="B2998">
        <v>306748466.25766897</v>
      </c>
    </row>
    <row r="2999" spans="1:2" x14ac:dyDescent="0.5">
      <c r="A2999" s="2" t="s">
        <v>163</v>
      </c>
      <c r="B2999">
        <v>319693094.62915599</v>
      </c>
    </row>
    <row r="3000" spans="1:2" x14ac:dyDescent="0.5">
      <c r="A3000" s="2" t="s">
        <v>163</v>
      </c>
      <c r="B3000">
        <v>271739130.43478298</v>
      </c>
    </row>
    <row r="3001" spans="1:2" x14ac:dyDescent="0.5">
      <c r="A3001" s="2" t="s">
        <v>163</v>
      </c>
      <c r="B3001">
        <v>297619047.619048</v>
      </c>
    </row>
  </sheetData>
  <phoneticPr fontId="14" type="noConversion"/>
  <pageMargins left="0.7" right="0.7" top="0.75" bottom="0.75" header="0.3" footer="0.3"/>
  <drawing r:id="rId2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5818C-8330-479C-81F3-FF72F6053B42}">
  <dimension ref="A1:G1501"/>
  <sheetViews>
    <sheetView workbookViewId="0">
      <selection activeCell="G2" sqref="G2"/>
    </sheetView>
  </sheetViews>
  <sheetFormatPr defaultRowHeight="14.35" x14ac:dyDescent="0.5"/>
  <cols>
    <col min="1" max="1" width="15.5859375" bestFit="1" customWidth="1"/>
    <col min="2" max="2" width="10.76171875" bestFit="1" customWidth="1"/>
    <col min="4" max="4" width="15.5859375" bestFit="1" customWidth="1"/>
    <col min="5" max="5" width="22.234375" bestFit="1" customWidth="1"/>
  </cols>
  <sheetData>
    <row r="1" spans="1:7" x14ac:dyDescent="0.5">
      <c r="A1" t="s">
        <v>0</v>
      </c>
      <c r="B1" t="s">
        <v>103</v>
      </c>
      <c r="D1" s="3" t="s">
        <v>164</v>
      </c>
      <c r="E1" t="s">
        <v>484</v>
      </c>
    </row>
    <row r="2" spans="1:7" x14ac:dyDescent="0.5">
      <c r="A2" s="2" t="s">
        <v>375</v>
      </c>
      <c r="B2">
        <v>1.9332999999999999E-2</v>
      </c>
      <c r="D2" s="4" t="s">
        <v>375</v>
      </c>
      <c r="E2" s="2">
        <v>1.7077433333333333E-2</v>
      </c>
      <c r="F2">
        <v>32</v>
      </c>
      <c r="G2" cm="1">
        <f t="array" ref="G2">INDEX($E$2:$E$101,1+(ROW()-ROW($G$2))-(MOD(ROW()-ROW($G$2),10)))/E2</f>
        <v>1</v>
      </c>
    </row>
    <row r="3" spans="1:7" x14ac:dyDescent="0.5">
      <c r="A3" s="2" t="s">
        <v>375</v>
      </c>
      <c r="B3">
        <v>1.9164E-2</v>
      </c>
      <c r="D3" s="4" t="s">
        <v>376</v>
      </c>
      <c r="E3" s="2">
        <v>7.8659999999999997E-3</v>
      </c>
      <c r="F3">
        <v>64</v>
      </c>
      <c r="G3" cm="1">
        <f t="array" ref="G3">INDEX($E$2:$E$101,1+(ROW()-ROW($G$2))-(MOD(ROW()-ROW($G$2),10)))/E3</f>
        <v>2.1710441562844309</v>
      </c>
    </row>
    <row r="4" spans="1:7" x14ac:dyDescent="0.5">
      <c r="A4" s="2" t="s">
        <v>375</v>
      </c>
      <c r="B4">
        <v>1.9234999999999999E-2</v>
      </c>
      <c r="D4" s="4" t="s">
        <v>377</v>
      </c>
      <c r="E4" s="2">
        <v>4.3475333333333338E-3</v>
      </c>
      <c r="F4">
        <v>128</v>
      </c>
      <c r="G4" cm="1">
        <f t="array" ref="G4">INDEX($E$2:$E$101,1+(ROW()-ROW($G$2))-(MOD(ROW()-ROW($G$2),10)))/E4</f>
        <v>3.9280741569932371</v>
      </c>
    </row>
    <row r="5" spans="1:7" x14ac:dyDescent="0.5">
      <c r="A5" s="2" t="s">
        <v>375</v>
      </c>
      <c r="B5">
        <v>1.9244000000000001E-2</v>
      </c>
      <c r="D5" s="4" t="s">
        <v>378</v>
      </c>
      <c r="E5" s="2">
        <v>2.756233333333333E-3</v>
      </c>
      <c r="F5">
        <v>256</v>
      </c>
      <c r="G5" cm="1">
        <f t="array" ref="G5">INDEX($E$2:$E$101,1+(ROW()-ROW($G$2))-(MOD(ROW()-ROW($G$2),10)))/E5</f>
        <v>6.1959316458451754</v>
      </c>
    </row>
    <row r="6" spans="1:7" x14ac:dyDescent="0.5">
      <c r="A6" s="2" t="s">
        <v>375</v>
      </c>
      <c r="B6">
        <v>1.9158999999999999E-2</v>
      </c>
      <c r="D6" s="4" t="s">
        <v>379</v>
      </c>
      <c r="E6" s="2">
        <v>2.1820666666666666E-3</v>
      </c>
      <c r="F6">
        <v>512</v>
      </c>
      <c r="G6" cm="1">
        <f t="array" ref="G6">INDEX($E$2:$E$101,1+(ROW()-ROW($G$2))-(MOD(ROW()-ROW($G$2),10)))/E6</f>
        <v>7.8262656197488614</v>
      </c>
    </row>
    <row r="7" spans="1:7" x14ac:dyDescent="0.5">
      <c r="A7" s="2" t="s">
        <v>375</v>
      </c>
      <c r="B7">
        <v>1.9220000000000001E-2</v>
      </c>
      <c r="D7" s="4" t="s">
        <v>380</v>
      </c>
      <c r="E7" s="2">
        <v>2.3374666666666666E-3</v>
      </c>
      <c r="F7">
        <v>1024</v>
      </c>
      <c r="G7" cm="1">
        <f t="array" ref="G7">INDEX($E$2:$E$101,1+(ROW()-ROW($G$2))-(MOD(ROW()-ROW($G$2),10)))/E7</f>
        <v>7.3059580172266267</v>
      </c>
    </row>
    <row r="8" spans="1:7" x14ac:dyDescent="0.5">
      <c r="A8" s="2" t="s">
        <v>375</v>
      </c>
      <c r="B8">
        <v>1.9165999999999999E-2</v>
      </c>
      <c r="D8" s="4" t="s">
        <v>381</v>
      </c>
      <c r="E8" s="2">
        <v>3.3413666666666664E-3</v>
      </c>
      <c r="F8">
        <v>2048</v>
      </c>
      <c r="G8" cm="1">
        <f t="array" ref="G8">INDEX($E$2:$E$101,1+(ROW()-ROW($G$2))-(MOD(ROW()-ROW($G$2),10)))/E8</f>
        <v>5.1109127003920554</v>
      </c>
    </row>
    <row r="9" spans="1:7" x14ac:dyDescent="0.5">
      <c r="A9" s="2" t="s">
        <v>375</v>
      </c>
      <c r="B9">
        <v>1.7822999999999999E-2</v>
      </c>
      <c r="D9" s="4" t="s">
        <v>382</v>
      </c>
      <c r="E9" s="2">
        <v>5.8410333333333338E-3</v>
      </c>
      <c r="F9">
        <v>4096</v>
      </c>
      <c r="G9" cm="1">
        <f t="array" ref="G9">INDEX($E$2:$E$101,1+(ROW()-ROW($G$2))-(MOD(ROW()-ROW($G$2),10)))/E9</f>
        <v>2.9237007150561256</v>
      </c>
    </row>
    <row r="10" spans="1:7" x14ac:dyDescent="0.5">
      <c r="A10" s="2" t="s">
        <v>375</v>
      </c>
      <c r="B10">
        <v>1.7385999999999999E-2</v>
      </c>
      <c r="D10" s="4" t="s">
        <v>383</v>
      </c>
      <c r="E10" s="2">
        <v>1.2556066666666666E-2</v>
      </c>
      <c r="F10">
        <v>8192</v>
      </c>
      <c r="G10" cm="1">
        <f t="array" ref="G10">INDEX($E$2:$E$101,1+(ROW()-ROW($G$2))-(MOD(ROW()-ROW($G$2),10)))/E10</f>
        <v>1.3600941908559474</v>
      </c>
    </row>
    <row r="11" spans="1:7" x14ac:dyDescent="0.5">
      <c r="A11" s="2" t="s">
        <v>375</v>
      </c>
      <c r="B11">
        <v>1.7482999999999999E-2</v>
      </c>
      <c r="D11" s="4" t="s">
        <v>368</v>
      </c>
      <c r="E11" s="2">
        <v>7.8434000000000004E-3</v>
      </c>
      <c r="F11">
        <v>10240</v>
      </c>
      <c r="G11" cm="1">
        <f t="array" ref="G11">INDEX($E$2:$E$101,1+(ROW()-ROW($G$2))-(MOD(ROW()-ROW($G$2),10)))/E11</f>
        <v>2.1772998104563497</v>
      </c>
    </row>
    <row r="12" spans="1:7" x14ac:dyDescent="0.5">
      <c r="A12" s="2" t="s">
        <v>375</v>
      </c>
      <c r="B12">
        <v>1.7415E-2</v>
      </c>
      <c r="D12" s="4" t="s">
        <v>384</v>
      </c>
      <c r="E12" s="2">
        <v>0.21204526666666673</v>
      </c>
      <c r="G12" cm="1">
        <f t="array" ref="G12">INDEX($E$2:$E$101,1+(ROW()-ROW($G$2))-(MOD(ROW()-ROW($G$2),10)))/E12</f>
        <v>1</v>
      </c>
    </row>
    <row r="13" spans="1:7" x14ac:dyDescent="0.5">
      <c r="A13" s="2" t="s">
        <v>375</v>
      </c>
      <c r="B13">
        <v>1.7425E-2</v>
      </c>
      <c r="D13" s="4" t="s">
        <v>385</v>
      </c>
      <c r="E13" s="2">
        <v>0.11066233333333332</v>
      </c>
      <c r="G13" cm="1">
        <f t="array" ref="G13">INDEX($E$2:$E$101,1+(ROW()-ROW($G$2))-(MOD(ROW()-ROW($G$2),10)))/E13</f>
        <v>1.916146716588301</v>
      </c>
    </row>
    <row r="14" spans="1:7" x14ac:dyDescent="0.5">
      <c r="A14" s="2" t="s">
        <v>375</v>
      </c>
      <c r="B14">
        <v>1.7410999999999999E-2</v>
      </c>
      <c r="D14" s="4" t="s">
        <v>386</v>
      </c>
      <c r="E14" s="2">
        <v>5.6548299999999996E-2</v>
      </c>
      <c r="G14" cm="1">
        <f t="array" ref="G14">INDEX($E$2:$E$101,1+(ROW()-ROW($G$2))-(MOD(ROW()-ROW($G$2),10)))/E14</f>
        <v>3.7498079812596798</v>
      </c>
    </row>
    <row r="15" spans="1:7" x14ac:dyDescent="0.5">
      <c r="A15" s="2" t="s">
        <v>375</v>
      </c>
      <c r="B15">
        <v>1.7469999999999999E-2</v>
      </c>
      <c r="D15" s="4" t="s">
        <v>387</v>
      </c>
      <c r="E15" s="2">
        <v>2.9105699999999998E-2</v>
      </c>
      <c r="G15" cm="1">
        <f t="array" ref="G15">INDEX($E$2:$E$101,1+(ROW()-ROW($G$2))-(MOD(ROW()-ROW($G$2),10)))/E15</f>
        <v>7.2853518955622691</v>
      </c>
    </row>
    <row r="16" spans="1:7" x14ac:dyDescent="0.5">
      <c r="A16" s="2" t="s">
        <v>375</v>
      </c>
      <c r="B16">
        <v>1.7430000000000001E-2</v>
      </c>
      <c r="D16" s="4" t="s">
        <v>388</v>
      </c>
      <c r="E16" s="2">
        <v>1.5755033333333335E-2</v>
      </c>
      <c r="G16" cm="1">
        <f t="array" ref="G16">INDEX($E$2:$E$101,1+(ROW()-ROW($G$2))-(MOD(ROW()-ROW($G$2),10)))/E16</f>
        <v>13.458890386352724</v>
      </c>
    </row>
    <row r="17" spans="1:7" x14ac:dyDescent="0.5">
      <c r="A17" s="2" t="s">
        <v>375</v>
      </c>
      <c r="B17">
        <v>1.7513999999999998E-2</v>
      </c>
      <c r="D17" s="4" t="s">
        <v>389</v>
      </c>
      <c r="E17" s="2">
        <v>1.0130700000000001E-2</v>
      </c>
      <c r="G17" cm="1">
        <f t="array" ref="G17">INDEX($E$2:$E$101,1+(ROW()-ROW($G$2))-(MOD(ROW()-ROW($G$2),10)))/E17</f>
        <v>20.930959032116903</v>
      </c>
    </row>
    <row r="18" spans="1:7" x14ac:dyDescent="0.5">
      <c r="A18" s="2" t="s">
        <v>375</v>
      </c>
      <c r="B18">
        <v>1.6983000000000002E-2</v>
      </c>
      <c r="D18" s="4" t="s">
        <v>390</v>
      </c>
      <c r="E18" s="2">
        <v>9.0967666666666672E-3</v>
      </c>
      <c r="G18" cm="1">
        <f t="array" ref="G18">INDEX($E$2:$E$101,1+(ROW()-ROW($G$2))-(MOD(ROW()-ROW($G$2),10)))/E18</f>
        <v>23.309959949139444</v>
      </c>
    </row>
    <row r="19" spans="1:7" x14ac:dyDescent="0.5">
      <c r="A19" s="2" t="s">
        <v>375</v>
      </c>
      <c r="B19">
        <v>1.5835999999999999E-2</v>
      </c>
      <c r="D19" s="4" t="s">
        <v>391</v>
      </c>
      <c r="E19" s="2">
        <v>1.2006400000000002E-2</v>
      </c>
      <c r="G19" cm="1">
        <f t="array" ref="G19">INDEX($E$2:$E$101,1+(ROW()-ROW($G$2))-(MOD(ROW()-ROW($G$2),10)))/E19</f>
        <v>17.661019678393746</v>
      </c>
    </row>
    <row r="20" spans="1:7" x14ac:dyDescent="0.5">
      <c r="A20" s="2" t="s">
        <v>375</v>
      </c>
      <c r="B20">
        <v>1.5859000000000002E-2</v>
      </c>
      <c r="D20" s="4" t="s">
        <v>392</v>
      </c>
      <c r="E20" s="2">
        <v>2.2786966666666665E-2</v>
      </c>
      <c r="G20" cm="1">
        <f t="array" ref="G20">INDEX($E$2:$E$101,1+(ROW()-ROW($G$2))-(MOD(ROW()-ROW($G$2),10)))/E20</f>
        <v>9.3055503950357625</v>
      </c>
    </row>
    <row r="21" spans="1:7" x14ac:dyDescent="0.5">
      <c r="A21" s="2" t="s">
        <v>375</v>
      </c>
      <c r="B21">
        <v>1.5875E-2</v>
      </c>
      <c r="D21" s="4" t="s">
        <v>369</v>
      </c>
      <c r="E21" s="2">
        <v>2.0901633333333336E-2</v>
      </c>
      <c r="G21" cm="1">
        <f t="array" ref="G21">INDEX($E$2:$E$101,1+(ROW()-ROW($G$2))-(MOD(ROW()-ROW($G$2),10)))/E21</f>
        <v>10.144913714877148</v>
      </c>
    </row>
    <row r="22" spans="1:7" x14ac:dyDescent="0.5">
      <c r="A22" s="2" t="s">
        <v>375</v>
      </c>
      <c r="B22">
        <v>1.5816E-2</v>
      </c>
      <c r="D22" s="4" t="s">
        <v>393</v>
      </c>
      <c r="E22" s="2">
        <v>2.8797114999999995</v>
      </c>
      <c r="G22" cm="1">
        <f t="array" ref="G22">INDEX($E$2:$E$101,1+(ROW()-ROW($G$2))-(MOD(ROW()-ROW($G$2),10)))/E22</f>
        <v>1</v>
      </c>
    </row>
    <row r="23" spans="1:7" x14ac:dyDescent="0.5">
      <c r="A23" s="2" t="s">
        <v>375</v>
      </c>
      <c r="B23">
        <v>1.5854E-2</v>
      </c>
      <c r="D23" s="4" t="s">
        <v>394</v>
      </c>
      <c r="E23" s="2">
        <v>1.4667508</v>
      </c>
      <c r="G23" cm="1">
        <f t="array" ref="G23">INDEX($E$2:$E$101,1+(ROW()-ROW($G$2))-(MOD(ROW()-ROW($G$2),10)))/E23</f>
        <v>1.9633270355127808</v>
      </c>
    </row>
    <row r="24" spans="1:7" x14ac:dyDescent="0.5">
      <c r="A24" s="2" t="s">
        <v>375</v>
      </c>
      <c r="B24">
        <v>1.5823E-2</v>
      </c>
      <c r="D24" s="4" t="s">
        <v>395</v>
      </c>
      <c r="E24" s="2">
        <v>0.75203799999999998</v>
      </c>
      <c r="G24" cm="1">
        <f t="array" ref="G24">INDEX($E$2:$E$101,1+(ROW()-ROW($G$2))-(MOD(ROW()-ROW($G$2),10)))/E24</f>
        <v>3.8292100931069966</v>
      </c>
    </row>
    <row r="25" spans="1:7" x14ac:dyDescent="0.5">
      <c r="A25" s="2" t="s">
        <v>375</v>
      </c>
      <c r="B25">
        <v>1.5785E-2</v>
      </c>
      <c r="D25" s="4" t="s">
        <v>396</v>
      </c>
      <c r="E25" s="2">
        <v>0.37742450000000005</v>
      </c>
      <c r="G25" cm="1">
        <f t="array" ref="G25">INDEX($E$2:$E$101,1+(ROW()-ROW($G$2))-(MOD(ROW()-ROW($G$2),10)))/E25</f>
        <v>7.6299008146000036</v>
      </c>
    </row>
    <row r="26" spans="1:7" x14ac:dyDescent="0.5">
      <c r="A26" s="2" t="s">
        <v>375</v>
      </c>
      <c r="B26">
        <v>1.5775000000000001E-2</v>
      </c>
      <c r="D26" s="4" t="s">
        <v>397</v>
      </c>
      <c r="E26" s="2">
        <v>0.18876456666666666</v>
      </c>
      <c r="G26" cm="1">
        <f t="array" ref="G26">INDEX($E$2:$E$101,1+(ROW()-ROW($G$2))-(MOD(ROW()-ROW($G$2),10)))/E26</f>
        <v>15.255572329340762</v>
      </c>
    </row>
    <row r="27" spans="1:7" x14ac:dyDescent="0.5">
      <c r="A27" s="2" t="s">
        <v>375</v>
      </c>
      <c r="B27">
        <v>1.5823E-2</v>
      </c>
      <c r="D27" s="4" t="s">
        <v>398</v>
      </c>
      <c r="E27" s="2">
        <v>0.10230503333333335</v>
      </c>
      <c r="G27" cm="1">
        <f t="array" ref="G27">INDEX($E$2:$E$101,1+(ROW()-ROW($G$2))-(MOD(ROW()-ROW($G$2),10)))/E27</f>
        <v>28.148287588326536</v>
      </c>
    </row>
    <row r="28" spans="1:7" x14ac:dyDescent="0.5">
      <c r="A28" s="2" t="s">
        <v>375</v>
      </c>
      <c r="B28">
        <v>1.5783999999999999E-2</v>
      </c>
      <c r="D28" s="4" t="s">
        <v>399</v>
      </c>
      <c r="E28" s="2">
        <v>6.9038666666666665E-2</v>
      </c>
      <c r="G28" cm="1">
        <f t="array" ref="G28">INDEX($E$2:$E$101,1+(ROW()-ROW($G$2))-(MOD(ROW()-ROW($G$2),10)))/E28</f>
        <v>41.711574673130031</v>
      </c>
    </row>
    <row r="29" spans="1:7" x14ac:dyDescent="0.5">
      <c r="A29" s="2" t="s">
        <v>375</v>
      </c>
      <c r="B29">
        <v>1.5211000000000001E-2</v>
      </c>
      <c r="D29" s="4" t="s">
        <v>400</v>
      </c>
      <c r="E29" s="2">
        <v>6.999916666666664E-2</v>
      </c>
      <c r="G29" cm="1">
        <f t="array" ref="G29">INDEX($E$2:$E$101,1+(ROW()-ROW($G$2))-(MOD(ROW()-ROW($G$2),10)))/E29</f>
        <v>41.139225466969854</v>
      </c>
    </row>
    <row r="30" spans="1:7" x14ac:dyDescent="0.5">
      <c r="A30" s="2" t="s">
        <v>375</v>
      </c>
      <c r="B30">
        <v>1.5021E-2</v>
      </c>
      <c r="D30" s="4" t="s">
        <v>401</v>
      </c>
      <c r="E30" s="2">
        <v>9.2058033333333331E-2</v>
      </c>
      <c r="G30" cm="1">
        <f t="array" ref="G30">INDEX($E$2:$E$101,1+(ROW()-ROW($G$2))-(MOD(ROW()-ROW($G$2),10)))/E30</f>
        <v>31.28147968980436</v>
      </c>
    </row>
    <row r="31" spans="1:7" x14ac:dyDescent="0.5">
      <c r="A31" s="2" t="s">
        <v>375</v>
      </c>
      <c r="B31">
        <v>1.4999999999999999E-2</v>
      </c>
      <c r="D31" s="4" t="s">
        <v>370</v>
      </c>
      <c r="E31" s="2">
        <v>9.7340633333333329E-2</v>
      </c>
      <c r="G31" cm="1">
        <f t="array" ref="G31">INDEX($E$2:$E$101,1+(ROW()-ROW($G$2))-(MOD(ROW()-ROW($G$2),10)))/E31</f>
        <v>29.58385826542461</v>
      </c>
    </row>
    <row r="32" spans="1:7" x14ac:dyDescent="0.5">
      <c r="A32" s="2" t="s">
        <v>376</v>
      </c>
      <c r="B32">
        <v>7.9600000000000001E-3</v>
      </c>
      <c r="D32" s="4" t="s">
        <v>402</v>
      </c>
      <c r="E32" s="2">
        <v>21.598178633333337</v>
      </c>
      <c r="G32" cm="1">
        <f t="array" ref="G32">INDEX($E$2:$E$101,1+(ROW()-ROW($G$2))-(MOD(ROW()-ROW($G$2),10)))/E32</f>
        <v>1</v>
      </c>
    </row>
    <row r="33" spans="1:7" x14ac:dyDescent="0.5">
      <c r="A33" s="2" t="s">
        <v>376</v>
      </c>
      <c r="B33">
        <v>7.8600000000000007E-3</v>
      </c>
      <c r="D33" s="4" t="s">
        <v>403</v>
      </c>
      <c r="E33" s="2">
        <v>10.959668466666669</v>
      </c>
      <c r="G33" cm="1">
        <f t="array" ref="G33">INDEX($E$2:$E$101,1+(ROW()-ROW($G$2))-(MOD(ROW()-ROW($G$2),10)))/E33</f>
        <v>1.9706963489838412</v>
      </c>
    </row>
    <row r="34" spans="1:7" x14ac:dyDescent="0.5">
      <c r="A34" s="2" t="s">
        <v>376</v>
      </c>
      <c r="B34">
        <v>7.8230000000000001E-3</v>
      </c>
      <c r="D34" s="4" t="s">
        <v>404</v>
      </c>
      <c r="E34" s="2">
        <v>5.5485166999999986</v>
      </c>
      <c r="G34" cm="1">
        <f t="array" ref="G34">INDEX($E$2:$E$101,1+(ROW()-ROW($G$2))-(MOD(ROW()-ROW($G$2),10)))/E34</f>
        <v>3.8926040599883827</v>
      </c>
    </row>
    <row r="35" spans="1:7" x14ac:dyDescent="0.5">
      <c r="A35" s="2" t="s">
        <v>376</v>
      </c>
      <c r="B35">
        <v>7.7790000000000003E-3</v>
      </c>
      <c r="D35" s="4" t="s">
        <v>405</v>
      </c>
      <c r="E35" s="2">
        <v>2.8225232999999998</v>
      </c>
      <c r="G35" cm="1">
        <f t="array" ref="G35">INDEX($E$2:$E$101,1+(ROW()-ROW($G$2))-(MOD(ROW()-ROW($G$2),10)))/E35</f>
        <v>7.6520816084435292</v>
      </c>
    </row>
    <row r="36" spans="1:7" x14ac:dyDescent="0.5">
      <c r="A36" s="2" t="s">
        <v>376</v>
      </c>
      <c r="B36">
        <v>7.8860000000000006E-3</v>
      </c>
      <c r="D36" s="4" t="s">
        <v>406</v>
      </c>
      <c r="E36" s="2">
        <v>1.4182066333333332</v>
      </c>
      <c r="G36" cm="1">
        <f t="array" ref="G36">INDEX($E$2:$E$101,1+(ROW()-ROW($G$2))-(MOD(ROW()-ROW($G$2),10)))/E36</f>
        <v>15.22921845497879</v>
      </c>
    </row>
    <row r="37" spans="1:7" x14ac:dyDescent="0.5">
      <c r="A37" s="2" t="s">
        <v>376</v>
      </c>
      <c r="B37">
        <v>7.9179999999999997E-3</v>
      </c>
      <c r="D37" s="4" t="s">
        <v>407</v>
      </c>
      <c r="E37" s="2">
        <v>0.74276410000000004</v>
      </c>
      <c r="G37" cm="1">
        <f t="array" ref="G37">INDEX($E$2:$E$101,1+(ROW()-ROW($G$2))-(MOD(ROW()-ROW($G$2),10)))/E37</f>
        <v>29.078113270866666</v>
      </c>
    </row>
    <row r="38" spans="1:7" x14ac:dyDescent="0.5">
      <c r="A38" s="2" t="s">
        <v>376</v>
      </c>
      <c r="B38">
        <v>7.9699999999999997E-3</v>
      </c>
      <c r="D38" s="4" t="s">
        <v>408</v>
      </c>
      <c r="E38" s="2">
        <v>0.50198113333333327</v>
      </c>
      <c r="G38" cm="1">
        <f t="array" ref="G38">INDEX($E$2:$E$101,1+(ROW()-ROW($G$2))-(MOD(ROW()-ROW($G$2),10)))/E38</f>
        <v>43.025877267366106</v>
      </c>
    </row>
    <row r="39" spans="1:7" x14ac:dyDescent="0.5">
      <c r="A39" s="2" t="s">
        <v>376</v>
      </c>
      <c r="B39">
        <v>7.8539999999999999E-3</v>
      </c>
      <c r="D39" s="4" t="s">
        <v>409</v>
      </c>
      <c r="E39" s="2">
        <v>0.49321960000000004</v>
      </c>
      <c r="G39" cm="1">
        <f t="array" ref="G39">INDEX($E$2:$E$101,1+(ROW()-ROW($G$2))-(MOD(ROW()-ROW($G$2),10)))/E39</f>
        <v>43.790187237760492</v>
      </c>
    </row>
    <row r="40" spans="1:7" x14ac:dyDescent="0.5">
      <c r="A40" s="2" t="s">
        <v>376</v>
      </c>
      <c r="B40">
        <v>7.796E-3</v>
      </c>
      <c r="D40" s="4" t="s">
        <v>410</v>
      </c>
      <c r="E40" s="2">
        <v>0.59057459999999995</v>
      </c>
      <c r="G40" cm="1">
        <f t="array" ref="G40">INDEX($E$2:$E$101,1+(ROW()-ROW($G$2))-(MOD(ROW()-ROW($G$2),10)))/E40</f>
        <v>36.571465541073621</v>
      </c>
    </row>
    <row r="41" spans="1:7" x14ac:dyDescent="0.5">
      <c r="A41" s="2" t="s">
        <v>376</v>
      </c>
      <c r="B41">
        <v>7.8860000000000006E-3</v>
      </c>
      <c r="D41" s="4" t="s">
        <v>371</v>
      </c>
      <c r="E41" s="2">
        <v>0.59857899999999986</v>
      </c>
      <c r="G41" cm="1">
        <f t="array" ref="G41">INDEX($E$2:$E$101,1+(ROW()-ROW($G$2))-(MOD(ROW()-ROW($G$2),10)))/E41</f>
        <v>36.082419585941608</v>
      </c>
    </row>
    <row r="42" spans="1:7" x14ac:dyDescent="0.5">
      <c r="A42" s="2" t="s">
        <v>376</v>
      </c>
      <c r="B42">
        <v>7.9220000000000002E-3</v>
      </c>
      <c r="D42" s="4" t="s">
        <v>411</v>
      </c>
      <c r="E42" s="2">
        <v>360.03669413333336</v>
      </c>
      <c r="G42" cm="1">
        <f t="array" ref="G42">INDEX($E$2:$E$101,1+(ROW()-ROW($G$2))-(MOD(ROW()-ROW($G$2),10)))/E42</f>
        <v>1</v>
      </c>
    </row>
    <row r="43" spans="1:7" x14ac:dyDescent="0.5">
      <c r="A43" s="2" t="s">
        <v>376</v>
      </c>
      <c r="B43">
        <v>7.8490000000000001E-3</v>
      </c>
      <c r="D43" s="4" t="s">
        <v>412</v>
      </c>
      <c r="E43" s="2">
        <v>181.91289900000007</v>
      </c>
      <c r="G43" cm="1">
        <f t="array" ref="G43">INDEX($E$2:$E$101,1+(ROW()-ROW($G$2))-(MOD(ROW()-ROW($G$2),10)))/E43</f>
        <v>1.9791707796011389</v>
      </c>
    </row>
    <row r="44" spans="1:7" x14ac:dyDescent="0.5">
      <c r="A44" s="2" t="s">
        <v>376</v>
      </c>
      <c r="B44">
        <v>7.8340000000000007E-3</v>
      </c>
      <c r="D44" s="4" t="s">
        <v>413</v>
      </c>
      <c r="E44" s="2">
        <v>95.634581499999996</v>
      </c>
      <c r="G44" cm="1">
        <f t="array" ref="G44">INDEX($E$2:$E$101,1+(ROW()-ROW($G$2))-(MOD(ROW()-ROW($G$2),10)))/E44</f>
        <v>3.7647123925913073</v>
      </c>
    </row>
    <row r="45" spans="1:7" x14ac:dyDescent="0.5">
      <c r="A45" s="2" t="s">
        <v>376</v>
      </c>
      <c r="B45">
        <v>7.901E-3</v>
      </c>
      <c r="D45" s="4" t="s">
        <v>414</v>
      </c>
      <c r="E45" s="2">
        <v>46.732484499999991</v>
      </c>
      <c r="G45" cm="1">
        <f t="array" ref="G45">INDEX($E$2:$E$101,1+(ROW()-ROW($G$2))-(MOD(ROW()-ROW($G$2),10)))/E45</f>
        <v>7.7042061423747636</v>
      </c>
    </row>
    <row r="46" spans="1:7" x14ac:dyDescent="0.5">
      <c r="A46" s="2" t="s">
        <v>376</v>
      </c>
      <c r="B46">
        <v>8.0579999999999992E-3</v>
      </c>
      <c r="D46" s="4" t="s">
        <v>415</v>
      </c>
      <c r="E46" s="2">
        <v>23.5859761</v>
      </c>
      <c r="G46" cm="1">
        <f t="array" ref="G46">INDEX($E$2:$E$101,1+(ROW()-ROW($G$2))-(MOD(ROW()-ROW($G$2),10)))/E46</f>
        <v>15.264863010411231</v>
      </c>
    </row>
    <row r="47" spans="1:7" x14ac:dyDescent="0.5">
      <c r="A47" s="2" t="s">
        <v>376</v>
      </c>
      <c r="B47">
        <v>7.816E-3</v>
      </c>
      <c r="D47" s="4" t="s">
        <v>416</v>
      </c>
      <c r="E47" s="2">
        <v>12.811320499999999</v>
      </c>
      <c r="G47" cm="1">
        <f t="array" ref="G47">INDEX($E$2:$E$101,1+(ROW()-ROW($G$2))-(MOD(ROW()-ROW($G$2),10)))/E47</f>
        <v>28.103012030128617</v>
      </c>
    </row>
    <row r="48" spans="1:7" x14ac:dyDescent="0.5">
      <c r="A48" s="2" t="s">
        <v>376</v>
      </c>
      <c r="B48">
        <v>7.9100000000000004E-3</v>
      </c>
      <c r="D48" s="4" t="s">
        <v>417</v>
      </c>
      <c r="E48" s="2">
        <v>8.7745134666666669</v>
      </c>
      <c r="G48" cm="1">
        <f t="array" ref="G48">INDEX($E$2:$E$101,1+(ROW()-ROW($G$2))-(MOD(ROW()-ROW($G$2),10)))/E48</f>
        <v>41.032097734087472</v>
      </c>
    </row>
    <row r="49" spans="1:7" x14ac:dyDescent="0.5">
      <c r="A49" s="2" t="s">
        <v>376</v>
      </c>
      <c r="B49">
        <v>7.8869999999999999E-3</v>
      </c>
      <c r="D49" s="4" t="s">
        <v>418</v>
      </c>
      <c r="E49" s="2">
        <v>8.125594433333335</v>
      </c>
      <c r="G49" cm="1">
        <f t="array" ref="G49">INDEX($E$2:$E$101,1+(ROW()-ROW($G$2))-(MOD(ROW()-ROW($G$2),10)))/E49</f>
        <v>44.308966819260348</v>
      </c>
    </row>
    <row r="50" spans="1:7" x14ac:dyDescent="0.5">
      <c r="A50" s="2" t="s">
        <v>376</v>
      </c>
      <c r="B50">
        <v>7.8329999999999997E-3</v>
      </c>
      <c r="D50" s="4" t="s">
        <v>419</v>
      </c>
      <c r="E50" s="2">
        <v>9.5950010999999993</v>
      </c>
      <c r="G50" cm="1">
        <f t="array" ref="G50">INDEX($E$2:$E$101,1+(ROW()-ROW($G$2))-(MOD(ROW()-ROW($G$2),10)))/E50</f>
        <v>37.523361423411757</v>
      </c>
    </row>
    <row r="51" spans="1:7" x14ac:dyDescent="0.5">
      <c r="A51" s="2" t="s">
        <v>376</v>
      </c>
      <c r="B51">
        <v>7.8879999999999992E-3</v>
      </c>
      <c r="D51" s="4" t="s">
        <v>372</v>
      </c>
      <c r="E51" s="2">
        <v>9.5345631333333323</v>
      </c>
      <c r="G51" cm="1">
        <f t="array" ref="G51">INDEX($E$2:$E$101,1+(ROW()-ROW($G$2))-(MOD(ROW()-ROW($G$2),10)))/E51</f>
        <v>37.761215600390351</v>
      </c>
    </row>
    <row r="52" spans="1:7" x14ac:dyDescent="0.5">
      <c r="A52" s="2" t="s">
        <v>376</v>
      </c>
      <c r="B52">
        <v>7.7929999999999996E-3</v>
      </c>
      <c r="D52" s="4" t="s">
        <v>165</v>
      </c>
      <c r="E52" s="2">
        <v>16.173569172666664</v>
      </c>
    </row>
    <row r="53" spans="1:7" x14ac:dyDescent="0.5">
      <c r="A53" s="2" t="s">
        <v>376</v>
      </c>
      <c r="B53">
        <v>7.7990000000000004E-3</v>
      </c>
    </row>
    <row r="54" spans="1:7" x14ac:dyDescent="0.5">
      <c r="A54" s="2" t="s">
        <v>376</v>
      </c>
      <c r="B54">
        <v>7.8289999999999992E-3</v>
      </c>
    </row>
    <row r="55" spans="1:7" x14ac:dyDescent="0.5">
      <c r="A55" s="2" t="s">
        <v>376</v>
      </c>
      <c r="B55">
        <v>7.8709999999999995E-3</v>
      </c>
    </row>
    <row r="56" spans="1:7" x14ac:dyDescent="0.5">
      <c r="A56" s="2" t="s">
        <v>376</v>
      </c>
      <c r="B56">
        <v>7.8480000000000008E-3</v>
      </c>
    </row>
    <row r="57" spans="1:7" x14ac:dyDescent="0.5">
      <c r="A57" s="2" t="s">
        <v>376</v>
      </c>
      <c r="B57">
        <v>7.7980000000000002E-3</v>
      </c>
    </row>
    <row r="58" spans="1:7" x14ac:dyDescent="0.5">
      <c r="A58" s="2" t="s">
        <v>376</v>
      </c>
      <c r="B58">
        <v>7.8549999999999991E-3</v>
      </c>
    </row>
    <row r="59" spans="1:7" x14ac:dyDescent="0.5">
      <c r="A59" s="2" t="s">
        <v>376</v>
      </c>
      <c r="B59">
        <v>7.8790000000000006E-3</v>
      </c>
    </row>
    <row r="60" spans="1:7" x14ac:dyDescent="0.5">
      <c r="A60" s="2" t="s">
        <v>376</v>
      </c>
      <c r="B60">
        <v>7.8200000000000006E-3</v>
      </c>
    </row>
    <row r="61" spans="1:7" x14ac:dyDescent="0.5">
      <c r="A61" s="2" t="s">
        <v>376</v>
      </c>
      <c r="B61">
        <v>7.8580000000000004E-3</v>
      </c>
    </row>
    <row r="62" spans="1:7" x14ac:dyDescent="0.5">
      <c r="A62" s="2" t="s">
        <v>377</v>
      </c>
      <c r="B62">
        <v>4.45E-3</v>
      </c>
    </row>
    <row r="63" spans="1:7" x14ac:dyDescent="0.5">
      <c r="A63" s="2" t="s">
        <v>377</v>
      </c>
      <c r="B63">
        <v>4.3249999999999999E-3</v>
      </c>
    </row>
    <row r="64" spans="1:7" x14ac:dyDescent="0.5">
      <c r="A64" s="2" t="s">
        <v>377</v>
      </c>
      <c r="B64">
        <v>4.3680000000000004E-3</v>
      </c>
    </row>
    <row r="65" spans="1:2" x14ac:dyDescent="0.5">
      <c r="A65" s="2" t="s">
        <v>377</v>
      </c>
      <c r="B65">
        <v>4.2890000000000003E-3</v>
      </c>
    </row>
    <row r="66" spans="1:2" x14ac:dyDescent="0.5">
      <c r="A66" s="2" t="s">
        <v>377</v>
      </c>
      <c r="B66">
        <v>4.3200000000000001E-3</v>
      </c>
    </row>
    <row r="67" spans="1:2" x14ac:dyDescent="0.5">
      <c r="A67" s="2" t="s">
        <v>377</v>
      </c>
      <c r="B67">
        <v>4.3189999999999999E-3</v>
      </c>
    </row>
    <row r="68" spans="1:2" x14ac:dyDescent="0.5">
      <c r="A68" s="2" t="s">
        <v>377</v>
      </c>
      <c r="B68">
        <v>4.3239999999999997E-3</v>
      </c>
    </row>
    <row r="69" spans="1:2" x14ac:dyDescent="0.5">
      <c r="A69" s="2" t="s">
        <v>377</v>
      </c>
      <c r="B69">
        <v>4.3119999999999999E-3</v>
      </c>
    </row>
    <row r="70" spans="1:2" x14ac:dyDescent="0.5">
      <c r="A70" s="2" t="s">
        <v>377</v>
      </c>
      <c r="B70">
        <v>4.3070000000000001E-3</v>
      </c>
    </row>
    <row r="71" spans="1:2" x14ac:dyDescent="0.5">
      <c r="A71" s="2" t="s">
        <v>377</v>
      </c>
      <c r="B71">
        <v>4.4079999999999996E-3</v>
      </c>
    </row>
    <row r="72" spans="1:2" x14ac:dyDescent="0.5">
      <c r="A72" s="2" t="s">
        <v>377</v>
      </c>
      <c r="B72">
        <v>4.3359999999999996E-3</v>
      </c>
    </row>
    <row r="73" spans="1:2" x14ac:dyDescent="0.5">
      <c r="A73" s="2" t="s">
        <v>377</v>
      </c>
      <c r="B73">
        <v>4.3210000000000002E-3</v>
      </c>
    </row>
    <row r="74" spans="1:2" x14ac:dyDescent="0.5">
      <c r="A74" s="2" t="s">
        <v>377</v>
      </c>
      <c r="B74">
        <v>4.3049999999999998E-3</v>
      </c>
    </row>
    <row r="75" spans="1:2" x14ac:dyDescent="0.5">
      <c r="A75" s="2" t="s">
        <v>377</v>
      </c>
      <c r="B75">
        <v>4.3940000000000003E-3</v>
      </c>
    </row>
    <row r="76" spans="1:2" x14ac:dyDescent="0.5">
      <c r="A76" s="2" t="s">
        <v>377</v>
      </c>
      <c r="B76">
        <v>4.3229999999999996E-3</v>
      </c>
    </row>
    <row r="77" spans="1:2" x14ac:dyDescent="0.5">
      <c r="A77" s="2" t="s">
        <v>377</v>
      </c>
      <c r="B77">
        <v>4.4079999999999996E-3</v>
      </c>
    </row>
    <row r="78" spans="1:2" x14ac:dyDescent="0.5">
      <c r="A78" s="2" t="s">
        <v>377</v>
      </c>
      <c r="B78">
        <v>4.3309999999999998E-3</v>
      </c>
    </row>
    <row r="79" spans="1:2" x14ac:dyDescent="0.5">
      <c r="A79" s="2" t="s">
        <v>377</v>
      </c>
      <c r="B79">
        <v>4.3610000000000003E-3</v>
      </c>
    </row>
    <row r="80" spans="1:2" x14ac:dyDescent="0.5">
      <c r="A80" s="2" t="s">
        <v>377</v>
      </c>
      <c r="B80">
        <v>4.3489999999999996E-3</v>
      </c>
    </row>
    <row r="81" spans="1:2" x14ac:dyDescent="0.5">
      <c r="A81" s="2" t="s">
        <v>377</v>
      </c>
      <c r="B81">
        <v>4.3699999999999998E-3</v>
      </c>
    </row>
    <row r="82" spans="1:2" x14ac:dyDescent="0.5">
      <c r="A82" s="2" t="s">
        <v>377</v>
      </c>
      <c r="B82">
        <v>4.4130000000000003E-3</v>
      </c>
    </row>
    <row r="83" spans="1:2" x14ac:dyDescent="0.5">
      <c r="A83" s="2" t="s">
        <v>377</v>
      </c>
      <c r="B83">
        <v>4.2890000000000003E-3</v>
      </c>
    </row>
    <row r="84" spans="1:2" x14ac:dyDescent="0.5">
      <c r="A84" s="2" t="s">
        <v>377</v>
      </c>
      <c r="B84">
        <v>4.3290000000000004E-3</v>
      </c>
    </row>
    <row r="85" spans="1:2" x14ac:dyDescent="0.5">
      <c r="A85" s="2" t="s">
        <v>377</v>
      </c>
      <c r="B85">
        <v>4.4419999999999998E-3</v>
      </c>
    </row>
    <row r="86" spans="1:2" x14ac:dyDescent="0.5">
      <c r="A86" s="2" t="s">
        <v>377</v>
      </c>
      <c r="B86">
        <v>4.4149999999999997E-3</v>
      </c>
    </row>
    <row r="87" spans="1:2" x14ac:dyDescent="0.5">
      <c r="A87" s="2" t="s">
        <v>377</v>
      </c>
      <c r="B87">
        <v>4.3080000000000002E-3</v>
      </c>
    </row>
    <row r="88" spans="1:2" x14ac:dyDescent="0.5">
      <c r="A88" s="2" t="s">
        <v>377</v>
      </c>
      <c r="B88">
        <v>4.3080000000000002E-3</v>
      </c>
    </row>
    <row r="89" spans="1:2" x14ac:dyDescent="0.5">
      <c r="A89" s="2" t="s">
        <v>377</v>
      </c>
      <c r="B89">
        <v>4.3109999999999997E-3</v>
      </c>
    </row>
    <row r="90" spans="1:2" x14ac:dyDescent="0.5">
      <c r="A90" s="2" t="s">
        <v>377</v>
      </c>
      <c r="B90">
        <v>4.3860000000000001E-3</v>
      </c>
    </row>
    <row r="91" spans="1:2" x14ac:dyDescent="0.5">
      <c r="A91" s="2" t="s">
        <v>377</v>
      </c>
      <c r="B91">
        <v>4.3049999999999998E-3</v>
      </c>
    </row>
    <row r="92" spans="1:2" x14ac:dyDescent="0.5">
      <c r="A92" s="2" t="s">
        <v>378</v>
      </c>
      <c r="B92">
        <v>2.8930000000000002E-3</v>
      </c>
    </row>
    <row r="93" spans="1:2" x14ac:dyDescent="0.5">
      <c r="A93" s="2" t="s">
        <v>378</v>
      </c>
      <c r="B93">
        <v>2.7889999999999998E-3</v>
      </c>
    </row>
    <row r="94" spans="1:2" x14ac:dyDescent="0.5">
      <c r="A94" s="2" t="s">
        <v>378</v>
      </c>
      <c r="B94">
        <v>2.7529999999999998E-3</v>
      </c>
    </row>
    <row r="95" spans="1:2" x14ac:dyDescent="0.5">
      <c r="A95" s="2" t="s">
        <v>378</v>
      </c>
      <c r="B95">
        <v>2.7320000000000001E-3</v>
      </c>
    </row>
    <row r="96" spans="1:2" x14ac:dyDescent="0.5">
      <c r="A96" s="2" t="s">
        <v>378</v>
      </c>
      <c r="B96">
        <v>2.7109999999999999E-3</v>
      </c>
    </row>
    <row r="97" spans="1:2" x14ac:dyDescent="0.5">
      <c r="A97" s="2" t="s">
        <v>378</v>
      </c>
      <c r="B97">
        <v>2.748E-3</v>
      </c>
    </row>
    <row r="98" spans="1:2" x14ac:dyDescent="0.5">
      <c r="A98" s="2" t="s">
        <v>378</v>
      </c>
      <c r="B98">
        <v>2.7810000000000001E-3</v>
      </c>
    </row>
    <row r="99" spans="1:2" x14ac:dyDescent="0.5">
      <c r="A99" s="2" t="s">
        <v>378</v>
      </c>
      <c r="B99">
        <v>2.735E-3</v>
      </c>
    </row>
    <row r="100" spans="1:2" x14ac:dyDescent="0.5">
      <c r="A100" s="2" t="s">
        <v>378</v>
      </c>
      <c r="B100">
        <v>2.7669999999999999E-3</v>
      </c>
    </row>
    <row r="101" spans="1:2" x14ac:dyDescent="0.5">
      <c r="A101" s="2" t="s">
        <v>378</v>
      </c>
      <c r="B101">
        <v>2.774E-3</v>
      </c>
    </row>
    <row r="102" spans="1:2" x14ac:dyDescent="0.5">
      <c r="A102" s="2" t="s">
        <v>378</v>
      </c>
      <c r="B102">
        <v>2.7469999999999999E-3</v>
      </c>
    </row>
    <row r="103" spans="1:2" x14ac:dyDescent="0.5">
      <c r="A103" s="2" t="s">
        <v>378</v>
      </c>
      <c r="B103">
        <v>2.7889999999999998E-3</v>
      </c>
    </row>
    <row r="104" spans="1:2" x14ac:dyDescent="0.5">
      <c r="A104" s="2" t="s">
        <v>378</v>
      </c>
      <c r="B104">
        <v>2.7750000000000001E-3</v>
      </c>
    </row>
    <row r="105" spans="1:2" x14ac:dyDescent="0.5">
      <c r="A105" s="2" t="s">
        <v>378</v>
      </c>
      <c r="B105">
        <v>2.7620000000000001E-3</v>
      </c>
    </row>
    <row r="106" spans="1:2" x14ac:dyDescent="0.5">
      <c r="A106" s="2" t="s">
        <v>378</v>
      </c>
      <c r="B106">
        <v>2.7759999999999998E-3</v>
      </c>
    </row>
    <row r="107" spans="1:2" x14ac:dyDescent="0.5">
      <c r="A107" s="2" t="s">
        <v>378</v>
      </c>
      <c r="B107">
        <v>2.7420000000000001E-3</v>
      </c>
    </row>
    <row r="108" spans="1:2" x14ac:dyDescent="0.5">
      <c r="A108" s="2" t="s">
        <v>378</v>
      </c>
      <c r="B108">
        <v>2.6819999999999999E-3</v>
      </c>
    </row>
    <row r="109" spans="1:2" x14ac:dyDescent="0.5">
      <c r="A109" s="2" t="s">
        <v>378</v>
      </c>
      <c r="B109">
        <v>2.761E-3</v>
      </c>
    </row>
    <row r="110" spans="1:2" x14ac:dyDescent="0.5">
      <c r="A110" s="2" t="s">
        <v>378</v>
      </c>
      <c r="B110">
        <v>2.7699999999999999E-3</v>
      </c>
    </row>
    <row r="111" spans="1:2" x14ac:dyDescent="0.5">
      <c r="A111" s="2" t="s">
        <v>378</v>
      </c>
      <c r="B111">
        <v>2.7439999999999999E-3</v>
      </c>
    </row>
    <row r="112" spans="1:2" x14ac:dyDescent="0.5">
      <c r="A112" s="2" t="s">
        <v>378</v>
      </c>
      <c r="B112">
        <v>2.7390000000000001E-3</v>
      </c>
    </row>
    <row r="113" spans="1:2" x14ac:dyDescent="0.5">
      <c r="A113" s="2" t="s">
        <v>378</v>
      </c>
      <c r="B113">
        <v>2.7889999999999998E-3</v>
      </c>
    </row>
    <row r="114" spans="1:2" x14ac:dyDescent="0.5">
      <c r="A114" s="2" t="s">
        <v>378</v>
      </c>
      <c r="B114">
        <v>2.7659999999999998E-3</v>
      </c>
    </row>
    <row r="115" spans="1:2" x14ac:dyDescent="0.5">
      <c r="A115" s="2" t="s">
        <v>378</v>
      </c>
      <c r="B115">
        <v>2.7409999999999999E-3</v>
      </c>
    </row>
    <row r="116" spans="1:2" x14ac:dyDescent="0.5">
      <c r="A116" s="2" t="s">
        <v>378</v>
      </c>
      <c r="B116">
        <v>2.7390000000000001E-3</v>
      </c>
    </row>
    <row r="117" spans="1:2" x14ac:dyDescent="0.5">
      <c r="A117" s="2" t="s">
        <v>378</v>
      </c>
      <c r="B117">
        <v>2.7439999999999999E-3</v>
      </c>
    </row>
    <row r="118" spans="1:2" x14ac:dyDescent="0.5">
      <c r="A118" s="2" t="s">
        <v>378</v>
      </c>
      <c r="B118">
        <v>2.7209999999999999E-3</v>
      </c>
    </row>
    <row r="119" spans="1:2" x14ac:dyDescent="0.5">
      <c r="A119" s="2" t="s">
        <v>378</v>
      </c>
      <c r="B119">
        <v>2.7950000000000002E-3</v>
      </c>
    </row>
    <row r="120" spans="1:2" x14ac:dyDescent="0.5">
      <c r="A120" s="2" t="s">
        <v>378</v>
      </c>
      <c r="B120">
        <v>2.7330000000000002E-3</v>
      </c>
    </row>
    <row r="121" spans="1:2" x14ac:dyDescent="0.5">
      <c r="A121" s="2" t="s">
        <v>378</v>
      </c>
      <c r="B121">
        <v>2.689E-3</v>
      </c>
    </row>
    <row r="122" spans="1:2" x14ac:dyDescent="0.5">
      <c r="A122" s="2" t="s">
        <v>379</v>
      </c>
      <c r="B122">
        <v>2.336E-3</v>
      </c>
    </row>
    <row r="123" spans="1:2" x14ac:dyDescent="0.5">
      <c r="A123" s="2" t="s">
        <v>379</v>
      </c>
      <c r="B123">
        <v>2.1879999999999998E-3</v>
      </c>
    </row>
    <row r="124" spans="1:2" x14ac:dyDescent="0.5">
      <c r="A124" s="2" t="s">
        <v>379</v>
      </c>
      <c r="B124">
        <v>2.33E-3</v>
      </c>
    </row>
    <row r="125" spans="1:2" x14ac:dyDescent="0.5">
      <c r="A125" s="2" t="s">
        <v>379</v>
      </c>
      <c r="B125">
        <v>2.186E-3</v>
      </c>
    </row>
    <row r="126" spans="1:2" x14ac:dyDescent="0.5">
      <c r="A126" s="2" t="s">
        <v>379</v>
      </c>
      <c r="B126">
        <v>2.134E-3</v>
      </c>
    </row>
    <row r="127" spans="1:2" x14ac:dyDescent="0.5">
      <c r="A127" s="2" t="s">
        <v>379</v>
      </c>
      <c r="B127">
        <v>2.1749999999999999E-3</v>
      </c>
    </row>
    <row r="128" spans="1:2" x14ac:dyDescent="0.5">
      <c r="A128" s="2" t="s">
        <v>379</v>
      </c>
      <c r="B128">
        <v>2.1380000000000001E-3</v>
      </c>
    </row>
    <row r="129" spans="1:2" x14ac:dyDescent="0.5">
      <c r="A129" s="2" t="s">
        <v>379</v>
      </c>
      <c r="B129">
        <v>2.1819999999999999E-3</v>
      </c>
    </row>
    <row r="130" spans="1:2" x14ac:dyDescent="0.5">
      <c r="A130" s="2" t="s">
        <v>379</v>
      </c>
      <c r="B130">
        <v>2.1189999999999998E-3</v>
      </c>
    </row>
    <row r="131" spans="1:2" x14ac:dyDescent="0.5">
      <c r="A131" s="2" t="s">
        <v>379</v>
      </c>
      <c r="B131">
        <v>2.1740000000000002E-3</v>
      </c>
    </row>
    <row r="132" spans="1:2" x14ac:dyDescent="0.5">
      <c r="A132" s="2" t="s">
        <v>379</v>
      </c>
      <c r="B132">
        <v>2.15E-3</v>
      </c>
    </row>
    <row r="133" spans="1:2" x14ac:dyDescent="0.5">
      <c r="A133" s="2" t="s">
        <v>379</v>
      </c>
      <c r="B133">
        <v>2.114E-3</v>
      </c>
    </row>
    <row r="134" spans="1:2" x14ac:dyDescent="0.5">
      <c r="A134" s="2" t="s">
        <v>379</v>
      </c>
      <c r="B134">
        <v>2.1310000000000001E-3</v>
      </c>
    </row>
    <row r="135" spans="1:2" x14ac:dyDescent="0.5">
      <c r="A135" s="2" t="s">
        <v>379</v>
      </c>
      <c r="B135">
        <v>2.1800000000000001E-3</v>
      </c>
    </row>
    <row r="136" spans="1:2" x14ac:dyDescent="0.5">
      <c r="A136" s="2" t="s">
        <v>379</v>
      </c>
      <c r="B136">
        <v>2.1900000000000001E-3</v>
      </c>
    </row>
    <row r="137" spans="1:2" x14ac:dyDescent="0.5">
      <c r="A137" s="2" t="s">
        <v>379</v>
      </c>
      <c r="B137">
        <v>2.1819999999999999E-3</v>
      </c>
    </row>
    <row r="138" spans="1:2" x14ac:dyDescent="0.5">
      <c r="A138" s="2" t="s">
        <v>379</v>
      </c>
      <c r="B138">
        <v>2.166E-3</v>
      </c>
    </row>
    <row r="139" spans="1:2" x14ac:dyDescent="0.5">
      <c r="A139" s="2" t="s">
        <v>379</v>
      </c>
      <c r="B139">
        <v>2.189E-3</v>
      </c>
    </row>
    <row r="140" spans="1:2" x14ac:dyDescent="0.5">
      <c r="A140" s="2" t="s">
        <v>379</v>
      </c>
      <c r="B140">
        <v>2.199E-3</v>
      </c>
    </row>
    <row r="141" spans="1:2" x14ac:dyDescent="0.5">
      <c r="A141" s="2" t="s">
        <v>379</v>
      </c>
      <c r="B141">
        <v>2.1789999999999999E-3</v>
      </c>
    </row>
    <row r="142" spans="1:2" x14ac:dyDescent="0.5">
      <c r="A142" s="2" t="s">
        <v>379</v>
      </c>
      <c r="B142">
        <v>2.15E-3</v>
      </c>
    </row>
    <row r="143" spans="1:2" x14ac:dyDescent="0.5">
      <c r="A143" s="2" t="s">
        <v>379</v>
      </c>
      <c r="B143">
        <v>2.1549999999999998E-3</v>
      </c>
    </row>
    <row r="144" spans="1:2" x14ac:dyDescent="0.5">
      <c r="A144" s="2" t="s">
        <v>379</v>
      </c>
      <c r="B144">
        <v>2.186E-3</v>
      </c>
    </row>
    <row r="145" spans="1:2" x14ac:dyDescent="0.5">
      <c r="A145" s="2" t="s">
        <v>379</v>
      </c>
      <c r="B145">
        <v>2.2420000000000001E-3</v>
      </c>
    </row>
    <row r="146" spans="1:2" x14ac:dyDescent="0.5">
      <c r="A146" s="2" t="s">
        <v>379</v>
      </c>
      <c r="B146">
        <v>2.215E-3</v>
      </c>
    </row>
    <row r="147" spans="1:2" x14ac:dyDescent="0.5">
      <c r="A147" s="2" t="s">
        <v>379</v>
      </c>
      <c r="B147">
        <v>2.1640000000000001E-3</v>
      </c>
    </row>
    <row r="148" spans="1:2" x14ac:dyDescent="0.5">
      <c r="A148" s="2" t="s">
        <v>379</v>
      </c>
      <c r="B148">
        <v>2.1849999999999999E-3</v>
      </c>
    </row>
    <row r="149" spans="1:2" x14ac:dyDescent="0.5">
      <c r="A149" s="2" t="s">
        <v>379</v>
      </c>
      <c r="B149">
        <v>2.1180000000000001E-3</v>
      </c>
    </row>
    <row r="150" spans="1:2" x14ac:dyDescent="0.5">
      <c r="A150" s="2" t="s">
        <v>379</v>
      </c>
      <c r="B150">
        <v>2.2330000000000002E-3</v>
      </c>
    </row>
    <row r="151" spans="1:2" x14ac:dyDescent="0.5">
      <c r="A151" s="2" t="s">
        <v>379</v>
      </c>
      <c r="B151">
        <v>2.1719999999999999E-3</v>
      </c>
    </row>
    <row r="152" spans="1:2" x14ac:dyDescent="0.5">
      <c r="A152" s="2" t="s">
        <v>380</v>
      </c>
      <c r="B152">
        <v>2.385E-3</v>
      </c>
    </row>
    <row r="153" spans="1:2" x14ac:dyDescent="0.5">
      <c r="A153" s="2" t="s">
        <v>380</v>
      </c>
      <c r="B153">
        <v>2.3119999999999998E-3</v>
      </c>
    </row>
    <row r="154" spans="1:2" x14ac:dyDescent="0.5">
      <c r="A154" s="2" t="s">
        <v>380</v>
      </c>
      <c r="B154">
        <v>2.4239999999999999E-3</v>
      </c>
    </row>
    <row r="155" spans="1:2" x14ac:dyDescent="0.5">
      <c r="A155" s="2" t="s">
        <v>380</v>
      </c>
      <c r="B155">
        <v>2.3869999999999998E-3</v>
      </c>
    </row>
    <row r="156" spans="1:2" x14ac:dyDescent="0.5">
      <c r="A156" s="2" t="s">
        <v>380</v>
      </c>
      <c r="B156">
        <v>2.3340000000000001E-3</v>
      </c>
    </row>
    <row r="157" spans="1:2" x14ac:dyDescent="0.5">
      <c r="A157" s="2" t="s">
        <v>380</v>
      </c>
      <c r="B157">
        <v>2.3119999999999998E-3</v>
      </c>
    </row>
    <row r="158" spans="1:2" x14ac:dyDescent="0.5">
      <c r="A158" s="2" t="s">
        <v>380</v>
      </c>
      <c r="B158">
        <v>2.294E-3</v>
      </c>
    </row>
    <row r="159" spans="1:2" x14ac:dyDescent="0.5">
      <c r="A159" s="2" t="s">
        <v>380</v>
      </c>
      <c r="B159">
        <v>2.3110000000000001E-3</v>
      </c>
    </row>
    <row r="160" spans="1:2" x14ac:dyDescent="0.5">
      <c r="A160" s="2" t="s">
        <v>380</v>
      </c>
      <c r="B160">
        <v>2.3219999999999998E-3</v>
      </c>
    </row>
    <row r="161" spans="1:2" x14ac:dyDescent="0.5">
      <c r="A161" s="2" t="s">
        <v>380</v>
      </c>
      <c r="B161">
        <v>2.3470000000000001E-3</v>
      </c>
    </row>
    <row r="162" spans="1:2" x14ac:dyDescent="0.5">
      <c r="A162" s="2" t="s">
        <v>380</v>
      </c>
      <c r="B162">
        <v>2.3440000000000002E-3</v>
      </c>
    </row>
    <row r="163" spans="1:2" x14ac:dyDescent="0.5">
      <c r="A163" s="2" t="s">
        <v>380</v>
      </c>
      <c r="B163">
        <v>2.307E-3</v>
      </c>
    </row>
    <row r="164" spans="1:2" x14ac:dyDescent="0.5">
      <c r="A164" s="2" t="s">
        <v>380</v>
      </c>
      <c r="B164">
        <v>2.3259999999999999E-3</v>
      </c>
    </row>
    <row r="165" spans="1:2" x14ac:dyDescent="0.5">
      <c r="A165" s="2" t="s">
        <v>380</v>
      </c>
      <c r="B165">
        <v>2.323E-3</v>
      </c>
    </row>
    <row r="166" spans="1:2" x14ac:dyDescent="0.5">
      <c r="A166" s="2" t="s">
        <v>380</v>
      </c>
      <c r="B166">
        <v>2.3500000000000001E-3</v>
      </c>
    </row>
    <row r="167" spans="1:2" x14ac:dyDescent="0.5">
      <c r="A167" s="2" t="s">
        <v>380</v>
      </c>
      <c r="B167">
        <v>2.3440000000000002E-3</v>
      </c>
    </row>
    <row r="168" spans="1:2" x14ac:dyDescent="0.5">
      <c r="A168" s="2" t="s">
        <v>380</v>
      </c>
      <c r="B168">
        <v>2.3310000000000002E-3</v>
      </c>
    </row>
    <row r="169" spans="1:2" x14ac:dyDescent="0.5">
      <c r="A169" s="2" t="s">
        <v>380</v>
      </c>
      <c r="B169">
        <v>2.3440000000000002E-3</v>
      </c>
    </row>
    <row r="170" spans="1:2" x14ac:dyDescent="0.5">
      <c r="A170" s="2" t="s">
        <v>380</v>
      </c>
      <c r="B170">
        <v>2.3019999999999998E-3</v>
      </c>
    </row>
    <row r="171" spans="1:2" x14ac:dyDescent="0.5">
      <c r="A171" s="2" t="s">
        <v>380</v>
      </c>
      <c r="B171">
        <v>2.3519999999999999E-3</v>
      </c>
    </row>
    <row r="172" spans="1:2" x14ac:dyDescent="0.5">
      <c r="A172" s="2" t="s">
        <v>380</v>
      </c>
      <c r="B172">
        <v>2.3E-3</v>
      </c>
    </row>
    <row r="173" spans="1:2" x14ac:dyDescent="0.5">
      <c r="A173" s="2" t="s">
        <v>380</v>
      </c>
      <c r="B173">
        <v>2.349E-3</v>
      </c>
    </row>
    <row r="174" spans="1:2" x14ac:dyDescent="0.5">
      <c r="A174" s="2" t="s">
        <v>380</v>
      </c>
      <c r="B174">
        <v>2.3679999999999999E-3</v>
      </c>
    </row>
    <row r="175" spans="1:2" x14ac:dyDescent="0.5">
      <c r="A175" s="2" t="s">
        <v>380</v>
      </c>
      <c r="B175">
        <v>2.3519999999999999E-3</v>
      </c>
    </row>
    <row r="176" spans="1:2" x14ac:dyDescent="0.5">
      <c r="A176" s="2" t="s">
        <v>380</v>
      </c>
      <c r="B176">
        <v>2.3679999999999999E-3</v>
      </c>
    </row>
    <row r="177" spans="1:2" x14ac:dyDescent="0.5">
      <c r="A177" s="2" t="s">
        <v>380</v>
      </c>
      <c r="B177">
        <v>2.3500000000000001E-3</v>
      </c>
    </row>
    <row r="178" spans="1:2" x14ac:dyDescent="0.5">
      <c r="A178" s="2" t="s">
        <v>380</v>
      </c>
      <c r="B178">
        <v>2.3540000000000002E-3</v>
      </c>
    </row>
    <row r="179" spans="1:2" x14ac:dyDescent="0.5">
      <c r="A179" s="2" t="s">
        <v>380</v>
      </c>
      <c r="B179">
        <v>2.317E-3</v>
      </c>
    </row>
    <row r="180" spans="1:2" x14ac:dyDescent="0.5">
      <c r="A180" s="2" t="s">
        <v>380</v>
      </c>
      <c r="B180">
        <v>2.2820000000000002E-3</v>
      </c>
    </row>
    <row r="181" spans="1:2" x14ac:dyDescent="0.5">
      <c r="A181" s="2" t="s">
        <v>380</v>
      </c>
      <c r="B181">
        <v>2.333E-3</v>
      </c>
    </row>
    <row r="182" spans="1:2" x14ac:dyDescent="0.5">
      <c r="A182" s="2" t="s">
        <v>381</v>
      </c>
      <c r="B182">
        <v>3.4459999999999998E-3</v>
      </c>
    </row>
    <row r="183" spans="1:2" x14ac:dyDescent="0.5">
      <c r="A183" s="2" t="s">
        <v>381</v>
      </c>
      <c r="B183">
        <v>3.333E-3</v>
      </c>
    </row>
    <row r="184" spans="1:2" x14ac:dyDescent="0.5">
      <c r="A184" s="2" t="s">
        <v>381</v>
      </c>
      <c r="B184">
        <v>3.434E-3</v>
      </c>
    </row>
    <row r="185" spans="1:2" x14ac:dyDescent="0.5">
      <c r="A185" s="2" t="s">
        <v>381</v>
      </c>
      <c r="B185">
        <v>3.3509999999999998E-3</v>
      </c>
    </row>
    <row r="186" spans="1:2" x14ac:dyDescent="0.5">
      <c r="A186" s="2" t="s">
        <v>381</v>
      </c>
      <c r="B186">
        <v>3.4859999999999999E-3</v>
      </c>
    </row>
    <row r="187" spans="1:2" x14ac:dyDescent="0.5">
      <c r="A187" s="2" t="s">
        <v>381</v>
      </c>
      <c r="B187">
        <v>3.2179999999999999E-3</v>
      </c>
    </row>
    <row r="188" spans="1:2" x14ac:dyDescent="0.5">
      <c r="A188" s="2" t="s">
        <v>381</v>
      </c>
      <c r="B188">
        <v>3.2880000000000001E-3</v>
      </c>
    </row>
    <row r="189" spans="1:2" x14ac:dyDescent="0.5">
      <c r="A189" s="2" t="s">
        <v>381</v>
      </c>
      <c r="B189">
        <v>3.392E-3</v>
      </c>
    </row>
    <row r="190" spans="1:2" x14ac:dyDescent="0.5">
      <c r="A190" s="2" t="s">
        <v>381</v>
      </c>
      <c r="B190">
        <v>3.4740000000000001E-3</v>
      </c>
    </row>
    <row r="191" spans="1:2" x14ac:dyDescent="0.5">
      <c r="A191" s="2" t="s">
        <v>381</v>
      </c>
      <c r="B191">
        <v>3.2820000000000002E-3</v>
      </c>
    </row>
    <row r="192" spans="1:2" x14ac:dyDescent="0.5">
      <c r="A192" s="2" t="s">
        <v>381</v>
      </c>
      <c r="B192">
        <v>3.392E-3</v>
      </c>
    </row>
    <row r="193" spans="1:2" x14ac:dyDescent="0.5">
      <c r="A193" s="2" t="s">
        <v>381</v>
      </c>
      <c r="B193">
        <v>3.4039999999999999E-3</v>
      </c>
    </row>
    <row r="194" spans="1:2" x14ac:dyDescent="0.5">
      <c r="A194" s="2" t="s">
        <v>381</v>
      </c>
      <c r="B194">
        <v>3.32E-3</v>
      </c>
    </row>
    <row r="195" spans="1:2" x14ac:dyDescent="0.5">
      <c r="A195" s="2" t="s">
        <v>381</v>
      </c>
      <c r="B195">
        <v>3.6519999999999999E-3</v>
      </c>
    </row>
    <row r="196" spans="1:2" x14ac:dyDescent="0.5">
      <c r="A196" s="2" t="s">
        <v>381</v>
      </c>
      <c r="B196">
        <v>3.3709999999999999E-3</v>
      </c>
    </row>
    <row r="197" spans="1:2" x14ac:dyDescent="0.5">
      <c r="A197" s="2" t="s">
        <v>381</v>
      </c>
      <c r="B197">
        <v>3.2650000000000001E-3</v>
      </c>
    </row>
    <row r="198" spans="1:2" x14ac:dyDescent="0.5">
      <c r="A198" s="2" t="s">
        <v>381</v>
      </c>
      <c r="B198">
        <v>3.264E-3</v>
      </c>
    </row>
    <row r="199" spans="1:2" x14ac:dyDescent="0.5">
      <c r="A199" s="2" t="s">
        <v>381</v>
      </c>
      <c r="B199">
        <v>3.1570000000000001E-3</v>
      </c>
    </row>
    <row r="200" spans="1:2" x14ac:dyDescent="0.5">
      <c r="A200" s="2" t="s">
        <v>381</v>
      </c>
      <c r="B200">
        <v>3.2320000000000001E-3</v>
      </c>
    </row>
    <row r="201" spans="1:2" x14ac:dyDescent="0.5">
      <c r="A201" s="2" t="s">
        <v>381</v>
      </c>
      <c r="B201">
        <v>3.372E-3</v>
      </c>
    </row>
    <row r="202" spans="1:2" x14ac:dyDescent="0.5">
      <c r="A202" s="2" t="s">
        <v>381</v>
      </c>
      <c r="B202">
        <v>3.1949999999999999E-3</v>
      </c>
    </row>
    <row r="203" spans="1:2" x14ac:dyDescent="0.5">
      <c r="A203" s="2" t="s">
        <v>381</v>
      </c>
      <c r="B203">
        <v>3.2490000000000002E-3</v>
      </c>
    </row>
    <row r="204" spans="1:2" x14ac:dyDescent="0.5">
      <c r="A204" s="2" t="s">
        <v>381</v>
      </c>
      <c r="B204">
        <v>3.31E-3</v>
      </c>
    </row>
    <row r="205" spans="1:2" x14ac:dyDescent="0.5">
      <c r="A205" s="2" t="s">
        <v>381</v>
      </c>
      <c r="B205">
        <v>3.3159999999999999E-3</v>
      </c>
    </row>
    <row r="206" spans="1:2" x14ac:dyDescent="0.5">
      <c r="A206" s="2" t="s">
        <v>381</v>
      </c>
      <c r="B206">
        <v>3.457E-3</v>
      </c>
    </row>
    <row r="207" spans="1:2" x14ac:dyDescent="0.5">
      <c r="A207" s="2" t="s">
        <v>381</v>
      </c>
      <c r="B207">
        <v>3.264E-3</v>
      </c>
    </row>
    <row r="208" spans="1:2" x14ac:dyDescent="0.5">
      <c r="A208" s="2" t="s">
        <v>381</v>
      </c>
      <c r="B208">
        <v>3.326E-3</v>
      </c>
    </row>
    <row r="209" spans="1:2" x14ac:dyDescent="0.5">
      <c r="A209" s="2" t="s">
        <v>381</v>
      </c>
      <c r="B209">
        <v>3.2599999999999999E-3</v>
      </c>
    </row>
    <row r="210" spans="1:2" x14ac:dyDescent="0.5">
      <c r="A210" s="2" t="s">
        <v>381</v>
      </c>
      <c r="B210">
        <v>3.248E-3</v>
      </c>
    </row>
    <row r="211" spans="1:2" x14ac:dyDescent="0.5">
      <c r="A211" s="2" t="s">
        <v>381</v>
      </c>
      <c r="B211">
        <v>3.483E-3</v>
      </c>
    </row>
    <row r="212" spans="1:2" x14ac:dyDescent="0.5">
      <c r="A212" s="2" t="s">
        <v>382</v>
      </c>
      <c r="B212">
        <v>5.9069999999999999E-3</v>
      </c>
    </row>
    <row r="213" spans="1:2" x14ac:dyDescent="0.5">
      <c r="A213" s="2" t="s">
        <v>382</v>
      </c>
      <c r="B213">
        <v>5.6509999999999998E-3</v>
      </c>
    </row>
    <row r="214" spans="1:2" x14ac:dyDescent="0.5">
      <c r="A214" s="2" t="s">
        <v>382</v>
      </c>
      <c r="B214">
        <v>5.5659999999999998E-3</v>
      </c>
    </row>
    <row r="215" spans="1:2" x14ac:dyDescent="0.5">
      <c r="A215" s="2" t="s">
        <v>382</v>
      </c>
      <c r="B215">
        <v>6.058E-3</v>
      </c>
    </row>
    <row r="216" spans="1:2" x14ac:dyDescent="0.5">
      <c r="A216" s="2" t="s">
        <v>382</v>
      </c>
      <c r="B216">
        <v>5.561E-3</v>
      </c>
    </row>
    <row r="217" spans="1:2" x14ac:dyDescent="0.5">
      <c r="A217" s="2" t="s">
        <v>382</v>
      </c>
      <c r="B217">
        <v>6.0010000000000003E-3</v>
      </c>
    </row>
    <row r="218" spans="1:2" x14ac:dyDescent="0.5">
      <c r="A218" s="2" t="s">
        <v>382</v>
      </c>
      <c r="B218">
        <v>5.8190000000000004E-3</v>
      </c>
    </row>
    <row r="219" spans="1:2" x14ac:dyDescent="0.5">
      <c r="A219" s="2" t="s">
        <v>382</v>
      </c>
      <c r="B219">
        <v>6.1000000000000004E-3</v>
      </c>
    </row>
    <row r="220" spans="1:2" x14ac:dyDescent="0.5">
      <c r="A220" s="2" t="s">
        <v>382</v>
      </c>
      <c r="B220">
        <v>5.4949999999999999E-3</v>
      </c>
    </row>
    <row r="221" spans="1:2" x14ac:dyDescent="0.5">
      <c r="A221" s="2" t="s">
        <v>382</v>
      </c>
      <c r="B221">
        <v>5.6090000000000003E-3</v>
      </c>
    </row>
    <row r="222" spans="1:2" x14ac:dyDescent="0.5">
      <c r="A222" s="2" t="s">
        <v>382</v>
      </c>
      <c r="B222">
        <v>5.9319999999999998E-3</v>
      </c>
    </row>
    <row r="223" spans="1:2" x14ac:dyDescent="0.5">
      <c r="A223" s="2" t="s">
        <v>382</v>
      </c>
      <c r="B223">
        <v>5.8710000000000004E-3</v>
      </c>
    </row>
    <row r="224" spans="1:2" x14ac:dyDescent="0.5">
      <c r="A224" s="2" t="s">
        <v>382</v>
      </c>
      <c r="B224">
        <v>6.2740000000000001E-3</v>
      </c>
    </row>
    <row r="225" spans="1:2" x14ac:dyDescent="0.5">
      <c r="A225" s="2" t="s">
        <v>382</v>
      </c>
      <c r="B225">
        <v>5.4970000000000001E-3</v>
      </c>
    </row>
    <row r="226" spans="1:2" x14ac:dyDescent="0.5">
      <c r="A226" s="2" t="s">
        <v>382</v>
      </c>
      <c r="B226">
        <v>6.2589999999999998E-3</v>
      </c>
    </row>
    <row r="227" spans="1:2" x14ac:dyDescent="0.5">
      <c r="A227" s="2" t="s">
        <v>382</v>
      </c>
      <c r="B227">
        <v>6.2350000000000001E-3</v>
      </c>
    </row>
    <row r="228" spans="1:2" x14ac:dyDescent="0.5">
      <c r="A228" s="2" t="s">
        <v>382</v>
      </c>
      <c r="B228">
        <v>5.9820000000000003E-3</v>
      </c>
    </row>
    <row r="229" spans="1:2" x14ac:dyDescent="0.5">
      <c r="A229" s="2" t="s">
        <v>382</v>
      </c>
      <c r="B229">
        <v>5.4669999999999996E-3</v>
      </c>
    </row>
    <row r="230" spans="1:2" x14ac:dyDescent="0.5">
      <c r="A230" s="2" t="s">
        <v>382</v>
      </c>
      <c r="B230">
        <v>5.633E-3</v>
      </c>
    </row>
    <row r="231" spans="1:2" x14ac:dyDescent="0.5">
      <c r="A231" s="2" t="s">
        <v>382</v>
      </c>
      <c r="B231">
        <v>5.8120000000000003E-3</v>
      </c>
    </row>
    <row r="232" spans="1:2" x14ac:dyDescent="0.5">
      <c r="A232" s="2" t="s">
        <v>382</v>
      </c>
      <c r="B232">
        <v>5.875E-3</v>
      </c>
    </row>
    <row r="233" spans="1:2" x14ac:dyDescent="0.5">
      <c r="A233" s="2" t="s">
        <v>382</v>
      </c>
      <c r="B233">
        <v>5.8580000000000004E-3</v>
      </c>
    </row>
    <row r="234" spans="1:2" x14ac:dyDescent="0.5">
      <c r="A234" s="2" t="s">
        <v>382</v>
      </c>
      <c r="B234">
        <v>5.9160000000000003E-3</v>
      </c>
    </row>
    <row r="235" spans="1:2" x14ac:dyDescent="0.5">
      <c r="A235" s="2" t="s">
        <v>382</v>
      </c>
      <c r="B235">
        <v>5.6389999999999999E-3</v>
      </c>
    </row>
    <row r="236" spans="1:2" x14ac:dyDescent="0.5">
      <c r="A236" s="2" t="s">
        <v>382</v>
      </c>
      <c r="B236">
        <v>5.8069999999999997E-3</v>
      </c>
    </row>
    <row r="237" spans="1:2" x14ac:dyDescent="0.5">
      <c r="A237" s="2" t="s">
        <v>382</v>
      </c>
      <c r="B237">
        <v>6.0070000000000002E-3</v>
      </c>
    </row>
    <row r="238" spans="1:2" x14ac:dyDescent="0.5">
      <c r="A238" s="2" t="s">
        <v>382</v>
      </c>
      <c r="B238">
        <v>5.8520000000000004E-3</v>
      </c>
    </row>
    <row r="239" spans="1:2" x14ac:dyDescent="0.5">
      <c r="A239" s="2" t="s">
        <v>382</v>
      </c>
      <c r="B239">
        <v>6.0800000000000003E-3</v>
      </c>
    </row>
    <row r="240" spans="1:2" x14ac:dyDescent="0.5">
      <c r="A240" s="2" t="s">
        <v>382</v>
      </c>
      <c r="B240">
        <v>5.816E-3</v>
      </c>
    </row>
    <row r="241" spans="1:2" x14ac:dyDescent="0.5">
      <c r="A241" s="2" t="s">
        <v>382</v>
      </c>
      <c r="B241">
        <v>5.6519999999999999E-3</v>
      </c>
    </row>
    <row r="242" spans="1:2" x14ac:dyDescent="0.5">
      <c r="A242" s="2" t="s">
        <v>383</v>
      </c>
      <c r="B242">
        <v>1.2481000000000001E-2</v>
      </c>
    </row>
    <row r="243" spans="1:2" x14ac:dyDescent="0.5">
      <c r="A243" s="2" t="s">
        <v>383</v>
      </c>
      <c r="B243">
        <v>1.1905000000000001E-2</v>
      </c>
    </row>
    <row r="244" spans="1:2" x14ac:dyDescent="0.5">
      <c r="A244" s="2" t="s">
        <v>383</v>
      </c>
      <c r="B244">
        <v>1.2023000000000001E-2</v>
      </c>
    </row>
    <row r="245" spans="1:2" x14ac:dyDescent="0.5">
      <c r="A245" s="2" t="s">
        <v>383</v>
      </c>
      <c r="B245">
        <v>1.2657E-2</v>
      </c>
    </row>
    <row r="246" spans="1:2" x14ac:dyDescent="0.5">
      <c r="A246" s="2" t="s">
        <v>383</v>
      </c>
      <c r="B246">
        <v>1.2984000000000001E-2</v>
      </c>
    </row>
    <row r="247" spans="1:2" x14ac:dyDescent="0.5">
      <c r="A247" s="2" t="s">
        <v>383</v>
      </c>
      <c r="B247">
        <v>1.332E-2</v>
      </c>
    </row>
    <row r="248" spans="1:2" x14ac:dyDescent="0.5">
      <c r="A248" s="2" t="s">
        <v>383</v>
      </c>
      <c r="B248">
        <v>1.1421000000000001E-2</v>
      </c>
    </row>
    <row r="249" spans="1:2" x14ac:dyDescent="0.5">
      <c r="A249" s="2" t="s">
        <v>383</v>
      </c>
      <c r="B249">
        <v>1.3195E-2</v>
      </c>
    </row>
    <row r="250" spans="1:2" x14ac:dyDescent="0.5">
      <c r="A250" s="2" t="s">
        <v>383</v>
      </c>
      <c r="B250">
        <v>1.272E-2</v>
      </c>
    </row>
    <row r="251" spans="1:2" x14ac:dyDescent="0.5">
      <c r="A251" s="2" t="s">
        <v>383</v>
      </c>
      <c r="B251">
        <v>1.2592000000000001E-2</v>
      </c>
    </row>
    <row r="252" spans="1:2" x14ac:dyDescent="0.5">
      <c r="A252" s="2" t="s">
        <v>383</v>
      </c>
      <c r="B252">
        <v>1.1457999999999999E-2</v>
      </c>
    </row>
    <row r="253" spans="1:2" x14ac:dyDescent="0.5">
      <c r="A253" s="2" t="s">
        <v>383</v>
      </c>
      <c r="B253">
        <v>1.321E-2</v>
      </c>
    </row>
    <row r="254" spans="1:2" x14ac:dyDescent="0.5">
      <c r="A254" s="2" t="s">
        <v>383</v>
      </c>
      <c r="B254">
        <v>1.2174000000000001E-2</v>
      </c>
    </row>
    <row r="255" spans="1:2" x14ac:dyDescent="0.5">
      <c r="A255" s="2" t="s">
        <v>383</v>
      </c>
      <c r="B255">
        <v>1.2737E-2</v>
      </c>
    </row>
    <row r="256" spans="1:2" x14ac:dyDescent="0.5">
      <c r="A256" s="2" t="s">
        <v>383</v>
      </c>
      <c r="B256">
        <v>1.2991000000000001E-2</v>
      </c>
    </row>
    <row r="257" spans="1:2" x14ac:dyDescent="0.5">
      <c r="A257" s="2" t="s">
        <v>383</v>
      </c>
      <c r="B257">
        <v>1.2152E-2</v>
      </c>
    </row>
    <row r="258" spans="1:2" x14ac:dyDescent="0.5">
      <c r="A258" s="2" t="s">
        <v>383</v>
      </c>
      <c r="B258">
        <v>1.1702000000000001E-2</v>
      </c>
    </row>
    <row r="259" spans="1:2" x14ac:dyDescent="0.5">
      <c r="A259" s="2" t="s">
        <v>383</v>
      </c>
      <c r="B259">
        <v>1.2278000000000001E-2</v>
      </c>
    </row>
    <row r="260" spans="1:2" x14ac:dyDescent="0.5">
      <c r="A260" s="2" t="s">
        <v>383</v>
      </c>
      <c r="B260">
        <v>1.1426E-2</v>
      </c>
    </row>
    <row r="261" spans="1:2" x14ac:dyDescent="0.5">
      <c r="A261" s="2" t="s">
        <v>383</v>
      </c>
      <c r="B261">
        <v>1.1948E-2</v>
      </c>
    </row>
    <row r="262" spans="1:2" x14ac:dyDescent="0.5">
      <c r="A262" s="2" t="s">
        <v>383</v>
      </c>
      <c r="B262">
        <v>1.2747E-2</v>
      </c>
    </row>
    <row r="263" spans="1:2" x14ac:dyDescent="0.5">
      <c r="A263" s="2" t="s">
        <v>383</v>
      </c>
      <c r="B263">
        <v>1.3387E-2</v>
      </c>
    </row>
    <row r="264" spans="1:2" x14ac:dyDescent="0.5">
      <c r="A264" s="2" t="s">
        <v>383</v>
      </c>
      <c r="B264">
        <v>1.2866000000000001E-2</v>
      </c>
    </row>
    <row r="265" spans="1:2" x14ac:dyDescent="0.5">
      <c r="A265" s="2" t="s">
        <v>383</v>
      </c>
      <c r="B265">
        <v>1.4035000000000001E-2</v>
      </c>
    </row>
    <row r="266" spans="1:2" x14ac:dyDescent="0.5">
      <c r="A266" s="2" t="s">
        <v>383</v>
      </c>
      <c r="B266">
        <v>1.2836E-2</v>
      </c>
    </row>
    <row r="267" spans="1:2" x14ac:dyDescent="0.5">
      <c r="A267" s="2" t="s">
        <v>383</v>
      </c>
      <c r="B267">
        <v>1.2064999999999999E-2</v>
      </c>
    </row>
    <row r="268" spans="1:2" x14ac:dyDescent="0.5">
      <c r="A268" s="2" t="s">
        <v>383</v>
      </c>
      <c r="B268">
        <v>1.2952999999999999E-2</v>
      </c>
    </row>
    <row r="269" spans="1:2" x14ac:dyDescent="0.5">
      <c r="A269" s="2" t="s">
        <v>383</v>
      </c>
      <c r="B269">
        <v>1.2626999999999999E-2</v>
      </c>
    </row>
    <row r="270" spans="1:2" x14ac:dyDescent="0.5">
      <c r="A270" s="2" t="s">
        <v>383</v>
      </c>
      <c r="B270">
        <v>1.2525E-2</v>
      </c>
    </row>
    <row r="271" spans="1:2" x14ac:dyDescent="0.5">
      <c r="A271" s="2" t="s">
        <v>383</v>
      </c>
      <c r="B271">
        <v>1.3266999999999999E-2</v>
      </c>
    </row>
    <row r="272" spans="1:2" x14ac:dyDescent="0.5">
      <c r="A272" s="2" t="s">
        <v>368</v>
      </c>
      <c r="B272">
        <v>8.6639999999999998E-3</v>
      </c>
    </row>
    <row r="273" spans="1:2" x14ac:dyDescent="0.5">
      <c r="A273" s="2" t="s">
        <v>368</v>
      </c>
      <c r="B273">
        <v>7.8490000000000001E-3</v>
      </c>
    </row>
    <row r="274" spans="1:2" x14ac:dyDescent="0.5">
      <c r="A274" s="2" t="s">
        <v>368</v>
      </c>
      <c r="B274">
        <v>6.5310000000000003E-3</v>
      </c>
    </row>
    <row r="275" spans="1:2" x14ac:dyDescent="0.5">
      <c r="A275" s="2" t="s">
        <v>368</v>
      </c>
      <c r="B275">
        <v>7.0809999999999996E-3</v>
      </c>
    </row>
    <row r="276" spans="1:2" x14ac:dyDescent="0.5">
      <c r="A276" s="2" t="s">
        <v>368</v>
      </c>
      <c r="B276">
        <v>8.0199999999999994E-3</v>
      </c>
    </row>
    <row r="277" spans="1:2" x14ac:dyDescent="0.5">
      <c r="A277" s="2" t="s">
        <v>368</v>
      </c>
      <c r="B277">
        <v>7.7159999999999998E-3</v>
      </c>
    </row>
    <row r="278" spans="1:2" x14ac:dyDescent="0.5">
      <c r="A278" s="2" t="s">
        <v>368</v>
      </c>
      <c r="B278">
        <v>7.6930000000000002E-3</v>
      </c>
    </row>
    <row r="279" spans="1:2" x14ac:dyDescent="0.5">
      <c r="A279" s="2" t="s">
        <v>368</v>
      </c>
      <c r="B279">
        <v>6.875E-3</v>
      </c>
    </row>
    <row r="280" spans="1:2" x14ac:dyDescent="0.5">
      <c r="A280" s="2" t="s">
        <v>368</v>
      </c>
      <c r="B280">
        <v>8.3149999999999995E-3</v>
      </c>
    </row>
    <row r="281" spans="1:2" x14ac:dyDescent="0.5">
      <c r="A281" s="2" t="s">
        <v>368</v>
      </c>
      <c r="B281">
        <v>8.567E-3</v>
      </c>
    </row>
    <row r="282" spans="1:2" x14ac:dyDescent="0.5">
      <c r="A282" s="2" t="s">
        <v>368</v>
      </c>
      <c r="B282">
        <v>7.1209999999999997E-3</v>
      </c>
    </row>
    <row r="283" spans="1:2" x14ac:dyDescent="0.5">
      <c r="A283" s="2" t="s">
        <v>368</v>
      </c>
      <c r="B283">
        <v>7.2360000000000002E-3</v>
      </c>
    </row>
    <row r="284" spans="1:2" x14ac:dyDescent="0.5">
      <c r="A284" s="2" t="s">
        <v>368</v>
      </c>
      <c r="B284">
        <v>8.2269999999999999E-3</v>
      </c>
    </row>
    <row r="285" spans="1:2" x14ac:dyDescent="0.5">
      <c r="A285" s="2" t="s">
        <v>368</v>
      </c>
      <c r="B285">
        <v>8.3680000000000004E-3</v>
      </c>
    </row>
    <row r="286" spans="1:2" x14ac:dyDescent="0.5">
      <c r="A286" s="2" t="s">
        <v>368</v>
      </c>
      <c r="B286">
        <v>7.8980000000000005E-3</v>
      </c>
    </row>
    <row r="287" spans="1:2" x14ac:dyDescent="0.5">
      <c r="A287" s="2" t="s">
        <v>368</v>
      </c>
      <c r="B287">
        <v>7.2989999999999999E-3</v>
      </c>
    </row>
    <row r="288" spans="1:2" x14ac:dyDescent="0.5">
      <c r="A288" s="2" t="s">
        <v>368</v>
      </c>
      <c r="B288">
        <v>8.2450000000000006E-3</v>
      </c>
    </row>
    <row r="289" spans="1:2" x14ac:dyDescent="0.5">
      <c r="A289" s="2" t="s">
        <v>368</v>
      </c>
      <c r="B289">
        <v>7.9880000000000003E-3</v>
      </c>
    </row>
    <row r="290" spans="1:2" x14ac:dyDescent="0.5">
      <c r="A290" s="2" t="s">
        <v>368</v>
      </c>
      <c r="B290">
        <v>8.5699999999999995E-3</v>
      </c>
    </row>
    <row r="291" spans="1:2" x14ac:dyDescent="0.5">
      <c r="A291" s="2" t="s">
        <v>368</v>
      </c>
      <c r="B291">
        <v>7.4590000000000004E-3</v>
      </c>
    </row>
    <row r="292" spans="1:2" x14ac:dyDescent="0.5">
      <c r="A292" s="2" t="s">
        <v>368</v>
      </c>
      <c r="B292">
        <v>7.8230000000000001E-3</v>
      </c>
    </row>
    <row r="293" spans="1:2" x14ac:dyDescent="0.5">
      <c r="A293" s="2" t="s">
        <v>368</v>
      </c>
      <c r="B293">
        <v>6.156E-3</v>
      </c>
    </row>
    <row r="294" spans="1:2" x14ac:dyDescent="0.5">
      <c r="A294" s="2" t="s">
        <v>368</v>
      </c>
      <c r="B294">
        <v>8.4320000000000003E-3</v>
      </c>
    </row>
    <row r="295" spans="1:2" x14ac:dyDescent="0.5">
      <c r="A295" s="2" t="s">
        <v>368</v>
      </c>
      <c r="B295">
        <v>9.2549999999999993E-3</v>
      </c>
    </row>
    <row r="296" spans="1:2" x14ac:dyDescent="0.5">
      <c r="A296" s="2" t="s">
        <v>368</v>
      </c>
      <c r="B296">
        <v>7.4710000000000002E-3</v>
      </c>
    </row>
    <row r="297" spans="1:2" x14ac:dyDescent="0.5">
      <c r="A297" s="2" t="s">
        <v>368</v>
      </c>
      <c r="B297">
        <v>7.3610000000000004E-3</v>
      </c>
    </row>
    <row r="298" spans="1:2" x14ac:dyDescent="0.5">
      <c r="A298" s="2" t="s">
        <v>368</v>
      </c>
      <c r="B298">
        <v>7.6540000000000002E-3</v>
      </c>
    </row>
    <row r="299" spans="1:2" x14ac:dyDescent="0.5">
      <c r="A299" s="2" t="s">
        <v>368</v>
      </c>
      <c r="B299">
        <v>8.7159999999999998E-3</v>
      </c>
    </row>
    <row r="300" spans="1:2" x14ac:dyDescent="0.5">
      <c r="A300" s="2" t="s">
        <v>368</v>
      </c>
      <c r="B300">
        <v>8.2369999999999995E-3</v>
      </c>
    </row>
    <row r="301" spans="1:2" x14ac:dyDescent="0.5">
      <c r="A301" s="2" t="s">
        <v>368</v>
      </c>
      <c r="B301">
        <v>8.4749999999999999E-3</v>
      </c>
    </row>
    <row r="302" spans="1:2" x14ac:dyDescent="0.5">
      <c r="A302" s="2" t="s">
        <v>384</v>
      </c>
      <c r="B302">
        <v>0.21207799999999999</v>
      </c>
    </row>
    <row r="303" spans="1:2" x14ac:dyDescent="0.5">
      <c r="A303" s="2" t="s">
        <v>384</v>
      </c>
      <c r="B303">
        <v>0.212147</v>
      </c>
    </row>
    <row r="304" spans="1:2" x14ac:dyDescent="0.5">
      <c r="A304" s="2" t="s">
        <v>384</v>
      </c>
      <c r="B304">
        <v>0.21218400000000001</v>
      </c>
    </row>
    <row r="305" spans="1:2" x14ac:dyDescent="0.5">
      <c r="A305" s="2" t="s">
        <v>384</v>
      </c>
      <c r="B305">
        <v>0.212147</v>
      </c>
    </row>
    <row r="306" spans="1:2" x14ac:dyDescent="0.5">
      <c r="A306" s="2" t="s">
        <v>384</v>
      </c>
      <c r="B306">
        <v>0.212034</v>
      </c>
    </row>
    <row r="307" spans="1:2" x14ac:dyDescent="0.5">
      <c r="A307" s="2" t="s">
        <v>384</v>
      </c>
      <c r="B307">
        <v>0.211918</v>
      </c>
    </row>
    <row r="308" spans="1:2" x14ac:dyDescent="0.5">
      <c r="A308" s="2" t="s">
        <v>384</v>
      </c>
      <c r="B308">
        <v>0.212037</v>
      </c>
    </row>
    <row r="309" spans="1:2" x14ac:dyDescent="0.5">
      <c r="A309" s="2" t="s">
        <v>384</v>
      </c>
      <c r="B309">
        <v>0.212064</v>
      </c>
    </row>
    <row r="310" spans="1:2" x14ac:dyDescent="0.5">
      <c r="A310" s="2" t="s">
        <v>384</v>
      </c>
      <c r="B310">
        <v>0.211975</v>
      </c>
    </row>
    <row r="311" spans="1:2" x14ac:dyDescent="0.5">
      <c r="A311" s="2" t="s">
        <v>384</v>
      </c>
      <c r="B311">
        <v>0.21199299999999999</v>
      </c>
    </row>
    <row r="312" spans="1:2" x14ac:dyDescent="0.5">
      <c r="A312" s="2" t="s">
        <v>384</v>
      </c>
      <c r="B312">
        <v>0.21209500000000001</v>
      </c>
    </row>
    <row r="313" spans="1:2" x14ac:dyDescent="0.5">
      <c r="A313" s="2" t="s">
        <v>384</v>
      </c>
      <c r="B313">
        <v>0.21206800000000001</v>
      </c>
    </row>
    <row r="314" spans="1:2" x14ac:dyDescent="0.5">
      <c r="A314" s="2" t="s">
        <v>384</v>
      </c>
      <c r="B314">
        <v>0.21210300000000001</v>
      </c>
    </row>
    <row r="315" spans="1:2" x14ac:dyDescent="0.5">
      <c r="A315" s="2" t="s">
        <v>384</v>
      </c>
      <c r="B315">
        <v>0.21199299999999999</v>
      </c>
    </row>
    <row r="316" spans="1:2" x14ac:dyDescent="0.5">
      <c r="A316" s="2" t="s">
        <v>384</v>
      </c>
      <c r="B316">
        <v>0.21213299999999999</v>
      </c>
    </row>
    <row r="317" spans="1:2" x14ac:dyDescent="0.5">
      <c r="A317" s="2" t="s">
        <v>384</v>
      </c>
      <c r="B317">
        <v>0.21209600000000001</v>
      </c>
    </row>
    <row r="318" spans="1:2" x14ac:dyDescent="0.5">
      <c r="A318" s="2" t="s">
        <v>384</v>
      </c>
      <c r="B318">
        <v>0.21197199999999999</v>
      </c>
    </row>
    <row r="319" spans="1:2" x14ac:dyDescent="0.5">
      <c r="A319" s="2" t="s">
        <v>384</v>
      </c>
      <c r="B319">
        <v>0.211974</v>
      </c>
    </row>
    <row r="320" spans="1:2" x14ac:dyDescent="0.5">
      <c r="A320" s="2" t="s">
        <v>384</v>
      </c>
      <c r="B320">
        <v>0.212093</v>
      </c>
    </row>
    <row r="321" spans="1:2" x14ac:dyDescent="0.5">
      <c r="A321" s="2" t="s">
        <v>384</v>
      </c>
      <c r="B321">
        <v>0.21209800000000001</v>
      </c>
    </row>
    <row r="322" spans="1:2" x14ac:dyDescent="0.5">
      <c r="A322" s="2" t="s">
        <v>384</v>
      </c>
      <c r="B322">
        <v>0.21199799999999999</v>
      </c>
    </row>
    <row r="323" spans="1:2" x14ac:dyDescent="0.5">
      <c r="A323" s="2" t="s">
        <v>384</v>
      </c>
      <c r="B323">
        <v>0.212062</v>
      </c>
    </row>
    <row r="324" spans="1:2" x14ac:dyDescent="0.5">
      <c r="A324" s="2" t="s">
        <v>384</v>
      </c>
      <c r="B324">
        <v>0.212061</v>
      </c>
    </row>
    <row r="325" spans="1:2" x14ac:dyDescent="0.5">
      <c r="A325" s="2" t="s">
        <v>384</v>
      </c>
      <c r="B325">
        <v>0.21209900000000001</v>
      </c>
    </row>
    <row r="326" spans="1:2" x14ac:dyDescent="0.5">
      <c r="A326" s="2" t="s">
        <v>384</v>
      </c>
      <c r="B326">
        <v>0.211925</v>
      </c>
    </row>
    <row r="327" spans="1:2" x14ac:dyDescent="0.5">
      <c r="A327" s="2" t="s">
        <v>384</v>
      </c>
      <c r="B327">
        <v>0.21198500000000001</v>
      </c>
    </row>
    <row r="328" spans="1:2" x14ac:dyDescent="0.5">
      <c r="A328" s="2" t="s">
        <v>384</v>
      </c>
      <c r="B328">
        <v>0.21204500000000001</v>
      </c>
    </row>
    <row r="329" spans="1:2" x14ac:dyDescent="0.5">
      <c r="A329" s="2" t="s">
        <v>384</v>
      </c>
      <c r="B329">
        <v>0.21207999999999999</v>
      </c>
    </row>
    <row r="330" spans="1:2" x14ac:dyDescent="0.5">
      <c r="A330" s="2" t="s">
        <v>384</v>
      </c>
      <c r="B330">
        <v>0.21193899999999999</v>
      </c>
    </row>
    <row r="331" spans="1:2" x14ac:dyDescent="0.5">
      <c r="A331" s="2" t="s">
        <v>384</v>
      </c>
      <c r="B331">
        <v>0.21196200000000001</v>
      </c>
    </row>
    <row r="332" spans="1:2" x14ac:dyDescent="0.5">
      <c r="A332" s="2" t="s">
        <v>385</v>
      </c>
      <c r="B332">
        <v>0.10950699999999999</v>
      </c>
    </row>
    <row r="333" spans="1:2" x14ac:dyDescent="0.5">
      <c r="A333" s="2" t="s">
        <v>385</v>
      </c>
      <c r="B333">
        <v>0.109005</v>
      </c>
    </row>
    <row r="334" spans="1:2" x14ac:dyDescent="0.5">
      <c r="A334" s="2" t="s">
        <v>385</v>
      </c>
      <c r="B334">
        <v>0.111845</v>
      </c>
    </row>
    <row r="335" spans="1:2" x14ac:dyDescent="0.5">
      <c r="A335" s="2" t="s">
        <v>385</v>
      </c>
      <c r="B335">
        <v>0.108971</v>
      </c>
    </row>
    <row r="336" spans="1:2" x14ac:dyDescent="0.5">
      <c r="A336" s="2" t="s">
        <v>385</v>
      </c>
      <c r="B336">
        <v>0.109648</v>
      </c>
    </row>
    <row r="337" spans="1:2" x14ac:dyDescent="0.5">
      <c r="A337" s="2" t="s">
        <v>385</v>
      </c>
      <c r="B337">
        <v>0.109207</v>
      </c>
    </row>
    <row r="338" spans="1:2" x14ac:dyDescent="0.5">
      <c r="A338" s="2" t="s">
        <v>385</v>
      </c>
      <c r="B338">
        <v>0.11161600000000001</v>
      </c>
    </row>
    <row r="339" spans="1:2" x14ac:dyDescent="0.5">
      <c r="A339" s="2" t="s">
        <v>385</v>
      </c>
      <c r="B339">
        <v>0.10900799999999999</v>
      </c>
    </row>
    <row r="340" spans="1:2" x14ac:dyDescent="0.5">
      <c r="A340" s="2" t="s">
        <v>385</v>
      </c>
      <c r="B340">
        <v>0.109767</v>
      </c>
    </row>
    <row r="341" spans="1:2" x14ac:dyDescent="0.5">
      <c r="A341" s="2" t="s">
        <v>385</v>
      </c>
      <c r="B341">
        <v>0.109638</v>
      </c>
    </row>
    <row r="342" spans="1:2" x14ac:dyDescent="0.5">
      <c r="A342" s="2" t="s">
        <v>385</v>
      </c>
      <c r="B342">
        <v>0.113305</v>
      </c>
    </row>
    <row r="343" spans="1:2" x14ac:dyDescent="0.5">
      <c r="A343" s="2" t="s">
        <v>385</v>
      </c>
      <c r="B343">
        <v>0.110583</v>
      </c>
    </row>
    <row r="344" spans="1:2" x14ac:dyDescent="0.5">
      <c r="A344" s="2" t="s">
        <v>385</v>
      </c>
      <c r="B344">
        <v>0.110987</v>
      </c>
    </row>
    <row r="345" spans="1:2" x14ac:dyDescent="0.5">
      <c r="A345" s="2" t="s">
        <v>385</v>
      </c>
      <c r="B345">
        <v>0.110584</v>
      </c>
    </row>
    <row r="346" spans="1:2" x14ac:dyDescent="0.5">
      <c r="A346" s="2" t="s">
        <v>385</v>
      </c>
      <c r="B346">
        <v>0.113166</v>
      </c>
    </row>
    <row r="347" spans="1:2" x14ac:dyDescent="0.5">
      <c r="A347" s="2" t="s">
        <v>385</v>
      </c>
      <c r="B347">
        <v>0.110579</v>
      </c>
    </row>
    <row r="348" spans="1:2" x14ac:dyDescent="0.5">
      <c r="A348" s="2" t="s">
        <v>385</v>
      </c>
      <c r="B348">
        <v>0.112376</v>
      </c>
    </row>
    <row r="349" spans="1:2" x14ac:dyDescent="0.5">
      <c r="A349" s="2" t="s">
        <v>385</v>
      </c>
      <c r="B349">
        <v>0.110484</v>
      </c>
    </row>
    <row r="350" spans="1:2" x14ac:dyDescent="0.5">
      <c r="A350" s="2" t="s">
        <v>385</v>
      </c>
      <c r="B350">
        <v>0.111027</v>
      </c>
    </row>
    <row r="351" spans="1:2" x14ac:dyDescent="0.5">
      <c r="A351" s="2" t="s">
        <v>385</v>
      </c>
      <c r="B351">
        <v>0.110537</v>
      </c>
    </row>
    <row r="352" spans="1:2" x14ac:dyDescent="0.5">
      <c r="A352" s="2" t="s">
        <v>385</v>
      </c>
      <c r="B352">
        <v>0.110967</v>
      </c>
    </row>
    <row r="353" spans="1:2" x14ac:dyDescent="0.5">
      <c r="A353" s="2" t="s">
        <v>385</v>
      </c>
      <c r="B353">
        <v>0.110445</v>
      </c>
    </row>
    <row r="354" spans="1:2" x14ac:dyDescent="0.5">
      <c r="A354" s="2" t="s">
        <v>385</v>
      </c>
      <c r="B354">
        <v>0.111232</v>
      </c>
    </row>
    <row r="355" spans="1:2" x14ac:dyDescent="0.5">
      <c r="A355" s="2" t="s">
        <v>385</v>
      </c>
      <c r="B355">
        <v>0.110509</v>
      </c>
    </row>
    <row r="356" spans="1:2" x14ac:dyDescent="0.5">
      <c r="A356" s="2" t="s">
        <v>385</v>
      </c>
      <c r="B356">
        <v>0.11099199999999999</v>
      </c>
    </row>
    <row r="357" spans="1:2" x14ac:dyDescent="0.5">
      <c r="A357" s="2" t="s">
        <v>385</v>
      </c>
      <c r="B357">
        <v>0.110527</v>
      </c>
    </row>
    <row r="358" spans="1:2" x14ac:dyDescent="0.5">
      <c r="A358" s="2" t="s">
        <v>385</v>
      </c>
      <c r="B358">
        <v>0.111139</v>
      </c>
    </row>
    <row r="359" spans="1:2" x14ac:dyDescent="0.5">
      <c r="A359" s="2" t="s">
        <v>385</v>
      </c>
      <c r="B359">
        <v>0.11055</v>
      </c>
    </row>
    <row r="360" spans="1:2" x14ac:dyDescent="0.5">
      <c r="A360" s="2" t="s">
        <v>385</v>
      </c>
      <c r="B360">
        <v>0.11115</v>
      </c>
    </row>
    <row r="361" spans="1:2" x14ac:dyDescent="0.5">
      <c r="A361" s="2" t="s">
        <v>385</v>
      </c>
      <c r="B361">
        <v>0.11051900000000001</v>
      </c>
    </row>
    <row r="362" spans="1:2" x14ac:dyDescent="0.5">
      <c r="A362" s="2" t="s">
        <v>386</v>
      </c>
      <c r="B362">
        <v>5.6235E-2</v>
      </c>
    </row>
    <row r="363" spans="1:2" x14ac:dyDescent="0.5">
      <c r="A363" s="2" t="s">
        <v>386</v>
      </c>
      <c r="B363">
        <v>5.6147000000000002E-2</v>
      </c>
    </row>
    <row r="364" spans="1:2" x14ac:dyDescent="0.5">
      <c r="A364" s="2" t="s">
        <v>386</v>
      </c>
      <c r="B364">
        <v>5.6104000000000001E-2</v>
      </c>
    </row>
    <row r="365" spans="1:2" x14ac:dyDescent="0.5">
      <c r="A365" s="2" t="s">
        <v>386</v>
      </c>
      <c r="B365">
        <v>5.6543999999999997E-2</v>
      </c>
    </row>
    <row r="366" spans="1:2" x14ac:dyDescent="0.5">
      <c r="A366" s="2" t="s">
        <v>386</v>
      </c>
      <c r="B366">
        <v>5.7304000000000001E-2</v>
      </c>
    </row>
    <row r="367" spans="1:2" x14ac:dyDescent="0.5">
      <c r="A367" s="2" t="s">
        <v>386</v>
      </c>
      <c r="B367">
        <v>5.5981999999999997E-2</v>
      </c>
    </row>
    <row r="368" spans="1:2" x14ac:dyDescent="0.5">
      <c r="A368" s="2" t="s">
        <v>386</v>
      </c>
      <c r="B368">
        <v>5.6330999999999999E-2</v>
      </c>
    </row>
    <row r="369" spans="1:2" x14ac:dyDescent="0.5">
      <c r="A369" s="2" t="s">
        <v>386</v>
      </c>
      <c r="B369">
        <v>5.6027E-2</v>
      </c>
    </row>
    <row r="370" spans="1:2" x14ac:dyDescent="0.5">
      <c r="A370" s="2" t="s">
        <v>386</v>
      </c>
      <c r="B370">
        <v>5.6430000000000001E-2</v>
      </c>
    </row>
    <row r="371" spans="1:2" x14ac:dyDescent="0.5">
      <c r="A371" s="2" t="s">
        <v>386</v>
      </c>
      <c r="B371">
        <v>5.7242000000000001E-2</v>
      </c>
    </row>
    <row r="372" spans="1:2" x14ac:dyDescent="0.5">
      <c r="A372" s="2" t="s">
        <v>386</v>
      </c>
      <c r="B372">
        <v>5.6246999999999998E-2</v>
      </c>
    </row>
    <row r="373" spans="1:2" x14ac:dyDescent="0.5">
      <c r="A373" s="2" t="s">
        <v>386</v>
      </c>
      <c r="B373">
        <v>5.6156999999999999E-2</v>
      </c>
    </row>
    <row r="374" spans="1:2" x14ac:dyDescent="0.5">
      <c r="A374" s="2" t="s">
        <v>386</v>
      </c>
      <c r="B374">
        <v>5.6191999999999999E-2</v>
      </c>
    </row>
    <row r="375" spans="1:2" x14ac:dyDescent="0.5">
      <c r="A375" s="2" t="s">
        <v>386</v>
      </c>
      <c r="B375">
        <v>5.6120999999999997E-2</v>
      </c>
    </row>
    <row r="376" spans="1:2" x14ac:dyDescent="0.5">
      <c r="A376" s="2" t="s">
        <v>386</v>
      </c>
      <c r="B376">
        <v>5.6367E-2</v>
      </c>
    </row>
    <row r="377" spans="1:2" x14ac:dyDescent="0.5">
      <c r="A377" s="2" t="s">
        <v>386</v>
      </c>
      <c r="B377">
        <v>5.6506000000000001E-2</v>
      </c>
    </row>
    <row r="378" spans="1:2" x14ac:dyDescent="0.5">
      <c r="A378" s="2" t="s">
        <v>386</v>
      </c>
      <c r="B378">
        <v>5.5989999999999998E-2</v>
      </c>
    </row>
    <row r="379" spans="1:2" x14ac:dyDescent="0.5">
      <c r="A379" s="2" t="s">
        <v>386</v>
      </c>
      <c r="B379">
        <v>5.6922E-2</v>
      </c>
    </row>
    <row r="380" spans="1:2" x14ac:dyDescent="0.5">
      <c r="A380" s="2" t="s">
        <v>386</v>
      </c>
      <c r="B380">
        <v>5.7535999999999997E-2</v>
      </c>
    </row>
    <row r="381" spans="1:2" x14ac:dyDescent="0.5">
      <c r="A381" s="2" t="s">
        <v>386</v>
      </c>
      <c r="B381">
        <v>5.7165000000000001E-2</v>
      </c>
    </row>
    <row r="382" spans="1:2" x14ac:dyDescent="0.5">
      <c r="A382" s="2" t="s">
        <v>386</v>
      </c>
      <c r="B382">
        <v>5.6120999999999997E-2</v>
      </c>
    </row>
    <row r="383" spans="1:2" x14ac:dyDescent="0.5">
      <c r="A383" s="2" t="s">
        <v>386</v>
      </c>
      <c r="B383">
        <v>5.7729000000000003E-2</v>
      </c>
    </row>
    <row r="384" spans="1:2" x14ac:dyDescent="0.5">
      <c r="A384" s="2" t="s">
        <v>386</v>
      </c>
      <c r="B384">
        <v>5.6147000000000002E-2</v>
      </c>
    </row>
    <row r="385" spans="1:2" x14ac:dyDescent="0.5">
      <c r="A385" s="2" t="s">
        <v>386</v>
      </c>
      <c r="B385">
        <v>5.6244000000000002E-2</v>
      </c>
    </row>
    <row r="386" spans="1:2" x14ac:dyDescent="0.5">
      <c r="A386" s="2" t="s">
        <v>386</v>
      </c>
      <c r="B386">
        <v>5.6104000000000001E-2</v>
      </c>
    </row>
    <row r="387" spans="1:2" x14ac:dyDescent="0.5">
      <c r="A387" s="2" t="s">
        <v>386</v>
      </c>
      <c r="B387">
        <v>5.6083000000000001E-2</v>
      </c>
    </row>
    <row r="388" spans="1:2" x14ac:dyDescent="0.5">
      <c r="A388" s="2" t="s">
        <v>386</v>
      </c>
      <c r="B388">
        <v>5.6078999999999997E-2</v>
      </c>
    </row>
    <row r="389" spans="1:2" x14ac:dyDescent="0.5">
      <c r="A389" s="2" t="s">
        <v>386</v>
      </c>
      <c r="B389">
        <v>5.7102E-2</v>
      </c>
    </row>
    <row r="390" spans="1:2" x14ac:dyDescent="0.5">
      <c r="A390" s="2" t="s">
        <v>386</v>
      </c>
      <c r="B390">
        <v>5.8077999999999998E-2</v>
      </c>
    </row>
    <row r="391" spans="1:2" x14ac:dyDescent="0.5">
      <c r="A391" s="2" t="s">
        <v>386</v>
      </c>
      <c r="B391">
        <v>5.7213E-2</v>
      </c>
    </row>
    <row r="392" spans="1:2" x14ac:dyDescent="0.5">
      <c r="A392" s="2" t="s">
        <v>387</v>
      </c>
      <c r="B392">
        <v>2.8729000000000001E-2</v>
      </c>
    </row>
    <row r="393" spans="1:2" x14ac:dyDescent="0.5">
      <c r="A393" s="2" t="s">
        <v>387</v>
      </c>
      <c r="B393">
        <v>2.9413999999999999E-2</v>
      </c>
    </row>
    <row r="394" spans="1:2" x14ac:dyDescent="0.5">
      <c r="A394" s="2" t="s">
        <v>387</v>
      </c>
      <c r="B394">
        <v>2.8662E-2</v>
      </c>
    </row>
    <row r="395" spans="1:2" x14ac:dyDescent="0.5">
      <c r="A395" s="2" t="s">
        <v>387</v>
      </c>
      <c r="B395">
        <v>2.8726000000000002E-2</v>
      </c>
    </row>
    <row r="396" spans="1:2" x14ac:dyDescent="0.5">
      <c r="A396" s="2" t="s">
        <v>387</v>
      </c>
      <c r="B396">
        <v>2.8896999999999999E-2</v>
      </c>
    </row>
    <row r="397" spans="1:2" x14ac:dyDescent="0.5">
      <c r="A397" s="2" t="s">
        <v>387</v>
      </c>
      <c r="B397">
        <v>2.9073999999999999E-2</v>
      </c>
    </row>
    <row r="398" spans="1:2" x14ac:dyDescent="0.5">
      <c r="A398" s="2" t="s">
        <v>387</v>
      </c>
      <c r="B398">
        <v>2.8701000000000001E-2</v>
      </c>
    </row>
    <row r="399" spans="1:2" x14ac:dyDescent="0.5">
      <c r="A399" s="2" t="s">
        <v>387</v>
      </c>
      <c r="B399">
        <v>2.8903999999999999E-2</v>
      </c>
    </row>
    <row r="400" spans="1:2" x14ac:dyDescent="0.5">
      <c r="A400" s="2" t="s">
        <v>387</v>
      </c>
      <c r="B400">
        <v>2.8830000000000001E-2</v>
      </c>
    </row>
    <row r="401" spans="1:2" x14ac:dyDescent="0.5">
      <c r="A401" s="2" t="s">
        <v>387</v>
      </c>
      <c r="B401">
        <v>2.9071E-2</v>
      </c>
    </row>
    <row r="402" spans="1:2" x14ac:dyDescent="0.5">
      <c r="A402" s="2" t="s">
        <v>387</v>
      </c>
      <c r="B402">
        <v>2.9765E-2</v>
      </c>
    </row>
    <row r="403" spans="1:2" x14ac:dyDescent="0.5">
      <c r="A403" s="2" t="s">
        <v>387</v>
      </c>
      <c r="B403">
        <v>2.8688000000000002E-2</v>
      </c>
    </row>
    <row r="404" spans="1:2" x14ac:dyDescent="0.5">
      <c r="A404" s="2" t="s">
        <v>387</v>
      </c>
      <c r="B404">
        <v>2.8888E-2</v>
      </c>
    </row>
    <row r="405" spans="1:2" x14ac:dyDescent="0.5">
      <c r="A405" s="2" t="s">
        <v>387</v>
      </c>
      <c r="B405">
        <v>2.894E-2</v>
      </c>
    </row>
    <row r="406" spans="1:2" x14ac:dyDescent="0.5">
      <c r="A406" s="2" t="s">
        <v>387</v>
      </c>
      <c r="B406">
        <v>2.9607000000000001E-2</v>
      </c>
    </row>
    <row r="407" spans="1:2" x14ac:dyDescent="0.5">
      <c r="A407" s="2" t="s">
        <v>387</v>
      </c>
      <c r="B407">
        <v>2.9034999999999998E-2</v>
      </c>
    </row>
    <row r="408" spans="1:2" x14ac:dyDescent="0.5">
      <c r="A408" s="2" t="s">
        <v>387</v>
      </c>
      <c r="B408">
        <v>2.9742999999999999E-2</v>
      </c>
    </row>
    <row r="409" spans="1:2" x14ac:dyDescent="0.5">
      <c r="A409" s="2" t="s">
        <v>387</v>
      </c>
      <c r="B409">
        <v>2.9003999999999999E-2</v>
      </c>
    </row>
    <row r="410" spans="1:2" x14ac:dyDescent="0.5">
      <c r="A410" s="2" t="s">
        <v>387</v>
      </c>
      <c r="B410">
        <v>2.869E-2</v>
      </c>
    </row>
    <row r="411" spans="1:2" x14ac:dyDescent="0.5">
      <c r="A411" s="2" t="s">
        <v>387</v>
      </c>
      <c r="B411">
        <v>2.9569999999999999E-2</v>
      </c>
    </row>
    <row r="412" spans="1:2" x14ac:dyDescent="0.5">
      <c r="A412" s="2" t="s">
        <v>387</v>
      </c>
      <c r="B412">
        <v>2.989E-2</v>
      </c>
    </row>
    <row r="413" spans="1:2" x14ac:dyDescent="0.5">
      <c r="A413" s="2" t="s">
        <v>387</v>
      </c>
      <c r="B413">
        <v>2.921E-2</v>
      </c>
    </row>
    <row r="414" spans="1:2" x14ac:dyDescent="0.5">
      <c r="A414" s="2" t="s">
        <v>387</v>
      </c>
      <c r="B414">
        <v>2.9673999999999999E-2</v>
      </c>
    </row>
    <row r="415" spans="1:2" x14ac:dyDescent="0.5">
      <c r="A415" s="2" t="s">
        <v>387</v>
      </c>
      <c r="B415">
        <v>2.9624999999999999E-2</v>
      </c>
    </row>
    <row r="416" spans="1:2" x14ac:dyDescent="0.5">
      <c r="A416" s="2" t="s">
        <v>387</v>
      </c>
      <c r="B416">
        <v>2.8948000000000002E-2</v>
      </c>
    </row>
    <row r="417" spans="1:2" x14ac:dyDescent="0.5">
      <c r="A417" s="2" t="s">
        <v>387</v>
      </c>
      <c r="B417">
        <v>2.9127E-2</v>
      </c>
    </row>
    <row r="418" spans="1:2" x14ac:dyDescent="0.5">
      <c r="A418" s="2" t="s">
        <v>387</v>
      </c>
      <c r="B418">
        <v>2.9094999999999999E-2</v>
      </c>
    </row>
    <row r="419" spans="1:2" x14ac:dyDescent="0.5">
      <c r="A419" s="2" t="s">
        <v>387</v>
      </c>
      <c r="B419">
        <v>2.8886999999999999E-2</v>
      </c>
    </row>
    <row r="420" spans="1:2" x14ac:dyDescent="0.5">
      <c r="A420" s="2" t="s">
        <v>387</v>
      </c>
      <c r="B420">
        <v>2.9049999999999999E-2</v>
      </c>
    </row>
    <row r="421" spans="1:2" x14ac:dyDescent="0.5">
      <c r="A421" s="2" t="s">
        <v>387</v>
      </c>
      <c r="B421">
        <v>2.8726999999999999E-2</v>
      </c>
    </row>
    <row r="422" spans="1:2" x14ac:dyDescent="0.5">
      <c r="A422" s="2" t="s">
        <v>388</v>
      </c>
      <c r="B422">
        <v>1.5914000000000001E-2</v>
      </c>
    </row>
    <row r="423" spans="1:2" x14ac:dyDescent="0.5">
      <c r="A423" s="2" t="s">
        <v>388</v>
      </c>
      <c r="B423">
        <v>1.5848999999999999E-2</v>
      </c>
    </row>
    <row r="424" spans="1:2" x14ac:dyDescent="0.5">
      <c r="A424" s="2" t="s">
        <v>388</v>
      </c>
      <c r="B424">
        <v>1.5771E-2</v>
      </c>
    </row>
    <row r="425" spans="1:2" x14ac:dyDescent="0.5">
      <c r="A425" s="2" t="s">
        <v>388</v>
      </c>
      <c r="B425">
        <v>1.5681E-2</v>
      </c>
    </row>
    <row r="426" spans="1:2" x14ac:dyDescent="0.5">
      <c r="A426" s="2" t="s">
        <v>388</v>
      </c>
      <c r="B426">
        <v>1.5779999999999999E-2</v>
      </c>
    </row>
    <row r="427" spans="1:2" x14ac:dyDescent="0.5">
      <c r="A427" s="2" t="s">
        <v>388</v>
      </c>
      <c r="B427">
        <v>1.5687E-2</v>
      </c>
    </row>
    <row r="428" spans="1:2" x14ac:dyDescent="0.5">
      <c r="A428" s="2" t="s">
        <v>388</v>
      </c>
      <c r="B428">
        <v>1.555E-2</v>
      </c>
    </row>
    <row r="429" spans="1:2" x14ac:dyDescent="0.5">
      <c r="A429" s="2" t="s">
        <v>388</v>
      </c>
      <c r="B429">
        <v>1.5889E-2</v>
      </c>
    </row>
    <row r="430" spans="1:2" x14ac:dyDescent="0.5">
      <c r="A430" s="2" t="s">
        <v>388</v>
      </c>
      <c r="B430">
        <v>1.5589E-2</v>
      </c>
    </row>
    <row r="431" spans="1:2" x14ac:dyDescent="0.5">
      <c r="A431" s="2" t="s">
        <v>388</v>
      </c>
      <c r="B431">
        <v>1.5702000000000001E-2</v>
      </c>
    </row>
    <row r="432" spans="1:2" x14ac:dyDescent="0.5">
      <c r="A432" s="2" t="s">
        <v>388</v>
      </c>
      <c r="B432">
        <v>1.5775000000000001E-2</v>
      </c>
    </row>
    <row r="433" spans="1:2" x14ac:dyDescent="0.5">
      <c r="A433" s="2" t="s">
        <v>388</v>
      </c>
      <c r="B433">
        <v>1.5741999999999999E-2</v>
      </c>
    </row>
    <row r="434" spans="1:2" x14ac:dyDescent="0.5">
      <c r="A434" s="2" t="s">
        <v>388</v>
      </c>
      <c r="B434">
        <v>1.5838999999999999E-2</v>
      </c>
    </row>
    <row r="435" spans="1:2" x14ac:dyDescent="0.5">
      <c r="A435" s="2" t="s">
        <v>388</v>
      </c>
      <c r="B435">
        <v>1.6004999999999998E-2</v>
      </c>
    </row>
    <row r="436" spans="1:2" x14ac:dyDescent="0.5">
      <c r="A436" s="2" t="s">
        <v>388</v>
      </c>
      <c r="B436">
        <v>1.5866999999999999E-2</v>
      </c>
    </row>
    <row r="437" spans="1:2" x14ac:dyDescent="0.5">
      <c r="A437" s="2" t="s">
        <v>388</v>
      </c>
      <c r="B437">
        <v>1.5783999999999999E-2</v>
      </c>
    </row>
    <row r="438" spans="1:2" x14ac:dyDescent="0.5">
      <c r="A438" s="2" t="s">
        <v>388</v>
      </c>
      <c r="B438">
        <v>1.5622E-2</v>
      </c>
    </row>
    <row r="439" spans="1:2" x14ac:dyDescent="0.5">
      <c r="A439" s="2" t="s">
        <v>388</v>
      </c>
      <c r="B439">
        <v>1.5857E-2</v>
      </c>
    </row>
    <row r="440" spans="1:2" x14ac:dyDescent="0.5">
      <c r="A440" s="2" t="s">
        <v>388</v>
      </c>
      <c r="B440">
        <v>1.5800000000000002E-2</v>
      </c>
    </row>
    <row r="441" spans="1:2" x14ac:dyDescent="0.5">
      <c r="A441" s="2" t="s">
        <v>388</v>
      </c>
      <c r="B441">
        <v>1.5875E-2</v>
      </c>
    </row>
    <row r="442" spans="1:2" x14ac:dyDescent="0.5">
      <c r="A442" s="2" t="s">
        <v>388</v>
      </c>
      <c r="B442">
        <v>1.5675999999999999E-2</v>
      </c>
    </row>
    <row r="443" spans="1:2" x14ac:dyDescent="0.5">
      <c r="A443" s="2" t="s">
        <v>388</v>
      </c>
      <c r="B443">
        <v>1.5577000000000001E-2</v>
      </c>
    </row>
    <row r="444" spans="1:2" x14ac:dyDescent="0.5">
      <c r="A444" s="2" t="s">
        <v>388</v>
      </c>
      <c r="B444">
        <v>1.5636000000000001E-2</v>
      </c>
    </row>
    <row r="445" spans="1:2" x14ac:dyDescent="0.5">
      <c r="A445" s="2" t="s">
        <v>388</v>
      </c>
      <c r="B445">
        <v>1.5824000000000001E-2</v>
      </c>
    </row>
    <row r="446" spans="1:2" x14ac:dyDescent="0.5">
      <c r="A446" s="2" t="s">
        <v>388</v>
      </c>
      <c r="B446">
        <v>1.5893000000000001E-2</v>
      </c>
    </row>
    <row r="447" spans="1:2" x14ac:dyDescent="0.5">
      <c r="A447" s="2" t="s">
        <v>388</v>
      </c>
      <c r="B447">
        <v>1.5786000000000001E-2</v>
      </c>
    </row>
    <row r="448" spans="1:2" x14ac:dyDescent="0.5">
      <c r="A448" s="2" t="s">
        <v>388</v>
      </c>
      <c r="B448">
        <v>1.5696999999999999E-2</v>
      </c>
    </row>
    <row r="449" spans="1:2" x14ac:dyDescent="0.5">
      <c r="A449" s="2" t="s">
        <v>388</v>
      </c>
      <c r="B449">
        <v>1.5637999999999999E-2</v>
      </c>
    </row>
    <row r="450" spans="1:2" x14ac:dyDescent="0.5">
      <c r="A450" s="2" t="s">
        <v>388</v>
      </c>
      <c r="B450">
        <v>1.5654999999999999E-2</v>
      </c>
    </row>
    <row r="451" spans="1:2" x14ac:dyDescent="0.5">
      <c r="A451" s="2" t="s">
        <v>388</v>
      </c>
      <c r="B451">
        <v>1.5691E-2</v>
      </c>
    </row>
    <row r="452" spans="1:2" x14ac:dyDescent="0.5">
      <c r="A452" s="2" t="s">
        <v>389</v>
      </c>
      <c r="B452">
        <v>1.0238000000000001E-2</v>
      </c>
    </row>
    <row r="453" spans="1:2" x14ac:dyDescent="0.5">
      <c r="A453" s="2" t="s">
        <v>389</v>
      </c>
      <c r="B453">
        <v>1.0152E-2</v>
      </c>
    </row>
    <row r="454" spans="1:2" x14ac:dyDescent="0.5">
      <c r="A454" s="2" t="s">
        <v>389</v>
      </c>
      <c r="B454">
        <v>1.0129000000000001E-2</v>
      </c>
    </row>
    <row r="455" spans="1:2" x14ac:dyDescent="0.5">
      <c r="A455" s="2" t="s">
        <v>389</v>
      </c>
      <c r="B455">
        <v>1.0064999999999999E-2</v>
      </c>
    </row>
    <row r="456" spans="1:2" x14ac:dyDescent="0.5">
      <c r="A456" s="2" t="s">
        <v>389</v>
      </c>
      <c r="B456">
        <v>1.0118E-2</v>
      </c>
    </row>
    <row r="457" spans="1:2" x14ac:dyDescent="0.5">
      <c r="A457" s="2" t="s">
        <v>389</v>
      </c>
      <c r="B457">
        <v>1.0129000000000001E-2</v>
      </c>
    </row>
    <row r="458" spans="1:2" x14ac:dyDescent="0.5">
      <c r="A458" s="2" t="s">
        <v>389</v>
      </c>
      <c r="B458">
        <v>1.0158E-2</v>
      </c>
    </row>
    <row r="459" spans="1:2" x14ac:dyDescent="0.5">
      <c r="A459" s="2" t="s">
        <v>389</v>
      </c>
      <c r="B459">
        <v>1.0149E-2</v>
      </c>
    </row>
    <row r="460" spans="1:2" x14ac:dyDescent="0.5">
      <c r="A460" s="2" t="s">
        <v>389</v>
      </c>
      <c r="B460">
        <v>1.0097999999999999E-2</v>
      </c>
    </row>
    <row r="461" spans="1:2" x14ac:dyDescent="0.5">
      <c r="A461" s="2" t="s">
        <v>389</v>
      </c>
      <c r="B461">
        <v>1.0125E-2</v>
      </c>
    </row>
    <row r="462" spans="1:2" x14ac:dyDescent="0.5">
      <c r="A462" s="2" t="s">
        <v>389</v>
      </c>
      <c r="B462">
        <v>1.0123999999999999E-2</v>
      </c>
    </row>
    <row r="463" spans="1:2" x14ac:dyDescent="0.5">
      <c r="A463" s="2" t="s">
        <v>389</v>
      </c>
      <c r="B463">
        <v>1.0111999999999999E-2</v>
      </c>
    </row>
    <row r="464" spans="1:2" x14ac:dyDescent="0.5">
      <c r="A464" s="2" t="s">
        <v>389</v>
      </c>
      <c r="B464">
        <v>1.0123999999999999E-2</v>
      </c>
    </row>
    <row r="465" spans="1:2" x14ac:dyDescent="0.5">
      <c r="A465" s="2" t="s">
        <v>389</v>
      </c>
      <c r="B465">
        <v>1.0071E-2</v>
      </c>
    </row>
    <row r="466" spans="1:2" x14ac:dyDescent="0.5">
      <c r="A466" s="2" t="s">
        <v>389</v>
      </c>
      <c r="B466">
        <v>1.0340999999999999E-2</v>
      </c>
    </row>
    <row r="467" spans="1:2" x14ac:dyDescent="0.5">
      <c r="A467" s="2" t="s">
        <v>389</v>
      </c>
      <c r="B467">
        <v>1.0241E-2</v>
      </c>
    </row>
    <row r="468" spans="1:2" x14ac:dyDescent="0.5">
      <c r="A468" s="2" t="s">
        <v>389</v>
      </c>
      <c r="B468">
        <v>1.0093E-2</v>
      </c>
    </row>
    <row r="469" spans="1:2" x14ac:dyDescent="0.5">
      <c r="A469" s="2" t="s">
        <v>389</v>
      </c>
      <c r="B469">
        <v>1.0163E-2</v>
      </c>
    </row>
    <row r="470" spans="1:2" x14ac:dyDescent="0.5">
      <c r="A470" s="2" t="s">
        <v>389</v>
      </c>
      <c r="B470">
        <v>1.0078E-2</v>
      </c>
    </row>
    <row r="471" spans="1:2" x14ac:dyDescent="0.5">
      <c r="A471" s="2" t="s">
        <v>389</v>
      </c>
      <c r="B471">
        <v>1.0104999999999999E-2</v>
      </c>
    </row>
    <row r="472" spans="1:2" x14ac:dyDescent="0.5">
      <c r="A472" s="2" t="s">
        <v>389</v>
      </c>
      <c r="B472">
        <v>1.0109E-2</v>
      </c>
    </row>
    <row r="473" spans="1:2" x14ac:dyDescent="0.5">
      <c r="A473" s="2" t="s">
        <v>389</v>
      </c>
      <c r="B473">
        <v>1.0111999999999999E-2</v>
      </c>
    </row>
    <row r="474" spans="1:2" x14ac:dyDescent="0.5">
      <c r="A474" s="2" t="s">
        <v>389</v>
      </c>
      <c r="B474">
        <v>1.008E-2</v>
      </c>
    </row>
    <row r="475" spans="1:2" x14ac:dyDescent="0.5">
      <c r="A475" s="2" t="s">
        <v>389</v>
      </c>
      <c r="B475">
        <v>1.0101000000000001E-2</v>
      </c>
    </row>
    <row r="476" spans="1:2" x14ac:dyDescent="0.5">
      <c r="A476" s="2" t="s">
        <v>389</v>
      </c>
      <c r="B476">
        <v>1.0179000000000001E-2</v>
      </c>
    </row>
    <row r="477" spans="1:2" x14ac:dyDescent="0.5">
      <c r="A477" s="2" t="s">
        <v>389</v>
      </c>
      <c r="B477">
        <v>1.0070000000000001E-2</v>
      </c>
    </row>
    <row r="478" spans="1:2" x14ac:dyDescent="0.5">
      <c r="A478" s="2" t="s">
        <v>389</v>
      </c>
      <c r="B478">
        <v>1.0118E-2</v>
      </c>
    </row>
    <row r="479" spans="1:2" x14ac:dyDescent="0.5">
      <c r="A479" s="2" t="s">
        <v>389</v>
      </c>
      <c r="B479">
        <v>1.008E-2</v>
      </c>
    </row>
    <row r="480" spans="1:2" x14ac:dyDescent="0.5">
      <c r="A480" s="2" t="s">
        <v>389</v>
      </c>
      <c r="B480">
        <v>1.0114E-2</v>
      </c>
    </row>
    <row r="481" spans="1:2" x14ac:dyDescent="0.5">
      <c r="A481" s="2" t="s">
        <v>389</v>
      </c>
      <c r="B481">
        <v>1.0145E-2</v>
      </c>
    </row>
    <row r="482" spans="1:2" x14ac:dyDescent="0.5">
      <c r="A482" s="2" t="s">
        <v>390</v>
      </c>
      <c r="B482">
        <v>9.2560000000000003E-3</v>
      </c>
    </row>
    <row r="483" spans="1:2" x14ac:dyDescent="0.5">
      <c r="A483" s="2" t="s">
        <v>390</v>
      </c>
      <c r="B483">
        <v>9.0469999999999995E-3</v>
      </c>
    </row>
    <row r="484" spans="1:2" x14ac:dyDescent="0.5">
      <c r="A484" s="2" t="s">
        <v>390</v>
      </c>
      <c r="B484">
        <v>9.2090000000000002E-3</v>
      </c>
    </row>
    <row r="485" spans="1:2" x14ac:dyDescent="0.5">
      <c r="A485" s="2" t="s">
        <v>390</v>
      </c>
      <c r="B485">
        <v>9.1149999999999998E-3</v>
      </c>
    </row>
    <row r="486" spans="1:2" x14ac:dyDescent="0.5">
      <c r="A486" s="2" t="s">
        <v>390</v>
      </c>
      <c r="B486">
        <v>9.1470000000000006E-3</v>
      </c>
    </row>
    <row r="487" spans="1:2" x14ac:dyDescent="0.5">
      <c r="A487" s="2" t="s">
        <v>390</v>
      </c>
      <c r="B487">
        <v>9.0119999999999992E-3</v>
      </c>
    </row>
    <row r="488" spans="1:2" x14ac:dyDescent="0.5">
      <c r="A488" s="2" t="s">
        <v>390</v>
      </c>
      <c r="B488">
        <v>8.9899999999999997E-3</v>
      </c>
    </row>
    <row r="489" spans="1:2" x14ac:dyDescent="0.5">
      <c r="A489" s="2" t="s">
        <v>390</v>
      </c>
      <c r="B489">
        <v>9.1979999999999996E-3</v>
      </c>
    </row>
    <row r="490" spans="1:2" x14ac:dyDescent="0.5">
      <c r="A490" s="2" t="s">
        <v>390</v>
      </c>
      <c r="B490">
        <v>9.0600000000000003E-3</v>
      </c>
    </row>
    <row r="491" spans="1:2" x14ac:dyDescent="0.5">
      <c r="A491" s="2" t="s">
        <v>390</v>
      </c>
      <c r="B491">
        <v>8.9859999999999992E-3</v>
      </c>
    </row>
    <row r="492" spans="1:2" x14ac:dyDescent="0.5">
      <c r="A492" s="2" t="s">
        <v>390</v>
      </c>
      <c r="B492">
        <v>9.0060000000000001E-3</v>
      </c>
    </row>
    <row r="493" spans="1:2" x14ac:dyDescent="0.5">
      <c r="A493" s="2" t="s">
        <v>390</v>
      </c>
      <c r="B493">
        <v>9.1020000000000007E-3</v>
      </c>
    </row>
    <row r="494" spans="1:2" x14ac:dyDescent="0.5">
      <c r="A494" s="2" t="s">
        <v>390</v>
      </c>
      <c r="B494">
        <v>9.0600000000000003E-3</v>
      </c>
    </row>
    <row r="495" spans="1:2" x14ac:dyDescent="0.5">
      <c r="A495" s="2" t="s">
        <v>390</v>
      </c>
      <c r="B495">
        <v>9.0860000000000003E-3</v>
      </c>
    </row>
    <row r="496" spans="1:2" x14ac:dyDescent="0.5">
      <c r="A496" s="2" t="s">
        <v>390</v>
      </c>
      <c r="B496">
        <v>9.0139999999999994E-3</v>
      </c>
    </row>
    <row r="497" spans="1:2" x14ac:dyDescent="0.5">
      <c r="A497" s="2" t="s">
        <v>390</v>
      </c>
      <c r="B497">
        <v>9.0840000000000001E-3</v>
      </c>
    </row>
    <row r="498" spans="1:2" x14ac:dyDescent="0.5">
      <c r="A498" s="2" t="s">
        <v>390</v>
      </c>
      <c r="B498">
        <v>9.0609999999999996E-3</v>
      </c>
    </row>
    <row r="499" spans="1:2" x14ac:dyDescent="0.5">
      <c r="A499" s="2" t="s">
        <v>390</v>
      </c>
      <c r="B499">
        <v>9.0840000000000001E-3</v>
      </c>
    </row>
    <row r="500" spans="1:2" x14ac:dyDescent="0.5">
      <c r="A500" s="2" t="s">
        <v>390</v>
      </c>
      <c r="B500">
        <v>9.1229999999999992E-3</v>
      </c>
    </row>
    <row r="501" spans="1:2" x14ac:dyDescent="0.5">
      <c r="A501" s="2" t="s">
        <v>390</v>
      </c>
      <c r="B501">
        <v>9.1260000000000004E-3</v>
      </c>
    </row>
    <row r="502" spans="1:2" x14ac:dyDescent="0.5">
      <c r="A502" s="2" t="s">
        <v>390</v>
      </c>
      <c r="B502">
        <v>9.0600000000000003E-3</v>
      </c>
    </row>
    <row r="503" spans="1:2" x14ac:dyDescent="0.5">
      <c r="A503" s="2" t="s">
        <v>390</v>
      </c>
      <c r="B503">
        <v>9.1439999999999994E-3</v>
      </c>
    </row>
    <row r="504" spans="1:2" x14ac:dyDescent="0.5">
      <c r="A504" s="2" t="s">
        <v>390</v>
      </c>
      <c r="B504">
        <v>9.0159999999999997E-3</v>
      </c>
    </row>
    <row r="505" spans="1:2" x14ac:dyDescent="0.5">
      <c r="A505" s="2" t="s">
        <v>390</v>
      </c>
      <c r="B505">
        <v>9.1299999999999992E-3</v>
      </c>
    </row>
    <row r="506" spans="1:2" x14ac:dyDescent="0.5">
      <c r="A506" s="2" t="s">
        <v>390</v>
      </c>
      <c r="B506">
        <v>9.1669999999999998E-3</v>
      </c>
    </row>
    <row r="507" spans="1:2" x14ac:dyDescent="0.5">
      <c r="A507" s="2" t="s">
        <v>390</v>
      </c>
      <c r="B507">
        <v>9.2399999999999999E-3</v>
      </c>
    </row>
    <row r="508" spans="1:2" x14ac:dyDescent="0.5">
      <c r="A508" s="2" t="s">
        <v>390</v>
      </c>
      <c r="B508">
        <v>9.0869999999999996E-3</v>
      </c>
    </row>
    <row r="509" spans="1:2" x14ac:dyDescent="0.5">
      <c r="A509" s="2" t="s">
        <v>390</v>
      </c>
      <c r="B509">
        <v>9.0889999999999999E-3</v>
      </c>
    </row>
    <row r="510" spans="1:2" x14ac:dyDescent="0.5">
      <c r="A510" s="2" t="s">
        <v>390</v>
      </c>
      <c r="B510">
        <v>9.1199999999999996E-3</v>
      </c>
    </row>
    <row r="511" spans="1:2" x14ac:dyDescent="0.5">
      <c r="A511" s="2" t="s">
        <v>390</v>
      </c>
      <c r="B511">
        <v>9.0840000000000001E-3</v>
      </c>
    </row>
    <row r="512" spans="1:2" x14ac:dyDescent="0.5">
      <c r="A512" s="2" t="s">
        <v>391</v>
      </c>
      <c r="B512">
        <v>1.2336E-2</v>
      </c>
    </row>
    <row r="513" spans="1:2" x14ac:dyDescent="0.5">
      <c r="A513" s="2" t="s">
        <v>391</v>
      </c>
      <c r="B513">
        <v>1.2274E-2</v>
      </c>
    </row>
    <row r="514" spans="1:2" x14ac:dyDescent="0.5">
      <c r="A514" s="2" t="s">
        <v>391</v>
      </c>
      <c r="B514">
        <v>1.2071999999999999E-2</v>
      </c>
    </row>
    <row r="515" spans="1:2" x14ac:dyDescent="0.5">
      <c r="A515" s="2" t="s">
        <v>391</v>
      </c>
      <c r="B515">
        <v>1.1922E-2</v>
      </c>
    </row>
    <row r="516" spans="1:2" x14ac:dyDescent="0.5">
      <c r="A516" s="2" t="s">
        <v>391</v>
      </c>
      <c r="B516">
        <v>1.2042000000000001E-2</v>
      </c>
    </row>
    <row r="517" spans="1:2" x14ac:dyDescent="0.5">
      <c r="A517" s="2" t="s">
        <v>391</v>
      </c>
      <c r="B517">
        <v>1.1894E-2</v>
      </c>
    </row>
    <row r="518" spans="1:2" x14ac:dyDescent="0.5">
      <c r="A518" s="2" t="s">
        <v>391</v>
      </c>
      <c r="B518">
        <v>1.2055E-2</v>
      </c>
    </row>
    <row r="519" spans="1:2" x14ac:dyDescent="0.5">
      <c r="A519" s="2" t="s">
        <v>391</v>
      </c>
      <c r="B519">
        <v>1.2001E-2</v>
      </c>
    </row>
    <row r="520" spans="1:2" x14ac:dyDescent="0.5">
      <c r="A520" s="2" t="s">
        <v>391</v>
      </c>
      <c r="B520">
        <v>1.1986999999999999E-2</v>
      </c>
    </row>
    <row r="521" spans="1:2" x14ac:dyDescent="0.5">
      <c r="A521" s="2" t="s">
        <v>391</v>
      </c>
      <c r="B521">
        <v>1.2081E-2</v>
      </c>
    </row>
    <row r="522" spans="1:2" x14ac:dyDescent="0.5">
      <c r="A522" s="2" t="s">
        <v>391</v>
      </c>
      <c r="B522">
        <v>1.2003E-2</v>
      </c>
    </row>
    <row r="523" spans="1:2" x14ac:dyDescent="0.5">
      <c r="A523" s="2" t="s">
        <v>391</v>
      </c>
      <c r="B523">
        <v>1.1882E-2</v>
      </c>
    </row>
    <row r="524" spans="1:2" x14ac:dyDescent="0.5">
      <c r="A524" s="2" t="s">
        <v>391</v>
      </c>
      <c r="B524">
        <v>1.1977E-2</v>
      </c>
    </row>
    <row r="525" spans="1:2" x14ac:dyDescent="0.5">
      <c r="A525" s="2" t="s">
        <v>391</v>
      </c>
      <c r="B525">
        <v>1.1944E-2</v>
      </c>
    </row>
    <row r="526" spans="1:2" x14ac:dyDescent="0.5">
      <c r="A526" s="2" t="s">
        <v>391</v>
      </c>
      <c r="B526">
        <v>1.196E-2</v>
      </c>
    </row>
    <row r="527" spans="1:2" x14ac:dyDescent="0.5">
      <c r="A527" s="2" t="s">
        <v>391</v>
      </c>
      <c r="B527">
        <v>1.1991999999999999E-2</v>
      </c>
    </row>
    <row r="528" spans="1:2" x14ac:dyDescent="0.5">
      <c r="A528" s="2" t="s">
        <v>391</v>
      </c>
      <c r="B528">
        <v>1.2024E-2</v>
      </c>
    </row>
    <row r="529" spans="1:2" x14ac:dyDescent="0.5">
      <c r="A529" s="2" t="s">
        <v>391</v>
      </c>
      <c r="B529">
        <v>1.2055E-2</v>
      </c>
    </row>
    <row r="530" spans="1:2" x14ac:dyDescent="0.5">
      <c r="A530" s="2" t="s">
        <v>391</v>
      </c>
      <c r="B530">
        <v>1.2052E-2</v>
      </c>
    </row>
    <row r="531" spans="1:2" x14ac:dyDescent="0.5">
      <c r="A531" s="2" t="s">
        <v>391</v>
      </c>
      <c r="B531">
        <v>1.2122000000000001E-2</v>
      </c>
    </row>
    <row r="532" spans="1:2" x14ac:dyDescent="0.5">
      <c r="A532" s="2" t="s">
        <v>391</v>
      </c>
      <c r="B532">
        <v>1.1795999999999999E-2</v>
      </c>
    </row>
    <row r="533" spans="1:2" x14ac:dyDescent="0.5">
      <c r="A533" s="2" t="s">
        <v>391</v>
      </c>
      <c r="B533">
        <v>1.2135E-2</v>
      </c>
    </row>
    <row r="534" spans="1:2" x14ac:dyDescent="0.5">
      <c r="A534" s="2" t="s">
        <v>391</v>
      </c>
      <c r="B534">
        <v>1.1769999999999999E-2</v>
      </c>
    </row>
    <row r="535" spans="1:2" x14ac:dyDescent="0.5">
      <c r="A535" s="2" t="s">
        <v>391</v>
      </c>
      <c r="B535">
        <v>1.2023000000000001E-2</v>
      </c>
    </row>
    <row r="536" spans="1:2" x14ac:dyDescent="0.5">
      <c r="A536" s="2" t="s">
        <v>391</v>
      </c>
      <c r="B536">
        <v>1.1976000000000001E-2</v>
      </c>
    </row>
    <row r="537" spans="1:2" x14ac:dyDescent="0.5">
      <c r="A537" s="2" t="s">
        <v>391</v>
      </c>
      <c r="B537">
        <v>1.2002000000000001E-2</v>
      </c>
    </row>
    <row r="538" spans="1:2" x14ac:dyDescent="0.5">
      <c r="A538" s="2" t="s">
        <v>391</v>
      </c>
      <c r="B538">
        <v>1.1782000000000001E-2</v>
      </c>
    </row>
    <row r="539" spans="1:2" x14ac:dyDescent="0.5">
      <c r="A539" s="2" t="s">
        <v>391</v>
      </c>
      <c r="B539">
        <v>1.2056000000000001E-2</v>
      </c>
    </row>
    <row r="540" spans="1:2" x14ac:dyDescent="0.5">
      <c r="A540" s="2" t="s">
        <v>391</v>
      </c>
      <c r="B540">
        <v>1.1991999999999999E-2</v>
      </c>
    </row>
    <row r="541" spans="1:2" x14ac:dyDescent="0.5">
      <c r="A541" s="2" t="s">
        <v>391</v>
      </c>
      <c r="B541">
        <v>1.1985000000000001E-2</v>
      </c>
    </row>
    <row r="542" spans="1:2" x14ac:dyDescent="0.5">
      <c r="A542" s="2" t="s">
        <v>392</v>
      </c>
      <c r="B542">
        <v>2.2268E-2</v>
      </c>
    </row>
    <row r="543" spans="1:2" x14ac:dyDescent="0.5">
      <c r="A543" s="2" t="s">
        <v>392</v>
      </c>
      <c r="B543">
        <v>2.2255E-2</v>
      </c>
    </row>
    <row r="544" spans="1:2" x14ac:dyDescent="0.5">
      <c r="A544" s="2" t="s">
        <v>392</v>
      </c>
      <c r="B544">
        <v>2.2093999999999999E-2</v>
      </c>
    </row>
    <row r="545" spans="1:2" x14ac:dyDescent="0.5">
      <c r="A545" s="2" t="s">
        <v>392</v>
      </c>
      <c r="B545">
        <v>2.3557000000000002E-2</v>
      </c>
    </row>
    <row r="546" spans="1:2" x14ac:dyDescent="0.5">
      <c r="A546" s="2" t="s">
        <v>392</v>
      </c>
      <c r="B546">
        <v>2.2588E-2</v>
      </c>
    </row>
    <row r="547" spans="1:2" x14ac:dyDescent="0.5">
      <c r="A547" s="2" t="s">
        <v>392</v>
      </c>
      <c r="B547">
        <v>2.3206000000000001E-2</v>
      </c>
    </row>
    <row r="548" spans="1:2" x14ac:dyDescent="0.5">
      <c r="A548" s="2" t="s">
        <v>392</v>
      </c>
      <c r="B548">
        <v>2.1416000000000001E-2</v>
      </c>
    </row>
    <row r="549" spans="1:2" x14ac:dyDescent="0.5">
      <c r="A549" s="2" t="s">
        <v>392</v>
      </c>
      <c r="B549">
        <v>2.2370000000000001E-2</v>
      </c>
    </row>
    <row r="550" spans="1:2" x14ac:dyDescent="0.5">
      <c r="A550" s="2" t="s">
        <v>392</v>
      </c>
      <c r="B550">
        <v>2.2863000000000001E-2</v>
      </c>
    </row>
    <row r="551" spans="1:2" x14ac:dyDescent="0.5">
      <c r="A551" s="2" t="s">
        <v>392</v>
      </c>
      <c r="B551">
        <v>2.2835000000000001E-2</v>
      </c>
    </row>
    <row r="552" spans="1:2" x14ac:dyDescent="0.5">
      <c r="A552" s="2" t="s">
        <v>392</v>
      </c>
      <c r="B552">
        <v>2.2179999999999998E-2</v>
      </c>
    </row>
    <row r="553" spans="1:2" x14ac:dyDescent="0.5">
      <c r="A553" s="2" t="s">
        <v>392</v>
      </c>
      <c r="B553">
        <v>2.3831999999999999E-2</v>
      </c>
    </row>
    <row r="554" spans="1:2" x14ac:dyDescent="0.5">
      <c r="A554" s="2" t="s">
        <v>392</v>
      </c>
      <c r="B554">
        <v>2.3193999999999999E-2</v>
      </c>
    </row>
    <row r="555" spans="1:2" x14ac:dyDescent="0.5">
      <c r="A555" s="2" t="s">
        <v>392</v>
      </c>
      <c r="B555">
        <v>2.4466000000000002E-2</v>
      </c>
    </row>
    <row r="556" spans="1:2" x14ac:dyDescent="0.5">
      <c r="A556" s="2" t="s">
        <v>392</v>
      </c>
      <c r="B556">
        <v>2.3578000000000002E-2</v>
      </c>
    </row>
    <row r="557" spans="1:2" x14ac:dyDescent="0.5">
      <c r="A557" s="2" t="s">
        <v>392</v>
      </c>
      <c r="B557">
        <v>2.2131000000000001E-2</v>
      </c>
    </row>
    <row r="558" spans="1:2" x14ac:dyDescent="0.5">
      <c r="A558" s="2" t="s">
        <v>392</v>
      </c>
      <c r="B558">
        <v>2.1895999999999999E-2</v>
      </c>
    </row>
    <row r="559" spans="1:2" x14ac:dyDescent="0.5">
      <c r="A559" s="2" t="s">
        <v>392</v>
      </c>
      <c r="B559">
        <v>2.1956E-2</v>
      </c>
    </row>
    <row r="560" spans="1:2" x14ac:dyDescent="0.5">
      <c r="A560" s="2" t="s">
        <v>392</v>
      </c>
      <c r="B560">
        <v>2.2637000000000001E-2</v>
      </c>
    </row>
    <row r="561" spans="1:2" x14ac:dyDescent="0.5">
      <c r="A561" s="2" t="s">
        <v>392</v>
      </c>
      <c r="B561">
        <v>2.1819000000000002E-2</v>
      </c>
    </row>
    <row r="562" spans="1:2" x14ac:dyDescent="0.5">
      <c r="A562" s="2" t="s">
        <v>392</v>
      </c>
      <c r="B562">
        <v>2.2939000000000001E-2</v>
      </c>
    </row>
    <row r="563" spans="1:2" x14ac:dyDescent="0.5">
      <c r="A563" s="2" t="s">
        <v>392</v>
      </c>
      <c r="B563">
        <v>2.3630999999999999E-2</v>
      </c>
    </row>
    <row r="564" spans="1:2" x14ac:dyDescent="0.5">
      <c r="A564" s="2" t="s">
        <v>392</v>
      </c>
      <c r="B564">
        <v>2.2783000000000001E-2</v>
      </c>
    </row>
    <row r="565" spans="1:2" x14ac:dyDescent="0.5">
      <c r="A565" s="2" t="s">
        <v>392</v>
      </c>
      <c r="B565">
        <v>2.1717E-2</v>
      </c>
    </row>
    <row r="566" spans="1:2" x14ac:dyDescent="0.5">
      <c r="A566" s="2" t="s">
        <v>392</v>
      </c>
      <c r="B566">
        <v>2.3074999999999998E-2</v>
      </c>
    </row>
    <row r="567" spans="1:2" x14ac:dyDescent="0.5">
      <c r="A567" s="2" t="s">
        <v>392</v>
      </c>
      <c r="B567">
        <v>2.2069999999999999E-2</v>
      </c>
    </row>
    <row r="568" spans="1:2" x14ac:dyDescent="0.5">
      <c r="A568" s="2" t="s">
        <v>392</v>
      </c>
      <c r="B568">
        <v>2.2855E-2</v>
      </c>
    </row>
    <row r="569" spans="1:2" x14ac:dyDescent="0.5">
      <c r="A569" s="2" t="s">
        <v>392</v>
      </c>
      <c r="B569">
        <v>2.4459000000000002E-2</v>
      </c>
    </row>
    <row r="570" spans="1:2" x14ac:dyDescent="0.5">
      <c r="A570" s="2" t="s">
        <v>392</v>
      </c>
      <c r="B570">
        <v>2.2728999999999999E-2</v>
      </c>
    </row>
    <row r="571" spans="1:2" x14ac:dyDescent="0.5">
      <c r="A571" s="2" t="s">
        <v>392</v>
      </c>
      <c r="B571">
        <v>2.4209999999999999E-2</v>
      </c>
    </row>
    <row r="572" spans="1:2" x14ac:dyDescent="0.5">
      <c r="A572" s="2" t="s">
        <v>369</v>
      </c>
      <c r="B572">
        <v>2.0042000000000001E-2</v>
      </c>
    </row>
    <row r="573" spans="1:2" x14ac:dyDescent="0.5">
      <c r="A573" s="2" t="s">
        <v>369</v>
      </c>
      <c r="B573">
        <v>2.1104000000000001E-2</v>
      </c>
    </row>
    <row r="574" spans="1:2" x14ac:dyDescent="0.5">
      <c r="A574" s="2" t="s">
        <v>369</v>
      </c>
      <c r="B574">
        <v>1.8579999999999999E-2</v>
      </c>
    </row>
    <row r="575" spans="1:2" x14ac:dyDescent="0.5">
      <c r="A575" s="2" t="s">
        <v>369</v>
      </c>
      <c r="B575">
        <v>2.1805999999999999E-2</v>
      </c>
    </row>
    <row r="576" spans="1:2" x14ac:dyDescent="0.5">
      <c r="A576" s="2" t="s">
        <v>369</v>
      </c>
      <c r="B576">
        <v>1.8565999999999999E-2</v>
      </c>
    </row>
    <row r="577" spans="1:2" x14ac:dyDescent="0.5">
      <c r="A577" s="2" t="s">
        <v>369</v>
      </c>
      <c r="B577">
        <v>2.0469999999999999E-2</v>
      </c>
    </row>
    <row r="578" spans="1:2" x14ac:dyDescent="0.5">
      <c r="A578" s="2" t="s">
        <v>369</v>
      </c>
      <c r="B578">
        <v>2.0138E-2</v>
      </c>
    </row>
    <row r="579" spans="1:2" x14ac:dyDescent="0.5">
      <c r="A579" s="2" t="s">
        <v>369</v>
      </c>
      <c r="B579">
        <v>2.1870000000000001E-2</v>
      </c>
    </row>
    <row r="580" spans="1:2" x14ac:dyDescent="0.5">
      <c r="A580" s="2" t="s">
        <v>369</v>
      </c>
      <c r="B580">
        <v>2.129E-2</v>
      </c>
    </row>
    <row r="581" spans="1:2" x14ac:dyDescent="0.5">
      <c r="A581" s="2" t="s">
        <v>369</v>
      </c>
      <c r="B581">
        <v>2.3094E-2</v>
      </c>
    </row>
    <row r="582" spans="1:2" x14ac:dyDescent="0.5">
      <c r="A582" s="2" t="s">
        <v>369</v>
      </c>
      <c r="B582">
        <v>1.9987999999999999E-2</v>
      </c>
    </row>
    <row r="583" spans="1:2" x14ac:dyDescent="0.5">
      <c r="A583" s="2" t="s">
        <v>369</v>
      </c>
      <c r="B583">
        <v>2.2669000000000002E-2</v>
      </c>
    </row>
    <row r="584" spans="1:2" x14ac:dyDescent="0.5">
      <c r="A584" s="2" t="s">
        <v>369</v>
      </c>
      <c r="B584">
        <v>2.1014000000000001E-2</v>
      </c>
    </row>
    <row r="585" spans="1:2" x14ac:dyDescent="0.5">
      <c r="A585" s="2" t="s">
        <v>369</v>
      </c>
      <c r="B585">
        <v>2.2426000000000001E-2</v>
      </c>
    </row>
    <row r="586" spans="1:2" x14ac:dyDescent="0.5">
      <c r="A586" s="2" t="s">
        <v>369</v>
      </c>
      <c r="B586">
        <v>2.0392E-2</v>
      </c>
    </row>
    <row r="587" spans="1:2" x14ac:dyDescent="0.5">
      <c r="A587" s="2" t="s">
        <v>369</v>
      </c>
      <c r="B587">
        <v>2.1245E-2</v>
      </c>
    </row>
    <row r="588" spans="1:2" x14ac:dyDescent="0.5">
      <c r="A588" s="2" t="s">
        <v>369</v>
      </c>
      <c r="B588">
        <v>2.1592E-2</v>
      </c>
    </row>
    <row r="589" spans="1:2" x14ac:dyDescent="0.5">
      <c r="A589" s="2" t="s">
        <v>369</v>
      </c>
      <c r="B589">
        <v>2.0698000000000001E-2</v>
      </c>
    </row>
    <row r="590" spans="1:2" x14ac:dyDescent="0.5">
      <c r="A590" s="2" t="s">
        <v>369</v>
      </c>
      <c r="B590">
        <v>2.1153000000000002E-2</v>
      </c>
    </row>
    <row r="591" spans="1:2" x14ac:dyDescent="0.5">
      <c r="A591" s="2" t="s">
        <v>369</v>
      </c>
      <c r="B591">
        <v>2.0566000000000001E-2</v>
      </c>
    </row>
    <row r="592" spans="1:2" x14ac:dyDescent="0.5">
      <c r="A592" s="2" t="s">
        <v>369</v>
      </c>
      <c r="B592">
        <v>2.1222000000000001E-2</v>
      </c>
    </row>
    <row r="593" spans="1:2" x14ac:dyDescent="0.5">
      <c r="A593" s="2" t="s">
        <v>369</v>
      </c>
      <c r="B593">
        <v>2.3345999999999999E-2</v>
      </c>
    </row>
    <row r="594" spans="1:2" x14ac:dyDescent="0.5">
      <c r="A594" s="2" t="s">
        <v>369</v>
      </c>
      <c r="B594">
        <v>1.8461999999999999E-2</v>
      </c>
    </row>
    <row r="595" spans="1:2" x14ac:dyDescent="0.5">
      <c r="A595" s="2" t="s">
        <v>369</v>
      </c>
      <c r="B595">
        <v>2.1128999999999998E-2</v>
      </c>
    </row>
    <row r="596" spans="1:2" x14ac:dyDescent="0.5">
      <c r="A596" s="2" t="s">
        <v>369</v>
      </c>
      <c r="B596">
        <v>2.1010999999999998E-2</v>
      </c>
    </row>
    <row r="597" spans="1:2" x14ac:dyDescent="0.5">
      <c r="A597" s="2" t="s">
        <v>369</v>
      </c>
      <c r="B597">
        <v>2.0615000000000001E-2</v>
      </c>
    </row>
    <row r="598" spans="1:2" x14ac:dyDescent="0.5">
      <c r="A598" s="2" t="s">
        <v>369</v>
      </c>
      <c r="B598">
        <v>1.8748999999999998E-2</v>
      </c>
    </row>
    <row r="599" spans="1:2" x14ac:dyDescent="0.5">
      <c r="A599" s="2" t="s">
        <v>369</v>
      </c>
      <c r="B599">
        <v>2.0338999999999999E-2</v>
      </c>
    </row>
    <row r="600" spans="1:2" x14ac:dyDescent="0.5">
      <c r="A600" s="2" t="s">
        <v>369</v>
      </c>
      <c r="B600">
        <v>2.1909999999999999E-2</v>
      </c>
    </row>
    <row r="601" spans="1:2" x14ac:dyDescent="0.5">
      <c r="A601" s="2" t="s">
        <v>369</v>
      </c>
      <c r="B601">
        <v>2.1562999999999999E-2</v>
      </c>
    </row>
    <row r="602" spans="1:2" x14ac:dyDescent="0.5">
      <c r="A602" s="2" t="s">
        <v>393</v>
      </c>
      <c r="B602">
        <v>2.8535720000000002</v>
      </c>
    </row>
    <row r="603" spans="1:2" x14ac:dyDescent="0.5">
      <c r="A603" s="2" t="s">
        <v>393</v>
      </c>
      <c r="B603">
        <v>2.8533750000000002</v>
      </c>
    </row>
    <row r="604" spans="1:2" x14ac:dyDescent="0.5">
      <c r="A604" s="2" t="s">
        <v>393</v>
      </c>
      <c r="B604">
        <v>2.8538190000000001</v>
      </c>
    </row>
    <row r="605" spans="1:2" x14ac:dyDescent="0.5">
      <c r="A605" s="2" t="s">
        <v>393</v>
      </c>
      <c r="B605">
        <v>2.8536489999999999</v>
      </c>
    </row>
    <row r="606" spans="1:2" x14ac:dyDescent="0.5">
      <c r="A606" s="2" t="s">
        <v>393</v>
      </c>
      <c r="B606">
        <v>2.8539330000000001</v>
      </c>
    </row>
    <row r="607" spans="1:2" x14ac:dyDescent="0.5">
      <c r="A607" s="2" t="s">
        <v>393</v>
      </c>
      <c r="B607">
        <v>2.8535699999999999</v>
      </c>
    </row>
    <row r="608" spans="1:2" x14ac:dyDescent="0.5">
      <c r="A608" s="2" t="s">
        <v>393</v>
      </c>
      <c r="B608">
        <v>2.8536929999999998</v>
      </c>
    </row>
    <row r="609" spans="1:2" x14ac:dyDescent="0.5">
      <c r="A609" s="2" t="s">
        <v>393</v>
      </c>
      <c r="B609">
        <v>2.8537340000000002</v>
      </c>
    </row>
    <row r="610" spans="1:2" x14ac:dyDescent="0.5">
      <c r="A610" s="2" t="s">
        <v>393</v>
      </c>
      <c r="B610">
        <v>2.853726</v>
      </c>
    </row>
    <row r="611" spans="1:2" x14ac:dyDescent="0.5">
      <c r="A611" s="2" t="s">
        <v>393</v>
      </c>
      <c r="B611">
        <v>2.8537309999999998</v>
      </c>
    </row>
    <row r="612" spans="1:2" x14ac:dyDescent="0.5">
      <c r="A612" s="2" t="s">
        <v>393</v>
      </c>
      <c r="B612">
        <v>2.854152</v>
      </c>
    </row>
    <row r="613" spans="1:2" x14ac:dyDescent="0.5">
      <c r="A613" s="2" t="s">
        <v>393</v>
      </c>
      <c r="B613">
        <v>2.866161</v>
      </c>
    </row>
    <row r="614" spans="1:2" x14ac:dyDescent="0.5">
      <c r="A614" s="2" t="s">
        <v>393</v>
      </c>
      <c r="B614">
        <v>2.8967109999999998</v>
      </c>
    </row>
    <row r="615" spans="1:2" x14ac:dyDescent="0.5">
      <c r="A615" s="2" t="s">
        <v>393</v>
      </c>
      <c r="B615">
        <v>2.8966240000000001</v>
      </c>
    </row>
    <row r="616" spans="1:2" x14ac:dyDescent="0.5">
      <c r="A616" s="2" t="s">
        <v>393</v>
      </c>
      <c r="B616">
        <v>2.8961830000000002</v>
      </c>
    </row>
    <row r="617" spans="1:2" x14ac:dyDescent="0.5">
      <c r="A617" s="2" t="s">
        <v>393</v>
      </c>
      <c r="B617">
        <v>2.8963559999999999</v>
      </c>
    </row>
    <row r="618" spans="1:2" x14ac:dyDescent="0.5">
      <c r="A618" s="2" t="s">
        <v>393</v>
      </c>
      <c r="B618">
        <v>2.8962590000000001</v>
      </c>
    </row>
    <row r="619" spans="1:2" x14ac:dyDescent="0.5">
      <c r="A619" s="2" t="s">
        <v>393</v>
      </c>
      <c r="B619">
        <v>2.8967170000000002</v>
      </c>
    </row>
    <row r="620" spans="1:2" x14ac:dyDescent="0.5">
      <c r="A620" s="2" t="s">
        <v>393</v>
      </c>
      <c r="B620">
        <v>2.8962180000000002</v>
      </c>
    </row>
    <row r="621" spans="1:2" x14ac:dyDescent="0.5">
      <c r="A621" s="2" t="s">
        <v>393</v>
      </c>
      <c r="B621">
        <v>2.8963009999999998</v>
      </c>
    </row>
    <row r="622" spans="1:2" x14ac:dyDescent="0.5">
      <c r="A622" s="2" t="s">
        <v>393</v>
      </c>
      <c r="B622">
        <v>2.8960910000000002</v>
      </c>
    </row>
    <row r="623" spans="1:2" x14ac:dyDescent="0.5">
      <c r="A623" s="2" t="s">
        <v>393</v>
      </c>
      <c r="B623">
        <v>2.8966069999999999</v>
      </c>
    </row>
    <row r="624" spans="1:2" x14ac:dyDescent="0.5">
      <c r="A624" s="2" t="s">
        <v>393</v>
      </c>
      <c r="B624">
        <v>2.896153</v>
      </c>
    </row>
    <row r="625" spans="1:2" x14ac:dyDescent="0.5">
      <c r="A625" s="2" t="s">
        <v>393</v>
      </c>
      <c r="B625">
        <v>2.8960400000000002</v>
      </c>
    </row>
    <row r="626" spans="1:2" x14ac:dyDescent="0.5">
      <c r="A626" s="2" t="s">
        <v>393</v>
      </c>
      <c r="B626">
        <v>2.8964799999999999</v>
      </c>
    </row>
    <row r="627" spans="1:2" x14ac:dyDescent="0.5">
      <c r="A627" s="2" t="s">
        <v>393</v>
      </c>
      <c r="B627">
        <v>2.896042</v>
      </c>
    </row>
    <row r="628" spans="1:2" x14ac:dyDescent="0.5">
      <c r="A628" s="2" t="s">
        <v>393</v>
      </c>
      <c r="B628">
        <v>2.8964569999999998</v>
      </c>
    </row>
    <row r="629" spans="1:2" x14ac:dyDescent="0.5">
      <c r="A629" s="2" t="s">
        <v>393</v>
      </c>
      <c r="B629">
        <v>2.89608</v>
      </c>
    </row>
    <row r="630" spans="1:2" x14ac:dyDescent="0.5">
      <c r="A630" s="2" t="s">
        <v>393</v>
      </c>
      <c r="B630">
        <v>2.896461</v>
      </c>
    </row>
    <row r="631" spans="1:2" x14ac:dyDescent="0.5">
      <c r="A631" s="2" t="s">
        <v>393</v>
      </c>
      <c r="B631">
        <v>2.8964500000000002</v>
      </c>
    </row>
    <row r="632" spans="1:2" x14ac:dyDescent="0.5">
      <c r="A632" s="2" t="s">
        <v>394</v>
      </c>
      <c r="B632">
        <v>1.4867189999999999</v>
      </c>
    </row>
    <row r="633" spans="1:2" x14ac:dyDescent="0.5">
      <c r="A633" s="2" t="s">
        <v>394</v>
      </c>
      <c r="B633">
        <v>1.4629749999999999</v>
      </c>
    </row>
    <row r="634" spans="1:2" x14ac:dyDescent="0.5">
      <c r="A634" s="2" t="s">
        <v>394</v>
      </c>
      <c r="B634">
        <v>1.4650380000000001</v>
      </c>
    </row>
    <row r="635" spans="1:2" x14ac:dyDescent="0.5">
      <c r="A635" s="2" t="s">
        <v>394</v>
      </c>
      <c r="B635">
        <v>1.469462</v>
      </c>
    </row>
    <row r="636" spans="1:2" x14ac:dyDescent="0.5">
      <c r="A636" s="2" t="s">
        <v>394</v>
      </c>
      <c r="B636">
        <v>1.4626030000000001</v>
      </c>
    </row>
    <row r="637" spans="1:2" x14ac:dyDescent="0.5">
      <c r="A637" s="2" t="s">
        <v>394</v>
      </c>
      <c r="B637">
        <v>1.4635279999999999</v>
      </c>
    </row>
    <row r="638" spans="1:2" x14ac:dyDescent="0.5">
      <c r="A638" s="2" t="s">
        <v>394</v>
      </c>
      <c r="B638">
        <v>1.4634860000000001</v>
      </c>
    </row>
    <row r="639" spans="1:2" x14ac:dyDescent="0.5">
      <c r="A639" s="2" t="s">
        <v>394</v>
      </c>
      <c r="B639">
        <v>1.4648049999999999</v>
      </c>
    </row>
    <row r="640" spans="1:2" x14ac:dyDescent="0.5">
      <c r="A640" s="2" t="s">
        <v>394</v>
      </c>
      <c r="B640">
        <v>1.4651909999999999</v>
      </c>
    </row>
    <row r="641" spans="1:2" x14ac:dyDescent="0.5">
      <c r="A641" s="2" t="s">
        <v>394</v>
      </c>
      <c r="B641">
        <v>1.4654799999999999</v>
      </c>
    </row>
    <row r="642" spans="1:2" x14ac:dyDescent="0.5">
      <c r="A642" s="2" t="s">
        <v>394</v>
      </c>
      <c r="B642">
        <v>1.4635370000000001</v>
      </c>
    </row>
    <row r="643" spans="1:2" x14ac:dyDescent="0.5">
      <c r="A643" s="2" t="s">
        <v>394</v>
      </c>
      <c r="B643">
        <v>1.4634739999999999</v>
      </c>
    </row>
    <row r="644" spans="1:2" x14ac:dyDescent="0.5">
      <c r="A644" s="2" t="s">
        <v>394</v>
      </c>
      <c r="B644">
        <v>1.4854830000000001</v>
      </c>
    </row>
    <row r="645" spans="1:2" x14ac:dyDescent="0.5">
      <c r="A645" s="2" t="s">
        <v>394</v>
      </c>
      <c r="B645">
        <v>1.4638119999999999</v>
      </c>
    </row>
    <row r="646" spans="1:2" x14ac:dyDescent="0.5">
      <c r="A646" s="2" t="s">
        <v>394</v>
      </c>
      <c r="B646">
        <v>1.4633069999999999</v>
      </c>
    </row>
    <row r="647" spans="1:2" x14ac:dyDescent="0.5">
      <c r="A647" s="2" t="s">
        <v>394</v>
      </c>
      <c r="B647">
        <v>1.4657370000000001</v>
      </c>
    </row>
    <row r="648" spans="1:2" x14ac:dyDescent="0.5">
      <c r="A648" s="2" t="s">
        <v>394</v>
      </c>
      <c r="B648">
        <v>1.485295</v>
      </c>
    </row>
    <row r="649" spans="1:2" x14ac:dyDescent="0.5">
      <c r="A649" s="2" t="s">
        <v>394</v>
      </c>
      <c r="B649">
        <v>1.4628589999999999</v>
      </c>
    </row>
    <row r="650" spans="1:2" x14ac:dyDescent="0.5">
      <c r="A650" s="2" t="s">
        <v>394</v>
      </c>
      <c r="B650">
        <v>1.464642</v>
      </c>
    </row>
    <row r="651" spans="1:2" x14ac:dyDescent="0.5">
      <c r="A651" s="2" t="s">
        <v>394</v>
      </c>
      <c r="B651">
        <v>1.478118</v>
      </c>
    </row>
    <row r="652" spans="1:2" x14ac:dyDescent="0.5">
      <c r="A652" s="2" t="s">
        <v>394</v>
      </c>
      <c r="B652">
        <v>1.4639180000000001</v>
      </c>
    </row>
    <row r="653" spans="1:2" x14ac:dyDescent="0.5">
      <c r="A653" s="2" t="s">
        <v>394</v>
      </c>
      <c r="B653">
        <v>1.465274</v>
      </c>
    </row>
    <row r="654" spans="1:2" x14ac:dyDescent="0.5">
      <c r="A654" s="2" t="s">
        <v>394</v>
      </c>
      <c r="B654">
        <v>1.4633719999999999</v>
      </c>
    </row>
    <row r="655" spans="1:2" x14ac:dyDescent="0.5">
      <c r="A655" s="2" t="s">
        <v>394</v>
      </c>
      <c r="B655">
        <v>1.46278</v>
      </c>
    </row>
    <row r="656" spans="1:2" x14ac:dyDescent="0.5">
      <c r="A656" s="2" t="s">
        <v>394</v>
      </c>
      <c r="B656">
        <v>1.4628760000000001</v>
      </c>
    </row>
    <row r="657" spans="1:2" x14ac:dyDescent="0.5">
      <c r="A657" s="2" t="s">
        <v>394</v>
      </c>
      <c r="B657">
        <v>1.4649289999999999</v>
      </c>
    </row>
    <row r="658" spans="1:2" x14ac:dyDescent="0.5">
      <c r="A658" s="2" t="s">
        <v>394</v>
      </c>
      <c r="B658">
        <v>1.463551</v>
      </c>
    </row>
    <row r="659" spans="1:2" x14ac:dyDescent="0.5">
      <c r="A659" s="2" t="s">
        <v>394</v>
      </c>
      <c r="B659">
        <v>1.464442</v>
      </c>
    </row>
    <row r="660" spans="1:2" x14ac:dyDescent="0.5">
      <c r="A660" s="2" t="s">
        <v>394</v>
      </c>
      <c r="B660">
        <v>1.4632179999999999</v>
      </c>
    </row>
    <row r="661" spans="1:2" x14ac:dyDescent="0.5">
      <c r="A661" s="2" t="s">
        <v>394</v>
      </c>
      <c r="B661">
        <v>1.4626129999999999</v>
      </c>
    </row>
    <row r="662" spans="1:2" x14ac:dyDescent="0.5">
      <c r="A662" s="2" t="s">
        <v>395</v>
      </c>
      <c r="B662">
        <v>0.75637399999999999</v>
      </c>
    </row>
    <row r="663" spans="1:2" x14ac:dyDescent="0.5">
      <c r="A663" s="2" t="s">
        <v>395</v>
      </c>
      <c r="B663">
        <v>0.75595800000000002</v>
      </c>
    </row>
    <row r="664" spans="1:2" x14ac:dyDescent="0.5">
      <c r="A664" s="2" t="s">
        <v>395</v>
      </c>
      <c r="B664">
        <v>0.74563699999999999</v>
      </c>
    </row>
    <row r="665" spans="1:2" x14ac:dyDescent="0.5">
      <c r="A665" s="2" t="s">
        <v>395</v>
      </c>
      <c r="B665">
        <v>0.75574300000000005</v>
      </c>
    </row>
    <row r="666" spans="1:2" x14ac:dyDescent="0.5">
      <c r="A666" s="2" t="s">
        <v>395</v>
      </c>
      <c r="B666">
        <v>0.76481699999999997</v>
      </c>
    </row>
    <row r="667" spans="1:2" x14ac:dyDescent="0.5">
      <c r="A667" s="2" t="s">
        <v>395</v>
      </c>
      <c r="B667">
        <v>0.76741000000000004</v>
      </c>
    </row>
    <row r="668" spans="1:2" x14ac:dyDescent="0.5">
      <c r="A668" s="2" t="s">
        <v>395</v>
      </c>
      <c r="B668">
        <v>0.74460999999999999</v>
      </c>
    </row>
    <row r="669" spans="1:2" x14ac:dyDescent="0.5">
      <c r="A669" s="2" t="s">
        <v>395</v>
      </c>
      <c r="B669">
        <v>0.74582899999999996</v>
      </c>
    </row>
    <row r="670" spans="1:2" x14ac:dyDescent="0.5">
      <c r="A670" s="2" t="s">
        <v>395</v>
      </c>
      <c r="B670">
        <v>0.746062</v>
      </c>
    </row>
    <row r="671" spans="1:2" x14ac:dyDescent="0.5">
      <c r="A671" s="2" t="s">
        <v>395</v>
      </c>
      <c r="B671">
        <v>0.74530600000000002</v>
      </c>
    </row>
    <row r="672" spans="1:2" x14ac:dyDescent="0.5">
      <c r="A672" s="2" t="s">
        <v>395</v>
      </c>
      <c r="B672">
        <v>0.74441100000000004</v>
      </c>
    </row>
    <row r="673" spans="1:2" x14ac:dyDescent="0.5">
      <c r="A673" s="2" t="s">
        <v>395</v>
      </c>
      <c r="B673">
        <v>0.75581200000000004</v>
      </c>
    </row>
    <row r="674" spans="1:2" x14ac:dyDescent="0.5">
      <c r="A674" s="2" t="s">
        <v>395</v>
      </c>
      <c r="B674">
        <v>0.74456299999999997</v>
      </c>
    </row>
    <row r="675" spans="1:2" x14ac:dyDescent="0.5">
      <c r="A675" s="2" t="s">
        <v>395</v>
      </c>
      <c r="B675">
        <v>0.74625900000000001</v>
      </c>
    </row>
    <row r="676" spans="1:2" x14ac:dyDescent="0.5">
      <c r="A676" s="2" t="s">
        <v>395</v>
      </c>
      <c r="B676">
        <v>0.76530699999999996</v>
      </c>
    </row>
    <row r="677" spans="1:2" x14ac:dyDescent="0.5">
      <c r="A677" s="2" t="s">
        <v>395</v>
      </c>
      <c r="B677">
        <v>0.75567499999999999</v>
      </c>
    </row>
    <row r="678" spans="1:2" x14ac:dyDescent="0.5">
      <c r="A678" s="2" t="s">
        <v>395</v>
      </c>
      <c r="B678">
        <v>0.74543400000000004</v>
      </c>
    </row>
    <row r="679" spans="1:2" x14ac:dyDescent="0.5">
      <c r="A679" s="2" t="s">
        <v>395</v>
      </c>
      <c r="B679">
        <v>0.75514099999999995</v>
      </c>
    </row>
    <row r="680" spans="1:2" x14ac:dyDescent="0.5">
      <c r="A680" s="2" t="s">
        <v>395</v>
      </c>
      <c r="B680">
        <v>0.74595299999999998</v>
      </c>
    </row>
    <row r="681" spans="1:2" x14ac:dyDescent="0.5">
      <c r="A681" s="2" t="s">
        <v>395</v>
      </c>
      <c r="B681">
        <v>0.74653000000000003</v>
      </c>
    </row>
    <row r="682" spans="1:2" x14ac:dyDescent="0.5">
      <c r="A682" s="2" t="s">
        <v>395</v>
      </c>
      <c r="B682">
        <v>0.78595499999999996</v>
      </c>
    </row>
    <row r="683" spans="1:2" x14ac:dyDescent="0.5">
      <c r="A683" s="2" t="s">
        <v>395</v>
      </c>
      <c r="B683">
        <v>0.74530700000000005</v>
      </c>
    </row>
    <row r="684" spans="1:2" x14ac:dyDescent="0.5">
      <c r="A684" s="2" t="s">
        <v>395</v>
      </c>
      <c r="B684">
        <v>0.74565000000000003</v>
      </c>
    </row>
    <row r="685" spans="1:2" x14ac:dyDescent="0.5">
      <c r="A685" s="2" t="s">
        <v>395</v>
      </c>
      <c r="B685">
        <v>0.75480700000000001</v>
      </c>
    </row>
    <row r="686" spans="1:2" x14ac:dyDescent="0.5">
      <c r="A686" s="2" t="s">
        <v>395</v>
      </c>
      <c r="B686">
        <v>0.75482099999999996</v>
      </c>
    </row>
    <row r="687" spans="1:2" x14ac:dyDescent="0.5">
      <c r="A687" s="2" t="s">
        <v>395</v>
      </c>
      <c r="B687">
        <v>0.74526800000000004</v>
      </c>
    </row>
    <row r="688" spans="1:2" x14ac:dyDescent="0.5">
      <c r="A688" s="2" t="s">
        <v>395</v>
      </c>
      <c r="B688">
        <v>0.75424800000000003</v>
      </c>
    </row>
    <row r="689" spans="1:2" x14ac:dyDescent="0.5">
      <c r="A689" s="2" t="s">
        <v>395</v>
      </c>
      <c r="B689">
        <v>0.74506099999999997</v>
      </c>
    </row>
    <row r="690" spans="1:2" x14ac:dyDescent="0.5">
      <c r="A690" s="2" t="s">
        <v>395</v>
      </c>
      <c r="B690">
        <v>0.75304800000000005</v>
      </c>
    </row>
    <row r="691" spans="1:2" x14ac:dyDescent="0.5">
      <c r="A691" s="2" t="s">
        <v>395</v>
      </c>
      <c r="B691">
        <v>0.74414400000000003</v>
      </c>
    </row>
    <row r="692" spans="1:2" x14ac:dyDescent="0.5">
      <c r="A692" s="2" t="s">
        <v>396</v>
      </c>
      <c r="B692">
        <v>0.37812699999999999</v>
      </c>
    </row>
    <row r="693" spans="1:2" x14ac:dyDescent="0.5">
      <c r="A693" s="2" t="s">
        <v>396</v>
      </c>
      <c r="B693">
        <v>0.37331500000000001</v>
      </c>
    </row>
    <row r="694" spans="1:2" x14ac:dyDescent="0.5">
      <c r="A694" s="2" t="s">
        <v>396</v>
      </c>
      <c r="B694">
        <v>0.378245</v>
      </c>
    </row>
    <row r="695" spans="1:2" x14ac:dyDescent="0.5">
      <c r="A695" s="2" t="s">
        <v>396</v>
      </c>
      <c r="B695">
        <v>0.38823099999999999</v>
      </c>
    </row>
    <row r="696" spans="1:2" x14ac:dyDescent="0.5">
      <c r="A696" s="2" t="s">
        <v>396</v>
      </c>
      <c r="B696">
        <v>0.38797799999999999</v>
      </c>
    </row>
    <row r="697" spans="1:2" x14ac:dyDescent="0.5">
      <c r="A697" s="2" t="s">
        <v>396</v>
      </c>
      <c r="B697">
        <v>0.37250699999999998</v>
      </c>
    </row>
    <row r="698" spans="1:2" x14ac:dyDescent="0.5">
      <c r="A698" s="2" t="s">
        <v>396</v>
      </c>
      <c r="B698">
        <v>0.37818600000000002</v>
      </c>
    </row>
    <row r="699" spans="1:2" x14ac:dyDescent="0.5">
      <c r="A699" s="2" t="s">
        <v>396</v>
      </c>
      <c r="B699">
        <v>0.37321799999999999</v>
      </c>
    </row>
    <row r="700" spans="1:2" x14ac:dyDescent="0.5">
      <c r="A700" s="2" t="s">
        <v>396</v>
      </c>
      <c r="B700">
        <v>0.372805</v>
      </c>
    </row>
    <row r="701" spans="1:2" x14ac:dyDescent="0.5">
      <c r="A701" s="2" t="s">
        <v>396</v>
      </c>
      <c r="B701">
        <v>0.37316700000000003</v>
      </c>
    </row>
    <row r="702" spans="1:2" x14ac:dyDescent="0.5">
      <c r="A702" s="2" t="s">
        <v>396</v>
      </c>
      <c r="B702">
        <v>0.37765700000000002</v>
      </c>
    </row>
    <row r="703" spans="1:2" x14ac:dyDescent="0.5">
      <c r="A703" s="2" t="s">
        <v>396</v>
      </c>
      <c r="B703">
        <v>0.37768000000000002</v>
      </c>
    </row>
    <row r="704" spans="1:2" x14ac:dyDescent="0.5">
      <c r="A704" s="2" t="s">
        <v>396</v>
      </c>
      <c r="B704">
        <v>0.38297300000000001</v>
      </c>
    </row>
    <row r="705" spans="1:2" x14ac:dyDescent="0.5">
      <c r="A705" s="2" t="s">
        <v>396</v>
      </c>
      <c r="B705">
        <v>0.37308999999999998</v>
      </c>
    </row>
    <row r="706" spans="1:2" x14ac:dyDescent="0.5">
      <c r="A706" s="2" t="s">
        <v>396</v>
      </c>
      <c r="B706">
        <v>0.37817699999999999</v>
      </c>
    </row>
    <row r="707" spans="1:2" x14ac:dyDescent="0.5">
      <c r="A707" s="2" t="s">
        <v>396</v>
      </c>
      <c r="B707">
        <v>0.38285599999999997</v>
      </c>
    </row>
    <row r="708" spans="1:2" x14ac:dyDescent="0.5">
      <c r="A708" s="2" t="s">
        <v>396</v>
      </c>
      <c r="B708">
        <v>0.37270900000000001</v>
      </c>
    </row>
    <row r="709" spans="1:2" x14ac:dyDescent="0.5">
      <c r="A709" s="2" t="s">
        <v>396</v>
      </c>
      <c r="B709">
        <v>0.37781999999999999</v>
      </c>
    </row>
    <row r="710" spans="1:2" x14ac:dyDescent="0.5">
      <c r="A710" s="2" t="s">
        <v>396</v>
      </c>
      <c r="B710">
        <v>0.37843100000000002</v>
      </c>
    </row>
    <row r="711" spans="1:2" x14ac:dyDescent="0.5">
      <c r="A711" s="2" t="s">
        <v>396</v>
      </c>
      <c r="B711">
        <v>0.38339000000000001</v>
      </c>
    </row>
    <row r="712" spans="1:2" x14ac:dyDescent="0.5">
      <c r="A712" s="2" t="s">
        <v>396</v>
      </c>
      <c r="B712">
        <v>0.378606</v>
      </c>
    </row>
    <row r="713" spans="1:2" x14ac:dyDescent="0.5">
      <c r="A713" s="2" t="s">
        <v>396</v>
      </c>
      <c r="B713">
        <v>0.37720300000000001</v>
      </c>
    </row>
    <row r="714" spans="1:2" x14ac:dyDescent="0.5">
      <c r="A714" s="2" t="s">
        <v>396</v>
      </c>
      <c r="B714">
        <v>0.37341800000000003</v>
      </c>
    </row>
    <row r="715" spans="1:2" x14ac:dyDescent="0.5">
      <c r="A715" s="2" t="s">
        <v>396</v>
      </c>
      <c r="B715">
        <v>0.373222</v>
      </c>
    </row>
    <row r="716" spans="1:2" x14ac:dyDescent="0.5">
      <c r="A716" s="2" t="s">
        <v>396</v>
      </c>
      <c r="B716">
        <v>0.37337100000000001</v>
      </c>
    </row>
    <row r="717" spans="1:2" x14ac:dyDescent="0.5">
      <c r="A717" s="2" t="s">
        <v>396</v>
      </c>
      <c r="B717">
        <v>0.38337700000000002</v>
      </c>
    </row>
    <row r="718" spans="1:2" x14ac:dyDescent="0.5">
      <c r="A718" s="2" t="s">
        <v>396</v>
      </c>
      <c r="B718">
        <v>0.37799300000000002</v>
      </c>
    </row>
    <row r="719" spans="1:2" x14ac:dyDescent="0.5">
      <c r="A719" s="2" t="s">
        <v>396</v>
      </c>
      <c r="B719">
        <v>0.37116500000000002</v>
      </c>
    </row>
    <row r="720" spans="1:2" x14ac:dyDescent="0.5">
      <c r="A720" s="2" t="s">
        <v>396</v>
      </c>
      <c r="B720">
        <v>0.37194700000000003</v>
      </c>
    </row>
    <row r="721" spans="1:2" x14ac:dyDescent="0.5">
      <c r="A721" s="2" t="s">
        <v>396</v>
      </c>
      <c r="B721">
        <v>0.38187100000000002</v>
      </c>
    </row>
    <row r="722" spans="1:2" x14ac:dyDescent="0.5">
      <c r="A722" s="2" t="s">
        <v>397</v>
      </c>
      <c r="B722">
        <v>0.18651899999999999</v>
      </c>
    </row>
    <row r="723" spans="1:2" x14ac:dyDescent="0.5">
      <c r="A723" s="2" t="s">
        <v>397</v>
      </c>
      <c r="B723">
        <v>0.18938199999999999</v>
      </c>
    </row>
    <row r="724" spans="1:2" x14ac:dyDescent="0.5">
      <c r="A724" s="2" t="s">
        <v>397</v>
      </c>
      <c r="B724">
        <v>0.186363</v>
      </c>
    </row>
    <row r="725" spans="1:2" x14ac:dyDescent="0.5">
      <c r="A725" s="2" t="s">
        <v>397</v>
      </c>
      <c r="B725">
        <v>0.18856700000000001</v>
      </c>
    </row>
    <row r="726" spans="1:2" x14ac:dyDescent="0.5">
      <c r="A726" s="2" t="s">
        <v>397</v>
      </c>
      <c r="B726">
        <v>0.189555</v>
      </c>
    </row>
    <row r="727" spans="1:2" x14ac:dyDescent="0.5">
      <c r="A727" s="2" t="s">
        <v>397</v>
      </c>
      <c r="B727">
        <v>0.18854699999999999</v>
      </c>
    </row>
    <row r="728" spans="1:2" x14ac:dyDescent="0.5">
      <c r="A728" s="2" t="s">
        <v>397</v>
      </c>
      <c r="B728">
        <v>0.187528</v>
      </c>
    </row>
    <row r="729" spans="1:2" x14ac:dyDescent="0.5">
      <c r="A729" s="2" t="s">
        <v>397</v>
      </c>
      <c r="B729">
        <v>0.186663</v>
      </c>
    </row>
    <row r="730" spans="1:2" x14ac:dyDescent="0.5">
      <c r="A730" s="2" t="s">
        <v>397</v>
      </c>
      <c r="B730">
        <v>0.186422</v>
      </c>
    </row>
    <row r="731" spans="1:2" x14ac:dyDescent="0.5">
      <c r="A731" s="2" t="s">
        <v>397</v>
      </c>
      <c r="B731">
        <v>0.18840699999999999</v>
      </c>
    </row>
    <row r="732" spans="1:2" x14ac:dyDescent="0.5">
      <c r="A732" s="2" t="s">
        <v>397</v>
      </c>
      <c r="B732">
        <v>0.190802</v>
      </c>
    </row>
    <row r="733" spans="1:2" x14ac:dyDescent="0.5">
      <c r="A733" s="2" t="s">
        <v>397</v>
      </c>
      <c r="B733">
        <v>0.18618199999999999</v>
      </c>
    </row>
    <row r="734" spans="1:2" x14ac:dyDescent="0.5">
      <c r="A734" s="2" t="s">
        <v>397</v>
      </c>
      <c r="B734">
        <v>0.191941</v>
      </c>
    </row>
    <row r="735" spans="1:2" x14ac:dyDescent="0.5">
      <c r="A735" s="2" t="s">
        <v>397</v>
      </c>
      <c r="B735">
        <v>0.18964300000000001</v>
      </c>
    </row>
    <row r="736" spans="1:2" x14ac:dyDescent="0.5">
      <c r="A736" s="2" t="s">
        <v>397</v>
      </c>
      <c r="B736">
        <v>0.19068599999999999</v>
      </c>
    </row>
    <row r="737" spans="1:2" x14ac:dyDescent="0.5">
      <c r="A737" s="2" t="s">
        <v>397</v>
      </c>
      <c r="B737">
        <v>0.191775</v>
      </c>
    </row>
    <row r="738" spans="1:2" x14ac:dyDescent="0.5">
      <c r="A738" s="2" t="s">
        <v>397</v>
      </c>
      <c r="B738">
        <v>0.19059599999999999</v>
      </c>
    </row>
    <row r="739" spans="1:2" x14ac:dyDescent="0.5">
      <c r="A739" s="2" t="s">
        <v>397</v>
      </c>
      <c r="B739">
        <v>0.191027</v>
      </c>
    </row>
    <row r="740" spans="1:2" x14ac:dyDescent="0.5">
      <c r="A740" s="2" t="s">
        <v>397</v>
      </c>
      <c r="B740">
        <v>0.18674499999999999</v>
      </c>
    </row>
    <row r="741" spans="1:2" x14ac:dyDescent="0.5">
      <c r="A741" s="2" t="s">
        <v>397</v>
      </c>
      <c r="B741">
        <v>0.19103600000000001</v>
      </c>
    </row>
    <row r="742" spans="1:2" x14ac:dyDescent="0.5">
      <c r="A742" s="2" t="s">
        <v>397</v>
      </c>
      <c r="B742">
        <v>0.186693</v>
      </c>
    </row>
    <row r="743" spans="1:2" x14ac:dyDescent="0.5">
      <c r="A743" s="2" t="s">
        <v>397</v>
      </c>
      <c r="B743">
        <v>0.18725600000000001</v>
      </c>
    </row>
    <row r="744" spans="1:2" x14ac:dyDescent="0.5">
      <c r="A744" s="2" t="s">
        <v>397</v>
      </c>
      <c r="B744">
        <v>0.189161</v>
      </c>
    </row>
    <row r="745" spans="1:2" x14ac:dyDescent="0.5">
      <c r="A745" s="2" t="s">
        <v>397</v>
      </c>
      <c r="B745">
        <v>0.18756100000000001</v>
      </c>
    </row>
    <row r="746" spans="1:2" x14ac:dyDescent="0.5">
      <c r="A746" s="2" t="s">
        <v>397</v>
      </c>
      <c r="B746">
        <v>0.18743699999999999</v>
      </c>
    </row>
    <row r="747" spans="1:2" x14ac:dyDescent="0.5">
      <c r="A747" s="2" t="s">
        <v>397</v>
      </c>
      <c r="B747">
        <v>0.18625800000000001</v>
      </c>
    </row>
    <row r="748" spans="1:2" x14ac:dyDescent="0.5">
      <c r="A748" s="2" t="s">
        <v>397</v>
      </c>
      <c r="B748">
        <v>0.18871399999999999</v>
      </c>
    </row>
    <row r="749" spans="1:2" x14ac:dyDescent="0.5">
      <c r="A749" s="2" t="s">
        <v>397</v>
      </c>
      <c r="B749">
        <v>0.19135199999999999</v>
      </c>
    </row>
    <row r="750" spans="1:2" x14ac:dyDescent="0.5">
      <c r="A750" s="2" t="s">
        <v>397</v>
      </c>
      <c r="B750">
        <v>0.19092400000000001</v>
      </c>
    </row>
    <row r="751" spans="1:2" x14ac:dyDescent="0.5">
      <c r="A751" s="2" t="s">
        <v>397</v>
      </c>
      <c r="B751">
        <v>0.189195</v>
      </c>
    </row>
    <row r="752" spans="1:2" x14ac:dyDescent="0.5">
      <c r="A752" s="2" t="s">
        <v>398</v>
      </c>
      <c r="B752">
        <v>0.102787</v>
      </c>
    </row>
    <row r="753" spans="1:2" x14ac:dyDescent="0.5">
      <c r="A753" s="2" t="s">
        <v>398</v>
      </c>
      <c r="B753">
        <v>0.102394</v>
      </c>
    </row>
    <row r="754" spans="1:2" x14ac:dyDescent="0.5">
      <c r="A754" s="2" t="s">
        <v>398</v>
      </c>
      <c r="B754">
        <v>0.102371</v>
      </c>
    </row>
    <row r="755" spans="1:2" x14ac:dyDescent="0.5">
      <c r="A755" s="2" t="s">
        <v>398</v>
      </c>
      <c r="B755">
        <v>0.102104</v>
      </c>
    </row>
    <row r="756" spans="1:2" x14ac:dyDescent="0.5">
      <c r="A756" s="2" t="s">
        <v>398</v>
      </c>
      <c r="B756">
        <v>0.10240100000000001</v>
      </c>
    </row>
    <row r="757" spans="1:2" x14ac:dyDescent="0.5">
      <c r="A757" s="2" t="s">
        <v>398</v>
      </c>
      <c r="B757">
        <v>0.102258</v>
      </c>
    </row>
    <row r="758" spans="1:2" x14ac:dyDescent="0.5">
      <c r="A758" s="2" t="s">
        <v>398</v>
      </c>
      <c r="B758">
        <v>0.10224900000000001</v>
      </c>
    </row>
    <row r="759" spans="1:2" x14ac:dyDescent="0.5">
      <c r="A759" s="2" t="s">
        <v>398</v>
      </c>
      <c r="B759">
        <v>0.102366</v>
      </c>
    </row>
    <row r="760" spans="1:2" x14ac:dyDescent="0.5">
      <c r="A760" s="2" t="s">
        <v>398</v>
      </c>
      <c r="B760">
        <v>0.10218000000000001</v>
      </c>
    </row>
    <row r="761" spans="1:2" x14ac:dyDescent="0.5">
      <c r="A761" s="2" t="s">
        <v>398</v>
      </c>
      <c r="B761">
        <v>0.10219499999999999</v>
      </c>
    </row>
    <row r="762" spans="1:2" x14ac:dyDescent="0.5">
      <c r="A762" s="2" t="s">
        <v>398</v>
      </c>
      <c r="B762">
        <v>0.101997</v>
      </c>
    </row>
    <row r="763" spans="1:2" x14ac:dyDescent="0.5">
      <c r="A763" s="2" t="s">
        <v>398</v>
      </c>
      <c r="B763">
        <v>0.10224900000000001</v>
      </c>
    </row>
    <row r="764" spans="1:2" x14ac:dyDescent="0.5">
      <c r="A764" s="2" t="s">
        <v>398</v>
      </c>
      <c r="B764">
        <v>0.102252</v>
      </c>
    </row>
    <row r="765" spans="1:2" x14ac:dyDescent="0.5">
      <c r="A765" s="2" t="s">
        <v>398</v>
      </c>
      <c r="B765">
        <v>0.10238999999999999</v>
      </c>
    </row>
    <row r="766" spans="1:2" x14ac:dyDescent="0.5">
      <c r="A766" s="2" t="s">
        <v>398</v>
      </c>
      <c r="B766">
        <v>0.10238999999999999</v>
      </c>
    </row>
    <row r="767" spans="1:2" x14ac:dyDescent="0.5">
      <c r="A767" s="2" t="s">
        <v>398</v>
      </c>
      <c r="B767">
        <v>0.102105</v>
      </c>
    </row>
    <row r="768" spans="1:2" x14ac:dyDescent="0.5">
      <c r="A768" s="2" t="s">
        <v>398</v>
      </c>
      <c r="B768">
        <v>0.102371</v>
      </c>
    </row>
    <row r="769" spans="1:2" x14ac:dyDescent="0.5">
      <c r="A769" s="2" t="s">
        <v>398</v>
      </c>
      <c r="B769">
        <v>0.102397</v>
      </c>
    </row>
    <row r="770" spans="1:2" x14ac:dyDescent="0.5">
      <c r="A770" s="2" t="s">
        <v>398</v>
      </c>
      <c r="B770">
        <v>0.102326</v>
      </c>
    </row>
    <row r="771" spans="1:2" x14ac:dyDescent="0.5">
      <c r="A771" s="2" t="s">
        <v>398</v>
      </c>
      <c r="B771">
        <v>0.10241699999999999</v>
      </c>
    </row>
    <row r="772" spans="1:2" x14ac:dyDescent="0.5">
      <c r="A772" s="2" t="s">
        <v>398</v>
      </c>
      <c r="B772">
        <v>0.10231999999999999</v>
      </c>
    </row>
    <row r="773" spans="1:2" x14ac:dyDescent="0.5">
      <c r="A773" s="2" t="s">
        <v>398</v>
      </c>
      <c r="B773">
        <v>0.102358</v>
      </c>
    </row>
    <row r="774" spans="1:2" x14ac:dyDescent="0.5">
      <c r="A774" s="2" t="s">
        <v>398</v>
      </c>
      <c r="B774">
        <v>0.10222000000000001</v>
      </c>
    </row>
    <row r="775" spans="1:2" x14ac:dyDescent="0.5">
      <c r="A775" s="2" t="s">
        <v>398</v>
      </c>
      <c r="B775">
        <v>0.102142</v>
      </c>
    </row>
    <row r="776" spans="1:2" x14ac:dyDescent="0.5">
      <c r="A776" s="2" t="s">
        <v>398</v>
      </c>
      <c r="B776">
        <v>0.102312</v>
      </c>
    </row>
    <row r="777" spans="1:2" x14ac:dyDescent="0.5">
      <c r="A777" s="2" t="s">
        <v>398</v>
      </c>
      <c r="B777">
        <v>0.102353</v>
      </c>
    </row>
    <row r="778" spans="1:2" x14ac:dyDescent="0.5">
      <c r="A778" s="2" t="s">
        <v>398</v>
      </c>
      <c r="B778">
        <v>0.102308</v>
      </c>
    </row>
    <row r="779" spans="1:2" x14ac:dyDescent="0.5">
      <c r="A779" s="2" t="s">
        <v>398</v>
      </c>
      <c r="B779">
        <v>0.102246</v>
      </c>
    </row>
    <row r="780" spans="1:2" x14ac:dyDescent="0.5">
      <c r="A780" s="2" t="s">
        <v>398</v>
      </c>
      <c r="B780">
        <v>0.102393</v>
      </c>
    </row>
    <row r="781" spans="1:2" x14ac:dyDescent="0.5">
      <c r="A781" s="2" t="s">
        <v>398</v>
      </c>
      <c r="B781">
        <v>0.1023</v>
      </c>
    </row>
    <row r="782" spans="1:2" x14ac:dyDescent="0.5">
      <c r="A782" s="2" t="s">
        <v>399</v>
      </c>
      <c r="B782">
        <v>6.9128999999999996E-2</v>
      </c>
    </row>
    <row r="783" spans="1:2" x14ac:dyDescent="0.5">
      <c r="A783" s="2" t="s">
        <v>399</v>
      </c>
      <c r="B783">
        <v>6.9131999999999999E-2</v>
      </c>
    </row>
    <row r="784" spans="1:2" x14ac:dyDescent="0.5">
      <c r="A784" s="2" t="s">
        <v>399</v>
      </c>
      <c r="B784">
        <v>6.8931000000000006E-2</v>
      </c>
    </row>
    <row r="785" spans="1:2" x14ac:dyDescent="0.5">
      <c r="A785" s="2" t="s">
        <v>399</v>
      </c>
      <c r="B785">
        <v>6.8973999999999994E-2</v>
      </c>
    </row>
    <row r="786" spans="1:2" x14ac:dyDescent="0.5">
      <c r="A786" s="2" t="s">
        <v>399</v>
      </c>
      <c r="B786">
        <v>6.9042000000000006E-2</v>
      </c>
    </row>
    <row r="787" spans="1:2" x14ac:dyDescent="0.5">
      <c r="A787" s="2" t="s">
        <v>399</v>
      </c>
      <c r="B787">
        <v>6.9068000000000004E-2</v>
      </c>
    </row>
    <row r="788" spans="1:2" x14ac:dyDescent="0.5">
      <c r="A788" s="2" t="s">
        <v>399</v>
      </c>
      <c r="B788">
        <v>6.8964999999999999E-2</v>
      </c>
    </row>
    <row r="789" spans="1:2" x14ac:dyDescent="0.5">
      <c r="A789" s="2" t="s">
        <v>399</v>
      </c>
      <c r="B789">
        <v>6.9111000000000006E-2</v>
      </c>
    </row>
    <row r="790" spans="1:2" x14ac:dyDescent="0.5">
      <c r="A790" s="2" t="s">
        <v>399</v>
      </c>
      <c r="B790">
        <v>6.9202E-2</v>
      </c>
    </row>
    <row r="791" spans="1:2" x14ac:dyDescent="0.5">
      <c r="A791" s="2" t="s">
        <v>399</v>
      </c>
      <c r="B791">
        <v>6.8964999999999999E-2</v>
      </c>
    </row>
    <row r="792" spans="1:2" x14ac:dyDescent="0.5">
      <c r="A792" s="2" t="s">
        <v>399</v>
      </c>
      <c r="B792">
        <v>6.9242999999999999E-2</v>
      </c>
    </row>
    <row r="793" spans="1:2" x14ac:dyDescent="0.5">
      <c r="A793" s="2" t="s">
        <v>399</v>
      </c>
      <c r="B793">
        <v>6.9173999999999999E-2</v>
      </c>
    </row>
    <row r="794" spans="1:2" x14ac:dyDescent="0.5">
      <c r="A794" s="2" t="s">
        <v>399</v>
      </c>
      <c r="B794">
        <v>6.8905999999999995E-2</v>
      </c>
    </row>
    <row r="795" spans="1:2" x14ac:dyDescent="0.5">
      <c r="A795" s="2" t="s">
        <v>399</v>
      </c>
      <c r="B795">
        <v>6.9091E-2</v>
      </c>
    </row>
    <row r="796" spans="1:2" x14ac:dyDescent="0.5">
      <c r="A796" s="2" t="s">
        <v>399</v>
      </c>
      <c r="B796">
        <v>6.9002999999999995E-2</v>
      </c>
    </row>
    <row r="797" spans="1:2" x14ac:dyDescent="0.5">
      <c r="A797" s="2" t="s">
        <v>399</v>
      </c>
      <c r="B797">
        <v>6.8927000000000002E-2</v>
      </c>
    </row>
    <row r="798" spans="1:2" x14ac:dyDescent="0.5">
      <c r="A798" s="2" t="s">
        <v>399</v>
      </c>
      <c r="B798">
        <v>6.9171999999999997E-2</v>
      </c>
    </row>
    <row r="799" spans="1:2" x14ac:dyDescent="0.5">
      <c r="A799" s="2" t="s">
        <v>399</v>
      </c>
      <c r="B799">
        <v>6.8966E-2</v>
      </c>
    </row>
    <row r="800" spans="1:2" x14ac:dyDescent="0.5">
      <c r="A800" s="2" t="s">
        <v>399</v>
      </c>
      <c r="B800">
        <v>6.88E-2</v>
      </c>
    </row>
    <row r="801" spans="1:2" x14ac:dyDescent="0.5">
      <c r="A801" s="2" t="s">
        <v>399</v>
      </c>
      <c r="B801">
        <v>6.8962999999999997E-2</v>
      </c>
    </row>
    <row r="802" spans="1:2" x14ac:dyDescent="0.5">
      <c r="A802" s="2" t="s">
        <v>399</v>
      </c>
      <c r="B802">
        <v>6.8992999999999999E-2</v>
      </c>
    </row>
    <row r="803" spans="1:2" x14ac:dyDescent="0.5">
      <c r="A803" s="2" t="s">
        <v>399</v>
      </c>
      <c r="B803">
        <v>6.905E-2</v>
      </c>
    </row>
    <row r="804" spans="1:2" x14ac:dyDescent="0.5">
      <c r="A804" s="2" t="s">
        <v>399</v>
      </c>
      <c r="B804">
        <v>6.9087999999999997E-2</v>
      </c>
    </row>
    <row r="805" spans="1:2" x14ac:dyDescent="0.5">
      <c r="A805" s="2" t="s">
        <v>399</v>
      </c>
      <c r="B805">
        <v>6.9155999999999995E-2</v>
      </c>
    </row>
    <row r="806" spans="1:2" x14ac:dyDescent="0.5">
      <c r="A806" s="2" t="s">
        <v>399</v>
      </c>
      <c r="B806">
        <v>6.9002999999999995E-2</v>
      </c>
    </row>
    <row r="807" spans="1:2" x14ac:dyDescent="0.5">
      <c r="A807" s="2" t="s">
        <v>399</v>
      </c>
      <c r="B807">
        <v>6.8955000000000002E-2</v>
      </c>
    </row>
    <row r="808" spans="1:2" x14ac:dyDescent="0.5">
      <c r="A808" s="2" t="s">
        <v>399</v>
      </c>
      <c r="B808">
        <v>6.9183999999999996E-2</v>
      </c>
    </row>
    <row r="809" spans="1:2" x14ac:dyDescent="0.5">
      <c r="A809" s="2" t="s">
        <v>399</v>
      </c>
      <c r="B809">
        <v>6.8931000000000006E-2</v>
      </c>
    </row>
    <row r="810" spans="1:2" x14ac:dyDescent="0.5">
      <c r="A810" s="2" t="s">
        <v>399</v>
      </c>
      <c r="B810">
        <v>6.8997000000000003E-2</v>
      </c>
    </row>
    <row r="811" spans="1:2" x14ac:dyDescent="0.5">
      <c r="A811" s="2" t="s">
        <v>399</v>
      </c>
      <c r="B811">
        <v>6.9039000000000003E-2</v>
      </c>
    </row>
    <row r="812" spans="1:2" x14ac:dyDescent="0.5">
      <c r="A812" s="2" t="s">
        <v>400</v>
      </c>
      <c r="B812">
        <v>7.0192000000000004E-2</v>
      </c>
    </row>
    <row r="813" spans="1:2" x14ac:dyDescent="0.5">
      <c r="A813" s="2" t="s">
        <v>400</v>
      </c>
      <c r="B813">
        <v>7.0019999999999999E-2</v>
      </c>
    </row>
    <row r="814" spans="1:2" x14ac:dyDescent="0.5">
      <c r="A814" s="2" t="s">
        <v>400</v>
      </c>
      <c r="B814">
        <v>7.0071999999999995E-2</v>
      </c>
    </row>
    <row r="815" spans="1:2" x14ac:dyDescent="0.5">
      <c r="A815" s="2" t="s">
        <v>400</v>
      </c>
      <c r="B815">
        <v>6.9906999999999997E-2</v>
      </c>
    </row>
    <row r="816" spans="1:2" x14ac:dyDescent="0.5">
      <c r="A816" s="2" t="s">
        <v>400</v>
      </c>
      <c r="B816">
        <v>7.0072999999999996E-2</v>
      </c>
    </row>
    <row r="817" spans="1:2" x14ac:dyDescent="0.5">
      <c r="A817" s="2" t="s">
        <v>400</v>
      </c>
      <c r="B817">
        <v>6.9800000000000001E-2</v>
      </c>
    </row>
    <row r="818" spans="1:2" x14ac:dyDescent="0.5">
      <c r="A818" s="2" t="s">
        <v>400</v>
      </c>
      <c r="B818">
        <v>7.0190000000000002E-2</v>
      </c>
    </row>
    <row r="819" spans="1:2" x14ac:dyDescent="0.5">
      <c r="A819" s="2" t="s">
        <v>400</v>
      </c>
      <c r="B819">
        <v>7.0255999999999999E-2</v>
      </c>
    </row>
    <row r="820" spans="1:2" x14ac:dyDescent="0.5">
      <c r="A820" s="2" t="s">
        <v>400</v>
      </c>
      <c r="B820">
        <v>6.9927000000000003E-2</v>
      </c>
    </row>
    <row r="821" spans="1:2" x14ac:dyDescent="0.5">
      <c r="A821" s="2" t="s">
        <v>400</v>
      </c>
      <c r="B821">
        <v>7.0066000000000003E-2</v>
      </c>
    </row>
    <row r="822" spans="1:2" x14ac:dyDescent="0.5">
      <c r="A822" s="2" t="s">
        <v>400</v>
      </c>
      <c r="B822">
        <v>7.0051000000000002E-2</v>
      </c>
    </row>
    <row r="823" spans="1:2" x14ac:dyDescent="0.5">
      <c r="A823" s="2" t="s">
        <v>400</v>
      </c>
      <c r="B823">
        <v>6.9852999999999998E-2</v>
      </c>
    </row>
    <row r="824" spans="1:2" x14ac:dyDescent="0.5">
      <c r="A824" s="2" t="s">
        <v>400</v>
      </c>
      <c r="B824">
        <v>6.9880999999999999E-2</v>
      </c>
    </row>
    <row r="825" spans="1:2" x14ac:dyDescent="0.5">
      <c r="A825" s="2" t="s">
        <v>400</v>
      </c>
      <c r="B825">
        <v>7.0057999999999995E-2</v>
      </c>
    </row>
    <row r="826" spans="1:2" x14ac:dyDescent="0.5">
      <c r="A826" s="2" t="s">
        <v>400</v>
      </c>
      <c r="B826">
        <v>7.0083999999999994E-2</v>
      </c>
    </row>
    <row r="827" spans="1:2" x14ac:dyDescent="0.5">
      <c r="A827" s="2" t="s">
        <v>400</v>
      </c>
      <c r="B827">
        <v>6.9967000000000001E-2</v>
      </c>
    </row>
    <row r="828" spans="1:2" x14ac:dyDescent="0.5">
      <c r="A828" s="2" t="s">
        <v>400</v>
      </c>
      <c r="B828">
        <v>7.0014999999999994E-2</v>
      </c>
    </row>
    <row r="829" spans="1:2" x14ac:dyDescent="0.5">
      <c r="A829" s="2" t="s">
        <v>400</v>
      </c>
      <c r="B829">
        <v>7.0184999999999997E-2</v>
      </c>
    </row>
    <row r="830" spans="1:2" x14ac:dyDescent="0.5">
      <c r="A830" s="2" t="s">
        <v>400</v>
      </c>
      <c r="B830">
        <v>7.0243E-2</v>
      </c>
    </row>
    <row r="831" spans="1:2" x14ac:dyDescent="0.5">
      <c r="A831" s="2" t="s">
        <v>400</v>
      </c>
      <c r="B831">
        <v>6.9866999999999999E-2</v>
      </c>
    </row>
    <row r="832" spans="1:2" x14ac:dyDescent="0.5">
      <c r="A832" s="2" t="s">
        <v>400</v>
      </c>
      <c r="B832">
        <v>7.0153999999999994E-2</v>
      </c>
    </row>
    <row r="833" spans="1:2" x14ac:dyDescent="0.5">
      <c r="A833" s="2" t="s">
        <v>400</v>
      </c>
      <c r="B833">
        <v>6.9597000000000006E-2</v>
      </c>
    </row>
    <row r="834" spans="1:2" x14ac:dyDescent="0.5">
      <c r="A834" s="2" t="s">
        <v>400</v>
      </c>
      <c r="B834">
        <v>7.0218000000000003E-2</v>
      </c>
    </row>
    <row r="835" spans="1:2" x14ac:dyDescent="0.5">
      <c r="A835" s="2" t="s">
        <v>400</v>
      </c>
      <c r="B835">
        <v>7.0082000000000005E-2</v>
      </c>
    </row>
    <row r="836" spans="1:2" x14ac:dyDescent="0.5">
      <c r="A836" s="2" t="s">
        <v>400</v>
      </c>
      <c r="B836">
        <v>6.9974999999999996E-2</v>
      </c>
    </row>
    <row r="837" spans="1:2" x14ac:dyDescent="0.5">
      <c r="A837" s="2" t="s">
        <v>400</v>
      </c>
      <c r="B837">
        <v>6.9684999999999997E-2</v>
      </c>
    </row>
    <row r="838" spans="1:2" x14ac:dyDescent="0.5">
      <c r="A838" s="2" t="s">
        <v>400</v>
      </c>
      <c r="B838">
        <v>6.9845000000000004E-2</v>
      </c>
    </row>
    <row r="839" spans="1:2" x14ac:dyDescent="0.5">
      <c r="A839" s="2" t="s">
        <v>400</v>
      </c>
      <c r="B839">
        <v>6.9852999999999998E-2</v>
      </c>
    </row>
    <row r="840" spans="1:2" x14ac:dyDescent="0.5">
      <c r="A840" s="2" t="s">
        <v>400</v>
      </c>
      <c r="B840">
        <v>6.9704000000000002E-2</v>
      </c>
    </row>
    <row r="841" spans="1:2" x14ac:dyDescent="0.5">
      <c r="A841" s="2" t="s">
        <v>400</v>
      </c>
      <c r="B841">
        <v>7.0154999999999995E-2</v>
      </c>
    </row>
    <row r="842" spans="1:2" x14ac:dyDescent="0.5">
      <c r="A842" s="2" t="s">
        <v>401</v>
      </c>
      <c r="B842">
        <v>9.2011999999999997E-2</v>
      </c>
    </row>
    <row r="843" spans="1:2" x14ac:dyDescent="0.5">
      <c r="A843" s="2" t="s">
        <v>401</v>
      </c>
      <c r="B843">
        <v>9.2642000000000002E-2</v>
      </c>
    </row>
    <row r="844" spans="1:2" x14ac:dyDescent="0.5">
      <c r="A844" s="2" t="s">
        <v>401</v>
      </c>
      <c r="B844">
        <v>9.2407000000000003E-2</v>
      </c>
    </row>
    <row r="845" spans="1:2" x14ac:dyDescent="0.5">
      <c r="A845" s="2" t="s">
        <v>401</v>
      </c>
      <c r="B845">
        <v>8.9080000000000006E-2</v>
      </c>
    </row>
    <row r="846" spans="1:2" x14ac:dyDescent="0.5">
      <c r="A846" s="2" t="s">
        <v>401</v>
      </c>
      <c r="B846">
        <v>9.2809000000000003E-2</v>
      </c>
    </row>
    <row r="847" spans="1:2" x14ac:dyDescent="0.5">
      <c r="A847" s="2" t="s">
        <v>401</v>
      </c>
      <c r="B847">
        <v>9.2929999999999999E-2</v>
      </c>
    </row>
    <row r="848" spans="1:2" x14ac:dyDescent="0.5">
      <c r="A848" s="2" t="s">
        <v>401</v>
      </c>
      <c r="B848">
        <v>9.3903E-2</v>
      </c>
    </row>
    <row r="849" spans="1:2" x14ac:dyDescent="0.5">
      <c r="A849" s="2" t="s">
        <v>401</v>
      </c>
      <c r="B849">
        <v>9.4331999999999999E-2</v>
      </c>
    </row>
    <row r="850" spans="1:2" x14ac:dyDescent="0.5">
      <c r="A850" s="2" t="s">
        <v>401</v>
      </c>
      <c r="B850">
        <v>9.5046000000000005E-2</v>
      </c>
    </row>
    <row r="851" spans="1:2" x14ac:dyDescent="0.5">
      <c r="A851" s="2" t="s">
        <v>401</v>
      </c>
      <c r="B851">
        <v>9.0879000000000001E-2</v>
      </c>
    </row>
    <row r="852" spans="1:2" x14ac:dyDescent="0.5">
      <c r="A852" s="2" t="s">
        <v>401</v>
      </c>
      <c r="B852">
        <v>9.1038999999999995E-2</v>
      </c>
    </row>
    <row r="853" spans="1:2" x14ac:dyDescent="0.5">
      <c r="A853" s="2" t="s">
        <v>401</v>
      </c>
      <c r="B853">
        <v>9.1610999999999998E-2</v>
      </c>
    </row>
    <row r="854" spans="1:2" x14ac:dyDescent="0.5">
      <c r="A854" s="2" t="s">
        <v>401</v>
      </c>
      <c r="B854">
        <v>9.5721000000000001E-2</v>
      </c>
    </row>
    <row r="855" spans="1:2" x14ac:dyDescent="0.5">
      <c r="A855" s="2" t="s">
        <v>401</v>
      </c>
      <c r="B855">
        <v>9.0345999999999996E-2</v>
      </c>
    </row>
    <row r="856" spans="1:2" x14ac:dyDescent="0.5">
      <c r="A856" s="2" t="s">
        <v>401</v>
      </c>
      <c r="B856">
        <v>8.9423000000000002E-2</v>
      </c>
    </row>
    <row r="857" spans="1:2" x14ac:dyDescent="0.5">
      <c r="A857" s="2" t="s">
        <v>401</v>
      </c>
      <c r="B857">
        <v>9.2520000000000005E-2</v>
      </c>
    </row>
    <row r="858" spans="1:2" x14ac:dyDescent="0.5">
      <c r="A858" s="2" t="s">
        <v>401</v>
      </c>
      <c r="B858">
        <v>9.1449000000000003E-2</v>
      </c>
    </row>
    <row r="859" spans="1:2" x14ac:dyDescent="0.5">
      <c r="A859" s="2" t="s">
        <v>401</v>
      </c>
      <c r="B859">
        <v>8.8636999999999994E-2</v>
      </c>
    </row>
    <row r="860" spans="1:2" x14ac:dyDescent="0.5">
      <c r="A860" s="2" t="s">
        <v>401</v>
      </c>
      <c r="B860">
        <v>8.8582999999999995E-2</v>
      </c>
    </row>
    <row r="861" spans="1:2" x14ac:dyDescent="0.5">
      <c r="A861" s="2" t="s">
        <v>401</v>
      </c>
      <c r="B861">
        <v>8.9769000000000002E-2</v>
      </c>
    </row>
    <row r="862" spans="1:2" x14ac:dyDescent="0.5">
      <c r="A862" s="2" t="s">
        <v>401</v>
      </c>
      <c r="B862">
        <v>9.1209999999999999E-2</v>
      </c>
    </row>
    <row r="863" spans="1:2" x14ac:dyDescent="0.5">
      <c r="A863" s="2" t="s">
        <v>401</v>
      </c>
      <c r="B863">
        <v>9.3494999999999995E-2</v>
      </c>
    </row>
    <row r="864" spans="1:2" x14ac:dyDescent="0.5">
      <c r="A864" s="2" t="s">
        <v>401</v>
      </c>
      <c r="B864">
        <v>9.2091999999999993E-2</v>
      </c>
    </row>
    <row r="865" spans="1:2" x14ac:dyDescent="0.5">
      <c r="A865" s="2" t="s">
        <v>401</v>
      </c>
      <c r="B865">
        <v>9.6263000000000001E-2</v>
      </c>
    </row>
    <row r="866" spans="1:2" x14ac:dyDescent="0.5">
      <c r="A866" s="2" t="s">
        <v>401</v>
      </c>
      <c r="B866">
        <v>9.4922999999999993E-2</v>
      </c>
    </row>
    <row r="867" spans="1:2" x14ac:dyDescent="0.5">
      <c r="A867" s="2" t="s">
        <v>401</v>
      </c>
      <c r="B867">
        <v>9.1175999999999993E-2</v>
      </c>
    </row>
    <row r="868" spans="1:2" x14ac:dyDescent="0.5">
      <c r="A868" s="2" t="s">
        <v>401</v>
      </c>
      <c r="B868">
        <v>9.2258999999999994E-2</v>
      </c>
    </row>
    <row r="869" spans="1:2" x14ac:dyDescent="0.5">
      <c r="A869" s="2" t="s">
        <v>401</v>
      </c>
      <c r="B869">
        <v>9.3167E-2</v>
      </c>
    </row>
    <row r="870" spans="1:2" x14ac:dyDescent="0.5">
      <c r="A870" s="2" t="s">
        <v>401</v>
      </c>
      <c r="B870">
        <v>8.9815000000000006E-2</v>
      </c>
    </row>
    <row r="871" spans="1:2" x14ac:dyDescent="0.5">
      <c r="A871" s="2" t="s">
        <v>401</v>
      </c>
      <c r="B871">
        <v>9.2202999999999993E-2</v>
      </c>
    </row>
    <row r="872" spans="1:2" x14ac:dyDescent="0.5">
      <c r="A872" s="2" t="s">
        <v>370</v>
      </c>
      <c r="B872">
        <v>9.7334000000000004E-2</v>
      </c>
    </row>
    <row r="873" spans="1:2" x14ac:dyDescent="0.5">
      <c r="A873" s="2" t="s">
        <v>370</v>
      </c>
      <c r="B873">
        <v>9.9557000000000007E-2</v>
      </c>
    </row>
    <row r="874" spans="1:2" x14ac:dyDescent="0.5">
      <c r="A874" s="2" t="s">
        <v>370</v>
      </c>
      <c r="B874">
        <v>9.8492999999999997E-2</v>
      </c>
    </row>
    <row r="875" spans="1:2" x14ac:dyDescent="0.5">
      <c r="A875" s="2" t="s">
        <v>370</v>
      </c>
      <c r="B875">
        <v>9.2096999999999998E-2</v>
      </c>
    </row>
    <row r="876" spans="1:2" x14ac:dyDescent="0.5">
      <c r="A876" s="2" t="s">
        <v>370</v>
      </c>
      <c r="B876">
        <v>0.103079</v>
      </c>
    </row>
    <row r="877" spans="1:2" x14ac:dyDescent="0.5">
      <c r="A877" s="2" t="s">
        <v>370</v>
      </c>
      <c r="B877">
        <v>9.7854999999999998E-2</v>
      </c>
    </row>
    <row r="878" spans="1:2" x14ac:dyDescent="0.5">
      <c r="A878" s="2" t="s">
        <v>370</v>
      </c>
      <c r="B878">
        <v>9.6514000000000003E-2</v>
      </c>
    </row>
    <row r="879" spans="1:2" x14ac:dyDescent="0.5">
      <c r="A879" s="2" t="s">
        <v>370</v>
      </c>
      <c r="B879">
        <v>9.5546000000000006E-2</v>
      </c>
    </row>
    <row r="880" spans="1:2" x14ac:dyDescent="0.5">
      <c r="A880" s="2" t="s">
        <v>370</v>
      </c>
      <c r="B880">
        <v>9.5036999999999996E-2</v>
      </c>
    </row>
    <row r="881" spans="1:2" x14ac:dyDescent="0.5">
      <c r="A881" s="2" t="s">
        <v>370</v>
      </c>
      <c r="B881">
        <v>9.6345E-2</v>
      </c>
    </row>
    <row r="882" spans="1:2" x14ac:dyDescent="0.5">
      <c r="A882" s="2" t="s">
        <v>370</v>
      </c>
      <c r="B882">
        <v>9.6730999999999998E-2</v>
      </c>
    </row>
    <row r="883" spans="1:2" x14ac:dyDescent="0.5">
      <c r="A883" s="2" t="s">
        <v>370</v>
      </c>
      <c r="B883">
        <v>9.6452999999999997E-2</v>
      </c>
    </row>
    <row r="884" spans="1:2" x14ac:dyDescent="0.5">
      <c r="A884" s="2" t="s">
        <v>370</v>
      </c>
      <c r="B884">
        <v>9.2197000000000001E-2</v>
      </c>
    </row>
    <row r="885" spans="1:2" x14ac:dyDescent="0.5">
      <c r="A885" s="2" t="s">
        <v>370</v>
      </c>
      <c r="B885">
        <v>0.100476</v>
      </c>
    </row>
    <row r="886" spans="1:2" x14ac:dyDescent="0.5">
      <c r="A886" s="2" t="s">
        <v>370</v>
      </c>
      <c r="B886">
        <v>9.7074999999999995E-2</v>
      </c>
    </row>
    <row r="887" spans="1:2" x14ac:dyDescent="0.5">
      <c r="A887" s="2" t="s">
        <v>370</v>
      </c>
      <c r="B887">
        <v>9.8127000000000006E-2</v>
      </c>
    </row>
    <row r="888" spans="1:2" x14ac:dyDescent="0.5">
      <c r="A888" s="2" t="s">
        <v>370</v>
      </c>
      <c r="B888">
        <v>9.4843999999999998E-2</v>
      </c>
    </row>
    <row r="889" spans="1:2" x14ac:dyDescent="0.5">
      <c r="A889" s="2" t="s">
        <v>370</v>
      </c>
      <c r="B889">
        <v>9.9700999999999998E-2</v>
      </c>
    </row>
    <row r="890" spans="1:2" x14ac:dyDescent="0.5">
      <c r="A890" s="2" t="s">
        <v>370</v>
      </c>
      <c r="B890">
        <v>9.8627999999999993E-2</v>
      </c>
    </row>
    <row r="891" spans="1:2" x14ac:dyDescent="0.5">
      <c r="A891" s="2" t="s">
        <v>370</v>
      </c>
      <c r="B891">
        <v>9.6838999999999995E-2</v>
      </c>
    </row>
    <row r="892" spans="1:2" x14ac:dyDescent="0.5">
      <c r="A892" s="2" t="s">
        <v>370</v>
      </c>
      <c r="B892">
        <v>9.8489999999999994E-2</v>
      </c>
    </row>
    <row r="893" spans="1:2" x14ac:dyDescent="0.5">
      <c r="A893" s="2" t="s">
        <v>370</v>
      </c>
      <c r="B893">
        <v>9.8947999999999994E-2</v>
      </c>
    </row>
    <row r="894" spans="1:2" x14ac:dyDescent="0.5">
      <c r="A894" s="2" t="s">
        <v>370</v>
      </c>
      <c r="B894">
        <v>9.5617999999999995E-2</v>
      </c>
    </row>
    <row r="895" spans="1:2" x14ac:dyDescent="0.5">
      <c r="A895" s="2" t="s">
        <v>370</v>
      </c>
      <c r="B895">
        <v>9.6465999999999996E-2</v>
      </c>
    </row>
    <row r="896" spans="1:2" x14ac:dyDescent="0.5">
      <c r="A896" s="2" t="s">
        <v>370</v>
      </c>
      <c r="B896">
        <v>9.7066E-2</v>
      </c>
    </row>
    <row r="897" spans="1:2" x14ac:dyDescent="0.5">
      <c r="A897" s="2" t="s">
        <v>370</v>
      </c>
      <c r="B897">
        <v>9.4203999999999996E-2</v>
      </c>
    </row>
    <row r="898" spans="1:2" x14ac:dyDescent="0.5">
      <c r="A898" s="2" t="s">
        <v>370</v>
      </c>
      <c r="B898">
        <v>0.102016</v>
      </c>
    </row>
    <row r="899" spans="1:2" x14ac:dyDescent="0.5">
      <c r="A899" s="2" t="s">
        <v>370</v>
      </c>
      <c r="B899">
        <v>0.101532</v>
      </c>
    </row>
    <row r="900" spans="1:2" x14ac:dyDescent="0.5">
      <c r="A900" s="2" t="s">
        <v>370</v>
      </c>
      <c r="B900">
        <v>9.6356999999999998E-2</v>
      </c>
    </row>
    <row r="901" spans="1:2" x14ac:dyDescent="0.5">
      <c r="A901" s="2" t="s">
        <v>370</v>
      </c>
      <c r="B901">
        <v>9.6593999999999999E-2</v>
      </c>
    </row>
    <row r="902" spans="1:2" x14ac:dyDescent="0.5">
      <c r="A902" s="2" t="s">
        <v>402</v>
      </c>
      <c r="B902">
        <v>21.594290999999998</v>
      </c>
    </row>
    <row r="903" spans="1:2" x14ac:dyDescent="0.5">
      <c r="A903" s="2" t="s">
        <v>402</v>
      </c>
      <c r="B903">
        <v>21.594253999999999</v>
      </c>
    </row>
    <row r="904" spans="1:2" x14ac:dyDescent="0.5">
      <c r="A904" s="2" t="s">
        <v>402</v>
      </c>
      <c r="B904">
        <v>21.602855999999999</v>
      </c>
    </row>
    <row r="905" spans="1:2" x14ac:dyDescent="0.5">
      <c r="A905" s="2" t="s">
        <v>402</v>
      </c>
      <c r="B905">
        <v>21.600293000000001</v>
      </c>
    </row>
    <row r="906" spans="1:2" x14ac:dyDescent="0.5">
      <c r="A906" s="2" t="s">
        <v>402</v>
      </c>
      <c r="B906">
        <v>21.591159999999999</v>
      </c>
    </row>
    <row r="907" spans="1:2" x14ac:dyDescent="0.5">
      <c r="A907" s="2" t="s">
        <v>402</v>
      </c>
      <c r="B907">
        <v>21.594387000000001</v>
      </c>
    </row>
    <row r="908" spans="1:2" x14ac:dyDescent="0.5">
      <c r="A908" s="2" t="s">
        <v>402</v>
      </c>
      <c r="B908">
        <v>21.604579000000001</v>
      </c>
    </row>
    <row r="909" spans="1:2" x14ac:dyDescent="0.5">
      <c r="A909" s="2" t="s">
        <v>402</v>
      </c>
      <c r="B909">
        <v>21.601500000000001</v>
      </c>
    </row>
    <row r="910" spans="1:2" x14ac:dyDescent="0.5">
      <c r="A910" s="2" t="s">
        <v>402</v>
      </c>
      <c r="B910">
        <v>21.594173000000001</v>
      </c>
    </row>
    <row r="911" spans="1:2" x14ac:dyDescent="0.5">
      <c r="A911" s="2" t="s">
        <v>402</v>
      </c>
      <c r="B911">
        <v>21.594342999999999</v>
      </c>
    </row>
    <row r="912" spans="1:2" x14ac:dyDescent="0.5">
      <c r="A912" s="2" t="s">
        <v>402</v>
      </c>
      <c r="B912">
        <v>21.601993</v>
      </c>
    </row>
    <row r="913" spans="1:2" x14ac:dyDescent="0.5">
      <c r="A913" s="2" t="s">
        <v>402</v>
      </c>
      <c r="B913">
        <v>21.599651999999999</v>
      </c>
    </row>
    <row r="914" spans="1:2" x14ac:dyDescent="0.5">
      <c r="A914" s="2" t="s">
        <v>402</v>
      </c>
      <c r="B914">
        <v>21.598745999999998</v>
      </c>
    </row>
    <row r="915" spans="1:2" x14ac:dyDescent="0.5">
      <c r="A915" s="2" t="s">
        <v>402</v>
      </c>
      <c r="B915">
        <v>21.593249</v>
      </c>
    </row>
    <row r="916" spans="1:2" x14ac:dyDescent="0.5">
      <c r="A916" s="2" t="s">
        <v>402</v>
      </c>
      <c r="B916">
        <v>21.605111999999998</v>
      </c>
    </row>
    <row r="917" spans="1:2" x14ac:dyDescent="0.5">
      <c r="A917" s="2" t="s">
        <v>402</v>
      </c>
      <c r="B917">
        <v>21.601061999999999</v>
      </c>
    </row>
    <row r="918" spans="1:2" x14ac:dyDescent="0.5">
      <c r="A918" s="2" t="s">
        <v>402</v>
      </c>
      <c r="B918">
        <v>21.594518000000001</v>
      </c>
    </row>
    <row r="919" spans="1:2" x14ac:dyDescent="0.5">
      <c r="A919" s="2" t="s">
        <v>402</v>
      </c>
      <c r="B919">
        <v>21.594850000000001</v>
      </c>
    </row>
    <row r="920" spans="1:2" x14ac:dyDescent="0.5">
      <c r="A920" s="2" t="s">
        <v>402</v>
      </c>
      <c r="B920">
        <v>21.603154</v>
      </c>
    </row>
    <row r="921" spans="1:2" x14ac:dyDescent="0.5">
      <c r="A921" s="2" t="s">
        <v>402</v>
      </c>
      <c r="B921">
        <v>21.600871000000001</v>
      </c>
    </row>
    <row r="922" spans="1:2" x14ac:dyDescent="0.5">
      <c r="A922" s="2" t="s">
        <v>402</v>
      </c>
      <c r="B922">
        <v>21.594975000000002</v>
      </c>
    </row>
    <row r="923" spans="1:2" x14ac:dyDescent="0.5">
      <c r="A923" s="2" t="s">
        <v>402</v>
      </c>
      <c r="B923">
        <v>21.595856000000001</v>
      </c>
    </row>
    <row r="924" spans="1:2" x14ac:dyDescent="0.5">
      <c r="A924" s="2" t="s">
        <v>402</v>
      </c>
      <c r="B924">
        <v>21.605165</v>
      </c>
    </row>
    <row r="925" spans="1:2" x14ac:dyDescent="0.5">
      <c r="A925" s="2" t="s">
        <v>402</v>
      </c>
      <c r="B925">
        <v>21.607437000000001</v>
      </c>
    </row>
    <row r="926" spans="1:2" x14ac:dyDescent="0.5">
      <c r="A926" s="2" t="s">
        <v>402</v>
      </c>
      <c r="B926">
        <v>21.594303</v>
      </c>
    </row>
    <row r="927" spans="1:2" x14ac:dyDescent="0.5">
      <c r="A927" s="2" t="s">
        <v>402</v>
      </c>
      <c r="B927">
        <v>21.59064</v>
      </c>
    </row>
    <row r="928" spans="1:2" x14ac:dyDescent="0.5">
      <c r="A928" s="2" t="s">
        <v>402</v>
      </c>
      <c r="B928">
        <v>21.603294999999999</v>
      </c>
    </row>
    <row r="929" spans="1:2" x14ac:dyDescent="0.5">
      <c r="A929" s="2" t="s">
        <v>402</v>
      </c>
      <c r="B929">
        <v>21.604001</v>
      </c>
    </row>
    <row r="930" spans="1:2" x14ac:dyDescent="0.5">
      <c r="A930" s="2" t="s">
        <v>402</v>
      </c>
      <c r="B930">
        <v>21.594204000000001</v>
      </c>
    </row>
    <row r="931" spans="1:2" x14ac:dyDescent="0.5">
      <c r="A931" s="2" t="s">
        <v>402</v>
      </c>
      <c r="B931">
        <v>21.590440000000001</v>
      </c>
    </row>
    <row r="932" spans="1:2" x14ac:dyDescent="0.5">
      <c r="A932" s="2" t="s">
        <v>403</v>
      </c>
      <c r="B932">
        <v>10.955869</v>
      </c>
    </row>
    <row r="933" spans="1:2" x14ac:dyDescent="0.5">
      <c r="A933" s="2" t="s">
        <v>403</v>
      </c>
      <c r="B933">
        <v>10.901128</v>
      </c>
    </row>
    <row r="934" spans="1:2" x14ac:dyDescent="0.5">
      <c r="A934" s="2" t="s">
        <v>403</v>
      </c>
      <c r="B934">
        <v>11.157991000000001</v>
      </c>
    </row>
    <row r="935" spans="1:2" x14ac:dyDescent="0.5">
      <c r="A935" s="2" t="s">
        <v>403</v>
      </c>
      <c r="B935">
        <v>11.122192</v>
      </c>
    </row>
    <row r="936" spans="1:2" x14ac:dyDescent="0.5">
      <c r="A936" s="2" t="s">
        <v>403</v>
      </c>
      <c r="B936">
        <v>10.979483</v>
      </c>
    </row>
    <row r="937" spans="1:2" x14ac:dyDescent="0.5">
      <c r="A937" s="2" t="s">
        <v>403</v>
      </c>
      <c r="B937">
        <v>10.920026999999999</v>
      </c>
    </row>
    <row r="938" spans="1:2" x14ac:dyDescent="0.5">
      <c r="A938" s="2" t="s">
        <v>403</v>
      </c>
      <c r="B938">
        <v>10.956887</v>
      </c>
    </row>
    <row r="939" spans="1:2" x14ac:dyDescent="0.5">
      <c r="A939" s="2" t="s">
        <v>403</v>
      </c>
      <c r="B939">
        <v>10.899960999999999</v>
      </c>
    </row>
    <row r="940" spans="1:2" x14ac:dyDescent="0.5">
      <c r="A940" s="2" t="s">
        <v>403</v>
      </c>
      <c r="B940">
        <v>10.953179</v>
      </c>
    </row>
    <row r="941" spans="1:2" x14ac:dyDescent="0.5">
      <c r="A941" s="2" t="s">
        <v>403</v>
      </c>
      <c r="B941">
        <v>10.921158999999999</v>
      </c>
    </row>
    <row r="942" spans="1:2" x14ac:dyDescent="0.5">
      <c r="A942" s="2" t="s">
        <v>403</v>
      </c>
      <c r="B942">
        <v>10.973665</v>
      </c>
    </row>
    <row r="943" spans="1:2" x14ac:dyDescent="0.5">
      <c r="A943" s="2" t="s">
        <v>403</v>
      </c>
      <c r="B943">
        <v>10.921728</v>
      </c>
    </row>
    <row r="944" spans="1:2" x14ac:dyDescent="0.5">
      <c r="A944" s="2" t="s">
        <v>403</v>
      </c>
      <c r="B944">
        <v>10.976513000000001</v>
      </c>
    </row>
    <row r="945" spans="1:2" x14ac:dyDescent="0.5">
      <c r="A945" s="2" t="s">
        <v>403</v>
      </c>
      <c r="B945">
        <v>10.905255</v>
      </c>
    </row>
    <row r="946" spans="1:2" x14ac:dyDescent="0.5">
      <c r="A946" s="2" t="s">
        <v>403</v>
      </c>
      <c r="B946">
        <v>10.96214</v>
      </c>
    </row>
    <row r="947" spans="1:2" x14ac:dyDescent="0.5">
      <c r="A947" s="2" t="s">
        <v>403</v>
      </c>
      <c r="B947">
        <v>10.903126</v>
      </c>
    </row>
    <row r="948" spans="1:2" x14ac:dyDescent="0.5">
      <c r="A948" s="2" t="s">
        <v>403</v>
      </c>
      <c r="B948">
        <v>11.178184999999999</v>
      </c>
    </row>
    <row r="949" spans="1:2" x14ac:dyDescent="0.5">
      <c r="A949" s="2" t="s">
        <v>403</v>
      </c>
      <c r="B949">
        <v>10.920457000000001</v>
      </c>
    </row>
    <row r="950" spans="1:2" x14ac:dyDescent="0.5">
      <c r="A950" s="2" t="s">
        <v>403</v>
      </c>
      <c r="B950">
        <v>10.971867</v>
      </c>
    </row>
    <row r="951" spans="1:2" x14ac:dyDescent="0.5">
      <c r="A951" s="2" t="s">
        <v>403</v>
      </c>
      <c r="B951">
        <v>10.922934</v>
      </c>
    </row>
    <row r="952" spans="1:2" x14ac:dyDescent="0.5">
      <c r="A952" s="2" t="s">
        <v>403</v>
      </c>
      <c r="B952">
        <v>10.982214000000001</v>
      </c>
    </row>
    <row r="953" spans="1:2" x14ac:dyDescent="0.5">
      <c r="A953" s="2" t="s">
        <v>403</v>
      </c>
      <c r="B953">
        <v>10.901415</v>
      </c>
    </row>
    <row r="954" spans="1:2" x14ac:dyDescent="0.5">
      <c r="A954" s="2" t="s">
        <v>403</v>
      </c>
      <c r="B954">
        <v>10.974126</v>
      </c>
    </row>
    <row r="955" spans="1:2" x14ac:dyDescent="0.5">
      <c r="A955" s="2" t="s">
        <v>403</v>
      </c>
      <c r="B955">
        <v>10.90277</v>
      </c>
    </row>
    <row r="956" spans="1:2" x14ac:dyDescent="0.5">
      <c r="A956" s="2" t="s">
        <v>403</v>
      </c>
      <c r="B956">
        <v>10.950529</v>
      </c>
    </row>
    <row r="957" spans="1:2" x14ac:dyDescent="0.5">
      <c r="A957" s="2" t="s">
        <v>403</v>
      </c>
      <c r="B957">
        <v>10.917959</v>
      </c>
    </row>
    <row r="958" spans="1:2" x14ac:dyDescent="0.5">
      <c r="A958" s="2" t="s">
        <v>403</v>
      </c>
      <c r="B958">
        <v>10.973250999999999</v>
      </c>
    </row>
    <row r="959" spans="1:2" x14ac:dyDescent="0.5">
      <c r="A959" s="2" t="s">
        <v>403</v>
      </c>
      <c r="B959">
        <v>10.911298</v>
      </c>
    </row>
    <row r="960" spans="1:2" x14ac:dyDescent="0.5">
      <c r="A960" s="2" t="s">
        <v>403</v>
      </c>
      <c r="B960">
        <v>10.953753000000001</v>
      </c>
    </row>
    <row r="961" spans="1:2" x14ac:dyDescent="0.5">
      <c r="A961" s="2" t="s">
        <v>403</v>
      </c>
      <c r="B961">
        <v>10.918993</v>
      </c>
    </row>
    <row r="962" spans="1:2" x14ac:dyDescent="0.5">
      <c r="A962" s="2" t="s">
        <v>404</v>
      </c>
      <c r="B962">
        <v>5.5454840000000001</v>
      </c>
    </row>
    <row r="963" spans="1:2" x14ac:dyDescent="0.5">
      <c r="A963" s="2" t="s">
        <v>404</v>
      </c>
      <c r="B963">
        <v>5.640021</v>
      </c>
    </row>
    <row r="964" spans="1:2" x14ac:dyDescent="0.5">
      <c r="A964" s="2" t="s">
        <v>404</v>
      </c>
      <c r="B964">
        <v>5.5363730000000002</v>
      </c>
    </row>
    <row r="965" spans="1:2" x14ac:dyDescent="0.5">
      <c r="A965" s="2" t="s">
        <v>404</v>
      </c>
      <c r="B965">
        <v>5.5330849999999998</v>
      </c>
    </row>
    <row r="966" spans="1:2" x14ac:dyDescent="0.5">
      <c r="A966" s="2" t="s">
        <v>404</v>
      </c>
      <c r="B966">
        <v>5.530354</v>
      </c>
    </row>
    <row r="967" spans="1:2" x14ac:dyDescent="0.5">
      <c r="A967" s="2" t="s">
        <v>404</v>
      </c>
      <c r="B967">
        <v>5.5150800000000002</v>
      </c>
    </row>
    <row r="968" spans="1:2" x14ac:dyDescent="0.5">
      <c r="A968" s="2" t="s">
        <v>404</v>
      </c>
      <c r="B968">
        <v>5.634233</v>
      </c>
    </row>
    <row r="969" spans="1:2" x14ac:dyDescent="0.5">
      <c r="A969" s="2" t="s">
        <v>404</v>
      </c>
      <c r="B969">
        <v>5.522945</v>
      </c>
    </row>
    <row r="970" spans="1:2" x14ac:dyDescent="0.5">
      <c r="A970" s="2" t="s">
        <v>404</v>
      </c>
      <c r="B970">
        <v>5.5307240000000002</v>
      </c>
    </row>
    <row r="971" spans="1:2" x14ac:dyDescent="0.5">
      <c r="A971" s="2" t="s">
        <v>404</v>
      </c>
      <c r="B971">
        <v>5.514875</v>
      </c>
    </row>
    <row r="972" spans="1:2" x14ac:dyDescent="0.5">
      <c r="A972" s="2" t="s">
        <v>404</v>
      </c>
      <c r="B972">
        <v>5.543075</v>
      </c>
    </row>
    <row r="973" spans="1:2" x14ac:dyDescent="0.5">
      <c r="A973" s="2" t="s">
        <v>404</v>
      </c>
      <c r="B973">
        <v>5.5433770000000004</v>
      </c>
    </row>
    <row r="974" spans="1:2" x14ac:dyDescent="0.5">
      <c r="A974" s="2" t="s">
        <v>404</v>
      </c>
      <c r="B974">
        <v>5.5226490000000004</v>
      </c>
    </row>
    <row r="975" spans="1:2" x14ac:dyDescent="0.5">
      <c r="A975" s="2" t="s">
        <v>404</v>
      </c>
      <c r="B975">
        <v>5.5359020000000001</v>
      </c>
    </row>
    <row r="976" spans="1:2" x14ac:dyDescent="0.5">
      <c r="A976" s="2" t="s">
        <v>404</v>
      </c>
      <c r="B976">
        <v>5.5354939999999999</v>
      </c>
    </row>
    <row r="977" spans="1:2" x14ac:dyDescent="0.5">
      <c r="A977" s="2" t="s">
        <v>404</v>
      </c>
      <c r="B977">
        <v>5.5132320000000004</v>
      </c>
    </row>
    <row r="978" spans="1:2" x14ac:dyDescent="0.5">
      <c r="A978" s="2" t="s">
        <v>404</v>
      </c>
      <c r="B978">
        <v>5.7452180000000004</v>
      </c>
    </row>
    <row r="979" spans="1:2" x14ac:dyDescent="0.5">
      <c r="A979" s="2" t="s">
        <v>404</v>
      </c>
      <c r="B979">
        <v>5.5329050000000004</v>
      </c>
    </row>
    <row r="980" spans="1:2" x14ac:dyDescent="0.5">
      <c r="A980" s="2" t="s">
        <v>404</v>
      </c>
      <c r="B980">
        <v>5.5308789999999997</v>
      </c>
    </row>
    <row r="981" spans="1:2" x14ac:dyDescent="0.5">
      <c r="A981" s="2" t="s">
        <v>404</v>
      </c>
      <c r="B981">
        <v>5.5439860000000003</v>
      </c>
    </row>
    <row r="982" spans="1:2" x14ac:dyDescent="0.5">
      <c r="A982" s="2" t="s">
        <v>404</v>
      </c>
      <c r="B982">
        <v>5.524864</v>
      </c>
    </row>
    <row r="983" spans="1:2" x14ac:dyDescent="0.5">
      <c r="A983" s="2" t="s">
        <v>404</v>
      </c>
      <c r="B983">
        <v>5.5288579999999996</v>
      </c>
    </row>
    <row r="984" spans="1:2" x14ac:dyDescent="0.5">
      <c r="A984" s="2" t="s">
        <v>404</v>
      </c>
      <c r="B984">
        <v>5.538354</v>
      </c>
    </row>
    <row r="985" spans="1:2" x14ac:dyDescent="0.5">
      <c r="A985" s="2" t="s">
        <v>404</v>
      </c>
      <c r="B985">
        <v>5.5242170000000002</v>
      </c>
    </row>
    <row r="986" spans="1:2" x14ac:dyDescent="0.5">
      <c r="A986" s="2" t="s">
        <v>404</v>
      </c>
      <c r="B986">
        <v>5.5221429999999998</v>
      </c>
    </row>
    <row r="987" spans="1:2" x14ac:dyDescent="0.5">
      <c r="A987" s="2" t="s">
        <v>404</v>
      </c>
      <c r="B987">
        <v>5.5319339999999997</v>
      </c>
    </row>
    <row r="988" spans="1:2" x14ac:dyDescent="0.5">
      <c r="A988" s="2" t="s">
        <v>404</v>
      </c>
      <c r="B988">
        <v>5.5319969999999996</v>
      </c>
    </row>
    <row r="989" spans="1:2" x14ac:dyDescent="0.5">
      <c r="A989" s="2" t="s">
        <v>404</v>
      </c>
      <c r="B989">
        <v>5.6315</v>
      </c>
    </row>
    <row r="990" spans="1:2" x14ac:dyDescent="0.5">
      <c r="A990" s="2" t="s">
        <v>404</v>
      </c>
      <c r="B990">
        <v>5.5462629999999997</v>
      </c>
    </row>
    <row r="991" spans="1:2" x14ac:dyDescent="0.5">
      <c r="A991" s="2" t="s">
        <v>404</v>
      </c>
      <c r="B991">
        <v>5.5254799999999999</v>
      </c>
    </row>
    <row r="992" spans="1:2" x14ac:dyDescent="0.5">
      <c r="A992" s="2" t="s">
        <v>405</v>
      </c>
      <c r="B992">
        <v>2.7863220000000002</v>
      </c>
    </row>
    <row r="993" spans="1:2" x14ac:dyDescent="0.5">
      <c r="A993" s="2" t="s">
        <v>405</v>
      </c>
      <c r="B993">
        <v>2.7873519999999998</v>
      </c>
    </row>
    <row r="994" spans="1:2" x14ac:dyDescent="0.5">
      <c r="A994" s="2" t="s">
        <v>405</v>
      </c>
      <c r="B994">
        <v>2.8885580000000002</v>
      </c>
    </row>
    <row r="995" spans="1:2" x14ac:dyDescent="0.5">
      <c r="A995" s="2" t="s">
        <v>405</v>
      </c>
      <c r="B995">
        <v>2.8371659999999999</v>
      </c>
    </row>
    <row r="996" spans="1:2" x14ac:dyDescent="0.5">
      <c r="A996" s="2" t="s">
        <v>405</v>
      </c>
      <c r="B996">
        <v>2.8309549999999999</v>
      </c>
    </row>
    <row r="997" spans="1:2" x14ac:dyDescent="0.5">
      <c r="A997" s="2" t="s">
        <v>405</v>
      </c>
      <c r="B997">
        <v>2.83439</v>
      </c>
    </row>
    <row r="998" spans="1:2" x14ac:dyDescent="0.5">
      <c r="A998" s="2" t="s">
        <v>405</v>
      </c>
      <c r="B998">
        <v>2.8453599999999999</v>
      </c>
    </row>
    <row r="999" spans="1:2" x14ac:dyDescent="0.5">
      <c r="A999" s="2" t="s">
        <v>405</v>
      </c>
      <c r="B999">
        <v>2.780796</v>
      </c>
    </row>
    <row r="1000" spans="1:2" x14ac:dyDescent="0.5">
      <c r="A1000" s="2" t="s">
        <v>405</v>
      </c>
      <c r="B1000">
        <v>2.7902149999999999</v>
      </c>
    </row>
    <row r="1001" spans="1:2" x14ac:dyDescent="0.5">
      <c r="A1001" s="2" t="s">
        <v>405</v>
      </c>
      <c r="B1001">
        <v>2.8315779999999999</v>
      </c>
    </row>
    <row r="1002" spans="1:2" x14ac:dyDescent="0.5">
      <c r="A1002" s="2" t="s">
        <v>405</v>
      </c>
      <c r="B1002">
        <v>2.8456000000000001</v>
      </c>
    </row>
    <row r="1003" spans="1:2" x14ac:dyDescent="0.5">
      <c r="A1003" s="2" t="s">
        <v>405</v>
      </c>
      <c r="B1003">
        <v>2.7862339999999999</v>
      </c>
    </row>
    <row r="1004" spans="1:2" x14ac:dyDescent="0.5">
      <c r="A1004" s="2" t="s">
        <v>405</v>
      </c>
      <c r="B1004">
        <v>2.8406280000000002</v>
      </c>
    </row>
    <row r="1005" spans="1:2" x14ac:dyDescent="0.5">
      <c r="A1005" s="2" t="s">
        <v>405</v>
      </c>
      <c r="B1005">
        <v>2.7860809999999998</v>
      </c>
    </row>
    <row r="1006" spans="1:2" x14ac:dyDescent="0.5">
      <c r="A1006" s="2" t="s">
        <v>405</v>
      </c>
      <c r="B1006">
        <v>2.7917990000000001</v>
      </c>
    </row>
    <row r="1007" spans="1:2" x14ac:dyDescent="0.5">
      <c r="A1007" s="2" t="s">
        <v>405</v>
      </c>
      <c r="B1007">
        <v>2.8804729999999998</v>
      </c>
    </row>
    <row r="1008" spans="1:2" x14ac:dyDescent="0.5">
      <c r="A1008" s="2" t="s">
        <v>405</v>
      </c>
      <c r="B1008">
        <v>2.8930380000000002</v>
      </c>
    </row>
    <row r="1009" spans="1:2" x14ac:dyDescent="0.5">
      <c r="A1009" s="2" t="s">
        <v>405</v>
      </c>
      <c r="B1009">
        <v>2.8341780000000001</v>
      </c>
    </row>
    <row r="1010" spans="1:2" x14ac:dyDescent="0.5">
      <c r="A1010" s="2" t="s">
        <v>405</v>
      </c>
      <c r="B1010">
        <v>2.8898999999999999</v>
      </c>
    </row>
    <row r="1011" spans="1:2" x14ac:dyDescent="0.5">
      <c r="A1011" s="2" t="s">
        <v>405</v>
      </c>
      <c r="B1011">
        <v>2.7852079999999999</v>
      </c>
    </row>
    <row r="1012" spans="1:2" x14ac:dyDescent="0.5">
      <c r="A1012" s="2" t="s">
        <v>405</v>
      </c>
      <c r="B1012">
        <v>2.7984019999999998</v>
      </c>
    </row>
    <row r="1013" spans="1:2" x14ac:dyDescent="0.5">
      <c r="A1013" s="2" t="s">
        <v>405</v>
      </c>
      <c r="B1013">
        <v>2.8480409999999998</v>
      </c>
    </row>
    <row r="1014" spans="1:2" x14ac:dyDescent="0.5">
      <c r="A1014" s="2" t="s">
        <v>405</v>
      </c>
      <c r="B1014">
        <v>2.7912650000000001</v>
      </c>
    </row>
    <row r="1015" spans="1:2" x14ac:dyDescent="0.5">
      <c r="A1015" s="2" t="s">
        <v>405</v>
      </c>
      <c r="B1015">
        <v>2.8418220000000001</v>
      </c>
    </row>
    <row r="1016" spans="1:2" x14ac:dyDescent="0.5">
      <c r="A1016" s="2" t="s">
        <v>405</v>
      </c>
      <c r="B1016">
        <v>2.791919</v>
      </c>
    </row>
    <row r="1017" spans="1:2" x14ac:dyDescent="0.5">
      <c r="A1017" s="2" t="s">
        <v>405</v>
      </c>
      <c r="B1017">
        <v>2.8000409999999998</v>
      </c>
    </row>
    <row r="1018" spans="1:2" x14ac:dyDescent="0.5">
      <c r="A1018" s="2" t="s">
        <v>405</v>
      </c>
      <c r="B1018">
        <v>2.7855150000000002</v>
      </c>
    </row>
    <row r="1019" spans="1:2" x14ac:dyDescent="0.5">
      <c r="A1019" s="2" t="s">
        <v>405</v>
      </c>
      <c r="B1019">
        <v>2.7910339999999998</v>
      </c>
    </row>
    <row r="1020" spans="1:2" x14ac:dyDescent="0.5">
      <c r="A1020" s="2" t="s">
        <v>405</v>
      </c>
      <c r="B1020">
        <v>2.7910599999999999</v>
      </c>
    </row>
    <row r="1021" spans="1:2" x14ac:dyDescent="0.5">
      <c r="A1021" s="2" t="s">
        <v>405</v>
      </c>
      <c r="B1021">
        <v>2.8907690000000001</v>
      </c>
    </row>
    <row r="1022" spans="1:2" x14ac:dyDescent="0.5">
      <c r="A1022" s="2" t="s">
        <v>406</v>
      </c>
      <c r="B1022">
        <v>1.4174770000000001</v>
      </c>
    </row>
    <row r="1023" spans="1:2" x14ac:dyDescent="0.5">
      <c r="A1023" s="2" t="s">
        <v>406</v>
      </c>
      <c r="B1023">
        <v>1.419705</v>
      </c>
    </row>
    <row r="1024" spans="1:2" x14ac:dyDescent="0.5">
      <c r="A1024" s="2" t="s">
        <v>406</v>
      </c>
      <c r="B1024">
        <v>1.421222</v>
      </c>
    </row>
    <row r="1025" spans="1:2" x14ac:dyDescent="0.5">
      <c r="A1025" s="2" t="s">
        <v>406</v>
      </c>
      <c r="B1025">
        <v>1.39686</v>
      </c>
    </row>
    <row r="1026" spans="1:2" x14ac:dyDescent="0.5">
      <c r="A1026" s="2" t="s">
        <v>406</v>
      </c>
      <c r="B1026">
        <v>1.3981159999999999</v>
      </c>
    </row>
    <row r="1027" spans="1:2" x14ac:dyDescent="0.5">
      <c r="A1027" s="2" t="s">
        <v>406</v>
      </c>
      <c r="B1027">
        <v>1.39869</v>
      </c>
    </row>
    <row r="1028" spans="1:2" x14ac:dyDescent="0.5">
      <c r="A1028" s="2" t="s">
        <v>406</v>
      </c>
      <c r="B1028">
        <v>1.4204380000000001</v>
      </c>
    </row>
    <row r="1029" spans="1:2" x14ac:dyDescent="0.5">
      <c r="A1029" s="2" t="s">
        <v>406</v>
      </c>
      <c r="B1029">
        <v>1.3976919999999999</v>
      </c>
    </row>
    <row r="1030" spans="1:2" x14ac:dyDescent="0.5">
      <c r="A1030" s="2" t="s">
        <v>406</v>
      </c>
      <c r="B1030">
        <v>1.4164159999999999</v>
      </c>
    </row>
    <row r="1031" spans="1:2" x14ac:dyDescent="0.5">
      <c r="A1031" s="2" t="s">
        <v>406</v>
      </c>
      <c r="B1031">
        <v>1.468388</v>
      </c>
    </row>
    <row r="1032" spans="1:2" x14ac:dyDescent="0.5">
      <c r="A1032" s="2" t="s">
        <v>406</v>
      </c>
      <c r="B1032">
        <v>1.4225019999999999</v>
      </c>
    </row>
    <row r="1033" spans="1:2" x14ac:dyDescent="0.5">
      <c r="A1033" s="2" t="s">
        <v>406</v>
      </c>
      <c r="B1033">
        <v>1.4456910000000001</v>
      </c>
    </row>
    <row r="1034" spans="1:2" x14ac:dyDescent="0.5">
      <c r="A1034" s="2" t="s">
        <v>406</v>
      </c>
      <c r="B1034">
        <v>1.4221189999999999</v>
      </c>
    </row>
    <row r="1035" spans="1:2" x14ac:dyDescent="0.5">
      <c r="A1035" s="2" t="s">
        <v>406</v>
      </c>
      <c r="B1035">
        <v>1.3961269999999999</v>
      </c>
    </row>
    <row r="1036" spans="1:2" x14ac:dyDescent="0.5">
      <c r="A1036" s="2" t="s">
        <v>406</v>
      </c>
      <c r="B1036">
        <v>1.4222250000000001</v>
      </c>
    </row>
    <row r="1037" spans="1:2" x14ac:dyDescent="0.5">
      <c r="A1037" s="2" t="s">
        <v>406</v>
      </c>
      <c r="B1037">
        <v>1.4234089999999999</v>
      </c>
    </row>
    <row r="1038" spans="1:2" x14ac:dyDescent="0.5">
      <c r="A1038" s="2" t="s">
        <v>406</v>
      </c>
      <c r="B1038">
        <v>1.3980900000000001</v>
      </c>
    </row>
    <row r="1039" spans="1:2" x14ac:dyDescent="0.5">
      <c r="A1039" s="2" t="s">
        <v>406</v>
      </c>
      <c r="B1039">
        <v>1.4467699999999999</v>
      </c>
    </row>
    <row r="1040" spans="1:2" x14ac:dyDescent="0.5">
      <c r="A1040" s="2" t="s">
        <v>406</v>
      </c>
      <c r="B1040">
        <v>1.4209000000000001</v>
      </c>
    </row>
    <row r="1041" spans="1:2" x14ac:dyDescent="0.5">
      <c r="A1041" s="2" t="s">
        <v>406</v>
      </c>
      <c r="B1041">
        <v>1.4217010000000001</v>
      </c>
    </row>
    <row r="1042" spans="1:2" x14ac:dyDescent="0.5">
      <c r="A1042" s="2" t="s">
        <v>406</v>
      </c>
      <c r="B1042">
        <v>1.399348</v>
      </c>
    </row>
    <row r="1043" spans="1:2" x14ac:dyDescent="0.5">
      <c r="A1043" s="2" t="s">
        <v>406</v>
      </c>
      <c r="B1043">
        <v>1.396884</v>
      </c>
    </row>
    <row r="1044" spans="1:2" x14ac:dyDescent="0.5">
      <c r="A1044" s="2" t="s">
        <v>406</v>
      </c>
      <c r="B1044">
        <v>1.402563</v>
      </c>
    </row>
    <row r="1045" spans="1:2" x14ac:dyDescent="0.5">
      <c r="A1045" s="2" t="s">
        <v>406</v>
      </c>
      <c r="B1045">
        <v>1.4448430000000001</v>
      </c>
    </row>
    <row r="1046" spans="1:2" x14ac:dyDescent="0.5">
      <c r="A1046" s="2" t="s">
        <v>406</v>
      </c>
      <c r="B1046">
        <v>1.4194279999999999</v>
      </c>
    </row>
    <row r="1047" spans="1:2" x14ac:dyDescent="0.5">
      <c r="A1047" s="2" t="s">
        <v>406</v>
      </c>
      <c r="B1047">
        <v>1.4204889999999999</v>
      </c>
    </row>
    <row r="1048" spans="1:2" x14ac:dyDescent="0.5">
      <c r="A1048" s="2" t="s">
        <v>406</v>
      </c>
      <c r="B1048">
        <v>1.396371</v>
      </c>
    </row>
    <row r="1049" spans="1:2" x14ac:dyDescent="0.5">
      <c r="A1049" s="2" t="s">
        <v>406</v>
      </c>
      <c r="B1049">
        <v>1.426884</v>
      </c>
    </row>
    <row r="1050" spans="1:2" x14ac:dyDescent="0.5">
      <c r="A1050" s="2" t="s">
        <v>406</v>
      </c>
      <c r="B1050">
        <v>1.3974059999999999</v>
      </c>
    </row>
    <row r="1051" spans="1:2" x14ac:dyDescent="0.5">
      <c r="A1051" s="2" t="s">
        <v>406</v>
      </c>
      <c r="B1051">
        <v>1.4674450000000001</v>
      </c>
    </row>
    <row r="1052" spans="1:2" x14ac:dyDescent="0.5">
      <c r="A1052" s="2" t="s">
        <v>407</v>
      </c>
      <c r="B1052">
        <v>0.74289499999999997</v>
      </c>
    </row>
    <row r="1053" spans="1:2" x14ac:dyDescent="0.5">
      <c r="A1053" s="2" t="s">
        <v>407</v>
      </c>
      <c r="B1053">
        <v>0.74295900000000004</v>
      </c>
    </row>
    <row r="1054" spans="1:2" x14ac:dyDescent="0.5">
      <c r="A1054" s="2" t="s">
        <v>407</v>
      </c>
      <c r="B1054">
        <v>0.74204800000000004</v>
      </c>
    </row>
    <row r="1055" spans="1:2" x14ac:dyDescent="0.5">
      <c r="A1055" s="2" t="s">
        <v>407</v>
      </c>
      <c r="B1055">
        <v>0.74288200000000004</v>
      </c>
    </row>
    <row r="1056" spans="1:2" x14ac:dyDescent="0.5">
      <c r="A1056" s="2" t="s">
        <v>407</v>
      </c>
      <c r="B1056">
        <v>0.74269200000000002</v>
      </c>
    </row>
    <row r="1057" spans="1:2" x14ac:dyDescent="0.5">
      <c r="A1057" s="2" t="s">
        <v>407</v>
      </c>
      <c r="B1057">
        <v>0.74268699999999999</v>
      </c>
    </row>
    <row r="1058" spans="1:2" x14ac:dyDescent="0.5">
      <c r="A1058" s="2" t="s">
        <v>407</v>
      </c>
      <c r="B1058">
        <v>0.74340300000000004</v>
      </c>
    </row>
    <row r="1059" spans="1:2" x14ac:dyDescent="0.5">
      <c r="A1059" s="2" t="s">
        <v>407</v>
      </c>
      <c r="B1059">
        <v>0.74351199999999995</v>
      </c>
    </row>
    <row r="1060" spans="1:2" x14ac:dyDescent="0.5">
      <c r="A1060" s="2" t="s">
        <v>407</v>
      </c>
      <c r="B1060">
        <v>0.74278500000000003</v>
      </c>
    </row>
    <row r="1061" spans="1:2" x14ac:dyDescent="0.5">
      <c r="A1061" s="2" t="s">
        <v>407</v>
      </c>
      <c r="B1061">
        <v>0.74298699999999995</v>
      </c>
    </row>
    <row r="1062" spans="1:2" x14ac:dyDescent="0.5">
      <c r="A1062" s="2" t="s">
        <v>407</v>
      </c>
      <c r="B1062">
        <v>0.74309199999999997</v>
      </c>
    </row>
    <row r="1063" spans="1:2" x14ac:dyDescent="0.5">
      <c r="A1063" s="2" t="s">
        <v>407</v>
      </c>
      <c r="B1063">
        <v>0.741595</v>
      </c>
    </row>
    <row r="1064" spans="1:2" x14ac:dyDescent="0.5">
      <c r="A1064" s="2" t="s">
        <v>407</v>
      </c>
      <c r="B1064">
        <v>0.74277899999999997</v>
      </c>
    </row>
    <row r="1065" spans="1:2" x14ac:dyDescent="0.5">
      <c r="A1065" s="2" t="s">
        <v>407</v>
      </c>
      <c r="B1065">
        <v>0.74295900000000004</v>
      </c>
    </row>
    <row r="1066" spans="1:2" x14ac:dyDescent="0.5">
      <c r="A1066" s="2" t="s">
        <v>407</v>
      </c>
      <c r="B1066">
        <v>0.742062</v>
      </c>
    </row>
    <row r="1067" spans="1:2" x14ac:dyDescent="0.5">
      <c r="A1067" s="2" t="s">
        <v>407</v>
      </c>
      <c r="B1067">
        <v>0.74251699999999998</v>
      </c>
    </row>
    <row r="1068" spans="1:2" x14ac:dyDescent="0.5">
      <c r="A1068" s="2" t="s">
        <v>407</v>
      </c>
      <c r="B1068">
        <v>0.74238400000000004</v>
      </c>
    </row>
    <row r="1069" spans="1:2" x14ac:dyDescent="0.5">
      <c r="A1069" s="2" t="s">
        <v>407</v>
      </c>
      <c r="B1069">
        <v>0.74258500000000005</v>
      </c>
    </row>
    <row r="1070" spans="1:2" x14ac:dyDescent="0.5">
      <c r="A1070" s="2" t="s">
        <v>407</v>
      </c>
      <c r="B1070">
        <v>0.74263699999999999</v>
      </c>
    </row>
    <row r="1071" spans="1:2" x14ac:dyDescent="0.5">
      <c r="A1071" s="2" t="s">
        <v>407</v>
      </c>
      <c r="B1071">
        <v>0.74332500000000001</v>
      </c>
    </row>
    <row r="1072" spans="1:2" x14ac:dyDescent="0.5">
      <c r="A1072" s="2" t="s">
        <v>407</v>
      </c>
      <c r="B1072">
        <v>0.74276799999999998</v>
      </c>
    </row>
    <row r="1073" spans="1:2" x14ac:dyDescent="0.5">
      <c r="A1073" s="2" t="s">
        <v>407</v>
      </c>
      <c r="B1073">
        <v>0.74263199999999996</v>
      </c>
    </row>
    <row r="1074" spans="1:2" x14ac:dyDescent="0.5">
      <c r="A1074" s="2" t="s">
        <v>407</v>
      </c>
      <c r="B1074">
        <v>0.74264799999999997</v>
      </c>
    </row>
    <row r="1075" spans="1:2" x14ac:dyDescent="0.5">
      <c r="A1075" s="2" t="s">
        <v>407</v>
      </c>
      <c r="B1075">
        <v>0.74373500000000003</v>
      </c>
    </row>
    <row r="1076" spans="1:2" x14ac:dyDescent="0.5">
      <c r="A1076" s="2" t="s">
        <v>407</v>
      </c>
      <c r="B1076">
        <v>0.74316000000000004</v>
      </c>
    </row>
    <row r="1077" spans="1:2" x14ac:dyDescent="0.5">
      <c r="A1077" s="2" t="s">
        <v>407</v>
      </c>
      <c r="B1077">
        <v>0.74353899999999995</v>
      </c>
    </row>
    <row r="1078" spans="1:2" x14ac:dyDescent="0.5">
      <c r="A1078" s="2" t="s">
        <v>407</v>
      </c>
      <c r="B1078">
        <v>0.74235300000000004</v>
      </c>
    </row>
    <row r="1079" spans="1:2" x14ac:dyDescent="0.5">
      <c r="A1079" s="2" t="s">
        <v>407</v>
      </c>
      <c r="B1079">
        <v>0.74207400000000001</v>
      </c>
    </row>
    <row r="1080" spans="1:2" x14ac:dyDescent="0.5">
      <c r="A1080" s="2" t="s">
        <v>407</v>
      </c>
      <c r="B1080">
        <v>0.74217999999999995</v>
      </c>
    </row>
    <row r="1081" spans="1:2" x14ac:dyDescent="0.5">
      <c r="A1081" s="2" t="s">
        <v>407</v>
      </c>
      <c r="B1081">
        <v>0.74304899999999996</v>
      </c>
    </row>
    <row r="1082" spans="1:2" x14ac:dyDescent="0.5">
      <c r="A1082" s="2" t="s">
        <v>408</v>
      </c>
      <c r="B1082">
        <v>0.49029200000000001</v>
      </c>
    </row>
    <row r="1083" spans="1:2" x14ac:dyDescent="0.5">
      <c r="A1083" s="2" t="s">
        <v>408</v>
      </c>
      <c r="B1083">
        <v>0.490369</v>
      </c>
    </row>
    <row r="1084" spans="1:2" x14ac:dyDescent="0.5">
      <c r="A1084" s="2" t="s">
        <v>408</v>
      </c>
      <c r="B1084">
        <v>0.489981</v>
      </c>
    </row>
    <row r="1085" spans="1:2" x14ac:dyDescent="0.5">
      <c r="A1085" s="2" t="s">
        <v>408</v>
      </c>
      <c r="B1085">
        <v>0.49058800000000002</v>
      </c>
    </row>
    <row r="1086" spans="1:2" x14ac:dyDescent="0.5">
      <c r="A1086" s="2" t="s">
        <v>408</v>
      </c>
      <c r="B1086">
        <v>0.49016999999999999</v>
      </c>
    </row>
    <row r="1087" spans="1:2" x14ac:dyDescent="0.5">
      <c r="A1087" s="2" t="s">
        <v>408</v>
      </c>
      <c r="B1087">
        <v>0.48990699999999998</v>
      </c>
    </row>
    <row r="1088" spans="1:2" x14ac:dyDescent="0.5">
      <c r="A1088" s="2" t="s">
        <v>408</v>
      </c>
      <c r="B1088">
        <v>0.489985</v>
      </c>
    </row>
    <row r="1089" spans="1:2" x14ac:dyDescent="0.5">
      <c r="A1089" s="2" t="s">
        <v>408</v>
      </c>
      <c r="B1089">
        <v>0.49033300000000002</v>
      </c>
    </row>
    <row r="1090" spans="1:2" x14ac:dyDescent="0.5">
      <c r="A1090" s="2" t="s">
        <v>408</v>
      </c>
      <c r="B1090">
        <v>0.49051699999999998</v>
      </c>
    </row>
    <row r="1091" spans="1:2" x14ac:dyDescent="0.5">
      <c r="A1091" s="2" t="s">
        <v>408</v>
      </c>
      <c r="B1091">
        <v>0.49042999999999998</v>
      </c>
    </row>
    <row r="1092" spans="1:2" x14ac:dyDescent="0.5">
      <c r="A1092" s="2" t="s">
        <v>408</v>
      </c>
      <c r="B1092">
        <v>0.49029</v>
      </c>
    </row>
    <row r="1093" spans="1:2" x14ac:dyDescent="0.5">
      <c r="A1093" s="2" t="s">
        <v>408</v>
      </c>
      <c r="B1093">
        <v>0.48998700000000001</v>
      </c>
    </row>
    <row r="1094" spans="1:2" x14ac:dyDescent="0.5">
      <c r="A1094" s="2" t="s">
        <v>408</v>
      </c>
      <c r="B1094">
        <v>0.48995499999999997</v>
      </c>
    </row>
    <row r="1095" spans="1:2" x14ac:dyDescent="0.5">
      <c r="A1095" s="2" t="s">
        <v>408</v>
      </c>
      <c r="B1095">
        <v>0.48996899999999999</v>
      </c>
    </row>
    <row r="1096" spans="1:2" x14ac:dyDescent="0.5">
      <c r="A1096" s="2" t="s">
        <v>408</v>
      </c>
      <c r="B1096">
        <v>0.49009399999999997</v>
      </c>
    </row>
    <row r="1097" spans="1:2" x14ac:dyDescent="0.5">
      <c r="A1097" s="2" t="s">
        <v>408</v>
      </c>
      <c r="B1097">
        <v>0.48991000000000001</v>
      </c>
    </row>
    <row r="1098" spans="1:2" x14ac:dyDescent="0.5">
      <c r="A1098" s="2" t="s">
        <v>408</v>
      </c>
      <c r="B1098">
        <v>0.49035000000000001</v>
      </c>
    </row>
    <row r="1099" spans="1:2" x14ac:dyDescent="0.5">
      <c r="A1099" s="2" t="s">
        <v>408</v>
      </c>
      <c r="B1099">
        <v>0.490228</v>
      </c>
    </row>
    <row r="1100" spans="1:2" x14ac:dyDescent="0.5">
      <c r="A1100" s="2" t="s">
        <v>408</v>
      </c>
      <c r="B1100">
        <v>0.49004799999999998</v>
      </c>
    </row>
    <row r="1101" spans="1:2" x14ac:dyDescent="0.5">
      <c r="A1101" s="2" t="s">
        <v>408</v>
      </c>
      <c r="B1101">
        <v>0.49010199999999998</v>
      </c>
    </row>
    <row r="1102" spans="1:2" x14ac:dyDescent="0.5">
      <c r="A1102" s="2" t="s">
        <v>408</v>
      </c>
      <c r="B1102">
        <v>0.49040699999999998</v>
      </c>
    </row>
    <row r="1103" spans="1:2" x14ac:dyDescent="0.5">
      <c r="A1103" s="2" t="s">
        <v>408</v>
      </c>
      <c r="B1103">
        <v>0.52366000000000001</v>
      </c>
    </row>
    <row r="1104" spans="1:2" x14ac:dyDescent="0.5">
      <c r="A1104" s="2" t="s">
        <v>408</v>
      </c>
      <c r="B1104">
        <v>0.528698</v>
      </c>
    </row>
    <row r="1105" spans="1:2" x14ac:dyDescent="0.5">
      <c r="A1105" s="2" t="s">
        <v>408</v>
      </c>
      <c r="B1105">
        <v>0.53102499999999997</v>
      </c>
    </row>
    <row r="1106" spans="1:2" x14ac:dyDescent="0.5">
      <c r="A1106" s="2" t="s">
        <v>408</v>
      </c>
      <c r="B1106">
        <v>0.52998900000000004</v>
      </c>
    </row>
    <row r="1107" spans="1:2" x14ac:dyDescent="0.5">
      <c r="A1107" s="2" t="s">
        <v>408</v>
      </c>
      <c r="B1107">
        <v>0.52858300000000003</v>
      </c>
    </row>
    <row r="1108" spans="1:2" x14ac:dyDescent="0.5">
      <c r="A1108" s="2" t="s">
        <v>408</v>
      </c>
      <c r="B1108">
        <v>0.529192</v>
      </c>
    </row>
    <row r="1109" spans="1:2" x14ac:dyDescent="0.5">
      <c r="A1109" s="2" t="s">
        <v>408</v>
      </c>
      <c r="B1109">
        <v>0.52914399999999995</v>
      </c>
    </row>
    <row r="1110" spans="1:2" x14ac:dyDescent="0.5">
      <c r="A1110" s="2" t="s">
        <v>408</v>
      </c>
      <c r="B1110">
        <v>0.53332000000000002</v>
      </c>
    </row>
    <row r="1111" spans="1:2" x14ac:dyDescent="0.5">
      <c r="A1111" s="2" t="s">
        <v>408</v>
      </c>
      <c r="B1111">
        <v>0.53191100000000002</v>
      </c>
    </row>
    <row r="1112" spans="1:2" x14ac:dyDescent="0.5">
      <c r="A1112" s="2" t="s">
        <v>409</v>
      </c>
      <c r="B1112">
        <v>0.49326199999999998</v>
      </c>
    </row>
    <row r="1113" spans="1:2" x14ac:dyDescent="0.5">
      <c r="A1113" s="2" t="s">
        <v>409</v>
      </c>
      <c r="B1113">
        <v>0.49277700000000002</v>
      </c>
    </row>
    <row r="1114" spans="1:2" x14ac:dyDescent="0.5">
      <c r="A1114" s="2" t="s">
        <v>409</v>
      </c>
      <c r="B1114">
        <v>0.49227300000000002</v>
      </c>
    </row>
    <row r="1115" spans="1:2" x14ac:dyDescent="0.5">
      <c r="A1115" s="2" t="s">
        <v>409</v>
      </c>
      <c r="B1115">
        <v>0.49314400000000003</v>
      </c>
    </row>
    <row r="1116" spans="1:2" x14ac:dyDescent="0.5">
      <c r="A1116" s="2" t="s">
        <v>409</v>
      </c>
      <c r="B1116">
        <v>0.49344199999999999</v>
      </c>
    </row>
    <row r="1117" spans="1:2" x14ac:dyDescent="0.5">
      <c r="A1117" s="2" t="s">
        <v>409</v>
      </c>
      <c r="B1117">
        <v>0.49384499999999998</v>
      </c>
    </row>
    <row r="1118" spans="1:2" x14ac:dyDescent="0.5">
      <c r="A1118" s="2" t="s">
        <v>409</v>
      </c>
      <c r="B1118">
        <v>0.49236099999999999</v>
      </c>
    </row>
    <row r="1119" spans="1:2" x14ac:dyDescent="0.5">
      <c r="A1119" s="2" t="s">
        <v>409</v>
      </c>
      <c r="B1119">
        <v>0.49403900000000001</v>
      </c>
    </row>
    <row r="1120" spans="1:2" x14ac:dyDescent="0.5">
      <c r="A1120" s="2" t="s">
        <v>409</v>
      </c>
      <c r="B1120">
        <v>0.49166599999999999</v>
      </c>
    </row>
    <row r="1121" spans="1:2" x14ac:dyDescent="0.5">
      <c r="A1121" s="2" t="s">
        <v>409</v>
      </c>
      <c r="B1121">
        <v>0.49176999999999998</v>
      </c>
    </row>
    <row r="1122" spans="1:2" x14ac:dyDescent="0.5">
      <c r="A1122" s="2" t="s">
        <v>409</v>
      </c>
      <c r="B1122">
        <v>0.49339899999999998</v>
      </c>
    </row>
    <row r="1123" spans="1:2" x14ac:dyDescent="0.5">
      <c r="A1123" s="2" t="s">
        <v>409</v>
      </c>
      <c r="B1123">
        <v>0.49282799999999999</v>
      </c>
    </row>
    <row r="1124" spans="1:2" x14ac:dyDescent="0.5">
      <c r="A1124" s="2" t="s">
        <v>409</v>
      </c>
      <c r="B1124">
        <v>0.49435000000000001</v>
      </c>
    </row>
    <row r="1125" spans="1:2" x14ac:dyDescent="0.5">
      <c r="A1125" s="2" t="s">
        <v>409</v>
      </c>
      <c r="B1125">
        <v>0.49651099999999998</v>
      </c>
    </row>
    <row r="1126" spans="1:2" x14ac:dyDescent="0.5">
      <c r="A1126" s="2" t="s">
        <v>409</v>
      </c>
      <c r="B1126">
        <v>0.49486400000000003</v>
      </c>
    </row>
    <row r="1127" spans="1:2" x14ac:dyDescent="0.5">
      <c r="A1127" s="2" t="s">
        <v>409</v>
      </c>
      <c r="B1127">
        <v>0.49418499999999999</v>
      </c>
    </row>
    <row r="1128" spans="1:2" x14ac:dyDescent="0.5">
      <c r="A1128" s="2" t="s">
        <v>409</v>
      </c>
      <c r="B1128">
        <v>0.49481700000000001</v>
      </c>
    </row>
    <row r="1129" spans="1:2" x14ac:dyDescent="0.5">
      <c r="A1129" s="2" t="s">
        <v>409</v>
      </c>
      <c r="B1129">
        <v>0.492788</v>
      </c>
    </row>
    <row r="1130" spans="1:2" x14ac:dyDescent="0.5">
      <c r="A1130" s="2" t="s">
        <v>409</v>
      </c>
      <c r="B1130">
        <v>0.49218000000000001</v>
      </c>
    </row>
    <row r="1131" spans="1:2" x14ac:dyDescent="0.5">
      <c r="A1131" s="2" t="s">
        <v>409</v>
      </c>
      <c r="B1131">
        <v>0.49599599999999999</v>
      </c>
    </row>
    <row r="1132" spans="1:2" x14ac:dyDescent="0.5">
      <c r="A1132" s="2" t="s">
        <v>409</v>
      </c>
      <c r="B1132">
        <v>0.49440200000000001</v>
      </c>
    </row>
    <row r="1133" spans="1:2" x14ac:dyDescent="0.5">
      <c r="A1133" s="2" t="s">
        <v>409</v>
      </c>
      <c r="B1133">
        <v>0.490319</v>
      </c>
    </row>
    <row r="1134" spans="1:2" x14ac:dyDescent="0.5">
      <c r="A1134" s="2" t="s">
        <v>409</v>
      </c>
      <c r="B1134">
        <v>0.49171700000000002</v>
      </c>
    </row>
    <row r="1135" spans="1:2" x14ac:dyDescent="0.5">
      <c r="A1135" s="2" t="s">
        <v>409</v>
      </c>
      <c r="B1135">
        <v>0.49385699999999999</v>
      </c>
    </row>
    <row r="1136" spans="1:2" x14ac:dyDescent="0.5">
      <c r="A1136" s="2" t="s">
        <v>409</v>
      </c>
      <c r="B1136">
        <v>0.493087</v>
      </c>
    </row>
    <row r="1137" spans="1:2" x14ac:dyDescent="0.5">
      <c r="A1137" s="2" t="s">
        <v>409</v>
      </c>
      <c r="B1137">
        <v>0.492342</v>
      </c>
    </row>
    <row r="1138" spans="1:2" x14ac:dyDescent="0.5">
      <c r="A1138" s="2" t="s">
        <v>409</v>
      </c>
      <c r="B1138">
        <v>0.493365</v>
      </c>
    </row>
    <row r="1139" spans="1:2" x14ac:dyDescent="0.5">
      <c r="A1139" s="2" t="s">
        <v>409</v>
      </c>
      <c r="B1139">
        <v>0.49306800000000001</v>
      </c>
    </row>
    <row r="1140" spans="1:2" x14ac:dyDescent="0.5">
      <c r="A1140" s="2" t="s">
        <v>409</v>
      </c>
      <c r="B1140">
        <v>0.49109599999999998</v>
      </c>
    </row>
    <row r="1141" spans="1:2" x14ac:dyDescent="0.5">
      <c r="A1141" s="2" t="s">
        <v>409</v>
      </c>
      <c r="B1141">
        <v>0.492838</v>
      </c>
    </row>
    <row r="1142" spans="1:2" x14ac:dyDescent="0.5">
      <c r="A1142" s="2" t="s">
        <v>410</v>
      </c>
      <c r="B1142">
        <v>0.59767899999999996</v>
      </c>
    </row>
    <row r="1143" spans="1:2" x14ac:dyDescent="0.5">
      <c r="A1143" s="2" t="s">
        <v>410</v>
      </c>
      <c r="B1143">
        <v>0.56788300000000003</v>
      </c>
    </row>
    <row r="1144" spans="1:2" x14ac:dyDescent="0.5">
      <c r="A1144" s="2" t="s">
        <v>410</v>
      </c>
      <c r="B1144">
        <v>0.60186200000000001</v>
      </c>
    </row>
    <row r="1145" spans="1:2" x14ac:dyDescent="0.5">
      <c r="A1145" s="2" t="s">
        <v>410</v>
      </c>
      <c r="B1145">
        <v>0.60916400000000004</v>
      </c>
    </row>
    <row r="1146" spans="1:2" x14ac:dyDescent="0.5">
      <c r="A1146" s="2" t="s">
        <v>410</v>
      </c>
      <c r="B1146">
        <v>0.59568900000000002</v>
      </c>
    </row>
    <row r="1147" spans="1:2" x14ac:dyDescent="0.5">
      <c r="A1147" s="2" t="s">
        <v>410</v>
      </c>
      <c r="B1147">
        <v>0.59049399999999996</v>
      </c>
    </row>
    <row r="1148" spans="1:2" x14ac:dyDescent="0.5">
      <c r="A1148" s="2" t="s">
        <v>410</v>
      </c>
      <c r="B1148">
        <v>0.59953000000000001</v>
      </c>
    </row>
    <row r="1149" spans="1:2" x14ac:dyDescent="0.5">
      <c r="A1149" s="2" t="s">
        <v>410</v>
      </c>
      <c r="B1149">
        <v>0.59751799999999999</v>
      </c>
    </row>
    <row r="1150" spans="1:2" x14ac:dyDescent="0.5">
      <c r="A1150" s="2" t="s">
        <v>410</v>
      </c>
      <c r="B1150">
        <v>0.60195900000000002</v>
      </c>
    </row>
    <row r="1151" spans="1:2" x14ac:dyDescent="0.5">
      <c r="A1151" s="2" t="s">
        <v>410</v>
      </c>
      <c r="B1151">
        <v>0.58952300000000002</v>
      </c>
    </row>
    <row r="1152" spans="1:2" x14ac:dyDescent="0.5">
      <c r="A1152" s="2" t="s">
        <v>410</v>
      </c>
      <c r="B1152">
        <v>0.58924600000000005</v>
      </c>
    </row>
    <row r="1153" spans="1:2" x14ac:dyDescent="0.5">
      <c r="A1153" s="2" t="s">
        <v>410</v>
      </c>
      <c r="B1153">
        <v>0.58168399999999998</v>
      </c>
    </row>
    <row r="1154" spans="1:2" x14ac:dyDescent="0.5">
      <c r="A1154" s="2" t="s">
        <v>410</v>
      </c>
      <c r="B1154">
        <v>0.59710300000000005</v>
      </c>
    </row>
    <row r="1155" spans="1:2" x14ac:dyDescent="0.5">
      <c r="A1155" s="2" t="s">
        <v>410</v>
      </c>
      <c r="B1155">
        <v>0.59890699999999997</v>
      </c>
    </row>
    <row r="1156" spans="1:2" x14ac:dyDescent="0.5">
      <c r="A1156" s="2" t="s">
        <v>410</v>
      </c>
      <c r="B1156">
        <v>0.59940400000000005</v>
      </c>
    </row>
    <row r="1157" spans="1:2" x14ac:dyDescent="0.5">
      <c r="A1157" s="2" t="s">
        <v>410</v>
      </c>
      <c r="B1157">
        <v>0.58737399999999995</v>
      </c>
    </row>
    <row r="1158" spans="1:2" x14ac:dyDescent="0.5">
      <c r="A1158" s="2" t="s">
        <v>410</v>
      </c>
      <c r="B1158">
        <v>0.595279</v>
      </c>
    </row>
    <row r="1159" spans="1:2" x14ac:dyDescent="0.5">
      <c r="A1159" s="2" t="s">
        <v>410</v>
      </c>
      <c r="B1159">
        <v>0.58157199999999998</v>
      </c>
    </row>
    <row r="1160" spans="1:2" x14ac:dyDescent="0.5">
      <c r="A1160" s="2" t="s">
        <v>410</v>
      </c>
      <c r="B1160">
        <v>0.58588300000000004</v>
      </c>
    </row>
    <row r="1161" spans="1:2" x14ac:dyDescent="0.5">
      <c r="A1161" s="2" t="s">
        <v>410</v>
      </c>
      <c r="B1161">
        <v>0.59253699999999998</v>
      </c>
    </row>
    <row r="1162" spans="1:2" x14ac:dyDescent="0.5">
      <c r="A1162" s="2" t="s">
        <v>410</v>
      </c>
      <c r="B1162">
        <v>0.578816</v>
      </c>
    </row>
    <row r="1163" spans="1:2" x14ac:dyDescent="0.5">
      <c r="A1163" s="2" t="s">
        <v>410</v>
      </c>
      <c r="B1163">
        <v>0.58721800000000002</v>
      </c>
    </row>
    <row r="1164" spans="1:2" x14ac:dyDescent="0.5">
      <c r="A1164" s="2" t="s">
        <v>410</v>
      </c>
      <c r="B1164">
        <v>0.60150700000000001</v>
      </c>
    </row>
    <row r="1165" spans="1:2" x14ac:dyDescent="0.5">
      <c r="A1165" s="2" t="s">
        <v>410</v>
      </c>
      <c r="B1165">
        <v>0.58024799999999999</v>
      </c>
    </row>
    <row r="1166" spans="1:2" x14ac:dyDescent="0.5">
      <c r="A1166" s="2" t="s">
        <v>410</v>
      </c>
      <c r="B1166">
        <v>0.60197699999999998</v>
      </c>
    </row>
    <row r="1167" spans="1:2" x14ac:dyDescent="0.5">
      <c r="A1167" s="2" t="s">
        <v>410</v>
      </c>
      <c r="B1167">
        <v>0.58084899999999995</v>
      </c>
    </row>
    <row r="1168" spans="1:2" x14ac:dyDescent="0.5">
      <c r="A1168" s="2" t="s">
        <v>410</v>
      </c>
      <c r="B1168">
        <v>0.590333</v>
      </c>
    </row>
    <row r="1169" spans="1:2" x14ac:dyDescent="0.5">
      <c r="A1169" s="2" t="s">
        <v>410</v>
      </c>
      <c r="B1169">
        <v>0.58735800000000005</v>
      </c>
    </row>
    <row r="1170" spans="1:2" x14ac:dyDescent="0.5">
      <c r="A1170" s="2" t="s">
        <v>410</v>
      </c>
      <c r="B1170">
        <v>0.56900099999999998</v>
      </c>
    </row>
    <row r="1171" spans="1:2" x14ac:dyDescent="0.5">
      <c r="A1171" s="2" t="s">
        <v>410</v>
      </c>
      <c r="B1171">
        <v>0.57964099999999996</v>
      </c>
    </row>
    <row r="1172" spans="1:2" x14ac:dyDescent="0.5">
      <c r="A1172" s="2" t="s">
        <v>371</v>
      </c>
      <c r="B1172">
        <v>0.60208099999999998</v>
      </c>
    </row>
    <row r="1173" spans="1:2" x14ac:dyDescent="0.5">
      <c r="A1173" s="2" t="s">
        <v>371</v>
      </c>
      <c r="B1173">
        <v>0.592252</v>
      </c>
    </row>
    <row r="1174" spans="1:2" x14ac:dyDescent="0.5">
      <c r="A1174" s="2" t="s">
        <v>371</v>
      </c>
      <c r="B1174">
        <v>0.60342499999999999</v>
      </c>
    </row>
    <row r="1175" spans="1:2" x14ac:dyDescent="0.5">
      <c r="A1175" s="2" t="s">
        <v>371</v>
      </c>
      <c r="B1175">
        <v>0.59574499999999997</v>
      </c>
    </row>
    <row r="1176" spans="1:2" x14ac:dyDescent="0.5">
      <c r="A1176" s="2" t="s">
        <v>371</v>
      </c>
      <c r="B1176">
        <v>0.59565199999999996</v>
      </c>
    </row>
    <row r="1177" spans="1:2" x14ac:dyDescent="0.5">
      <c r="A1177" s="2" t="s">
        <v>371</v>
      </c>
      <c r="B1177">
        <v>0.59937600000000002</v>
      </c>
    </row>
    <row r="1178" spans="1:2" x14ac:dyDescent="0.5">
      <c r="A1178" s="2" t="s">
        <v>371</v>
      </c>
      <c r="B1178">
        <v>0.60011800000000004</v>
      </c>
    </row>
    <row r="1179" spans="1:2" x14ac:dyDescent="0.5">
      <c r="A1179" s="2" t="s">
        <v>371</v>
      </c>
      <c r="B1179">
        <v>0.59809500000000004</v>
      </c>
    </row>
    <row r="1180" spans="1:2" x14ac:dyDescent="0.5">
      <c r="A1180" s="2" t="s">
        <v>371</v>
      </c>
      <c r="B1180">
        <v>0.59819599999999995</v>
      </c>
    </row>
    <row r="1181" spans="1:2" x14ac:dyDescent="0.5">
      <c r="A1181" s="2" t="s">
        <v>371</v>
      </c>
      <c r="B1181">
        <v>0.59958900000000004</v>
      </c>
    </row>
    <row r="1182" spans="1:2" x14ac:dyDescent="0.5">
      <c r="A1182" s="2" t="s">
        <v>371</v>
      </c>
      <c r="B1182">
        <v>0.59260199999999996</v>
      </c>
    </row>
    <row r="1183" spans="1:2" x14ac:dyDescent="0.5">
      <c r="A1183" s="2" t="s">
        <v>371</v>
      </c>
      <c r="B1183">
        <v>0.60036</v>
      </c>
    </row>
    <row r="1184" spans="1:2" x14ac:dyDescent="0.5">
      <c r="A1184" s="2" t="s">
        <v>371</v>
      </c>
      <c r="B1184">
        <v>0.60008399999999995</v>
      </c>
    </row>
    <row r="1185" spans="1:2" x14ac:dyDescent="0.5">
      <c r="A1185" s="2" t="s">
        <v>371</v>
      </c>
      <c r="B1185">
        <v>0.592754</v>
      </c>
    </row>
    <row r="1186" spans="1:2" x14ac:dyDescent="0.5">
      <c r="A1186" s="2" t="s">
        <v>371</v>
      </c>
      <c r="B1186">
        <v>0.600406</v>
      </c>
    </row>
    <row r="1187" spans="1:2" x14ac:dyDescent="0.5">
      <c r="A1187" s="2" t="s">
        <v>371</v>
      </c>
      <c r="B1187">
        <v>0.59187199999999995</v>
      </c>
    </row>
    <row r="1188" spans="1:2" x14ac:dyDescent="0.5">
      <c r="A1188" s="2" t="s">
        <v>371</v>
      </c>
      <c r="B1188">
        <v>0.60137700000000005</v>
      </c>
    </row>
    <row r="1189" spans="1:2" x14ac:dyDescent="0.5">
      <c r="A1189" s="2" t="s">
        <v>371</v>
      </c>
      <c r="B1189">
        <v>0.596993</v>
      </c>
    </row>
    <row r="1190" spans="1:2" x14ac:dyDescent="0.5">
      <c r="A1190" s="2" t="s">
        <v>371</v>
      </c>
      <c r="B1190">
        <v>0.60287599999999997</v>
      </c>
    </row>
    <row r="1191" spans="1:2" x14ac:dyDescent="0.5">
      <c r="A1191" s="2" t="s">
        <v>371</v>
      </c>
      <c r="B1191">
        <v>0.59863999999999995</v>
      </c>
    </row>
    <row r="1192" spans="1:2" x14ac:dyDescent="0.5">
      <c r="A1192" s="2" t="s">
        <v>371</v>
      </c>
      <c r="B1192">
        <v>0.59713300000000002</v>
      </c>
    </row>
    <row r="1193" spans="1:2" x14ac:dyDescent="0.5">
      <c r="A1193" s="2" t="s">
        <v>371</v>
      </c>
      <c r="B1193">
        <v>0.60207100000000002</v>
      </c>
    </row>
    <row r="1194" spans="1:2" x14ac:dyDescent="0.5">
      <c r="A1194" s="2" t="s">
        <v>371</v>
      </c>
      <c r="B1194">
        <v>0.60045000000000004</v>
      </c>
    </row>
    <row r="1195" spans="1:2" x14ac:dyDescent="0.5">
      <c r="A1195" s="2" t="s">
        <v>371</v>
      </c>
      <c r="B1195">
        <v>0.60514800000000002</v>
      </c>
    </row>
    <row r="1196" spans="1:2" x14ac:dyDescent="0.5">
      <c r="A1196" s="2" t="s">
        <v>371</v>
      </c>
      <c r="B1196">
        <v>0.59930899999999998</v>
      </c>
    </row>
    <row r="1197" spans="1:2" x14ac:dyDescent="0.5">
      <c r="A1197" s="2" t="s">
        <v>371</v>
      </c>
      <c r="B1197">
        <v>0.60055000000000003</v>
      </c>
    </row>
    <row r="1198" spans="1:2" x14ac:dyDescent="0.5">
      <c r="A1198" s="2" t="s">
        <v>371</v>
      </c>
      <c r="B1198">
        <v>0.59910099999999999</v>
      </c>
    </row>
    <row r="1199" spans="1:2" x14ac:dyDescent="0.5">
      <c r="A1199" s="2" t="s">
        <v>371</v>
      </c>
      <c r="B1199">
        <v>0.59914800000000001</v>
      </c>
    </row>
    <row r="1200" spans="1:2" x14ac:dyDescent="0.5">
      <c r="A1200" s="2" t="s">
        <v>371</v>
      </c>
      <c r="B1200">
        <v>0.60073699999999997</v>
      </c>
    </row>
    <row r="1201" spans="1:2" x14ac:dyDescent="0.5">
      <c r="A1201" s="2" t="s">
        <v>371</v>
      </c>
      <c r="B1201">
        <v>0.59123000000000003</v>
      </c>
    </row>
    <row r="1202" spans="1:2" x14ac:dyDescent="0.5">
      <c r="A1202" s="2" t="s">
        <v>411</v>
      </c>
      <c r="B1202">
        <v>359.993202</v>
      </c>
    </row>
    <row r="1203" spans="1:2" x14ac:dyDescent="0.5">
      <c r="A1203" s="2" t="s">
        <v>411</v>
      </c>
      <c r="B1203">
        <v>359.97604100000001</v>
      </c>
    </row>
    <row r="1204" spans="1:2" x14ac:dyDescent="0.5">
      <c r="A1204" s="2" t="s">
        <v>411</v>
      </c>
      <c r="B1204">
        <v>360.10816499999999</v>
      </c>
    </row>
    <row r="1205" spans="1:2" x14ac:dyDescent="0.5">
      <c r="A1205" s="2" t="s">
        <v>411</v>
      </c>
      <c r="B1205">
        <v>360.10511400000001</v>
      </c>
    </row>
    <row r="1206" spans="1:2" x14ac:dyDescent="0.5">
      <c r="A1206" s="2" t="s">
        <v>411</v>
      </c>
      <c r="B1206">
        <v>359.995474</v>
      </c>
    </row>
    <row r="1207" spans="1:2" x14ac:dyDescent="0.5">
      <c r="A1207" s="2" t="s">
        <v>411</v>
      </c>
      <c r="B1207">
        <v>359.99467399999997</v>
      </c>
    </row>
    <row r="1208" spans="1:2" x14ac:dyDescent="0.5">
      <c r="A1208" s="2" t="s">
        <v>411</v>
      </c>
      <c r="B1208">
        <v>360.09908100000001</v>
      </c>
    </row>
    <row r="1209" spans="1:2" x14ac:dyDescent="0.5">
      <c r="A1209" s="2" t="s">
        <v>411</v>
      </c>
      <c r="B1209">
        <v>360.10212100000001</v>
      </c>
    </row>
    <row r="1210" spans="1:2" x14ac:dyDescent="0.5">
      <c r="A1210" s="2" t="s">
        <v>411</v>
      </c>
      <c r="B1210">
        <v>359.95528400000001</v>
      </c>
    </row>
    <row r="1211" spans="1:2" x14ac:dyDescent="0.5">
      <c r="A1211" s="2" t="s">
        <v>411</v>
      </c>
      <c r="B1211">
        <v>359.98818599999998</v>
      </c>
    </row>
    <row r="1212" spans="1:2" x14ac:dyDescent="0.5">
      <c r="A1212" s="2" t="s">
        <v>411</v>
      </c>
      <c r="B1212">
        <v>360.154402</v>
      </c>
    </row>
    <row r="1213" spans="1:2" x14ac:dyDescent="0.5">
      <c r="A1213" s="2" t="s">
        <v>411</v>
      </c>
      <c r="B1213">
        <v>360.12932499999999</v>
      </c>
    </row>
    <row r="1214" spans="1:2" x14ac:dyDescent="0.5">
      <c r="A1214" s="2" t="s">
        <v>411</v>
      </c>
      <c r="B1214">
        <v>359.97584999999998</v>
      </c>
    </row>
    <row r="1215" spans="1:2" x14ac:dyDescent="0.5">
      <c r="A1215" s="2" t="s">
        <v>411</v>
      </c>
      <c r="B1215">
        <v>359.99135000000001</v>
      </c>
    </row>
    <row r="1216" spans="1:2" x14ac:dyDescent="0.5">
      <c r="A1216" s="2" t="s">
        <v>411</v>
      </c>
      <c r="B1216">
        <v>360.09218099999998</v>
      </c>
    </row>
    <row r="1217" spans="1:2" x14ac:dyDescent="0.5">
      <c r="A1217" s="2" t="s">
        <v>411</v>
      </c>
      <c r="B1217">
        <v>360.081369</v>
      </c>
    </row>
    <row r="1218" spans="1:2" x14ac:dyDescent="0.5">
      <c r="A1218" s="2" t="s">
        <v>411</v>
      </c>
      <c r="B1218">
        <v>360.00099399999999</v>
      </c>
    </row>
    <row r="1219" spans="1:2" x14ac:dyDescent="0.5">
      <c r="A1219" s="2" t="s">
        <v>411</v>
      </c>
      <c r="B1219">
        <v>360.008261</v>
      </c>
    </row>
    <row r="1220" spans="1:2" x14ac:dyDescent="0.5">
      <c r="A1220" s="2" t="s">
        <v>411</v>
      </c>
      <c r="B1220">
        <v>360.10911499999997</v>
      </c>
    </row>
    <row r="1221" spans="1:2" x14ac:dyDescent="0.5">
      <c r="A1221" s="2" t="s">
        <v>411</v>
      </c>
      <c r="B1221">
        <v>360.08408700000001</v>
      </c>
    </row>
    <row r="1222" spans="1:2" x14ac:dyDescent="0.5">
      <c r="A1222" s="2" t="s">
        <v>411</v>
      </c>
      <c r="B1222">
        <v>360.03760699999998</v>
      </c>
    </row>
    <row r="1223" spans="1:2" x14ac:dyDescent="0.5">
      <c r="A1223" s="2" t="s">
        <v>411</v>
      </c>
      <c r="B1223">
        <v>359.99990100000002</v>
      </c>
    </row>
    <row r="1224" spans="1:2" x14ac:dyDescent="0.5">
      <c r="A1224" s="2" t="s">
        <v>411</v>
      </c>
      <c r="B1224">
        <v>360.104581</v>
      </c>
    </row>
    <row r="1225" spans="1:2" x14ac:dyDescent="0.5">
      <c r="A1225" s="2" t="s">
        <v>411</v>
      </c>
      <c r="B1225">
        <v>360.03428400000001</v>
      </c>
    </row>
    <row r="1226" spans="1:2" x14ac:dyDescent="0.5">
      <c r="A1226" s="2" t="s">
        <v>411</v>
      </c>
      <c r="B1226">
        <v>359.93764499999997</v>
      </c>
    </row>
    <row r="1227" spans="1:2" x14ac:dyDescent="0.5">
      <c r="A1227" s="2" t="s">
        <v>411</v>
      </c>
      <c r="B1227">
        <v>359.96122600000001</v>
      </c>
    </row>
    <row r="1228" spans="1:2" x14ac:dyDescent="0.5">
      <c r="A1228" s="2" t="s">
        <v>411</v>
      </c>
      <c r="B1228">
        <v>360.055745</v>
      </c>
    </row>
    <row r="1229" spans="1:2" x14ac:dyDescent="0.5">
      <c r="A1229" s="2" t="s">
        <v>411</v>
      </c>
      <c r="B1229">
        <v>360.11255699999998</v>
      </c>
    </row>
    <row r="1230" spans="1:2" x14ac:dyDescent="0.5">
      <c r="A1230" s="2" t="s">
        <v>411</v>
      </c>
      <c r="B1230">
        <v>359.97063200000002</v>
      </c>
    </row>
    <row r="1231" spans="1:2" x14ac:dyDescent="0.5">
      <c r="A1231" s="2" t="s">
        <v>411</v>
      </c>
      <c r="B1231">
        <v>359.94236999999998</v>
      </c>
    </row>
    <row r="1232" spans="1:2" x14ac:dyDescent="0.5">
      <c r="A1232" s="2" t="s">
        <v>412</v>
      </c>
      <c r="B1232">
        <v>181.91018500000001</v>
      </c>
    </row>
    <row r="1233" spans="1:2" x14ac:dyDescent="0.5">
      <c r="A1233" s="2" t="s">
        <v>412</v>
      </c>
      <c r="B1233">
        <v>181.34460200000001</v>
      </c>
    </row>
    <row r="1234" spans="1:2" x14ac:dyDescent="0.5">
      <c r="A1234" s="2" t="s">
        <v>412</v>
      </c>
      <c r="B1234">
        <v>181.86479700000001</v>
      </c>
    </row>
    <row r="1235" spans="1:2" x14ac:dyDescent="0.5">
      <c r="A1235" s="2" t="s">
        <v>412</v>
      </c>
      <c r="B1235">
        <v>183.395771</v>
      </c>
    </row>
    <row r="1236" spans="1:2" x14ac:dyDescent="0.5">
      <c r="A1236" s="2" t="s">
        <v>412</v>
      </c>
      <c r="B1236">
        <v>182.05390800000001</v>
      </c>
    </row>
    <row r="1237" spans="1:2" x14ac:dyDescent="0.5">
      <c r="A1237" s="2" t="s">
        <v>412</v>
      </c>
      <c r="B1237">
        <v>181.312175</v>
      </c>
    </row>
    <row r="1238" spans="1:2" x14ac:dyDescent="0.5">
      <c r="A1238" s="2" t="s">
        <v>412</v>
      </c>
      <c r="B1238">
        <v>182.75452000000001</v>
      </c>
    </row>
    <row r="1239" spans="1:2" x14ac:dyDescent="0.5">
      <c r="A1239" s="2" t="s">
        <v>412</v>
      </c>
      <c r="B1239">
        <v>181.56261000000001</v>
      </c>
    </row>
    <row r="1240" spans="1:2" x14ac:dyDescent="0.5">
      <c r="A1240" s="2" t="s">
        <v>412</v>
      </c>
      <c r="B1240">
        <v>182.31407100000001</v>
      </c>
    </row>
    <row r="1241" spans="1:2" x14ac:dyDescent="0.5">
      <c r="A1241" s="2" t="s">
        <v>412</v>
      </c>
      <c r="B1241">
        <v>181.445437</v>
      </c>
    </row>
    <row r="1242" spans="1:2" x14ac:dyDescent="0.5">
      <c r="A1242" s="2" t="s">
        <v>412</v>
      </c>
      <c r="B1242">
        <v>182.14034699999999</v>
      </c>
    </row>
    <row r="1243" spans="1:2" x14ac:dyDescent="0.5">
      <c r="A1243" s="2" t="s">
        <v>412</v>
      </c>
      <c r="B1243">
        <v>181.76986199999999</v>
      </c>
    </row>
    <row r="1244" spans="1:2" x14ac:dyDescent="0.5">
      <c r="A1244" s="2" t="s">
        <v>412</v>
      </c>
      <c r="B1244">
        <v>181.99304100000001</v>
      </c>
    </row>
    <row r="1245" spans="1:2" x14ac:dyDescent="0.5">
      <c r="A1245" s="2" t="s">
        <v>412</v>
      </c>
      <c r="B1245">
        <v>181.321518</v>
      </c>
    </row>
    <row r="1246" spans="1:2" x14ac:dyDescent="0.5">
      <c r="A1246" s="2" t="s">
        <v>412</v>
      </c>
      <c r="B1246">
        <v>182.051635</v>
      </c>
    </row>
    <row r="1247" spans="1:2" x14ac:dyDescent="0.5">
      <c r="A1247" s="2" t="s">
        <v>412</v>
      </c>
      <c r="B1247">
        <v>181.28461100000001</v>
      </c>
    </row>
    <row r="1248" spans="1:2" x14ac:dyDescent="0.5">
      <c r="A1248" s="2" t="s">
        <v>412</v>
      </c>
      <c r="B1248">
        <v>181.88534300000001</v>
      </c>
    </row>
    <row r="1249" spans="1:2" x14ac:dyDescent="0.5">
      <c r="A1249" s="2" t="s">
        <v>412</v>
      </c>
      <c r="B1249">
        <v>181.34532899999999</v>
      </c>
    </row>
    <row r="1250" spans="1:2" x14ac:dyDescent="0.5">
      <c r="A1250" s="2" t="s">
        <v>412</v>
      </c>
      <c r="B1250">
        <v>182.078157</v>
      </c>
    </row>
    <row r="1251" spans="1:2" x14ac:dyDescent="0.5">
      <c r="A1251" s="2" t="s">
        <v>412</v>
      </c>
      <c r="B1251">
        <v>181.48284699999999</v>
      </c>
    </row>
    <row r="1252" spans="1:2" x14ac:dyDescent="0.5">
      <c r="A1252" s="2" t="s">
        <v>412</v>
      </c>
      <c r="B1252">
        <v>182.20835600000001</v>
      </c>
    </row>
    <row r="1253" spans="1:2" x14ac:dyDescent="0.5">
      <c r="A1253" s="2" t="s">
        <v>412</v>
      </c>
      <c r="B1253">
        <v>183.42678799999999</v>
      </c>
    </row>
    <row r="1254" spans="1:2" x14ac:dyDescent="0.5">
      <c r="A1254" s="2" t="s">
        <v>412</v>
      </c>
      <c r="B1254">
        <v>182.03645499999999</v>
      </c>
    </row>
    <row r="1255" spans="1:2" x14ac:dyDescent="0.5">
      <c r="A1255" s="2" t="s">
        <v>412</v>
      </c>
      <c r="B1255">
        <v>181.29607300000001</v>
      </c>
    </row>
    <row r="1256" spans="1:2" x14ac:dyDescent="0.5">
      <c r="A1256" s="2" t="s">
        <v>412</v>
      </c>
      <c r="B1256">
        <v>181.99845099999999</v>
      </c>
    </row>
    <row r="1257" spans="1:2" x14ac:dyDescent="0.5">
      <c r="A1257" s="2" t="s">
        <v>412</v>
      </c>
      <c r="B1257">
        <v>182.34163799999999</v>
      </c>
    </row>
    <row r="1258" spans="1:2" x14ac:dyDescent="0.5">
      <c r="A1258" s="2" t="s">
        <v>412</v>
      </c>
      <c r="B1258">
        <v>181.91822199999999</v>
      </c>
    </row>
    <row r="1259" spans="1:2" x14ac:dyDescent="0.5">
      <c r="A1259" s="2" t="s">
        <v>412</v>
      </c>
      <c r="B1259">
        <v>181.57151999999999</v>
      </c>
    </row>
    <row r="1260" spans="1:2" x14ac:dyDescent="0.5">
      <c r="A1260" s="2" t="s">
        <v>412</v>
      </c>
      <c r="B1260">
        <v>181.98192499999999</v>
      </c>
    </row>
    <row r="1261" spans="1:2" x14ac:dyDescent="0.5">
      <c r="A1261" s="2" t="s">
        <v>412</v>
      </c>
      <c r="B1261">
        <v>181.29677599999999</v>
      </c>
    </row>
    <row r="1262" spans="1:2" x14ac:dyDescent="0.5">
      <c r="A1262" s="2" t="s">
        <v>413</v>
      </c>
      <c r="B1262">
        <v>95.812999000000005</v>
      </c>
    </row>
    <row r="1263" spans="1:2" x14ac:dyDescent="0.5">
      <c r="A1263" s="2" t="s">
        <v>413</v>
      </c>
      <c r="B1263">
        <v>95.666632000000007</v>
      </c>
    </row>
    <row r="1264" spans="1:2" x14ac:dyDescent="0.5">
      <c r="A1264" s="2" t="s">
        <v>413</v>
      </c>
      <c r="B1264">
        <v>95.954757999999998</v>
      </c>
    </row>
    <row r="1265" spans="1:2" x14ac:dyDescent="0.5">
      <c r="A1265" s="2" t="s">
        <v>413</v>
      </c>
      <c r="B1265">
        <v>95.288937000000004</v>
      </c>
    </row>
    <row r="1266" spans="1:2" x14ac:dyDescent="0.5">
      <c r="A1266" s="2" t="s">
        <v>413</v>
      </c>
      <c r="B1266">
        <v>95.390598999999995</v>
      </c>
    </row>
    <row r="1267" spans="1:2" x14ac:dyDescent="0.5">
      <c r="A1267" s="2" t="s">
        <v>413</v>
      </c>
      <c r="B1267">
        <v>94.873484000000005</v>
      </c>
    </row>
    <row r="1268" spans="1:2" x14ac:dyDescent="0.5">
      <c r="A1268" s="2" t="s">
        <v>413</v>
      </c>
      <c r="B1268">
        <v>95.657053000000005</v>
      </c>
    </row>
    <row r="1269" spans="1:2" x14ac:dyDescent="0.5">
      <c r="A1269" s="2" t="s">
        <v>413</v>
      </c>
      <c r="B1269">
        <v>96.952792000000002</v>
      </c>
    </row>
    <row r="1270" spans="1:2" x14ac:dyDescent="0.5">
      <c r="A1270" s="2" t="s">
        <v>413</v>
      </c>
      <c r="B1270">
        <v>94.425900999999996</v>
      </c>
    </row>
    <row r="1271" spans="1:2" x14ac:dyDescent="0.5">
      <c r="A1271" s="2" t="s">
        <v>413</v>
      </c>
      <c r="B1271">
        <v>95.824714999999998</v>
      </c>
    </row>
    <row r="1272" spans="1:2" x14ac:dyDescent="0.5">
      <c r="A1272" s="2" t="s">
        <v>413</v>
      </c>
      <c r="B1272">
        <v>95.143978000000004</v>
      </c>
    </row>
    <row r="1273" spans="1:2" x14ac:dyDescent="0.5">
      <c r="A1273" s="2" t="s">
        <v>413</v>
      </c>
      <c r="B1273">
        <v>94.678708999999998</v>
      </c>
    </row>
    <row r="1274" spans="1:2" x14ac:dyDescent="0.5">
      <c r="A1274" s="2" t="s">
        <v>413</v>
      </c>
      <c r="B1274">
        <v>95.732084</v>
      </c>
    </row>
    <row r="1275" spans="1:2" x14ac:dyDescent="0.5">
      <c r="A1275" s="2" t="s">
        <v>413</v>
      </c>
      <c r="B1275">
        <v>95.810162000000005</v>
      </c>
    </row>
    <row r="1276" spans="1:2" x14ac:dyDescent="0.5">
      <c r="A1276" s="2" t="s">
        <v>413</v>
      </c>
      <c r="B1276">
        <v>96.208494000000002</v>
      </c>
    </row>
    <row r="1277" spans="1:2" x14ac:dyDescent="0.5">
      <c r="A1277" s="2" t="s">
        <v>413</v>
      </c>
      <c r="B1277">
        <v>96.279075000000006</v>
      </c>
    </row>
    <row r="1278" spans="1:2" x14ac:dyDescent="0.5">
      <c r="A1278" s="2" t="s">
        <v>413</v>
      </c>
      <c r="B1278">
        <v>96.357840999999993</v>
      </c>
    </row>
    <row r="1279" spans="1:2" x14ac:dyDescent="0.5">
      <c r="A1279" s="2" t="s">
        <v>413</v>
      </c>
      <c r="B1279">
        <v>96.222431999999998</v>
      </c>
    </row>
    <row r="1280" spans="1:2" x14ac:dyDescent="0.5">
      <c r="A1280" s="2" t="s">
        <v>413</v>
      </c>
      <c r="B1280">
        <v>94.903371000000007</v>
      </c>
    </row>
    <row r="1281" spans="1:2" x14ac:dyDescent="0.5">
      <c r="A1281" s="2" t="s">
        <v>413</v>
      </c>
      <c r="B1281">
        <v>94.690357000000006</v>
      </c>
    </row>
    <row r="1282" spans="1:2" x14ac:dyDescent="0.5">
      <c r="A1282" s="2" t="s">
        <v>413</v>
      </c>
      <c r="B1282">
        <v>95.892219999999995</v>
      </c>
    </row>
    <row r="1283" spans="1:2" x14ac:dyDescent="0.5">
      <c r="A1283" s="2" t="s">
        <v>413</v>
      </c>
      <c r="B1283">
        <v>96.153869</v>
      </c>
    </row>
    <row r="1284" spans="1:2" x14ac:dyDescent="0.5">
      <c r="A1284" s="2" t="s">
        <v>413</v>
      </c>
      <c r="B1284">
        <v>95.834472000000005</v>
      </c>
    </row>
    <row r="1285" spans="1:2" x14ac:dyDescent="0.5">
      <c r="A1285" s="2" t="s">
        <v>413</v>
      </c>
      <c r="B1285">
        <v>97.066265999999999</v>
      </c>
    </row>
    <row r="1286" spans="1:2" x14ac:dyDescent="0.5">
      <c r="A1286" s="2" t="s">
        <v>413</v>
      </c>
      <c r="B1286">
        <v>94.830444</v>
      </c>
    </row>
    <row r="1287" spans="1:2" x14ac:dyDescent="0.5">
      <c r="A1287" s="2" t="s">
        <v>413</v>
      </c>
      <c r="B1287">
        <v>95.694012999999998</v>
      </c>
    </row>
    <row r="1288" spans="1:2" x14ac:dyDescent="0.5">
      <c r="A1288" s="2" t="s">
        <v>413</v>
      </c>
      <c r="B1288">
        <v>95.097654000000006</v>
      </c>
    </row>
    <row r="1289" spans="1:2" x14ac:dyDescent="0.5">
      <c r="A1289" s="2" t="s">
        <v>413</v>
      </c>
      <c r="B1289">
        <v>94.409287000000006</v>
      </c>
    </row>
    <row r="1290" spans="1:2" x14ac:dyDescent="0.5">
      <c r="A1290" s="2" t="s">
        <v>413</v>
      </c>
      <c r="B1290">
        <v>96.226802000000006</v>
      </c>
    </row>
    <row r="1291" spans="1:2" x14ac:dyDescent="0.5">
      <c r="A1291" s="2" t="s">
        <v>413</v>
      </c>
      <c r="B1291">
        <v>95.958044999999998</v>
      </c>
    </row>
    <row r="1292" spans="1:2" x14ac:dyDescent="0.5">
      <c r="A1292" s="2" t="s">
        <v>414</v>
      </c>
      <c r="B1292">
        <v>47.396610000000003</v>
      </c>
    </row>
    <row r="1293" spans="1:2" x14ac:dyDescent="0.5">
      <c r="A1293" s="2" t="s">
        <v>414</v>
      </c>
      <c r="B1293">
        <v>46.459035</v>
      </c>
    </row>
    <row r="1294" spans="1:2" x14ac:dyDescent="0.5">
      <c r="A1294" s="2" t="s">
        <v>414</v>
      </c>
      <c r="B1294">
        <v>46.225813000000002</v>
      </c>
    </row>
    <row r="1295" spans="1:2" x14ac:dyDescent="0.5">
      <c r="A1295" s="2" t="s">
        <v>414</v>
      </c>
      <c r="B1295">
        <v>46.841206</v>
      </c>
    </row>
    <row r="1296" spans="1:2" x14ac:dyDescent="0.5">
      <c r="A1296" s="2" t="s">
        <v>414</v>
      </c>
      <c r="B1296">
        <v>46.346446999999998</v>
      </c>
    </row>
    <row r="1297" spans="1:2" x14ac:dyDescent="0.5">
      <c r="A1297" s="2" t="s">
        <v>414</v>
      </c>
      <c r="B1297">
        <v>46.296683999999999</v>
      </c>
    </row>
    <row r="1298" spans="1:2" x14ac:dyDescent="0.5">
      <c r="A1298" s="2" t="s">
        <v>414</v>
      </c>
      <c r="B1298">
        <v>46.401345999999997</v>
      </c>
    </row>
    <row r="1299" spans="1:2" x14ac:dyDescent="0.5">
      <c r="A1299" s="2" t="s">
        <v>414</v>
      </c>
      <c r="B1299">
        <v>46.443688000000002</v>
      </c>
    </row>
    <row r="1300" spans="1:2" x14ac:dyDescent="0.5">
      <c r="A1300" s="2" t="s">
        <v>414</v>
      </c>
      <c r="B1300">
        <v>46.80677</v>
      </c>
    </row>
    <row r="1301" spans="1:2" x14ac:dyDescent="0.5">
      <c r="A1301" s="2" t="s">
        <v>414</v>
      </c>
      <c r="B1301">
        <v>46.881891000000003</v>
      </c>
    </row>
    <row r="1302" spans="1:2" x14ac:dyDescent="0.5">
      <c r="A1302" s="2" t="s">
        <v>414</v>
      </c>
      <c r="B1302">
        <v>47.241441999999999</v>
      </c>
    </row>
    <row r="1303" spans="1:2" x14ac:dyDescent="0.5">
      <c r="A1303" s="2" t="s">
        <v>414</v>
      </c>
      <c r="B1303">
        <v>46.930076</v>
      </c>
    </row>
    <row r="1304" spans="1:2" x14ac:dyDescent="0.5">
      <c r="A1304" s="2" t="s">
        <v>414</v>
      </c>
      <c r="B1304">
        <v>47.305517000000002</v>
      </c>
    </row>
    <row r="1305" spans="1:2" x14ac:dyDescent="0.5">
      <c r="A1305" s="2" t="s">
        <v>414</v>
      </c>
      <c r="B1305">
        <v>46.793027000000002</v>
      </c>
    </row>
    <row r="1306" spans="1:2" x14ac:dyDescent="0.5">
      <c r="A1306" s="2" t="s">
        <v>414</v>
      </c>
      <c r="B1306">
        <v>47.257984999999998</v>
      </c>
    </row>
    <row r="1307" spans="1:2" x14ac:dyDescent="0.5">
      <c r="A1307" s="2" t="s">
        <v>414</v>
      </c>
      <c r="B1307">
        <v>46.256</v>
      </c>
    </row>
    <row r="1308" spans="1:2" x14ac:dyDescent="0.5">
      <c r="A1308" s="2" t="s">
        <v>414</v>
      </c>
      <c r="B1308">
        <v>46.390251999999997</v>
      </c>
    </row>
    <row r="1309" spans="1:2" x14ac:dyDescent="0.5">
      <c r="A1309" s="2" t="s">
        <v>414</v>
      </c>
      <c r="B1309">
        <v>46.273712000000003</v>
      </c>
    </row>
    <row r="1310" spans="1:2" x14ac:dyDescent="0.5">
      <c r="A1310" s="2" t="s">
        <v>414</v>
      </c>
      <c r="B1310">
        <v>47.245797000000003</v>
      </c>
    </row>
    <row r="1311" spans="1:2" x14ac:dyDescent="0.5">
      <c r="A1311" s="2" t="s">
        <v>414</v>
      </c>
      <c r="B1311">
        <v>47.310701000000002</v>
      </c>
    </row>
    <row r="1312" spans="1:2" x14ac:dyDescent="0.5">
      <c r="A1312" s="2" t="s">
        <v>414</v>
      </c>
      <c r="B1312">
        <v>46.850386</v>
      </c>
    </row>
    <row r="1313" spans="1:2" x14ac:dyDescent="0.5">
      <c r="A1313" s="2" t="s">
        <v>414</v>
      </c>
      <c r="B1313">
        <v>47.870399999999997</v>
      </c>
    </row>
    <row r="1314" spans="1:2" x14ac:dyDescent="0.5">
      <c r="A1314" s="2" t="s">
        <v>414</v>
      </c>
      <c r="B1314">
        <v>46.892161000000002</v>
      </c>
    </row>
    <row r="1315" spans="1:2" x14ac:dyDescent="0.5">
      <c r="A1315" s="2" t="s">
        <v>414</v>
      </c>
      <c r="B1315">
        <v>47.343727000000001</v>
      </c>
    </row>
    <row r="1316" spans="1:2" x14ac:dyDescent="0.5">
      <c r="A1316" s="2" t="s">
        <v>414</v>
      </c>
      <c r="B1316">
        <v>46.373151</v>
      </c>
    </row>
    <row r="1317" spans="1:2" x14ac:dyDescent="0.5">
      <c r="A1317" s="2" t="s">
        <v>414</v>
      </c>
      <c r="B1317">
        <v>46.153908999999999</v>
      </c>
    </row>
    <row r="1318" spans="1:2" x14ac:dyDescent="0.5">
      <c r="A1318" s="2" t="s">
        <v>414</v>
      </c>
      <c r="B1318">
        <v>46.373735000000003</v>
      </c>
    </row>
    <row r="1319" spans="1:2" x14ac:dyDescent="0.5">
      <c r="A1319" s="2" t="s">
        <v>414</v>
      </c>
      <c r="B1319">
        <v>46.335419000000002</v>
      </c>
    </row>
    <row r="1320" spans="1:2" x14ac:dyDescent="0.5">
      <c r="A1320" s="2" t="s">
        <v>414</v>
      </c>
      <c r="B1320">
        <v>46.374842999999998</v>
      </c>
    </row>
    <row r="1321" spans="1:2" x14ac:dyDescent="0.5">
      <c r="A1321" s="2" t="s">
        <v>414</v>
      </c>
      <c r="B1321">
        <v>46.302804999999999</v>
      </c>
    </row>
    <row r="1322" spans="1:2" x14ac:dyDescent="0.5">
      <c r="A1322" s="2" t="s">
        <v>415</v>
      </c>
      <c r="B1322">
        <v>23.480702999999998</v>
      </c>
    </row>
    <row r="1323" spans="1:2" x14ac:dyDescent="0.5">
      <c r="A1323" s="2" t="s">
        <v>415</v>
      </c>
      <c r="B1323">
        <v>24.159227000000001</v>
      </c>
    </row>
    <row r="1324" spans="1:2" x14ac:dyDescent="0.5">
      <c r="A1324" s="2" t="s">
        <v>415</v>
      </c>
      <c r="B1324">
        <v>24.180185000000002</v>
      </c>
    </row>
    <row r="1325" spans="1:2" x14ac:dyDescent="0.5">
      <c r="A1325" s="2" t="s">
        <v>415</v>
      </c>
      <c r="B1325">
        <v>23.500167000000001</v>
      </c>
    </row>
    <row r="1326" spans="1:2" x14ac:dyDescent="0.5">
      <c r="A1326" s="2" t="s">
        <v>415</v>
      </c>
      <c r="B1326">
        <v>23.502676999999998</v>
      </c>
    </row>
    <row r="1327" spans="1:2" x14ac:dyDescent="0.5">
      <c r="A1327" s="2" t="s">
        <v>415</v>
      </c>
      <c r="B1327">
        <v>23.729685</v>
      </c>
    </row>
    <row r="1328" spans="1:2" x14ac:dyDescent="0.5">
      <c r="A1328" s="2" t="s">
        <v>415</v>
      </c>
      <c r="B1328">
        <v>23.25874</v>
      </c>
    </row>
    <row r="1329" spans="1:2" x14ac:dyDescent="0.5">
      <c r="A1329" s="2" t="s">
        <v>415</v>
      </c>
      <c r="B1329">
        <v>23.472587999999998</v>
      </c>
    </row>
    <row r="1330" spans="1:2" x14ac:dyDescent="0.5">
      <c r="A1330" s="2" t="s">
        <v>415</v>
      </c>
      <c r="B1330">
        <v>23.484245999999999</v>
      </c>
    </row>
    <row r="1331" spans="1:2" x14ac:dyDescent="0.5">
      <c r="A1331" s="2" t="s">
        <v>415</v>
      </c>
      <c r="B1331">
        <v>23.249844</v>
      </c>
    </row>
    <row r="1332" spans="1:2" x14ac:dyDescent="0.5">
      <c r="A1332" s="2" t="s">
        <v>415</v>
      </c>
      <c r="B1332">
        <v>23.255476000000002</v>
      </c>
    </row>
    <row r="1333" spans="1:2" x14ac:dyDescent="0.5">
      <c r="A1333" s="2" t="s">
        <v>415</v>
      </c>
      <c r="B1333">
        <v>23.446438000000001</v>
      </c>
    </row>
    <row r="1334" spans="1:2" x14ac:dyDescent="0.5">
      <c r="A1334" s="2" t="s">
        <v>415</v>
      </c>
      <c r="B1334">
        <v>23.486713999999999</v>
      </c>
    </row>
    <row r="1335" spans="1:2" x14ac:dyDescent="0.5">
      <c r="A1335" s="2" t="s">
        <v>415</v>
      </c>
      <c r="B1335">
        <v>23.253703999999999</v>
      </c>
    </row>
    <row r="1336" spans="1:2" x14ac:dyDescent="0.5">
      <c r="A1336" s="2" t="s">
        <v>415</v>
      </c>
      <c r="B1336">
        <v>23.727461999999999</v>
      </c>
    </row>
    <row r="1337" spans="1:2" x14ac:dyDescent="0.5">
      <c r="A1337" s="2" t="s">
        <v>415</v>
      </c>
      <c r="B1337">
        <v>23.490380999999999</v>
      </c>
    </row>
    <row r="1338" spans="1:2" x14ac:dyDescent="0.5">
      <c r="A1338" s="2" t="s">
        <v>415</v>
      </c>
      <c r="B1338">
        <v>23.981862</v>
      </c>
    </row>
    <row r="1339" spans="1:2" x14ac:dyDescent="0.5">
      <c r="A1339" s="2" t="s">
        <v>415</v>
      </c>
      <c r="B1339">
        <v>23.263262999999998</v>
      </c>
    </row>
    <row r="1340" spans="1:2" x14ac:dyDescent="0.5">
      <c r="A1340" s="2" t="s">
        <v>415</v>
      </c>
      <c r="B1340">
        <v>23.679973</v>
      </c>
    </row>
    <row r="1341" spans="1:2" x14ac:dyDescent="0.5">
      <c r="A1341" s="2" t="s">
        <v>415</v>
      </c>
      <c r="B1341">
        <v>23.711327000000001</v>
      </c>
    </row>
    <row r="1342" spans="1:2" x14ac:dyDescent="0.5">
      <c r="A1342" s="2" t="s">
        <v>415</v>
      </c>
      <c r="B1342">
        <v>23.281295</v>
      </c>
    </row>
    <row r="1343" spans="1:2" x14ac:dyDescent="0.5">
      <c r="A1343" s="2" t="s">
        <v>415</v>
      </c>
      <c r="B1343">
        <v>23.727999000000001</v>
      </c>
    </row>
    <row r="1344" spans="1:2" x14ac:dyDescent="0.5">
      <c r="A1344" s="2" t="s">
        <v>415</v>
      </c>
      <c r="B1344">
        <v>23.751162000000001</v>
      </c>
    </row>
    <row r="1345" spans="1:2" x14ac:dyDescent="0.5">
      <c r="A1345" s="2" t="s">
        <v>415</v>
      </c>
      <c r="B1345">
        <v>23.689651999999999</v>
      </c>
    </row>
    <row r="1346" spans="1:2" x14ac:dyDescent="0.5">
      <c r="A1346" s="2" t="s">
        <v>415</v>
      </c>
      <c r="B1346">
        <v>23.259604</v>
      </c>
    </row>
    <row r="1347" spans="1:2" x14ac:dyDescent="0.5">
      <c r="A1347" s="2" t="s">
        <v>415</v>
      </c>
      <c r="B1347">
        <v>23.934035000000002</v>
      </c>
    </row>
    <row r="1348" spans="1:2" x14ac:dyDescent="0.5">
      <c r="A1348" s="2" t="s">
        <v>415</v>
      </c>
      <c r="B1348">
        <v>23.943113</v>
      </c>
    </row>
    <row r="1349" spans="1:2" x14ac:dyDescent="0.5">
      <c r="A1349" s="2" t="s">
        <v>415</v>
      </c>
      <c r="B1349">
        <v>23.695129000000001</v>
      </c>
    </row>
    <row r="1350" spans="1:2" x14ac:dyDescent="0.5">
      <c r="A1350" s="2" t="s">
        <v>415</v>
      </c>
      <c r="B1350">
        <v>23.499400000000001</v>
      </c>
    </row>
    <row r="1351" spans="1:2" x14ac:dyDescent="0.5">
      <c r="A1351" s="2" t="s">
        <v>415</v>
      </c>
      <c r="B1351">
        <v>23.483232000000001</v>
      </c>
    </row>
    <row r="1352" spans="1:2" x14ac:dyDescent="0.5">
      <c r="A1352" s="2" t="s">
        <v>416</v>
      </c>
      <c r="B1352">
        <v>12.831929000000001</v>
      </c>
    </row>
    <row r="1353" spans="1:2" x14ac:dyDescent="0.5">
      <c r="A1353" s="2" t="s">
        <v>416</v>
      </c>
      <c r="B1353">
        <v>12.810732</v>
      </c>
    </row>
    <row r="1354" spans="1:2" x14ac:dyDescent="0.5">
      <c r="A1354" s="2" t="s">
        <v>416</v>
      </c>
      <c r="B1354">
        <v>12.805294999999999</v>
      </c>
    </row>
    <row r="1355" spans="1:2" x14ac:dyDescent="0.5">
      <c r="A1355" s="2" t="s">
        <v>416</v>
      </c>
      <c r="B1355">
        <v>12.812568000000001</v>
      </c>
    </row>
    <row r="1356" spans="1:2" x14ac:dyDescent="0.5">
      <c r="A1356" s="2" t="s">
        <v>416</v>
      </c>
      <c r="B1356">
        <v>12.802206999999999</v>
      </c>
    </row>
    <row r="1357" spans="1:2" x14ac:dyDescent="0.5">
      <c r="A1357" s="2" t="s">
        <v>416</v>
      </c>
      <c r="B1357">
        <v>12.810627</v>
      </c>
    </row>
    <row r="1358" spans="1:2" x14ac:dyDescent="0.5">
      <c r="A1358" s="2" t="s">
        <v>416</v>
      </c>
      <c r="B1358">
        <v>12.819613</v>
      </c>
    </row>
    <row r="1359" spans="1:2" x14ac:dyDescent="0.5">
      <c r="A1359" s="2" t="s">
        <v>416</v>
      </c>
      <c r="B1359">
        <v>12.819359</v>
      </c>
    </row>
    <row r="1360" spans="1:2" x14ac:dyDescent="0.5">
      <c r="A1360" s="2" t="s">
        <v>416</v>
      </c>
      <c r="B1360">
        <v>12.812773999999999</v>
      </c>
    </row>
    <row r="1361" spans="1:2" x14ac:dyDescent="0.5">
      <c r="A1361" s="2" t="s">
        <v>416</v>
      </c>
      <c r="B1361">
        <v>12.810086</v>
      </c>
    </row>
    <row r="1362" spans="1:2" x14ac:dyDescent="0.5">
      <c r="A1362" s="2" t="s">
        <v>416</v>
      </c>
      <c r="B1362">
        <v>12.802605</v>
      </c>
    </row>
    <row r="1363" spans="1:2" x14ac:dyDescent="0.5">
      <c r="A1363" s="2" t="s">
        <v>416</v>
      </c>
      <c r="B1363">
        <v>12.811017</v>
      </c>
    </row>
    <row r="1364" spans="1:2" x14ac:dyDescent="0.5">
      <c r="A1364" s="2" t="s">
        <v>416</v>
      </c>
      <c r="B1364">
        <v>12.809711</v>
      </c>
    </row>
    <row r="1365" spans="1:2" x14ac:dyDescent="0.5">
      <c r="A1365" s="2" t="s">
        <v>416</v>
      </c>
      <c r="B1365">
        <v>12.807048999999999</v>
      </c>
    </row>
    <row r="1366" spans="1:2" x14ac:dyDescent="0.5">
      <c r="A1366" s="2" t="s">
        <v>416</v>
      </c>
      <c r="B1366">
        <v>12.814541999999999</v>
      </c>
    </row>
    <row r="1367" spans="1:2" x14ac:dyDescent="0.5">
      <c r="A1367" s="2" t="s">
        <v>416</v>
      </c>
      <c r="B1367">
        <v>12.810532</v>
      </c>
    </row>
    <row r="1368" spans="1:2" x14ac:dyDescent="0.5">
      <c r="A1368" s="2" t="s">
        <v>416</v>
      </c>
      <c r="B1368">
        <v>12.814798</v>
      </c>
    </row>
    <row r="1369" spans="1:2" x14ac:dyDescent="0.5">
      <c r="A1369" s="2" t="s">
        <v>416</v>
      </c>
      <c r="B1369">
        <v>12.811889000000001</v>
      </c>
    </row>
    <row r="1370" spans="1:2" x14ac:dyDescent="0.5">
      <c r="A1370" s="2" t="s">
        <v>416</v>
      </c>
      <c r="B1370">
        <v>12.812275</v>
      </c>
    </row>
    <row r="1371" spans="1:2" x14ac:dyDescent="0.5">
      <c r="A1371" s="2" t="s">
        <v>416</v>
      </c>
      <c r="B1371">
        <v>12.809244</v>
      </c>
    </row>
    <row r="1372" spans="1:2" x14ac:dyDescent="0.5">
      <c r="A1372" s="2" t="s">
        <v>416</v>
      </c>
      <c r="B1372">
        <v>12.813057000000001</v>
      </c>
    </row>
    <row r="1373" spans="1:2" x14ac:dyDescent="0.5">
      <c r="A1373" s="2" t="s">
        <v>416</v>
      </c>
      <c r="B1373">
        <v>12.813383</v>
      </c>
    </row>
    <row r="1374" spans="1:2" x14ac:dyDescent="0.5">
      <c r="A1374" s="2" t="s">
        <v>416</v>
      </c>
      <c r="B1374">
        <v>12.813943999999999</v>
      </c>
    </row>
    <row r="1375" spans="1:2" x14ac:dyDescent="0.5">
      <c r="A1375" s="2" t="s">
        <v>416</v>
      </c>
      <c r="B1375">
        <v>12.807627</v>
      </c>
    </row>
    <row r="1376" spans="1:2" x14ac:dyDescent="0.5">
      <c r="A1376" s="2" t="s">
        <v>416</v>
      </c>
      <c r="B1376">
        <v>12.809455</v>
      </c>
    </row>
    <row r="1377" spans="1:2" x14ac:dyDescent="0.5">
      <c r="A1377" s="2" t="s">
        <v>416</v>
      </c>
      <c r="B1377">
        <v>12.814963000000001</v>
      </c>
    </row>
    <row r="1378" spans="1:2" x14ac:dyDescent="0.5">
      <c r="A1378" s="2" t="s">
        <v>416</v>
      </c>
      <c r="B1378">
        <v>12.809732</v>
      </c>
    </row>
    <row r="1379" spans="1:2" x14ac:dyDescent="0.5">
      <c r="A1379" s="2" t="s">
        <v>416</v>
      </c>
      <c r="B1379">
        <v>12.808926</v>
      </c>
    </row>
    <row r="1380" spans="1:2" x14ac:dyDescent="0.5">
      <c r="A1380" s="2" t="s">
        <v>416</v>
      </c>
      <c r="B1380">
        <v>12.806760000000001</v>
      </c>
    </row>
    <row r="1381" spans="1:2" x14ac:dyDescent="0.5">
      <c r="A1381" s="2" t="s">
        <v>416</v>
      </c>
      <c r="B1381">
        <v>12.802916</v>
      </c>
    </row>
    <row r="1382" spans="1:2" x14ac:dyDescent="0.5">
      <c r="A1382" s="2" t="s">
        <v>417</v>
      </c>
      <c r="B1382">
        <v>8.7708259999999996</v>
      </c>
    </row>
    <row r="1383" spans="1:2" x14ac:dyDescent="0.5">
      <c r="A1383" s="2" t="s">
        <v>417</v>
      </c>
      <c r="B1383">
        <v>8.7618819999999999</v>
      </c>
    </row>
    <row r="1384" spans="1:2" x14ac:dyDescent="0.5">
      <c r="A1384" s="2" t="s">
        <v>417</v>
      </c>
      <c r="B1384">
        <v>8.7636489999999991</v>
      </c>
    </row>
    <row r="1385" spans="1:2" x14ac:dyDescent="0.5">
      <c r="A1385" s="2" t="s">
        <v>417</v>
      </c>
      <c r="B1385">
        <v>8.7705040000000007</v>
      </c>
    </row>
    <row r="1386" spans="1:2" x14ac:dyDescent="0.5">
      <c r="A1386" s="2" t="s">
        <v>417</v>
      </c>
      <c r="B1386">
        <v>8.7681959999999997</v>
      </c>
    </row>
    <row r="1387" spans="1:2" x14ac:dyDescent="0.5">
      <c r="A1387" s="2" t="s">
        <v>417</v>
      </c>
      <c r="B1387">
        <v>8.7688839999999999</v>
      </c>
    </row>
    <row r="1388" spans="1:2" x14ac:dyDescent="0.5">
      <c r="A1388" s="2" t="s">
        <v>417</v>
      </c>
      <c r="B1388">
        <v>8.7696489999999994</v>
      </c>
    </row>
    <row r="1389" spans="1:2" x14ac:dyDescent="0.5">
      <c r="A1389" s="2" t="s">
        <v>417</v>
      </c>
      <c r="B1389">
        <v>8.7706900000000001</v>
      </c>
    </row>
    <row r="1390" spans="1:2" x14ac:dyDescent="0.5">
      <c r="A1390" s="2" t="s">
        <v>417</v>
      </c>
      <c r="B1390">
        <v>8.7743900000000004</v>
      </c>
    </row>
    <row r="1391" spans="1:2" x14ac:dyDescent="0.5">
      <c r="A1391" s="2" t="s">
        <v>417</v>
      </c>
      <c r="B1391">
        <v>8.7765079999999998</v>
      </c>
    </row>
    <row r="1392" spans="1:2" x14ac:dyDescent="0.5">
      <c r="A1392" s="2" t="s">
        <v>417</v>
      </c>
      <c r="B1392">
        <v>8.7719620000000003</v>
      </c>
    </row>
    <row r="1393" spans="1:2" x14ac:dyDescent="0.5">
      <c r="A1393" s="2" t="s">
        <v>417</v>
      </c>
      <c r="B1393">
        <v>8.7727380000000004</v>
      </c>
    </row>
    <row r="1394" spans="1:2" x14ac:dyDescent="0.5">
      <c r="A1394" s="2" t="s">
        <v>417</v>
      </c>
      <c r="B1394">
        <v>8.7811369999999993</v>
      </c>
    </row>
    <row r="1395" spans="1:2" x14ac:dyDescent="0.5">
      <c r="A1395" s="2" t="s">
        <v>417</v>
      </c>
      <c r="B1395">
        <v>8.7794469999999993</v>
      </c>
    </row>
    <row r="1396" spans="1:2" x14ac:dyDescent="0.5">
      <c r="A1396" s="2" t="s">
        <v>417</v>
      </c>
      <c r="B1396">
        <v>8.7708589999999997</v>
      </c>
    </row>
    <row r="1397" spans="1:2" x14ac:dyDescent="0.5">
      <c r="A1397" s="2" t="s">
        <v>417</v>
      </c>
      <c r="B1397">
        <v>8.7792969999999997</v>
      </c>
    </row>
    <row r="1398" spans="1:2" x14ac:dyDescent="0.5">
      <c r="A1398" s="2" t="s">
        <v>417</v>
      </c>
      <c r="B1398">
        <v>8.7715180000000004</v>
      </c>
    </row>
    <row r="1399" spans="1:2" x14ac:dyDescent="0.5">
      <c r="A1399" s="2" t="s">
        <v>417</v>
      </c>
      <c r="B1399">
        <v>8.7765070000000005</v>
      </c>
    </row>
    <row r="1400" spans="1:2" x14ac:dyDescent="0.5">
      <c r="A1400" s="2" t="s">
        <v>417</v>
      </c>
      <c r="B1400">
        <v>8.7719120000000004</v>
      </c>
    </row>
    <row r="1401" spans="1:2" x14ac:dyDescent="0.5">
      <c r="A1401" s="2" t="s">
        <v>417</v>
      </c>
      <c r="B1401">
        <v>8.7740819999999999</v>
      </c>
    </row>
    <row r="1402" spans="1:2" x14ac:dyDescent="0.5">
      <c r="A1402" s="2" t="s">
        <v>417</v>
      </c>
      <c r="B1402">
        <v>8.7761600000000008</v>
      </c>
    </row>
    <row r="1403" spans="1:2" x14ac:dyDescent="0.5">
      <c r="A1403" s="2" t="s">
        <v>417</v>
      </c>
      <c r="B1403">
        <v>8.7792659999999998</v>
      </c>
    </row>
    <row r="1404" spans="1:2" x14ac:dyDescent="0.5">
      <c r="A1404" s="2" t="s">
        <v>417</v>
      </c>
      <c r="B1404">
        <v>8.7772799999999993</v>
      </c>
    </row>
    <row r="1405" spans="1:2" x14ac:dyDescent="0.5">
      <c r="A1405" s="2" t="s">
        <v>417</v>
      </c>
      <c r="B1405">
        <v>8.7837080000000007</v>
      </c>
    </row>
    <row r="1406" spans="1:2" x14ac:dyDescent="0.5">
      <c r="A1406" s="2" t="s">
        <v>417</v>
      </c>
      <c r="B1406">
        <v>8.7760719999999992</v>
      </c>
    </row>
    <row r="1407" spans="1:2" x14ac:dyDescent="0.5">
      <c r="A1407" s="2" t="s">
        <v>417</v>
      </c>
      <c r="B1407">
        <v>8.7837709999999998</v>
      </c>
    </row>
    <row r="1408" spans="1:2" x14ac:dyDescent="0.5">
      <c r="A1408" s="2" t="s">
        <v>417</v>
      </c>
      <c r="B1408">
        <v>8.7735289999999999</v>
      </c>
    </row>
    <row r="1409" spans="1:2" x14ac:dyDescent="0.5">
      <c r="A1409" s="2" t="s">
        <v>417</v>
      </c>
      <c r="B1409">
        <v>8.7839390000000002</v>
      </c>
    </row>
    <row r="1410" spans="1:2" x14ac:dyDescent="0.5">
      <c r="A1410" s="2" t="s">
        <v>417</v>
      </c>
      <c r="B1410">
        <v>8.7761999999999993</v>
      </c>
    </row>
    <row r="1411" spans="1:2" x14ac:dyDescent="0.5">
      <c r="A1411" s="2" t="s">
        <v>417</v>
      </c>
      <c r="B1411">
        <v>8.7808419999999998</v>
      </c>
    </row>
    <row r="1412" spans="1:2" x14ac:dyDescent="0.5">
      <c r="A1412" s="2" t="s">
        <v>418</v>
      </c>
      <c r="B1412">
        <v>8.1319909999999993</v>
      </c>
    </row>
    <row r="1413" spans="1:2" x14ac:dyDescent="0.5">
      <c r="A1413" s="2" t="s">
        <v>418</v>
      </c>
      <c r="B1413">
        <v>8.1317350000000008</v>
      </c>
    </row>
    <row r="1414" spans="1:2" x14ac:dyDescent="0.5">
      <c r="A1414" s="2" t="s">
        <v>418</v>
      </c>
      <c r="B1414">
        <v>8.148949</v>
      </c>
    </row>
    <row r="1415" spans="1:2" x14ac:dyDescent="0.5">
      <c r="A1415" s="2" t="s">
        <v>418</v>
      </c>
      <c r="B1415">
        <v>8.1280149999999995</v>
      </c>
    </row>
    <row r="1416" spans="1:2" x14ac:dyDescent="0.5">
      <c r="A1416" s="2" t="s">
        <v>418</v>
      </c>
      <c r="B1416">
        <v>8.1034050000000004</v>
      </c>
    </row>
    <row r="1417" spans="1:2" x14ac:dyDescent="0.5">
      <c r="A1417" s="2" t="s">
        <v>418</v>
      </c>
      <c r="B1417">
        <v>8.1142950000000003</v>
      </c>
    </row>
    <row r="1418" spans="1:2" x14ac:dyDescent="0.5">
      <c r="A1418" s="2" t="s">
        <v>418</v>
      </c>
      <c r="B1418">
        <v>8.1115840000000006</v>
      </c>
    </row>
    <row r="1419" spans="1:2" x14ac:dyDescent="0.5">
      <c r="A1419" s="2" t="s">
        <v>418</v>
      </c>
      <c r="B1419">
        <v>8.1325679999999991</v>
      </c>
    </row>
    <row r="1420" spans="1:2" x14ac:dyDescent="0.5">
      <c r="A1420" s="2" t="s">
        <v>418</v>
      </c>
      <c r="B1420">
        <v>8.1126539999999991</v>
      </c>
    </row>
    <row r="1421" spans="1:2" x14ac:dyDescent="0.5">
      <c r="A1421" s="2" t="s">
        <v>418</v>
      </c>
      <c r="B1421">
        <v>8.1182440000000007</v>
      </c>
    </row>
    <row r="1422" spans="1:2" x14ac:dyDescent="0.5">
      <c r="A1422" s="2" t="s">
        <v>418</v>
      </c>
      <c r="B1422">
        <v>8.1241780000000006</v>
      </c>
    </row>
    <row r="1423" spans="1:2" x14ac:dyDescent="0.5">
      <c r="A1423" s="2" t="s">
        <v>418</v>
      </c>
      <c r="B1423">
        <v>8.1207499999999992</v>
      </c>
    </row>
    <row r="1424" spans="1:2" x14ac:dyDescent="0.5">
      <c r="A1424" s="2" t="s">
        <v>418</v>
      </c>
      <c r="B1424">
        <v>8.1246039999999997</v>
      </c>
    </row>
    <row r="1425" spans="1:2" x14ac:dyDescent="0.5">
      <c r="A1425" s="2" t="s">
        <v>418</v>
      </c>
      <c r="B1425">
        <v>8.111675</v>
      </c>
    </row>
    <row r="1426" spans="1:2" x14ac:dyDescent="0.5">
      <c r="A1426" s="2" t="s">
        <v>418</v>
      </c>
      <c r="B1426">
        <v>8.1247249999999998</v>
      </c>
    </row>
    <row r="1427" spans="1:2" x14ac:dyDescent="0.5">
      <c r="A1427" s="2" t="s">
        <v>418</v>
      </c>
      <c r="B1427">
        <v>8.1222759999999994</v>
      </c>
    </row>
    <row r="1428" spans="1:2" x14ac:dyDescent="0.5">
      <c r="A1428" s="2" t="s">
        <v>418</v>
      </c>
      <c r="B1428">
        <v>8.1244910000000008</v>
      </c>
    </row>
    <row r="1429" spans="1:2" x14ac:dyDescent="0.5">
      <c r="A1429" s="2" t="s">
        <v>418</v>
      </c>
      <c r="B1429">
        <v>8.1314069999999994</v>
      </c>
    </row>
    <row r="1430" spans="1:2" x14ac:dyDescent="0.5">
      <c r="A1430" s="2" t="s">
        <v>418</v>
      </c>
      <c r="B1430">
        <v>8.1202059999999996</v>
      </c>
    </row>
    <row r="1431" spans="1:2" x14ac:dyDescent="0.5">
      <c r="A1431" s="2" t="s">
        <v>418</v>
      </c>
      <c r="B1431">
        <v>8.1327099999999994</v>
      </c>
    </row>
    <row r="1432" spans="1:2" x14ac:dyDescent="0.5">
      <c r="A1432" s="2" t="s">
        <v>418</v>
      </c>
      <c r="B1432">
        <v>8.1104640000000003</v>
      </c>
    </row>
    <row r="1433" spans="1:2" x14ac:dyDescent="0.5">
      <c r="A1433" s="2" t="s">
        <v>418</v>
      </c>
      <c r="B1433">
        <v>8.1446249999999996</v>
      </c>
    </row>
    <row r="1434" spans="1:2" x14ac:dyDescent="0.5">
      <c r="A1434" s="2" t="s">
        <v>418</v>
      </c>
      <c r="B1434">
        <v>8.1426470000000002</v>
      </c>
    </row>
    <row r="1435" spans="1:2" x14ac:dyDescent="0.5">
      <c r="A1435" s="2" t="s">
        <v>418</v>
      </c>
      <c r="B1435">
        <v>8.1305399999999999</v>
      </c>
    </row>
    <row r="1436" spans="1:2" x14ac:dyDescent="0.5">
      <c r="A1436" s="2" t="s">
        <v>418</v>
      </c>
      <c r="B1436">
        <v>8.1072360000000003</v>
      </c>
    </row>
    <row r="1437" spans="1:2" x14ac:dyDescent="0.5">
      <c r="A1437" s="2" t="s">
        <v>418</v>
      </c>
      <c r="B1437">
        <v>8.127122</v>
      </c>
    </row>
    <row r="1438" spans="1:2" x14ac:dyDescent="0.5">
      <c r="A1438" s="2" t="s">
        <v>418</v>
      </c>
      <c r="B1438">
        <v>8.1342610000000004</v>
      </c>
    </row>
    <row r="1439" spans="1:2" x14ac:dyDescent="0.5">
      <c r="A1439" s="2" t="s">
        <v>418</v>
      </c>
      <c r="B1439">
        <v>8.1332129999999996</v>
      </c>
    </row>
    <row r="1440" spans="1:2" x14ac:dyDescent="0.5">
      <c r="A1440" s="2" t="s">
        <v>418</v>
      </c>
      <c r="B1440">
        <v>8.1228420000000003</v>
      </c>
    </row>
    <row r="1441" spans="1:2" x14ac:dyDescent="0.5">
      <c r="A1441" s="2" t="s">
        <v>418</v>
      </c>
      <c r="B1441">
        <v>8.1444209999999995</v>
      </c>
    </row>
    <row r="1442" spans="1:2" x14ac:dyDescent="0.5">
      <c r="A1442" s="2" t="s">
        <v>419</v>
      </c>
      <c r="B1442">
        <v>9.5835410000000003</v>
      </c>
    </row>
    <row r="1443" spans="1:2" x14ac:dyDescent="0.5">
      <c r="A1443" s="2" t="s">
        <v>419</v>
      </c>
      <c r="B1443">
        <v>9.6211300000000008</v>
      </c>
    </row>
    <row r="1444" spans="1:2" x14ac:dyDescent="0.5">
      <c r="A1444" s="2" t="s">
        <v>419</v>
      </c>
      <c r="B1444">
        <v>9.616422</v>
      </c>
    </row>
    <row r="1445" spans="1:2" x14ac:dyDescent="0.5">
      <c r="A1445" s="2" t="s">
        <v>419</v>
      </c>
      <c r="B1445">
        <v>9.5815009999999994</v>
      </c>
    </row>
    <row r="1446" spans="1:2" x14ac:dyDescent="0.5">
      <c r="A1446" s="2" t="s">
        <v>419</v>
      </c>
      <c r="B1446">
        <v>9.5815950000000001</v>
      </c>
    </row>
    <row r="1447" spans="1:2" x14ac:dyDescent="0.5">
      <c r="A1447" s="2" t="s">
        <v>419</v>
      </c>
      <c r="B1447">
        <v>9.5754260000000002</v>
      </c>
    </row>
    <row r="1448" spans="1:2" x14ac:dyDescent="0.5">
      <c r="A1448" s="2" t="s">
        <v>419</v>
      </c>
      <c r="B1448">
        <v>9.6091759999999997</v>
      </c>
    </row>
    <row r="1449" spans="1:2" x14ac:dyDescent="0.5">
      <c r="A1449" s="2" t="s">
        <v>419</v>
      </c>
      <c r="B1449">
        <v>9.5909650000000006</v>
      </c>
    </row>
    <row r="1450" spans="1:2" x14ac:dyDescent="0.5">
      <c r="A1450" s="2" t="s">
        <v>419</v>
      </c>
      <c r="B1450">
        <v>9.5280240000000003</v>
      </c>
    </row>
    <row r="1451" spans="1:2" x14ac:dyDescent="0.5">
      <c r="A1451" s="2" t="s">
        <v>419</v>
      </c>
      <c r="B1451">
        <v>9.5986890000000002</v>
      </c>
    </row>
    <row r="1452" spans="1:2" x14ac:dyDescent="0.5">
      <c r="A1452" s="2" t="s">
        <v>419</v>
      </c>
      <c r="B1452">
        <v>9.6115069999999996</v>
      </c>
    </row>
    <row r="1453" spans="1:2" x14ac:dyDescent="0.5">
      <c r="A1453" s="2" t="s">
        <v>419</v>
      </c>
      <c r="B1453">
        <v>9.6156100000000002</v>
      </c>
    </row>
    <row r="1454" spans="1:2" x14ac:dyDescent="0.5">
      <c r="A1454" s="2" t="s">
        <v>419</v>
      </c>
      <c r="B1454">
        <v>9.5890529999999998</v>
      </c>
    </row>
    <row r="1455" spans="1:2" x14ac:dyDescent="0.5">
      <c r="A1455" s="2" t="s">
        <v>419</v>
      </c>
      <c r="B1455">
        <v>9.6006370000000008</v>
      </c>
    </row>
    <row r="1456" spans="1:2" x14ac:dyDescent="0.5">
      <c r="A1456" s="2" t="s">
        <v>419</v>
      </c>
      <c r="B1456">
        <v>9.5956790000000005</v>
      </c>
    </row>
    <row r="1457" spans="1:2" x14ac:dyDescent="0.5">
      <c r="A1457" s="2" t="s">
        <v>419</v>
      </c>
      <c r="B1457">
        <v>9.5994170000000008</v>
      </c>
    </row>
    <row r="1458" spans="1:2" x14ac:dyDescent="0.5">
      <c r="A1458" s="2" t="s">
        <v>419</v>
      </c>
      <c r="B1458">
        <v>9.5971010000000003</v>
      </c>
    </row>
    <row r="1459" spans="1:2" x14ac:dyDescent="0.5">
      <c r="A1459" s="2" t="s">
        <v>419</v>
      </c>
      <c r="B1459">
        <v>9.6127710000000004</v>
      </c>
    </row>
    <row r="1460" spans="1:2" x14ac:dyDescent="0.5">
      <c r="A1460" s="2" t="s">
        <v>419</v>
      </c>
      <c r="B1460">
        <v>9.6400930000000002</v>
      </c>
    </row>
    <row r="1461" spans="1:2" x14ac:dyDescent="0.5">
      <c r="A1461" s="2" t="s">
        <v>419</v>
      </c>
      <c r="B1461">
        <v>9.5787119999999994</v>
      </c>
    </row>
    <row r="1462" spans="1:2" x14ac:dyDescent="0.5">
      <c r="A1462" s="2" t="s">
        <v>419</v>
      </c>
      <c r="B1462">
        <v>9.5754990000000006</v>
      </c>
    </row>
    <row r="1463" spans="1:2" x14ac:dyDescent="0.5">
      <c r="A1463" s="2" t="s">
        <v>419</v>
      </c>
      <c r="B1463">
        <v>9.5573549999999994</v>
      </c>
    </row>
    <row r="1464" spans="1:2" x14ac:dyDescent="0.5">
      <c r="A1464" s="2" t="s">
        <v>419</v>
      </c>
      <c r="B1464">
        <v>9.602563</v>
      </c>
    </row>
    <row r="1465" spans="1:2" x14ac:dyDescent="0.5">
      <c r="A1465" s="2" t="s">
        <v>419</v>
      </c>
      <c r="B1465">
        <v>9.5942600000000002</v>
      </c>
    </row>
    <row r="1466" spans="1:2" x14ac:dyDescent="0.5">
      <c r="A1466" s="2" t="s">
        <v>419</v>
      </c>
      <c r="B1466">
        <v>9.6348540000000007</v>
      </c>
    </row>
    <row r="1467" spans="1:2" x14ac:dyDescent="0.5">
      <c r="A1467" s="2" t="s">
        <v>419</v>
      </c>
      <c r="B1467">
        <v>9.569286</v>
      </c>
    </row>
    <row r="1468" spans="1:2" x14ac:dyDescent="0.5">
      <c r="A1468" s="2" t="s">
        <v>419</v>
      </c>
      <c r="B1468">
        <v>9.5870200000000008</v>
      </c>
    </row>
    <row r="1469" spans="1:2" x14ac:dyDescent="0.5">
      <c r="A1469" s="2" t="s">
        <v>419</v>
      </c>
      <c r="B1469">
        <v>9.6234909999999996</v>
      </c>
    </row>
    <row r="1470" spans="1:2" x14ac:dyDescent="0.5">
      <c r="A1470" s="2" t="s">
        <v>419</v>
      </c>
      <c r="B1470">
        <v>9.6153460000000006</v>
      </c>
    </row>
    <row r="1471" spans="1:2" x14ac:dyDescent="0.5">
      <c r="A1471" s="2" t="s">
        <v>419</v>
      </c>
      <c r="B1471">
        <v>9.5633099999999995</v>
      </c>
    </row>
    <row r="1472" spans="1:2" x14ac:dyDescent="0.5">
      <c r="A1472" s="2" t="s">
        <v>372</v>
      </c>
      <c r="B1472">
        <v>9.5788630000000001</v>
      </c>
    </row>
    <row r="1473" spans="1:2" x14ac:dyDescent="0.5">
      <c r="A1473" s="2" t="s">
        <v>372</v>
      </c>
      <c r="B1473">
        <v>9.5312640000000002</v>
      </c>
    </row>
    <row r="1474" spans="1:2" x14ac:dyDescent="0.5">
      <c r="A1474" s="2" t="s">
        <v>372</v>
      </c>
      <c r="B1474">
        <v>9.5525959999999994</v>
      </c>
    </row>
    <row r="1475" spans="1:2" x14ac:dyDescent="0.5">
      <c r="A1475" s="2" t="s">
        <v>372</v>
      </c>
      <c r="B1475">
        <v>9.5264129999999998</v>
      </c>
    </row>
    <row r="1476" spans="1:2" x14ac:dyDescent="0.5">
      <c r="A1476" s="2" t="s">
        <v>372</v>
      </c>
      <c r="B1476">
        <v>9.5547470000000008</v>
      </c>
    </row>
    <row r="1477" spans="1:2" x14ac:dyDescent="0.5">
      <c r="A1477" s="2" t="s">
        <v>372</v>
      </c>
      <c r="B1477">
        <v>9.5419250000000009</v>
      </c>
    </row>
    <row r="1478" spans="1:2" x14ac:dyDescent="0.5">
      <c r="A1478" s="2" t="s">
        <v>372</v>
      </c>
      <c r="B1478">
        <v>9.5216329999999996</v>
      </c>
    </row>
    <row r="1479" spans="1:2" x14ac:dyDescent="0.5">
      <c r="A1479" s="2" t="s">
        <v>372</v>
      </c>
      <c r="B1479">
        <v>9.5245130000000007</v>
      </c>
    </row>
    <row r="1480" spans="1:2" x14ac:dyDescent="0.5">
      <c r="A1480" s="2" t="s">
        <v>372</v>
      </c>
      <c r="B1480">
        <v>9.5179810000000007</v>
      </c>
    </row>
    <row r="1481" spans="1:2" x14ac:dyDescent="0.5">
      <c r="A1481" s="2" t="s">
        <v>372</v>
      </c>
      <c r="B1481">
        <v>9.5578129999999994</v>
      </c>
    </row>
    <row r="1482" spans="1:2" x14ac:dyDescent="0.5">
      <c r="A1482" s="2" t="s">
        <v>372</v>
      </c>
      <c r="B1482">
        <v>9.5090979999999998</v>
      </c>
    </row>
    <row r="1483" spans="1:2" x14ac:dyDescent="0.5">
      <c r="A1483" s="2" t="s">
        <v>372</v>
      </c>
      <c r="B1483">
        <v>9.5496479999999995</v>
      </c>
    </row>
    <row r="1484" spans="1:2" x14ac:dyDescent="0.5">
      <c r="A1484" s="2" t="s">
        <v>372</v>
      </c>
      <c r="B1484">
        <v>9.5348900000000008</v>
      </c>
    </row>
    <row r="1485" spans="1:2" x14ac:dyDescent="0.5">
      <c r="A1485" s="2" t="s">
        <v>372</v>
      </c>
      <c r="B1485">
        <v>9.5141299999999998</v>
      </c>
    </row>
    <row r="1486" spans="1:2" x14ac:dyDescent="0.5">
      <c r="A1486" s="2" t="s">
        <v>372</v>
      </c>
      <c r="B1486">
        <v>9.5040829999999996</v>
      </c>
    </row>
    <row r="1487" spans="1:2" x14ac:dyDescent="0.5">
      <c r="A1487" s="2" t="s">
        <v>372</v>
      </c>
      <c r="B1487">
        <v>9.5504660000000001</v>
      </c>
    </row>
    <row r="1488" spans="1:2" x14ac:dyDescent="0.5">
      <c r="A1488" s="2" t="s">
        <v>372</v>
      </c>
      <c r="B1488">
        <v>9.5290809999999997</v>
      </c>
    </row>
    <row r="1489" spans="1:2" x14ac:dyDescent="0.5">
      <c r="A1489" s="2" t="s">
        <v>372</v>
      </c>
      <c r="B1489">
        <v>9.5435859999999995</v>
      </c>
    </row>
    <row r="1490" spans="1:2" x14ac:dyDescent="0.5">
      <c r="A1490" s="2" t="s">
        <v>372</v>
      </c>
      <c r="B1490">
        <v>9.5144400000000005</v>
      </c>
    </row>
    <row r="1491" spans="1:2" x14ac:dyDescent="0.5">
      <c r="A1491" s="2" t="s">
        <v>372</v>
      </c>
      <c r="B1491">
        <v>9.5498849999999997</v>
      </c>
    </row>
    <row r="1492" spans="1:2" x14ac:dyDescent="0.5">
      <c r="A1492" s="2" t="s">
        <v>372</v>
      </c>
      <c r="B1492">
        <v>9.5276680000000002</v>
      </c>
    </row>
    <row r="1493" spans="1:2" x14ac:dyDescent="0.5">
      <c r="A1493" s="2" t="s">
        <v>372</v>
      </c>
      <c r="B1493">
        <v>9.5641809999999996</v>
      </c>
    </row>
    <row r="1494" spans="1:2" x14ac:dyDescent="0.5">
      <c r="A1494" s="2" t="s">
        <v>372</v>
      </c>
      <c r="B1494">
        <v>9.5286980000000003</v>
      </c>
    </row>
    <row r="1495" spans="1:2" x14ac:dyDescent="0.5">
      <c r="A1495" s="2" t="s">
        <v>372</v>
      </c>
      <c r="B1495">
        <v>9.5145789999999995</v>
      </c>
    </row>
    <row r="1496" spans="1:2" x14ac:dyDescent="0.5">
      <c r="A1496" s="2" t="s">
        <v>372</v>
      </c>
      <c r="B1496">
        <v>9.5220920000000007</v>
      </c>
    </row>
    <row r="1497" spans="1:2" x14ac:dyDescent="0.5">
      <c r="A1497" s="2" t="s">
        <v>372</v>
      </c>
      <c r="B1497">
        <v>9.5360200000000006</v>
      </c>
    </row>
    <row r="1498" spans="1:2" x14ac:dyDescent="0.5">
      <c r="A1498" s="2" t="s">
        <v>372</v>
      </c>
      <c r="B1498">
        <v>9.5456850000000006</v>
      </c>
    </row>
    <row r="1499" spans="1:2" x14ac:dyDescent="0.5">
      <c r="A1499" s="2" t="s">
        <v>372</v>
      </c>
      <c r="B1499">
        <v>9.5156349999999996</v>
      </c>
    </row>
    <row r="1500" spans="1:2" x14ac:dyDescent="0.5">
      <c r="A1500" s="2" t="s">
        <v>372</v>
      </c>
      <c r="B1500">
        <v>9.5321949999999998</v>
      </c>
    </row>
    <row r="1501" spans="1:2" x14ac:dyDescent="0.5">
      <c r="A1501" s="2" t="s">
        <v>372</v>
      </c>
      <c r="B1501">
        <v>9.5430860000000006</v>
      </c>
    </row>
  </sheetData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395A8C-996E-4FCA-9CD0-0956A4E552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7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results</vt:lpstr>
      <vt:lpstr>results (4)</vt:lpstr>
      <vt:lpstr>results_gpu_optimized</vt:lpstr>
      <vt:lpstr>results_gpu_not_optimized-100K!</vt:lpstr>
      <vt:lpstr>results (19)</vt:lpstr>
      <vt:lpstr>results_cpu_optimized</vt:lpstr>
      <vt:lpstr>results_cpu_not_optimized</vt:lpstr>
      <vt:lpstr>results (6)</vt:lpstr>
      <vt:lpstr>Foglio1</vt:lpstr>
      <vt:lpstr>CPU utilization</vt:lpstr>
      <vt:lpstr>results (8)</vt:lpstr>
      <vt:lpstr>results (9)</vt:lpstr>
      <vt:lpstr>Sheet2</vt:lpstr>
      <vt:lpstr>Sheet1</vt:lpstr>
      <vt:lpstr>results (7)</vt:lpstr>
      <vt:lpstr>results (13)</vt:lpstr>
      <vt:lpstr>results (12)</vt:lpstr>
      <vt:lpstr>results (10)</vt:lpstr>
      <vt:lpstr>results (15)</vt:lpstr>
      <vt:lpstr>'results'!DatiEsterni_1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</dc:creator>
  <cp:lastModifiedBy>Guillaume</cp:lastModifiedBy>
  <cp:revision>3</cp:revision>
  <dcterms:created xsi:type="dcterms:W3CDTF">2023-04-18T19:37:15Z</dcterms:created>
  <dcterms:modified xsi:type="dcterms:W3CDTF">2023-07-12T15:10:06Z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</Properties>
</file>