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eptember 2023" sheetId="1" state="visible" r:id="rId1"/>
    <sheet name="LOE Summary" sheetId="2" state="visible" r:id="rId2"/>
  </sheets>
  <calcPr/>
</workbook>
</file>

<file path=xl/sharedStrings.xml><?xml version="1.0" encoding="utf-8"?>
<sst xmlns="http://schemas.openxmlformats.org/spreadsheetml/2006/main" count="47" uniqueCount="47">
  <si>
    <t xml:space="preserve">Global Health Informatics Institute</t>
  </si>
  <si>
    <t xml:space="preserve">Area 3/719 Off Beit Road, Lilongwe, Malawi</t>
  </si>
  <si>
    <t xml:space="preserve">Post Office Box X111, Crossroads</t>
  </si>
  <si>
    <t xml:space="preserve">Phone: +265 999 947 966 / +265 995 084 444</t>
  </si>
  <si>
    <t xml:space="preserve">Lilongwe, Malawi</t>
  </si>
  <si>
    <t xml:space="preserve">MONTHLY STAFF TIMESHEET REPORT</t>
  </si>
  <si>
    <t xml:space="preserve">Employee Name:</t>
  </si>
  <si>
    <t>PERIOD:</t>
  </si>
  <si>
    <t xml:space="preserve">From: </t>
  </si>
  <si>
    <t xml:space="preserve">To: </t>
  </si>
  <si>
    <t>Project</t>
  </si>
  <si>
    <t xml:space="preserve">First Week</t>
  </si>
  <si>
    <t xml:space="preserve">Second Week</t>
  </si>
  <si>
    <t xml:space="preserve">Third Week</t>
  </si>
  <si>
    <t xml:space="preserve">Fourth Week</t>
  </si>
  <si>
    <t xml:space="preserve">Fifth Week</t>
  </si>
  <si>
    <t>DAY</t>
  </si>
  <si>
    <t>Sat</t>
  </si>
  <si>
    <t>Sun</t>
  </si>
  <si>
    <t>Mon</t>
  </si>
  <si>
    <t>Tue</t>
  </si>
  <si>
    <t>Wed</t>
  </si>
  <si>
    <t>Thu</t>
  </si>
  <si>
    <t>Fri</t>
  </si>
  <si>
    <t>DATE</t>
  </si>
  <si>
    <t xml:space="preserve">TOTAL HOURS/DAY</t>
  </si>
  <si>
    <t xml:space="preserve">TOTAL HOURS PER WEEK:</t>
  </si>
  <si>
    <t xml:space="preserve">TOTAL HOURS PER MONTH:</t>
  </si>
  <si>
    <t xml:space="preserve"> Employee's Signature:</t>
  </si>
  <si>
    <t xml:space="preserve">Supervisor's Signature:</t>
  </si>
  <si>
    <t>Date:</t>
  </si>
  <si>
    <t xml:space="preserve">Calculation with Crosscutting Split based on payroll</t>
  </si>
  <si>
    <t xml:space="preserve">Calculation with Crosscutting Split based on LOE</t>
  </si>
  <si>
    <t xml:space="preserve">Direct </t>
  </si>
  <si>
    <t>Indirect</t>
  </si>
  <si>
    <t>Total</t>
  </si>
  <si>
    <t>Percentage</t>
  </si>
  <si>
    <t>CDC</t>
  </si>
  <si>
    <t>EU</t>
  </si>
  <si>
    <t>SFF</t>
  </si>
  <si>
    <t xml:space="preserve">OXYGEN ALLIANCE</t>
  </si>
  <si>
    <t>GHII</t>
  </si>
  <si>
    <t>Neotree</t>
  </si>
  <si>
    <t>UCR</t>
  </si>
  <si>
    <t>Crosscutting</t>
  </si>
  <si>
    <t>Emory</t>
  </si>
  <si>
    <t xml:space="preserve">BP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</si>
</sst>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1">
    <font>
      <name val="Calibri"/>
      <color theme="1"/>
      <sz val="11.000000"/>
      <scheme val="minor"/>
    </font>
    <font>
      <name val="Arimo"/>
      <color rgb="FF00B67E"/>
      <sz val="24.000000"/>
    </font>
    <font>
      <name val="Quattrocento Sans"/>
      <color rgb="FF00B67E"/>
      <sz val="10.000000"/>
    </font>
    <font>
      <name val="Quattrocento Sans"/>
      <b/>
      <color rgb="FF92D050"/>
      <sz val="9.000000"/>
    </font>
    <font>
      <name val="Calibri"/>
      <b/>
      <color rgb="FF92D050"/>
      <sz val="11.000000"/>
      <scheme val="minor"/>
    </font>
    <font>
      <name val="Calibri"/>
      <b/>
      <color rgb="FF65BB8E"/>
      <sz val="14.000000"/>
      <scheme val="minor"/>
    </font>
    <font>
      <name val="Calibri"/>
      <b/>
      <color theme="1"/>
      <sz val="12.000000"/>
      <scheme val="minor"/>
    </font>
    <font>
      <name val="Calibri"/>
      <b/>
      <color theme="1"/>
      <sz val="11.000000"/>
      <scheme val="minor"/>
    </font>
    <font>
      <name val="Calibri"/>
      <i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color theme="1"/>
      <sz val="11.000000"/>
      <u/>
      <scheme val="minor"/>
    </font>
  </fonts>
  <fills count="7">
    <fill>
      <patternFill patternType="none"/>
    </fill>
    <fill>
      <patternFill patternType="gray125"/>
    </fill>
    <fill/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rgb="FF92D050"/>
        <bgColor rgb="FF92D05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7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vertical="center"/>
    </xf>
    <xf fontId="0" fillId="0" borderId="0" numFmtId="0" xfId="0"/>
    <xf fontId="2" fillId="0" borderId="0" numFmtId="0" xfId="0" applyFont="1" applyAlignment="1">
      <alignment horizontal="left" indent="15" vertical="center"/>
    </xf>
    <xf fontId="2" fillId="0" borderId="0" numFmtId="0" xfId="0" applyFont="1" applyAlignment="1">
      <alignment horizontal="left" vertical="center"/>
    </xf>
    <xf fontId="3" fillId="0" borderId="1" numFmtId="0" xfId="0" applyFont="1" applyBorder="1" applyAlignment="1">
      <alignment vertical="center"/>
    </xf>
    <xf fontId="4" fillId="0" borderId="1" numFmtId="0" xfId="0" applyFont="1" applyBorder="1"/>
    <xf fontId="4" fillId="0" borderId="1" numFmtId="0" xfId="0" applyFont="1" applyBorder="1" applyAlignment="1">
      <alignment horizontal="center"/>
    </xf>
    <xf fontId="5" fillId="0" borderId="0" numFmtId="0" xfId="0" applyFont="1"/>
    <xf fontId="6" fillId="0" borderId="0" numFmtId="0" xfId="0" applyFont="1"/>
    <xf fontId="0" fillId="0" borderId="1" numFmtId="0" xfId="0" applyBorder="1" applyAlignment="1">
      <alignment horizontal="center"/>
    </xf>
    <xf fontId="7" fillId="0" borderId="2" numFmtId="0" xfId="0" applyFont="1" applyBorder="1" applyAlignment="1">
      <alignment horizontal="right" vertical="center"/>
    </xf>
    <xf fontId="7" fillId="0" borderId="3" numFmtId="0" xfId="0" applyFont="1" applyBorder="1" applyAlignment="1">
      <alignment horizontal="center" vertical="center"/>
    </xf>
    <xf fontId="7" fillId="0" borderId="4" numFmtId="0" xfId="0" applyFont="1" applyBorder="1" applyAlignment="1">
      <alignment horizontal="center" vertical="center"/>
    </xf>
    <xf fontId="7" fillId="0" borderId="5" numFmtId="0" xfId="0" applyFont="1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3" borderId="5" numFmtId="0" xfId="0" applyFill="1" applyBorder="1"/>
    <xf fontId="0" fillId="3" borderId="5" numFmtId="0" xfId="0" applyFill="1" applyBorder="1" applyAlignment="1">
      <alignment horizontal="center"/>
    </xf>
    <xf fontId="0" fillId="3" borderId="4" numFmtId="0" xfId="0" applyFill="1" applyBorder="1" applyAlignment="1">
      <alignment horizontal="center"/>
    </xf>
    <xf fontId="7" fillId="0" borderId="8" numFmtId="0" xfId="0" applyFont="1" applyBorder="1" applyAlignment="1">
      <alignment horizontal="center" vertical="center"/>
    </xf>
    <xf fontId="7" fillId="0" borderId="9" numFmtId="0" xfId="0" applyFont="1" applyBorder="1" applyAlignment="1">
      <alignment horizontal="center" vertical="center"/>
    </xf>
    <xf fontId="7" fillId="0" borderId="1" numFmtId="0" xfId="0" applyFont="1" applyBorder="1" applyAlignment="1">
      <alignment horizontal="center" vertical="center"/>
    </xf>
    <xf fontId="0" fillId="3" borderId="1" numFmtId="0" xfId="0" applyFill="1" applyBorder="1"/>
    <xf fontId="0" fillId="3" borderId="1" numFmtId="0" xfId="0" applyFill="1" applyBorder="1" applyAlignment="1">
      <alignment horizontal="center"/>
    </xf>
    <xf fontId="0" fillId="3" borderId="9" numFmtId="0" xfId="0" applyFill="1" applyBorder="1" applyAlignment="1">
      <alignment horizontal="center"/>
    </xf>
    <xf fontId="7" fillId="0" borderId="2" numFmtId="0" xfId="0" applyFont="1" applyBorder="1" applyAlignment="1">
      <alignment horizontal="center"/>
    </xf>
    <xf fontId="7" fillId="4" borderId="7" numFmtId="0" xfId="0" applyFont="1" applyFill="1" applyBorder="1" applyAlignment="1">
      <alignment horizontal="center"/>
    </xf>
    <xf fontId="7" fillId="4" borderId="6" numFmtId="0" xfId="0" applyFont="1" applyFill="1" applyBorder="1" applyAlignment="1">
      <alignment horizontal="center"/>
    </xf>
    <xf fontId="7" fillId="5" borderId="2" numFmtId="0" xfId="0" applyFont="1" applyFill="1" applyBorder="1" applyAlignment="1">
      <alignment horizontal="center"/>
    </xf>
    <xf fontId="7" fillId="4" borderId="2" numFmtId="0" xfId="0" applyFont="1" applyFill="1" applyBorder="1" applyAlignment="1">
      <alignment horizontal="center"/>
    </xf>
    <xf fontId="7" fillId="5" borderId="8" numFmtId="0" xfId="0" applyFont="1" applyFill="1" applyBorder="1" applyAlignment="1">
      <alignment horizontal="center"/>
    </xf>
    <xf fontId="7" fillId="5" borderId="1" numFmtId="0" xfId="0" applyFont="1" applyFill="1" applyBorder="1" applyAlignment="1">
      <alignment horizontal="center"/>
    </xf>
    <xf fontId="7" fillId="5" borderId="9" numFmtId="0" xfId="0" applyFont="1" applyFill="1" applyBorder="1" applyAlignment="1">
      <alignment horizontal="center"/>
    </xf>
    <xf fontId="7" fillId="4" borderId="10" numFmtId="0" xfId="0" applyFont="1" applyFill="1" applyBorder="1" applyAlignment="1">
      <alignment horizontal="center"/>
    </xf>
    <xf fontId="7" fillId="5" borderId="7" numFmtId="0" xfId="0" applyFont="1" applyFill="1" applyBorder="1"/>
    <xf fontId="7" fillId="5" borderId="11" numFmtId="0" xfId="0" applyFont="1" applyFill="1" applyBorder="1"/>
    <xf fontId="7" fillId="5" borderId="6" numFmtId="0" xfId="0" applyFont="1" applyFill="1" applyBorder="1"/>
    <xf fontId="8" fillId="0" borderId="2" numFmtId="0" xfId="0" applyFont="1" applyBorder="1" applyAlignment="1">
      <alignment horizontal="center"/>
    </xf>
    <xf fontId="7" fillId="6" borderId="2" numFmtId="0" xfId="0" applyFont="1" applyFill="1" applyBorder="1"/>
    <xf fontId="7" fillId="0" borderId="2" numFmtId="0" xfId="0" applyFont="1" applyBorder="1"/>
    <xf fontId="7" fillId="0" borderId="0" numFmtId="0" xfId="0" applyFont="1"/>
    <xf fontId="9" fillId="0" borderId="2" numFmtId="0" xfId="0" applyFont="1" applyBorder="1" applyAlignment="1">
      <alignment horizontal="center"/>
    </xf>
    <xf fontId="7" fillId="3" borderId="2" numFmtId="0" xfId="0" applyFont="1" applyFill="1" applyBorder="1"/>
    <xf fontId="0" fillId="3" borderId="2" numFmtId="0" xfId="0" applyFill="1" applyBorder="1" applyAlignment="1">
      <alignment horizontal="right"/>
    </xf>
    <xf fontId="0" fillId="6" borderId="2" numFmtId="0" xfId="0" applyFill="1" applyBorder="1"/>
    <xf fontId="0" fillId="0" borderId="2" numFmtId="0" xfId="0" applyBorder="1"/>
    <xf fontId="0" fillId="0" borderId="2" numFmtId="160" xfId="0" applyNumberFormat="1" applyBorder="1"/>
    <xf fontId="0" fillId="3" borderId="2" numFmtId="1" xfId="0" applyNumberFormat="1" applyFill="1" applyBorder="1"/>
    <xf fontId="0" fillId="3" borderId="2" numFmtId="160" xfId="0" applyNumberFormat="1" applyFill="1" applyBorder="1"/>
    <xf fontId="0" fillId="3" borderId="2" numFmtId="0" xfId="0" applyFill="1" applyBorder="1"/>
    <xf fontId="0" fillId="0" borderId="0" numFmtId="1" xfId="0" applyNumberFormat="1"/>
    <xf fontId="0" fillId="0" borderId="2" numFmtId="2" xfId="0" applyNumberFormat="1" applyBorder="1"/>
    <xf fontId="0" fillId="0" borderId="2" numFmtId="0" xfId="0" applyBorder="1" applyAlignment="1">
      <alignment horizontal="right"/>
    </xf>
    <xf fontId="7" fillId="3" borderId="2" numFmtId="0" xfId="0" applyFont="1" applyFill="1" applyBorder="1" applyAlignment="1">
      <alignment wrapText="1"/>
    </xf>
    <xf fontId="7" fillId="3" borderId="0" numFmtId="0" xfId="0" applyFont="1" applyFill="1" applyAlignment="1">
      <alignment wrapText="1"/>
    </xf>
    <xf fontId="0" fillId="3" borderId="0" numFmtId="0" xfId="0" applyFill="1"/>
    <xf fontId="7" fillId="4" borderId="0" numFmtId="0" xfId="0" applyFont="1" applyFill="1"/>
    <xf fontId="7" fillId="5" borderId="0" numFmtId="0" xfId="0" applyFont="1" applyFill="1" applyAlignment="1">
      <alignment horizontal="center"/>
    </xf>
    <xf fontId="7" fillId="4" borderId="0" numFmtId="0" xfId="0" applyFont="1" applyFill="1" applyAlignment="1">
      <alignment horizontal="center"/>
    </xf>
    <xf fontId="7" fillId="0" borderId="0" numFmtId="2" xfId="0" applyNumberFormat="1" applyFont="1"/>
    <xf fontId="7" fillId="4" borderId="0" numFmtId="0" xfId="0" applyFont="1" applyFill="1" applyAlignment="1">
      <alignment horizontal="left" wrapText="1"/>
    </xf>
    <xf fontId="0" fillId="5" borderId="0" numFmtId="0" xfId="0" applyFill="1"/>
    <xf fontId="0" fillId="4" borderId="0" numFmtId="0" xfId="0" applyFill="1"/>
    <xf fontId="7" fillId="0" borderId="0" numFmtId="0" xfId="0" applyFont="1" applyAlignment="1">
      <alignment horizontal="left" wrapText="1"/>
    </xf>
    <xf fontId="7" fillId="4" borderId="0" numFmtId="2" xfId="0" applyNumberFormat="1" applyFont="1" applyFill="1" applyAlignment="1">
      <alignment horizontal="center"/>
    </xf>
    <xf fontId="0" fillId="0" borderId="1" numFmtId="0" xfId="0" applyBorder="1"/>
    <xf fontId="10" fillId="0" borderId="1" numFmtId="0" xfId="0" applyFont="1" applyBorder="1" applyAlignment="1">
      <alignment horizontal="center"/>
    </xf>
    <xf fontId="10" fillId="0" borderId="0" numFmtId="0" xfId="0" applyFont="1"/>
    <xf fontId="0" fillId="3" borderId="0" numFmtId="0" xfId="0" applyFill="1" applyAlignment="1">
      <alignment horizontal="left"/>
    </xf>
    <xf fontId="0" fillId="0" borderId="0" numFmtId="2" xfId="0" applyNumberFormat="1"/>
    <xf fontId="0" fillId="0" borderId="0" numFmtId="160" xfId="0" applyNumberFormat="1"/>
    <xf fontId="0" fillId="0" borderId="0" numFmtId="9" xfId="1" applyNumberFormat="1"/>
    <xf fontId="0" fillId="0" borderId="12" numFmtId="9" xfId="1" applyNumberFormat="1" applyBorder="1"/>
    <xf fontId="0" fillId="0" borderId="0" numFmt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1904</xdr:colOff>
      <xdr:row>1</xdr:row>
      <xdr:rowOff>7619</xdr:rowOff>
    </xdr:from>
    <xdr:to>
      <xdr:col>1</xdr:col>
      <xdr:colOff>1146809</xdr:colOff>
      <xdr:row>4</xdr:row>
      <xdr:rowOff>156262</xdr:rowOff>
    </xdr:to>
    <xdr:pic>
      <xdr:nvPicPr>
        <xdr:cNvPr id="2" name="image1.png" hidden="0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611504" y="188594"/>
          <a:ext cx="1144905" cy="863017"/>
        </a:xfrm>
        <a:prstGeom prst="rect">
          <a:avLst/>
        </a:prstGeom>
        <a:noFill/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K16" activeCellId="0" sqref="K16"/>
    </sheetView>
  </sheetViews>
  <sheetFormatPr defaultRowHeight="14.25"/>
  <cols>
    <col customWidth="1" min="2" max="2" width="17.88671875"/>
    <col customWidth="1" min="3" max="3" width="5.21875"/>
    <col customWidth="1" min="4" max="4" width="4.44140625"/>
    <col customWidth="1" min="5" max="5" width="5"/>
    <col customWidth="1" min="6" max="6" width="4.44140625"/>
    <col bestFit="1" customWidth="1" min="7" max="7" width="6.5546875"/>
    <col customWidth="1" min="8" max="8" width="4.5546875"/>
    <col customWidth="1" min="9" max="9" width="3.88671875"/>
    <col customWidth="1" min="10" max="10" width="4.109375"/>
    <col customWidth="1" min="11" max="11" width="4"/>
    <col customWidth="1" min="12" max="12" width="4.6640625"/>
    <col customWidth="1" min="13" max="13" width="3.88671875"/>
    <col customWidth="1" min="14" max="14" width="5.109375"/>
    <col customWidth="1" min="15" max="15" width="3.88671875"/>
    <col bestFit="1" customWidth="1" min="16" max="16" width="4.5546875"/>
    <col customWidth="1" min="17" max="17" width="3.44140625"/>
    <col customWidth="1" min="18" max="18" width="3.88671875"/>
    <col customWidth="1" min="19" max="19" width="4.5546875"/>
    <col customWidth="1" min="20" max="20" width="4.109375"/>
    <col customWidth="1" min="21" max="21" width="5.33203125"/>
    <col customWidth="1" min="22" max="22" width="4.109375"/>
    <col bestFit="1" customWidth="1" min="23" max="23" width="4.5546875"/>
    <col customWidth="1" min="24" max="24" width="3.6640625"/>
    <col customWidth="1" min="25" max="25" width="4.109375"/>
    <col customWidth="1" min="26" max="26" width="4.6640625"/>
    <col bestFit="1" customWidth="1" min="27" max="27" width="5"/>
    <col bestFit="1" customWidth="1" min="28" max="28" width="5.33203125"/>
    <col customWidth="1" min="29" max="29" width="4.33203125"/>
    <col bestFit="1" customWidth="1" min="30" max="30" width="5.890625"/>
    <col customWidth="1" min="31" max="31" width="3.6640625"/>
    <col customWidth="1" min="32" max="32" width="4.109375"/>
    <col customWidth="1" min="33" max="33" width="4.6640625"/>
    <col customWidth="1" min="34" max="34" width="4.33203125"/>
    <col customWidth="1" min="35" max="35" width="5.109375"/>
    <col customWidth="1" min="36" max="36" width="4"/>
    <col bestFit="1" customWidth="1" min="37" max="37" width="4.5546875"/>
    <col customWidth="1" min="38" max="38" width="3.5546875"/>
    <col customWidth="1" min="39" max="39" width="4"/>
    <col customWidth="1" min="40" max="40" width="4.6640625"/>
  </cols>
  <sheetData>
    <row r="1"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27.75">
      <c r="C2" s="2" t="s">
        <v>0</v>
      </c>
      <c r="D2" s="2"/>
      <c r="E2" s="2"/>
      <c r="F2" s="3"/>
      <c r="G2" s="3"/>
      <c r="H2" s="3"/>
      <c r="I2" s="3"/>
      <c r="J2" s="3"/>
      <c r="K2" s="3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B3" s="4"/>
      <c r="C3" s="4"/>
      <c r="D3" s="4"/>
      <c r="F3" s="3"/>
      <c r="G3" s="3"/>
      <c r="H3" s="3"/>
      <c r="I3" s="3"/>
      <c r="J3" s="3"/>
      <c r="K3" s="3"/>
      <c r="L3" s="3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>
      <c r="B4" s="4" t="s">
        <v>1</v>
      </c>
      <c r="C4" s="4"/>
      <c r="D4" s="4"/>
      <c r="F4" s="3"/>
      <c r="G4" s="3"/>
      <c r="H4" s="3"/>
      <c r="I4" s="3"/>
      <c r="K4" s="3"/>
      <c r="L4" s="3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5" t="s">
        <v>2</v>
      </c>
      <c r="AE4" s="1"/>
      <c r="AF4" s="1"/>
      <c r="AG4" s="1"/>
      <c r="AH4" s="1"/>
      <c r="AI4" s="1"/>
      <c r="AJ4" s="1"/>
      <c r="AK4" s="1"/>
      <c r="AL4" s="1"/>
    </row>
    <row r="5">
      <c r="B5" s="4" t="s">
        <v>3</v>
      </c>
      <c r="C5" s="4"/>
      <c r="D5" s="4"/>
      <c r="F5" s="3"/>
      <c r="G5" s="3"/>
      <c r="H5" s="3"/>
      <c r="I5" s="3"/>
      <c r="K5" s="3"/>
      <c r="L5" s="3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" t="s">
        <v>4</v>
      </c>
      <c r="AE5" s="1"/>
      <c r="AF5" s="1"/>
      <c r="AG5" s="1"/>
      <c r="AH5" s="1"/>
      <c r="AI5" s="1"/>
      <c r="AJ5" s="1"/>
      <c r="AK5" s="1"/>
      <c r="AL5" s="1"/>
    </row>
    <row r="6">
      <c r="B6" s="6"/>
      <c r="C6" s="6"/>
      <c r="D6" s="6"/>
      <c r="E6" s="7"/>
      <c r="F6" s="7"/>
      <c r="G6" s="7"/>
      <c r="H6" s="7"/>
      <c r="I6" s="7"/>
      <c r="J6" s="7"/>
      <c r="K6" s="7"/>
      <c r="L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7"/>
    </row>
    <row r="7" ht="18.75">
      <c r="B7" s="9" t="s">
        <v>5</v>
      </c>
      <c r="C7" s="9"/>
      <c r="D7" s="9"/>
    </row>
    <row r="8" ht="18.75">
      <c r="B8" s="9"/>
      <c r="C8" s="9"/>
      <c r="D8" s="9"/>
    </row>
    <row r="9" ht="16.5">
      <c r="B9" s="10" t="s">
        <v>6</v>
      </c>
      <c r="C9" s="10"/>
      <c r="D9" s="10"/>
      <c r="F9" s="11"/>
      <c r="G9" s="11"/>
      <c r="H9" s="11"/>
      <c r="I9" s="11"/>
      <c r="J9" s="11"/>
      <c r="K9" s="11"/>
      <c r="L9" s="11"/>
    </row>
    <row r="10">
      <c r="B10" s="12" t="s">
        <v>7</v>
      </c>
      <c r="C10" s="12"/>
      <c r="D10" s="12"/>
      <c r="E10" s="12"/>
      <c r="F10" s="12"/>
      <c r="G10" s="12"/>
      <c r="H10" s="12"/>
      <c r="I10" s="12"/>
      <c r="J10" s="12"/>
      <c r="K10" s="12"/>
      <c r="L10" s="13" t="s">
        <v>8</v>
      </c>
      <c r="M10" s="14"/>
      <c r="N10" s="13"/>
      <c r="O10" s="15"/>
      <c r="P10" s="15"/>
      <c r="Q10" s="15"/>
      <c r="R10" s="15"/>
      <c r="S10" s="13" t="s">
        <v>9</v>
      </c>
      <c r="T10" s="15"/>
      <c r="U10" s="15"/>
      <c r="V10" s="15"/>
      <c r="W10" s="15"/>
      <c r="X10" s="15"/>
      <c r="Y10" s="15"/>
      <c r="Z10" s="16"/>
      <c r="AA10" s="17"/>
      <c r="AB10" s="17"/>
      <c r="AC10" s="17"/>
      <c r="AD10" s="17"/>
      <c r="AE10" s="17"/>
      <c r="AF10" s="18"/>
      <c r="AG10" s="19"/>
      <c r="AH10" s="19"/>
      <c r="AI10" s="19"/>
      <c r="AJ10" s="19"/>
      <c r="AK10" s="19"/>
      <c r="AL10" s="19"/>
      <c r="AM10" s="20"/>
      <c r="AN10" s="21"/>
    </row>
    <row r="11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22"/>
      <c r="M11" s="23"/>
      <c r="N11" s="22"/>
      <c r="O11" s="24"/>
      <c r="P11" s="24"/>
      <c r="Q11" s="24"/>
      <c r="R11" s="24"/>
      <c r="S11" s="22"/>
      <c r="T11" s="24"/>
      <c r="U11" s="24"/>
      <c r="V11" s="24"/>
      <c r="W11" s="24"/>
      <c r="X11" s="24"/>
      <c r="Y11" s="24"/>
      <c r="Z11" s="16"/>
      <c r="AA11" s="17"/>
      <c r="AB11" s="17"/>
      <c r="AC11" s="17"/>
      <c r="AD11" s="17"/>
      <c r="AE11" s="17"/>
      <c r="AF11" s="18"/>
      <c r="AG11" s="25"/>
      <c r="AH11" s="25"/>
      <c r="AI11" s="25"/>
      <c r="AJ11" s="25"/>
      <c r="AK11" s="25"/>
      <c r="AL11" s="25"/>
      <c r="AM11" s="26"/>
      <c r="AN11" s="27"/>
    </row>
    <row r="12">
      <c r="B12" s="28" t="s">
        <v>10</v>
      </c>
      <c r="C12" s="29"/>
      <c r="D12" s="30"/>
      <c r="E12" s="31" t="s">
        <v>11</v>
      </c>
      <c r="F12" s="31"/>
      <c r="G12" s="31"/>
      <c r="H12" s="31"/>
      <c r="I12" s="31"/>
      <c r="J12" s="31"/>
      <c r="K12" s="31"/>
      <c r="L12" s="32" t="s">
        <v>12</v>
      </c>
      <c r="M12" s="32"/>
      <c r="N12" s="32"/>
      <c r="O12" s="32"/>
      <c r="P12" s="32"/>
      <c r="Q12" s="32"/>
      <c r="R12" s="32"/>
      <c r="S12" s="33" t="s">
        <v>13</v>
      </c>
      <c r="T12" s="34"/>
      <c r="U12" s="34"/>
      <c r="V12" s="34"/>
      <c r="W12" s="34"/>
      <c r="X12" s="34"/>
      <c r="Y12" s="35"/>
      <c r="Z12" s="36" t="s">
        <v>14</v>
      </c>
      <c r="AA12" s="36"/>
      <c r="AB12" s="36"/>
      <c r="AC12" s="36"/>
      <c r="AD12" s="36"/>
      <c r="AE12" s="36"/>
      <c r="AF12" s="36"/>
      <c r="AG12" s="37" t="s">
        <v>15</v>
      </c>
      <c r="AH12" s="38"/>
      <c r="AI12" s="38"/>
      <c r="AJ12" s="38"/>
      <c r="AK12" s="38"/>
      <c r="AL12" s="38"/>
      <c r="AM12" s="38"/>
      <c r="AN12" s="39"/>
    </row>
    <row r="13">
      <c r="B13" s="40" t="s">
        <v>16</v>
      </c>
      <c r="C13" s="41" t="s">
        <v>17</v>
      </c>
      <c r="D13" s="41" t="s">
        <v>18</v>
      </c>
      <c r="E13" s="42" t="s">
        <v>19</v>
      </c>
      <c r="F13" s="42" t="s">
        <v>20</v>
      </c>
      <c r="G13" s="42" t="s">
        <v>21</v>
      </c>
      <c r="H13" s="42" t="s">
        <v>22</v>
      </c>
      <c r="I13" s="42" t="s">
        <v>23</v>
      </c>
      <c r="J13" s="41" t="s">
        <v>17</v>
      </c>
      <c r="K13" s="41" t="s">
        <v>18</v>
      </c>
      <c r="L13" s="42" t="s">
        <v>19</v>
      </c>
      <c r="M13" s="42" t="s">
        <v>20</v>
      </c>
      <c r="N13" s="42" t="s">
        <v>21</v>
      </c>
      <c r="O13" s="42" t="s">
        <v>22</v>
      </c>
      <c r="P13" s="42" t="s">
        <v>23</v>
      </c>
      <c r="Q13" s="41" t="s">
        <v>17</v>
      </c>
      <c r="R13" s="41" t="s">
        <v>18</v>
      </c>
      <c r="S13" s="42" t="s">
        <v>19</v>
      </c>
      <c r="T13" s="42" t="s">
        <v>20</v>
      </c>
      <c r="U13" s="42" t="s">
        <v>21</v>
      </c>
      <c r="V13" s="42" t="s">
        <v>22</v>
      </c>
      <c r="W13" s="42" t="s">
        <v>23</v>
      </c>
      <c r="X13" s="41" t="s">
        <v>17</v>
      </c>
      <c r="Y13" s="41" t="s">
        <v>18</v>
      </c>
      <c r="Z13" s="42" t="s">
        <v>19</v>
      </c>
      <c r="AA13" s="42" t="s">
        <v>20</v>
      </c>
      <c r="AB13" s="42" t="s">
        <v>21</v>
      </c>
      <c r="AC13" s="42" t="s">
        <v>22</v>
      </c>
      <c r="AD13" s="42" t="s">
        <v>23</v>
      </c>
      <c r="AE13" s="41" t="s">
        <v>17</v>
      </c>
      <c r="AF13" s="41" t="s">
        <v>18</v>
      </c>
      <c r="AG13" s="42" t="s">
        <v>19</v>
      </c>
      <c r="AH13" s="42" t="s">
        <v>20</v>
      </c>
      <c r="AI13" s="42" t="s">
        <v>21</v>
      </c>
      <c r="AJ13" s="42" t="s">
        <v>22</v>
      </c>
      <c r="AK13" s="42" t="s">
        <v>23</v>
      </c>
      <c r="AL13" s="41" t="s">
        <v>17</v>
      </c>
      <c r="AM13" s="41" t="s">
        <v>18</v>
      </c>
      <c r="AN13" s="42" t="s">
        <v>19</v>
      </c>
    </row>
    <row r="14" s="43" customFormat="1">
      <c r="B14" s="44" t="s">
        <v>24</v>
      </c>
      <c r="C14" s="41"/>
      <c r="D14" s="41"/>
      <c r="E14" s="45"/>
      <c r="F14" s="45"/>
      <c r="G14" s="45"/>
      <c r="H14" s="45"/>
      <c r="I14" s="45"/>
      <c r="J14" s="41"/>
      <c r="K14" s="41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1"/>
      <c r="AM14" s="41"/>
      <c r="AN14" s="42"/>
    </row>
    <row r="15">
      <c r="B15" s="46"/>
      <c r="C15" s="47"/>
      <c r="D15" s="47"/>
      <c r="E15" s="48"/>
      <c r="F15" s="48"/>
      <c r="G15" s="48"/>
      <c r="H15" s="48"/>
      <c r="I15" s="49"/>
      <c r="J15" s="47"/>
      <c r="K15" s="47"/>
      <c r="L15" s="50"/>
      <c r="M15" s="48"/>
      <c r="N15" s="48"/>
      <c r="O15" s="48"/>
      <c r="P15" s="51"/>
      <c r="Q15" s="47"/>
      <c r="R15" s="47"/>
      <c r="S15" s="52"/>
      <c r="T15" s="52"/>
      <c r="U15" s="52"/>
      <c r="V15" s="51"/>
      <c r="W15" s="52"/>
      <c r="X15" s="47"/>
      <c r="Y15" s="47"/>
      <c r="Z15" s="52"/>
      <c r="AA15" s="52"/>
      <c r="AB15" s="52"/>
      <c r="AC15" s="52"/>
      <c r="AD15" s="50"/>
      <c r="AE15" s="47"/>
      <c r="AF15" s="47"/>
      <c r="AG15" s="48"/>
      <c r="AH15" s="48"/>
      <c r="AI15" s="48"/>
      <c r="AJ15" s="48"/>
      <c r="AK15" s="48"/>
      <c r="AL15" s="41"/>
      <c r="AM15" s="41"/>
      <c r="AN15" s="48"/>
      <c r="AO15" s="53"/>
      <c r="AP15" s="53"/>
    </row>
    <row r="16">
      <c r="B16" s="46"/>
      <c r="C16" s="47"/>
      <c r="D16" s="47"/>
      <c r="E16" s="48"/>
      <c r="F16" s="48"/>
      <c r="G16" s="48"/>
      <c r="H16" s="48"/>
      <c r="I16" s="48"/>
      <c r="J16" s="47"/>
      <c r="K16" s="47"/>
      <c r="L16" s="50"/>
      <c r="M16" s="48"/>
      <c r="N16" s="48"/>
      <c r="O16" s="48"/>
      <c r="P16" s="52"/>
      <c r="Q16" s="47"/>
      <c r="R16" s="47"/>
      <c r="S16" s="52"/>
      <c r="T16" s="52"/>
      <c r="U16" s="52"/>
      <c r="V16" s="52"/>
      <c r="W16" s="52"/>
      <c r="X16" s="47"/>
      <c r="Y16" s="47"/>
      <c r="Z16" s="48"/>
      <c r="AA16" s="54"/>
      <c r="AB16" s="48"/>
      <c r="AC16" s="48"/>
      <c r="AD16" s="48"/>
      <c r="AE16" s="47"/>
      <c r="AF16" s="47"/>
      <c r="AG16" s="48"/>
      <c r="AH16" s="48"/>
      <c r="AI16" s="48"/>
      <c r="AJ16" s="48"/>
      <c r="AK16" s="48"/>
      <c r="AL16" s="47"/>
      <c r="AM16" s="47"/>
      <c r="AN16" s="48"/>
      <c r="AO16" s="53"/>
      <c r="AP16" s="53"/>
    </row>
    <row r="17">
      <c r="B17" s="46"/>
      <c r="C17" s="47"/>
      <c r="D17" s="47"/>
      <c r="E17" s="48"/>
      <c r="F17" s="48"/>
      <c r="G17" s="48"/>
      <c r="H17" s="48"/>
      <c r="I17" s="48"/>
      <c r="J17" s="47"/>
      <c r="K17" s="47"/>
      <c r="L17" s="48"/>
      <c r="M17" s="48"/>
      <c r="N17" s="48"/>
      <c r="O17" s="48"/>
      <c r="P17" s="48"/>
      <c r="Q17" s="47"/>
      <c r="R17" s="47"/>
      <c r="S17" s="48"/>
      <c r="T17" s="48"/>
      <c r="U17" s="48"/>
      <c r="V17" s="48"/>
      <c r="W17" s="48"/>
      <c r="X17" s="47"/>
      <c r="Y17" s="47"/>
      <c r="Z17" s="48"/>
      <c r="AA17" s="48"/>
      <c r="AB17" s="48"/>
      <c r="AC17" s="48"/>
      <c r="AD17" s="48"/>
      <c r="AE17" s="47"/>
      <c r="AF17" s="47"/>
      <c r="AG17" s="48"/>
      <c r="AH17" s="48"/>
      <c r="AI17" s="48"/>
      <c r="AJ17" s="48"/>
      <c r="AK17" s="48"/>
      <c r="AL17" s="47"/>
      <c r="AM17" s="47"/>
      <c r="AN17" s="48"/>
      <c r="AO17" s="53"/>
      <c r="AP17" s="53"/>
    </row>
    <row r="18">
      <c r="B18" s="46"/>
      <c r="C18" s="47"/>
      <c r="D18" s="47"/>
      <c r="E18" s="52"/>
      <c r="F18" s="52"/>
      <c r="G18" s="52"/>
      <c r="H18" s="52"/>
      <c r="I18" s="48"/>
      <c r="J18" s="47"/>
      <c r="K18" s="47"/>
      <c r="L18" s="48"/>
      <c r="M18" s="48"/>
      <c r="N18" s="48"/>
      <c r="O18" s="48"/>
      <c r="P18" s="48"/>
      <c r="Q18" s="47"/>
      <c r="R18" s="47"/>
      <c r="S18" s="48"/>
      <c r="T18" s="48"/>
      <c r="U18" s="48"/>
      <c r="V18" s="48"/>
      <c r="W18" s="48"/>
      <c r="X18" s="47"/>
      <c r="Y18" s="47"/>
      <c r="Z18" s="48"/>
      <c r="AA18" s="48"/>
      <c r="AB18" s="48"/>
      <c r="AC18" s="48"/>
      <c r="AD18" s="48"/>
      <c r="AE18" s="47"/>
      <c r="AF18" s="47"/>
      <c r="AG18" s="48"/>
      <c r="AH18" s="48"/>
      <c r="AI18" s="48"/>
      <c r="AJ18" s="48"/>
      <c r="AK18" s="48"/>
      <c r="AL18" s="47"/>
      <c r="AM18" s="47"/>
      <c r="AN18" s="48"/>
      <c r="AO18" s="53"/>
      <c r="AP18" s="53"/>
    </row>
    <row r="19">
      <c r="B19" s="46"/>
      <c r="C19" s="47"/>
      <c r="D19" s="47"/>
      <c r="E19" s="52"/>
      <c r="F19" s="52"/>
      <c r="G19" s="52"/>
      <c r="H19" s="52"/>
      <c r="I19" s="48"/>
      <c r="J19" s="47"/>
      <c r="K19" s="47"/>
      <c r="L19" s="48"/>
      <c r="M19" s="48"/>
      <c r="N19" s="48"/>
      <c r="O19" s="48"/>
      <c r="P19" s="48"/>
      <c r="Q19" s="47"/>
      <c r="R19" s="47"/>
      <c r="S19" s="48"/>
      <c r="T19" s="48"/>
      <c r="U19" s="48"/>
      <c r="V19" s="48"/>
      <c r="W19" s="48"/>
      <c r="X19" s="47"/>
      <c r="Y19" s="47"/>
      <c r="Z19" s="48"/>
      <c r="AA19" s="48"/>
      <c r="AB19" s="48"/>
      <c r="AC19" s="48"/>
      <c r="AD19" s="48"/>
      <c r="AE19" s="47"/>
      <c r="AF19" s="47"/>
      <c r="AG19" s="48"/>
      <c r="AH19" s="48"/>
      <c r="AI19" s="48"/>
      <c r="AJ19" s="48"/>
      <c r="AK19" s="48"/>
      <c r="AL19" s="47"/>
      <c r="AM19" s="47"/>
      <c r="AN19" s="48"/>
      <c r="AO19" s="53"/>
      <c r="AP19" s="53"/>
    </row>
    <row r="20">
      <c r="B20" s="46"/>
      <c r="C20" s="47"/>
      <c r="D20" s="47"/>
      <c r="E20" s="52"/>
      <c r="F20" s="52"/>
      <c r="G20" s="52"/>
      <c r="H20" s="52"/>
      <c r="I20" s="48"/>
      <c r="J20" s="47"/>
      <c r="K20" s="47"/>
      <c r="L20" s="48"/>
      <c r="M20" s="48"/>
      <c r="N20" s="48"/>
      <c r="O20" s="48"/>
      <c r="P20" s="48"/>
      <c r="Q20" s="47"/>
      <c r="R20" s="47"/>
      <c r="S20" s="48"/>
      <c r="T20" s="48"/>
      <c r="U20" s="48"/>
      <c r="V20" s="48"/>
      <c r="W20" s="48"/>
      <c r="X20" s="47"/>
      <c r="Y20" s="47"/>
      <c r="Z20" s="48"/>
      <c r="AA20" s="48"/>
      <c r="AB20" s="48"/>
      <c r="AC20" s="48"/>
      <c r="AD20" s="48"/>
      <c r="AE20" s="47"/>
      <c r="AF20" s="47"/>
      <c r="AG20" s="48"/>
      <c r="AH20" s="48"/>
      <c r="AI20" s="48"/>
      <c r="AJ20" s="48"/>
      <c r="AK20" s="48"/>
      <c r="AL20" s="47"/>
      <c r="AM20" s="47"/>
      <c r="AN20" s="48"/>
      <c r="AO20" s="53"/>
      <c r="AP20" s="53"/>
    </row>
    <row r="21">
      <c r="B21" s="55"/>
      <c r="C21" s="47"/>
      <c r="D21" s="47"/>
      <c r="E21" s="52"/>
      <c r="F21" s="52"/>
      <c r="G21" s="52"/>
      <c r="H21" s="52"/>
      <c r="I21" s="48"/>
      <c r="J21" s="47"/>
      <c r="K21" s="47"/>
      <c r="L21" s="48"/>
      <c r="N21" s="48"/>
      <c r="O21" s="48"/>
      <c r="P21" s="48"/>
      <c r="Q21" s="47"/>
      <c r="R21" s="47"/>
      <c r="S21" s="48"/>
      <c r="T21" s="48"/>
      <c r="U21" s="48"/>
      <c r="V21" s="48"/>
      <c r="W21" s="48"/>
      <c r="X21" s="47"/>
      <c r="Y21" s="47"/>
      <c r="Z21" s="48"/>
      <c r="AA21" s="48"/>
      <c r="AB21" s="48"/>
      <c r="AC21" s="48"/>
      <c r="AD21" s="48"/>
      <c r="AE21" s="47"/>
      <c r="AF21" s="47"/>
      <c r="AG21" s="48"/>
      <c r="AH21" s="48"/>
      <c r="AI21" s="48"/>
      <c r="AJ21" s="48"/>
      <c r="AK21" s="48"/>
      <c r="AL21" s="47"/>
      <c r="AM21" s="47"/>
      <c r="AN21" s="48"/>
      <c r="AO21" s="53"/>
    </row>
    <row r="22">
      <c r="B22" s="55"/>
      <c r="C22" s="47"/>
      <c r="D22" s="47"/>
      <c r="E22" s="52"/>
      <c r="F22" s="52"/>
      <c r="G22" s="52"/>
      <c r="H22" s="52"/>
      <c r="I22" s="48"/>
      <c r="J22" s="47"/>
      <c r="K22" s="47"/>
      <c r="L22" s="48"/>
      <c r="M22" s="48"/>
      <c r="N22" s="48"/>
      <c r="O22" s="48"/>
      <c r="P22" s="48"/>
      <c r="Q22" s="47"/>
      <c r="R22" s="47"/>
      <c r="S22" s="48"/>
      <c r="T22" s="48"/>
      <c r="U22" s="48"/>
      <c r="V22" s="48"/>
      <c r="W22" s="48"/>
      <c r="X22" s="47"/>
      <c r="Y22" s="47"/>
      <c r="Z22" s="48"/>
      <c r="AA22" s="48"/>
      <c r="AB22" s="48"/>
      <c r="AC22" s="48"/>
      <c r="AD22" s="48"/>
      <c r="AE22" s="47"/>
      <c r="AF22" s="47"/>
      <c r="AG22" s="48"/>
      <c r="AH22" s="48"/>
      <c r="AI22" s="48"/>
      <c r="AJ22" s="48"/>
      <c r="AK22" s="48"/>
      <c r="AL22" s="47"/>
      <c r="AM22" s="47"/>
      <c r="AN22" s="48"/>
      <c r="AO22" s="53"/>
    </row>
    <row r="23">
      <c r="B23" s="55"/>
      <c r="C23" s="47"/>
      <c r="D23" s="47"/>
      <c r="E23" s="52"/>
      <c r="F23" s="52"/>
      <c r="G23" s="52"/>
      <c r="H23" s="52"/>
      <c r="I23" s="48"/>
      <c r="J23" s="47"/>
      <c r="K23" s="47"/>
      <c r="L23" s="48"/>
      <c r="M23" s="48"/>
      <c r="N23" s="48"/>
      <c r="O23" s="48"/>
      <c r="P23" s="48"/>
      <c r="Q23" s="47"/>
      <c r="R23" s="47"/>
      <c r="S23" s="48"/>
      <c r="T23" s="48"/>
      <c r="U23" s="48"/>
      <c r="V23" s="48"/>
      <c r="W23" s="48"/>
      <c r="X23" s="47"/>
      <c r="Y23" s="47"/>
      <c r="Z23" s="48"/>
      <c r="AA23" s="48"/>
      <c r="AB23" s="48"/>
      <c r="AC23" s="48"/>
      <c r="AD23" s="48"/>
      <c r="AE23" s="47"/>
      <c r="AF23" s="47"/>
      <c r="AG23" s="48"/>
      <c r="AH23" s="48"/>
      <c r="AI23" s="48"/>
      <c r="AJ23" s="48"/>
      <c r="AK23" s="48"/>
      <c r="AL23" s="47"/>
      <c r="AM23" s="47"/>
      <c r="AN23" s="48"/>
      <c r="AO23" s="53"/>
    </row>
    <row r="24">
      <c r="B24" s="55"/>
      <c r="C24" s="47"/>
      <c r="D24" s="47"/>
      <c r="E24" s="48"/>
      <c r="F24" s="48"/>
      <c r="G24" s="48"/>
      <c r="H24" s="48"/>
      <c r="I24" s="48"/>
      <c r="J24" s="47"/>
      <c r="K24" s="47"/>
      <c r="L24" s="48"/>
      <c r="M24" s="48"/>
      <c r="N24" s="48"/>
      <c r="O24" s="48"/>
      <c r="P24" s="48"/>
      <c r="Q24" s="47"/>
      <c r="R24" s="47"/>
      <c r="S24" s="48"/>
      <c r="T24" s="48"/>
      <c r="U24" s="48"/>
      <c r="V24" s="48"/>
      <c r="W24" s="48"/>
      <c r="X24" s="47"/>
      <c r="Y24" s="47"/>
      <c r="Z24" s="48"/>
      <c r="AA24" s="48"/>
      <c r="AB24" s="48"/>
      <c r="AC24" s="48"/>
      <c r="AD24" s="48"/>
      <c r="AE24" s="47"/>
      <c r="AF24" s="47"/>
      <c r="AG24" s="48"/>
      <c r="AH24" s="48"/>
      <c r="AI24" s="48"/>
      <c r="AJ24" s="48"/>
      <c r="AK24" s="48"/>
      <c r="AL24" s="47"/>
      <c r="AM24" s="47"/>
      <c r="AN24" s="48"/>
      <c r="AO24" s="53"/>
    </row>
    <row r="25">
      <c r="B25" s="55"/>
      <c r="C25" s="47"/>
      <c r="D25" s="47"/>
      <c r="E25" s="48"/>
      <c r="F25" s="48"/>
      <c r="G25" s="48"/>
      <c r="H25" s="48"/>
      <c r="I25" s="48"/>
      <c r="J25" s="47"/>
      <c r="K25" s="47"/>
      <c r="L25" s="48"/>
      <c r="M25" s="48"/>
      <c r="N25" s="48"/>
      <c r="O25" s="48"/>
      <c r="P25" s="48"/>
      <c r="Q25" s="47"/>
      <c r="R25" s="47"/>
      <c r="S25" s="48"/>
      <c r="T25" s="48"/>
      <c r="U25" s="48"/>
      <c r="V25" s="48"/>
      <c r="W25" s="48"/>
      <c r="X25" s="47"/>
      <c r="Y25" s="47"/>
      <c r="Z25" s="48"/>
      <c r="AA25" s="48"/>
      <c r="AB25" s="48"/>
      <c r="AC25" s="48"/>
      <c r="AD25" s="48"/>
      <c r="AE25" s="47"/>
      <c r="AF25" s="47"/>
      <c r="AG25" s="48"/>
      <c r="AH25" s="48"/>
      <c r="AI25" s="48"/>
      <c r="AJ25" s="48"/>
      <c r="AK25" s="48"/>
      <c r="AL25" s="47"/>
      <c r="AM25" s="47"/>
      <c r="AN25" s="48"/>
      <c r="AO25" s="53"/>
    </row>
    <row r="26">
      <c r="B26" s="55"/>
      <c r="C26" s="47"/>
      <c r="D26" s="47"/>
      <c r="E26" s="48"/>
      <c r="F26" s="48"/>
      <c r="G26" s="48"/>
      <c r="H26" s="48"/>
      <c r="I26" s="48"/>
      <c r="J26" s="47"/>
      <c r="K26" s="47"/>
      <c r="L26" s="48"/>
      <c r="M26" s="48"/>
      <c r="N26" s="48"/>
      <c r="O26" s="48"/>
      <c r="P26" s="48"/>
      <c r="Q26" s="47"/>
      <c r="R26" s="47"/>
      <c r="S26" s="48"/>
      <c r="T26" s="48"/>
      <c r="U26" s="48"/>
      <c r="V26" s="48"/>
      <c r="W26" s="48"/>
      <c r="X26" s="47"/>
      <c r="Y26" s="47"/>
      <c r="Z26" s="48"/>
      <c r="AA26" s="48"/>
      <c r="AB26" s="48"/>
      <c r="AC26" s="48"/>
      <c r="AD26" s="48"/>
      <c r="AE26" s="47"/>
      <c r="AF26" s="47"/>
      <c r="AG26" s="48"/>
      <c r="AH26" s="48"/>
      <c r="AI26" s="48"/>
      <c r="AJ26" s="48"/>
      <c r="AK26" s="48"/>
      <c r="AL26" s="47"/>
      <c r="AM26" s="47"/>
      <c r="AN26" s="48"/>
      <c r="AO26" s="53"/>
    </row>
    <row r="27">
      <c r="B27" s="55"/>
      <c r="C27" s="47"/>
      <c r="D27" s="47"/>
      <c r="E27" s="48"/>
      <c r="F27" s="48"/>
      <c r="G27" s="48"/>
      <c r="H27" s="48"/>
      <c r="I27" s="48"/>
      <c r="J27" s="47"/>
      <c r="K27" s="47"/>
      <c r="L27" s="48"/>
      <c r="M27" s="48"/>
      <c r="N27" s="48"/>
      <c r="O27" s="48"/>
      <c r="P27" s="48"/>
      <c r="Q27" s="47"/>
      <c r="R27" s="47"/>
      <c r="S27" s="48"/>
      <c r="T27" s="48"/>
      <c r="U27" s="48"/>
      <c r="V27" s="48"/>
      <c r="W27" s="48"/>
      <c r="X27" s="47"/>
      <c r="Y27" s="47"/>
      <c r="Z27" s="48"/>
      <c r="AA27" s="48"/>
      <c r="AB27" s="48"/>
      <c r="AC27" s="48"/>
      <c r="AD27" s="48"/>
      <c r="AE27" s="47"/>
      <c r="AF27" s="47"/>
      <c r="AG27" s="48"/>
      <c r="AH27" s="48"/>
      <c r="AI27" s="48"/>
      <c r="AJ27" s="48"/>
      <c r="AK27" s="48"/>
      <c r="AL27" s="47"/>
      <c r="AM27" s="47"/>
      <c r="AN27" s="48"/>
      <c r="AO27" s="53"/>
    </row>
    <row r="28">
      <c r="B28" s="56" t="s">
        <v>25</v>
      </c>
      <c r="C28" s="52">
        <f>SUM(C15:C27)</f>
        <v>0</v>
      </c>
      <c r="D28" s="52">
        <f>SUM(D15:D27)</f>
        <v>0</v>
      </c>
      <c r="E28" s="52">
        <f>SUM(E15:E27)</f>
        <v>0</v>
      </c>
      <c r="F28" s="52">
        <f t="shared" ref="F28:AK28" si="0">SUM(F15:F27)</f>
        <v>0</v>
      </c>
      <c r="G28" s="52">
        <f t="shared" si="0"/>
        <v>0</v>
      </c>
      <c r="H28" s="52">
        <f t="shared" si="0"/>
        <v>0</v>
      </c>
      <c r="I28" s="52">
        <f t="shared" si="0"/>
        <v>0</v>
      </c>
      <c r="J28" s="52">
        <f t="shared" si="0"/>
        <v>0</v>
      </c>
      <c r="K28" s="52">
        <f t="shared" si="0"/>
        <v>0</v>
      </c>
      <c r="L28" s="52">
        <f t="shared" si="0"/>
        <v>0</v>
      </c>
      <c r="M28" s="52">
        <f>SUM(M15:M27)</f>
        <v>0</v>
      </c>
      <c r="N28" s="52">
        <f t="shared" si="0"/>
        <v>0</v>
      </c>
      <c r="O28" s="52">
        <f t="shared" si="0"/>
        <v>0</v>
      </c>
      <c r="P28" s="52">
        <f t="shared" si="0"/>
        <v>0</v>
      </c>
      <c r="Q28" s="52">
        <f t="shared" si="0"/>
        <v>0</v>
      </c>
      <c r="R28" s="52">
        <f t="shared" si="0"/>
        <v>0</v>
      </c>
      <c r="S28" s="52">
        <f t="shared" si="0"/>
        <v>0</v>
      </c>
      <c r="T28" s="52">
        <f t="shared" si="0"/>
        <v>0</v>
      </c>
      <c r="U28" s="52">
        <f t="shared" si="0"/>
        <v>0</v>
      </c>
      <c r="V28" s="52">
        <f t="shared" si="0"/>
        <v>0</v>
      </c>
      <c r="W28" s="52">
        <f t="shared" si="0"/>
        <v>0</v>
      </c>
      <c r="X28" s="52">
        <f t="shared" si="0"/>
        <v>0</v>
      </c>
      <c r="Y28" s="52">
        <f t="shared" si="0"/>
        <v>0</v>
      </c>
      <c r="Z28" s="52">
        <f t="shared" si="0"/>
        <v>0</v>
      </c>
      <c r="AA28" s="52">
        <f t="shared" si="0"/>
        <v>0</v>
      </c>
      <c r="AB28" s="52">
        <f t="shared" si="0"/>
        <v>0</v>
      </c>
      <c r="AC28" s="52">
        <f t="shared" si="0"/>
        <v>0</v>
      </c>
      <c r="AD28" s="52">
        <f t="shared" si="0"/>
        <v>0</v>
      </c>
      <c r="AE28" s="52">
        <f t="shared" si="0"/>
        <v>0</v>
      </c>
      <c r="AF28" s="52">
        <f t="shared" si="0"/>
        <v>0</v>
      </c>
      <c r="AG28" s="52">
        <f t="shared" si="0"/>
        <v>0</v>
      </c>
      <c r="AH28" s="52">
        <f t="shared" si="0"/>
        <v>0</v>
      </c>
      <c r="AI28" s="52">
        <f t="shared" si="0"/>
        <v>0</v>
      </c>
      <c r="AJ28" s="52">
        <f t="shared" si="0"/>
        <v>0</v>
      </c>
      <c r="AK28" s="52">
        <f t="shared" si="0"/>
        <v>0</v>
      </c>
      <c r="AL28" s="52"/>
      <c r="AM28" s="52"/>
      <c r="AN28" s="52"/>
    </row>
    <row r="29">
      <c r="B29" s="57"/>
      <c r="C29" s="57"/>
      <c r="D29" s="57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</row>
    <row r="30" s="43" customFormat="1">
      <c r="B30" s="59"/>
      <c r="C30" s="59"/>
      <c r="D30" s="59"/>
      <c r="E30" s="60" t="str">
        <f>E12</f>
        <v xml:space="preserve">First Week</v>
      </c>
      <c r="F30" s="60"/>
      <c r="G30" s="60"/>
      <c r="H30" s="60"/>
      <c r="I30" s="60"/>
      <c r="J30" s="60"/>
      <c r="K30" s="60"/>
      <c r="L30" s="61" t="str">
        <f>L12</f>
        <v xml:space="preserve">Second Week</v>
      </c>
      <c r="M30" s="61"/>
      <c r="N30" s="61"/>
      <c r="O30" s="61"/>
      <c r="P30" s="61"/>
      <c r="Q30" s="61"/>
      <c r="R30" s="61"/>
      <c r="S30" s="60" t="str">
        <f>S12</f>
        <v xml:space="preserve">Third Week</v>
      </c>
      <c r="T30" s="60"/>
      <c r="U30" s="60"/>
      <c r="V30" s="60"/>
      <c r="W30" s="60"/>
      <c r="X30" s="60"/>
      <c r="Y30" s="60"/>
      <c r="Z30" s="61" t="str">
        <f>Z12</f>
        <v xml:space="preserve">Fourth Week</v>
      </c>
      <c r="AA30" s="61"/>
      <c r="AB30" s="61"/>
      <c r="AC30" s="61"/>
      <c r="AD30" s="61"/>
      <c r="AE30" s="61"/>
      <c r="AF30" s="61"/>
      <c r="AG30" s="60" t="str">
        <f>AG12</f>
        <v xml:space="preserve">Fifth Week</v>
      </c>
      <c r="AH30" s="60"/>
      <c r="AI30" s="60"/>
      <c r="AJ30" s="60"/>
      <c r="AK30" s="60"/>
      <c r="AL30" s="60"/>
      <c r="AM30" s="60"/>
      <c r="AO30" s="62"/>
    </row>
    <row r="31" ht="28.5" customHeight="1">
      <c r="B31" s="63" t="s">
        <v>26</v>
      </c>
      <c r="C31" s="63"/>
      <c r="D31" s="63"/>
      <c r="E31" s="64"/>
      <c r="F31" s="64"/>
      <c r="G31" s="64">
        <f>SUM(E28:K28)</f>
        <v>0</v>
      </c>
      <c r="H31" s="64"/>
      <c r="I31" s="64"/>
      <c r="J31" s="64"/>
      <c r="K31" s="64"/>
      <c r="L31" s="65"/>
      <c r="M31" s="65"/>
      <c r="N31" s="65">
        <f>SUM(L28:R28)</f>
        <v>0</v>
      </c>
      <c r="O31" s="65"/>
      <c r="P31" s="65"/>
      <c r="Q31" s="65"/>
      <c r="R31" s="65"/>
      <c r="S31" s="64"/>
      <c r="T31" s="64"/>
      <c r="U31" s="64">
        <f>SUM(S28:Y28)</f>
        <v>0</v>
      </c>
      <c r="V31" s="64"/>
      <c r="W31" s="64"/>
      <c r="X31" s="64"/>
      <c r="Y31" s="64"/>
      <c r="Z31" s="65"/>
      <c r="AA31" s="65"/>
      <c r="AB31" s="65">
        <f>SUM(Z28:AF28)</f>
        <v>0</v>
      </c>
      <c r="AC31" s="65"/>
      <c r="AD31" s="65"/>
      <c r="AE31" s="65"/>
      <c r="AF31" s="65"/>
      <c r="AG31" s="64"/>
      <c r="AH31" s="64"/>
      <c r="AI31" s="64">
        <f>SUM(AG28:AN28)</f>
        <v>0</v>
      </c>
      <c r="AJ31" s="64"/>
      <c r="AK31" s="64"/>
      <c r="AL31" s="64"/>
      <c r="AM31" s="64"/>
    </row>
    <row r="32">
      <c r="B32" s="66"/>
      <c r="C32" s="66"/>
      <c r="D32" s="66"/>
    </row>
    <row r="33" ht="28.5">
      <c r="B33" s="63" t="s">
        <v>27</v>
      </c>
      <c r="C33" s="63"/>
      <c r="D33" s="63"/>
      <c r="E33" s="65"/>
      <c r="F33" s="67">
        <f>G31+N31+U31+AB31+AI31</f>
        <v>0</v>
      </c>
      <c r="G33" s="67"/>
    </row>
    <row r="34">
      <c r="B34" s="3"/>
      <c r="C34" s="3"/>
      <c r="D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>
      <c r="B35" s="43" t="s">
        <v>28</v>
      </c>
      <c r="C35" s="43"/>
      <c r="D35" s="43"/>
      <c r="F35" s="68"/>
      <c r="G35" s="69"/>
      <c r="H35" s="69"/>
      <c r="I35" s="69"/>
      <c r="J35" s="69"/>
      <c r="K35" s="69"/>
      <c r="L35" s="69"/>
      <c r="M35" s="70"/>
      <c r="N35" s="70"/>
      <c r="O35" s="70"/>
      <c r="P35" s="70"/>
      <c r="Q35" s="70"/>
      <c r="R35" s="3"/>
      <c r="AB35" s="43" t="s">
        <v>29</v>
      </c>
      <c r="AD35" s="3"/>
      <c r="AE35" s="70"/>
      <c r="AF35" s="70"/>
      <c r="AG35" s="69"/>
      <c r="AH35" s="69"/>
      <c r="AI35" s="69"/>
      <c r="AJ35" s="69"/>
      <c r="AK35" s="69"/>
      <c r="AL35" s="69"/>
      <c r="AM35" s="69"/>
      <c r="AN35" s="70"/>
      <c r="AO35" s="70"/>
    </row>
    <row r="36">
      <c r="B36" s="3"/>
      <c r="C36" s="3"/>
      <c r="D36" s="3"/>
      <c r="M36" s="3"/>
      <c r="N36" s="3"/>
      <c r="O36" s="3"/>
      <c r="P36" s="3"/>
      <c r="Q36" s="3"/>
      <c r="R36" s="3"/>
      <c r="AB36" s="3"/>
    </row>
    <row r="37">
      <c r="B37" s="43" t="s">
        <v>30</v>
      </c>
      <c r="C37" s="43"/>
      <c r="D37" s="43"/>
      <c r="E37" s="68"/>
      <c r="F37" s="68"/>
      <c r="G37" s="68"/>
      <c r="H37" s="68"/>
      <c r="I37" s="68"/>
      <c r="J37" s="68"/>
      <c r="K37" s="68"/>
      <c r="L37" s="68"/>
      <c r="M37" s="3"/>
      <c r="N37" s="3"/>
      <c r="O37" s="3"/>
      <c r="P37" s="3"/>
      <c r="Q37" s="3"/>
      <c r="R37" s="3"/>
      <c r="AB37" s="43" t="s">
        <v>30</v>
      </c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</row>
    <row r="38">
      <c r="M38" s="3"/>
      <c r="N38" s="3"/>
      <c r="O38" s="3"/>
      <c r="P38" s="3"/>
      <c r="Q38" s="3"/>
      <c r="R38" s="3"/>
    </row>
  </sheetData>
  <mergeCells count="21">
    <mergeCell ref="F9:L9"/>
    <mergeCell ref="B10:K11"/>
    <mergeCell ref="L10:M11"/>
    <mergeCell ref="N10:R11"/>
    <mergeCell ref="S10:T11"/>
    <mergeCell ref="U10:Y11"/>
    <mergeCell ref="Z10:AF11"/>
    <mergeCell ref="AM10:AN11"/>
    <mergeCell ref="C12:D12"/>
    <mergeCell ref="E12:K12"/>
    <mergeCell ref="L12:R12"/>
    <mergeCell ref="S12:Y12"/>
    <mergeCell ref="Z12:AF12"/>
    <mergeCell ref="E30:K30"/>
    <mergeCell ref="L30:R30"/>
    <mergeCell ref="S30:Y30"/>
    <mergeCell ref="Z30:AF30"/>
    <mergeCell ref="AG30:AM30"/>
    <mergeCell ref="F33:G33"/>
    <mergeCell ref="G35:L35"/>
    <mergeCell ref="AG35:AM35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0" fitToWidth="1" horizontalDpi="600" orientation="landscape" pageOrder="downThenOver" paperSize="9" scale="71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20.00390625"/>
    <col bestFit="1" min="5" max="5" width="13.57421875"/>
    <col bestFit="1" min="8" max="8" width="20.00390625"/>
    <col bestFit="1" min="12" max="12" width="13.57421875"/>
  </cols>
  <sheetData>
    <row r="1" ht="14.25">
      <c r="A1" s="1" t="s">
        <v>31</v>
      </c>
      <c r="B1" s="1"/>
      <c r="C1" s="1"/>
      <c r="D1" s="1"/>
      <c r="E1" s="1"/>
      <c r="H1" s="1" t="s">
        <v>32</v>
      </c>
      <c r="I1" s="1"/>
      <c r="J1" s="1"/>
      <c r="K1" s="1"/>
      <c r="L1" s="1"/>
    </row>
    <row r="2" ht="14.25">
      <c r="A2" t="s">
        <v>10</v>
      </c>
      <c r="B2" t="s">
        <v>33</v>
      </c>
      <c r="C2" t="s">
        <v>34</v>
      </c>
      <c r="D2" t="s">
        <v>35</v>
      </c>
      <c r="E2" t="s">
        <v>36</v>
      </c>
      <c r="H2" s="3" t="s">
        <v>10</v>
      </c>
      <c r="I2" s="3" t="s">
        <v>33</v>
      </c>
      <c r="J2" s="3" t="s">
        <v>34</v>
      </c>
      <c r="K2" s="3" t="s">
        <v>35</v>
      </c>
      <c r="L2" s="3" t="s">
        <v>36</v>
      </c>
    </row>
    <row r="3" ht="14.25">
      <c r="A3" s="71" t="s">
        <v>37</v>
      </c>
      <c r="B3">
        <f>SUM('September 2023'!E15:AJ15)</f>
        <v>0</v>
      </c>
      <c r="C3" s="72">
        <f>(12/39)*$B$10</f>
        <v>0</v>
      </c>
      <c r="D3" s="73">
        <f t="shared" ref="D3:D9" si="1">B3+C3</f>
        <v>0</v>
      </c>
      <c r="E3" s="74" t="e">
        <f t="shared" ref="E3:E9" si="2">D3/$B$14</f>
        <v>#DIV/0!</v>
      </c>
      <c r="H3" s="71" t="s">
        <v>37</v>
      </c>
      <c r="I3" s="3">
        <f>SUM('September 2023'!E15:AJ15)</f>
        <v>0</v>
      </c>
      <c r="J3" s="72">
        <f>0.6*I10</f>
        <v>0</v>
      </c>
      <c r="K3" s="73">
        <f t="shared" ref="K3:K9" si="3">I3+J3</f>
        <v>0</v>
      </c>
      <c r="L3" s="75" t="e">
        <f t="shared" ref="L3:L9" si="4">K3/$B$14</f>
        <v>#DIV/0!</v>
      </c>
    </row>
    <row r="4" ht="14.25">
      <c r="A4" s="71" t="s">
        <v>38</v>
      </c>
      <c r="B4">
        <f>SUM('September 2023'!E16:AJ16)</f>
        <v>0</v>
      </c>
      <c r="C4" s="72">
        <f>(13/39)*$B$10</f>
        <v>0</v>
      </c>
      <c r="D4" s="53">
        <f t="shared" si="1"/>
        <v>0</v>
      </c>
      <c r="E4" s="74" t="e">
        <f t="shared" si="2"/>
        <v>#DIV/0!</v>
      </c>
      <c r="H4" s="71" t="s">
        <v>38</v>
      </c>
      <c r="I4" s="3">
        <f>SUM('September 2023'!E16:AJ16)</f>
        <v>0</v>
      </c>
      <c r="J4" s="72">
        <f>0.3*I10</f>
        <v>0</v>
      </c>
      <c r="K4" s="53">
        <f t="shared" si="3"/>
        <v>0</v>
      </c>
      <c r="L4" s="75" t="e">
        <f t="shared" si="4"/>
        <v>#DIV/0!</v>
      </c>
    </row>
    <row r="5" ht="14.25">
      <c r="A5" s="71" t="s">
        <v>39</v>
      </c>
      <c r="B5">
        <f>SUM('September 2023'!E17:AJ17)</f>
        <v>0</v>
      </c>
      <c r="D5">
        <f t="shared" si="1"/>
        <v>0</v>
      </c>
      <c r="E5" s="74" t="e">
        <f t="shared" si="2"/>
        <v>#DIV/0!</v>
      </c>
      <c r="H5" s="71" t="s">
        <v>39</v>
      </c>
      <c r="I5" s="3">
        <f>SUM('September 2023'!E17:AJ17)</f>
        <v>0</v>
      </c>
      <c r="J5" s="3"/>
      <c r="K5" s="3">
        <f t="shared" si="3"/>
        <v>0</v>
      </c>
      <c r="L5" s="75" t="e">
        <f t="shared" si="4"/>
        <v>#DIV/0!</v>
      </c>
    </row>
    <row r="6" ht="14.25">
      <c r="A6" s="71" t="s">
        <v>40</v>
      </c>
      <c r="B6">
        <f>SUM('September 2023'!E18:AJ18)</f>
        <v>0</v>
      </c>
      <c r="C6" s="72">
        <f>B10*(5/39)</f>
        <v>0</v>
      </c>
      <c r="D6" s="73">
        <f t="shared" si="1"/>
        <v>0</v>
      </c>
      <c r="E6" s="74" t="e">
        <f t="shared" si="2"/>
        <v>#DIV/0!</v>
      </c>
      <c r="H6" s="71" t="s">
        <v>40</v>
      </c>
      <c r="I6" s="3">
        <f>SUM('September 2023'!E18:AJ18)</f>
        <v>0</v>
      </c>
      <c r="J6" s="72">
        <f>0.1*I10</f>
        <v>0</v>
      </c>
      <c r="K6" s="73">
        <f t="shared" si="3"/>
        <v>0</v>
      </c>
      <c r="L6" s="75" t="e">
        <f t="shared" si="4"/>
        <v>#DIV/0!</v>
      </c>
    </row>
    <row r="7" ht="14.25">
      <c r="A7" s="71" t="s">
        <v>41</v>
      </c>
      <c r="B7">
        <f>SUM('September 2023'!E19:AJ19)</f>
        <v>0</v>
      </c>
      <c r="C7" s="72">
        <f>B10-C14</f>
        <v>0</v>
      </c>
      <c r="D7" s="73">
        <f t="shared" si="1"/>
        <v>0</v>
      </c>
      <c r="E7" s="74" t="e">
        <f t="shared" si="2"/>
        <v>#DIV/0!</v>
      </c>
      <c r="H7" s="71" t="s">
        <v>41</v>
      </c>
      <c r="I7" s="3">
        <f>SUM('September 2023'!E19:AJ19)</f>
        <v>0</v>
      </c>
      <c r="J7" s="72"/>
      <c r="K7" s="73">
        <f t="shared" si="3"/>
        <v>0</v>
      </c>
      <c r="L7" s="75" t="e">
        <f t="shared" si="4"/>
        <v>#DIV/0!</v>
      </c>
    </row>
    <row r="8" ht="14.25">
      <c r="A8" s="71" t="s">
        <v>42</v>
      </c>
      <c r="B8">
        <f>SUM('September 2023'!E20:AJ20)</f>
        <v>0</v>
      </c>
      <c r="C8" s="72">
        <f t="shared" ref="C8:C9" si="5">(2/39)*$B$10</f>
        <v>0</v>
      </c>
      <c r="D8" s="72">
        <f t="shared" si="1"/>
        <v>0</v>
      </c>
      <c r="E8" s="74" t="e">
        <f t="shared" si="2"/>
        <v>#DIV/0!</v>
      </c>
      <c r="H8" s="71" t="s">
        <v>42</v>
      </c>
      <c r="I8" s="3">
        <f>SUM('September 2023'!E20:AJ20)</f>
        <v>0</v>
      </c>
      <c r="J8" s="72"/>
      <c r="K8" s="72">
        <f t="shared" si="3"/>
        <v>0</v>
      </c>
      <c r="L8" s="75" t="e">
        <f t="shared" si="4"/>
        <v>#DIV/0!</v>
      </c>
    </row>
    <row r="9" ht="14.25">
      <c r="A9" s="76" t="s">
        <v>43</v>
      </c>
      <c r="B9">
        <f>SUM('September 2023'!E21:AJ21)</f>
        <v>0</v>
      </c>
      <c r="C9" s="72">
        <f t="shared" si="5"/>
        <v>0</v>
      </c>
      <c r="D9" s="72">
        <f t="shared" si="1"/>
        <v>0</v>
      </c>
      <c r="E9" s="74" t="e">
        <f t="shared" si="2"/>
        <v>#DIV/0!</v>
      </c>
      <c r="H9" s="76" t="s">
        <v>43</v>
      </c>
      <c r="I9" s="3">
        <f>SUM('September 2023'!E21:AJ21)</f>
        <v>0</v>
      </c>
      <c r="J9" s="72"/>
      <c r="K9" s="72">
        <f t="shared" si="3"/>
        <v>0</v>
      </c>
      <c r="L9" s="75" t="e">
        <f t="shared" si="4"/>
        <v>#DIV/0!</v>
      </c>
    </row>
    <row r="10" ht="14.25">
      <c r="A10" s="76" t="s">
        <v>44</v>
      </c>
      <c r="B10">
        <f>SUM('September 2023'!E22:AJ22)</f>
        <v>0</v>
      </c>
      <c r="D10">
        <f t="shared" ref="D10:D12" si="6">B10+C10</f>
        <v>0</v>
      </c>
      <c r="E10" s="74" t="e">
        <f t="shared" ref="E10:E12" si="7">D10/$B$14</f>
        <v>#DIV/0!</v>
      </c>
      <c r="H10" s="76" t="s">
        <v>44</v>
      </c>
      <c r="I10" s="3">
        <f>SUM('September 2023'!E22:AJ22)</f>
        <v>0</v>
      </c>
      <c r="J10" s="3"/>
      <c r="K10" s="3">
        <f t="shared" ref="K10:K12" si="8">I10+J10</f>
        <v>0</v>
      </c>
      <c r="L10" s="75" t="e">
        <f t="shared" ref="L10:L12" si="9">K10/$B$14</f>
        <v>#DIV/0!</v>
      </c>
    </row>
    <row r="11" ht="14.25">
      <c r="A11" s="76" t="s">
        <v>45</v>
      </c>
      <c r="B11">
        <f>SUM('September 2023'!E23:AJ23)</f>
        <v>0</v>
      </c>
      <c r="C11" s="72">
        <f>(4/39)*$B$10</f>
        <v>0</v>
      </c>
      <c r="D11" s="72">
        <f t="shared" si="6"/>
        <v>0</v>
      </c>
      <c r="E11" s="74" t="e">
        <f t="shared" si="7"/>
        <v>#DIV/0!</v>
      </c>
      <c r="H11" s="76" t="s">
        <v>45</v>
      </c>
      <c r="I11" s="3">
        <f>SUM('September 2023'!E23:AJ23)</f>
        <v>0</v>
      </c>
      <c r="J11" s="72"/>
      <c r="K11" s="72">
        <f t="shared" si="8"/>
        <v>0</v>
      </c>
      <c r="L11" s="75" t="e">
        <f t="shared" si="9"/>
        <v>#DIV/0!</v>
      </c>
    </row>
    <row r="12" ht="14.25">
      <c r="A12" s="76" t="s">
        <v>46</v>
      </c>
      <c r="B12">
        <f>SUM('September 2023'!E24:AJ24)</f>
        <v>0</v>
      </c>
      <c r="D12" s="53">
        <f t="shared" si="6"/>
        <v>0</v>
      </c>
      <c r="E12" s="74" t="e">
        <f t="shared" si="7"/>
        <v>#DIV/0!</v>
      </c>
      <c r="H12" s="76" t="s">
        <v>46</v>
      </c>
      <c r="I12" s="3">
        <f>SUM('September 2023'!E24:AJ24)</f>
        <v>0</v>
      </c>
      <c r="J12" s="3"/>
      <c r="K12" s="53">
        <f t="shared" si="8"/>
        <v>0</v>
      </c>
      <c r="L12" s="75" t="e">
        <f t="shared" si="9"/>
        <v>#DIV/0!</v>
      </c>
    </row>
    <row r="13" ht="14.25">
      <c r="H13" s="3"/>
      <c r="I13" s="3"/>
      <c r="J13" s="3"/>
      <c r="K13" s="3"/>
      <c r="L13" s="3"/>
    </row>
    <row r="14" ht="14.25">
      <c r="A14" t="s">
        <v>35</v>
      </c>
      <c r="B14">
        <f>SUM(B3:B12)</f>
        <v>0</v>
      </c>
      <c r="C14" s="72">
        <f>SUM(C3:C6)+SUM(C8:C12)</f>
        <v>0</v>
      </c>
      <c r="H14" s="3" t="s">
        <v>35</v>
      </c>
      <c r="I14" s="3">
        <f>SUM(I3:I12)</f>
        <v>0</v>
      </c>
      <c r="J14" s="72">
        <f>SUM(J3:J6)+SUM(J8:J12)</f>
        <v>0</v>
      </c>
      <c r="K14" s="3"/>
      <c r="L14" s="3"/>
    </row>
    <row r="19" ht="14.25"/>
    <row r="20" ht="14.25"/>
  </sheetData>
  <mergeCells count="2">
    <mergeCell ref="A1:E1"/>
    <mergeCell ref="H1:L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>Microsoft (C)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4</cp:revision>
  <dcterms:created xsi:type="dcterms:W3CDTF">2023-07-27T06:55:39Z</dcterms:created>
  <dcterms:modified xsi:type="dcterms:W3CDTF">2023-12-07T13:20:33Z</dcterms:modified>
</cp:coreProperties>
</file>