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data" sheetId="1" state="visible" r:id="rId2"/>
    <sheet name="insect_sampling" sheetId="2" state="visible" r:id="rId3"/>
    <sheet name="field_level_data" sheetId="3" state="visible" r:id="rId4"/>
  </sheets>
  <definedNames>
    <definedName function="false" hidden="false" localSheetId="2" name="OLE_LINK5" vbProcedure="false">field_level_data!#ref!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<sst xmlns="http://schemas.openxmlformats.org/spreadsheetml/2006/main" count="760" uniqueCount="193">
  <si>
    <t xml:space="preserve">Color code for variables</t>
  </si>
  <si>
    <t xml:space="preserve">Meaning</t>
  </si>
  <si>
    <t xml:space="preserve">Green</t>
  </si>
  <si>
    <t xml:space="preserve">requiered information</t>
  </si>
  <si>
    <t xml:space="preserve">Yellow</t>
  </si>
  <si>
    <t xml:space="preserve">additional information</t>
  </si>
  <si>
    <t xml:space="preserve">Orange</t>
  </si>
  <si>
    <t xml:space="preserve">Only if Insect sampling data is not included.</t>
  </si>
  <si>
    <t xml:space="preserve">Template ID</t>
  </si>
  <si>
    <t xml:space="preserve">Variable name</t>
  </si>
  <si>
    <t xml:space="preserve">Description [Units]</t>
  </si>
  <si>
    <t xml:space="preserve">study_id</t>
  </si>
  <si>
    <t xml:space="preserve">field identifier</t>
  </si>
  <si>
    <t xml:space="preserve">Insect sampling</t>
  </si>
  <si>
    <t xml:space="preserve">site_id</t>
  </si>
  <si>
    <t xml:space="preserve">a unique identifier for each of your sites. This ID should match exactly the name of the sites in the
“Field sampling” worksheet. </t>
  </si>
  <si>
    <t xml:space="preserve">pollinator</t>
  </si>
  <si>
    <t xml:space="preserve">Species or morphospecies name. So not use Genus sp., but Genus sp1, etc. for different morphospecies.</t>
  </si>
  <si>
    <t xml:space="preserve">guild</t>
  </si>
  <si>
    <t xml:space="preserve">one of: honeybees, bumblebees, other wild bees, syrphids, humbleflies, other flies, beetles, non-bee hymenoptera, lepidoptera, and other</t>
  </si>
  <si>
    <t xml:space="preserve">sampling_method</t>
  </si>
  <si>
    <t xml:space="preserve">Please indicate how organisms were sampled: Transects / plant observations / Pan traps / unestructured sweep netting.
Add independent rows for each method if multiple methods were used per organism.</t>
  </si>
  <si>
    <t xml:space="preserve">abundance</t>
  </si>
  <si>
    <t xml:space="preserve">number of individuals observed/collected. In the case of performing several censuses (transect walks/plant observations),
please, indicate the sum of the individuals collected.</t>
  </si>
  <si>
    <t xml:space="preserve">total_sampled_area</t>
  </si>
  <si>
    <t xml:space="preserve">area sampled during the census (e.g. transect walk) in [square meters]. In the case of performing 
several censuses, please, indicate the sum of their respective areas.</t>
  </si>
  <si>
    <t xml:space="preserve">total_sampled_time</t>
  </si>
  <si>
    <t xml:space="preserve">time spent to sample [minutes]. In the case of performing several censuses (transect walks/plant observations),
please, indicate the sum of their respective durations.</t>
  </si>
  <si>
    <t xml:space="preserve">total_sampled_flowers</t>
  </si>
  <si>
    <t xml:space="preserve">number of flowers present along the census (transect walks/plant observations) in flowers per census [counts/m2].
In the case of performing several censuses, please, indicate the sum of the respective counts.</t>
  </si>
  <si>
    <t xml:space="preserve">Description</t>
  </si>
  <si>
    <t xml:space="preserve">Free text to describe the number of temporal replicates per site and what a spatial replicate means in your study
(e.g. 3 sampling rounds in one season; one 150m observation transect per plot).</t>
  </si>
  <si>
    <t xml:space="preserve">Field sampling</t>
  </si>
  <si>
    <t xml:space="preserve">a unique identifier for each of your sites. This ID should match exactly the name of the sites in the
“Insect sampling” worksheet. </t>
  </si>
  <si>
    <t xml:space="preserve">crop</t>
  </si>
  <si>
    <t xml:space="preserve">crop name [latin name prefered]</t>
  </si>
  <si>
    <t xml:space="preserve">variety</t>
  </si>
  <si>
    <t xml:space="preserve">crop variety name</t>
  </si>
  <si>
    <t xml:space="preserve">management</t>
  </si>
  <si>
    <t xml:space="preserve">One of the following management categories: (1) Organic Certified Agriculture, (2) Integrated pest management, and
(3) Other Conventional Practices [organic, IPM, conventional]</t>
  </si>
  <si>
    <t xml:space="preserve">country</t>
  </si>
  <si>
    <t xml:space="preserve">name of the country where the crop field is located</t>
  </si>
  <si>
    <t xml:space="preserve">latitude</t>
  </si>
  <si>
    <t xml:space="preserve">degrees (43.040833° N for 43°2’27” N) [°] [at least three decimal numbers]</t>
  </si>
  <si>
    <t xml:space="preserve">longitude</t>
  </si>
  <si>
    <t xml:space="preserve">Degrees [°] [at least three decimal numbers]</t>
  </si>
  <si>
    <t xml:space="preserve">sampling_start_month</t>
  </si>
  <si>
    <t xml:space="preserve">numeric format (for example, 1 for January, 2 for February and so on)</t>
  </si>
  <si>
    <t xml:space="preserve">sampling_end_month</t>
  </si>
  <si>
    <t xml:space="preserve">numeric format (see description for sampling_start_month)</t>
  </si>
  <si>
    <t xml:space="preserve">sampling_year</t>
  </si>
  <si>
    <t xml:space="preserve">four digits format, YYYY (e.g., 2019)</t>
  </si>
  <si>
    <t xml:space="preserve">field size</t>
  </si>
  <si>
    <t xml:space="preserve">field area [hectare]</t>
  </si>
  <si>
    <t xml:space="preserve">yield</t>
  </si>
  <si>
    <t xml:space="preserve">yield weight per unit area of land cultivation [kg per hectare] is preferred, but other metrics are appropiate for different crops.</t>
  </si>
  <si>
    <t xml:space="preserve">yield_units</t>
  </si>
  <si>
    <t xml:space="preserve">e.g., [kg per hectare], [Fruit set (%)], mean weight per plant [g per plant], dry weight per berry [g per berry],etc.</t>
  </si>
  <si>
    <t xml:space="preserve">yield2</t>
  </si>
  <si>
    <t xml:space="preserve">If you collected two metrics of yield or plant reproductive success (e.g. fruit set and fruit weight), you can add a second one here.</t>
  </si>
  <si>
    <t xml:space="preserve">yield2_units</t>
  </si>
  <si>
    <t xml:space="preserve">yield_treatments_no_pollinators</t>
  </si>
  <si>
    <t xml:space="preserve">If your results for yield involved exclosures (e.g., bags, etc.), fill this columns with such results. (measured as the first unit )</t>
  </si>
  <si>
    <t xml:space="preserve">yield_treatments_pollen_supplement</t>
  </si>
  <si>
    <t xml:space="preserve">If your results for yield were obtained by using an additional treatment (e.g., hand-pollination, etc.), fill this columns with such results. (measured as the first unit )</t>
  </si>
  <si>
    <t xml:space="preserve">yield_treatments_no_pollinators2</t>
  </si>
  <si>
    <t xml:space="preserve">If your results for yield involved exclosures (e.g., bags, etc.), fill this columns with such results. (second yield unit)</t>
  </si>
  <si>
    <t xml:space="preserve">yield_treatments_pollen_supplement2</t>
  </si>
  <si>
    <t xml:space="preserve">If your results for yield were obtained by using an additional treatment (e.g., hand-pollination, etc.), fill this columns with such results. (second yield unit)</t>
  </si>
  <si>
    <t xml:space="preserve">Useful information to estimate “total_yield” from fruit set data. We are looking for average values here for your system.</t>
  </si>
  <si>
    <t xml:space="preserve">fruits_per_plant</t>
  </si>
  <si>
    <t xml:space="preserve">average number of fruits per plant [count per plant]</t>
  </si>
  <si>
    <t xml:space="preserve">fruit_weight</t>
  </si>
  <si>
    <t xml:space="preserve">average fruit weight [grams per fruit]</t>
  </si>
  <si>
    <t xml:space="preserve">plant_density</t>
  </si>
  <si>
    <t xml:space="preserve">number of crop plants per unit area of crop field [individuals per square meter]</t>
  </si>
  <si>
    <t xml:space="preserve">seeds_per_fruit</t>
  </si>
  <si>
    <t xml:space="preserve">average number of seeds per fruit [count per fruit]</t>
  </si>
  <si>
    <t xml:space="preserve">seeds_per_plant</t>
  </si>
  <si>
    <t xml:space="preserve">average number of seeds per plant or pod [count per plant]</t>
  </si>
  <si>
    <t xml:space="preserve">seed_weight</t>
  </si>
  <si>
    <t xml:space="preserve">average seed weight [grams per 100 seeds]</t>
  </si>
  <si>
    <t xml:space="preserve">No needed if worksheet on Insect
 Sampling is provided</t>
  </si>
  <si>
    <t xml:space="preserve">observed_pollinator_richness</t>
  </si>
  <si>
    <t xml:space="preserve">number of different pollinator species observed [counts]</t>
  </si>
  <si>
    <t xml:space="preserve">other_pollinator_richness</t>
  </si>
  <si>
    <t xml:space="preserve">estimated number of different species [counts]</t>
  </si>
  <si>
    <t xml:space="preserve">other_richness_estimator_method</t>
  </si>
  <si>
    <t xml:space="preserve">method used for estimating “other_pollinator_richness”, preferably Chao1.</t>
  </si>
  <si>
    <t xml:space="preserve">richness_restriction</t>
  </si>
  <si>
    <t xml:space="preserve">free text to describe constraints on richness/abundance measurements, such as “only bees”, “only non-managed bees”, etc.</t>
  </si>
  <si>
    <t xml:space="preserve">no needed if sheet on insect sampling is provided. Total amount of counts along transect lines [counts]. In the case of performing several transect walks,
Please, indicate the sum of the individuals collected.</t>
  </si>
  <si>
    <t xml:space="preserve">ab_honeybee</t>
  </si>
  <si>
    <t xml:space="preserve">total amount of transect counts for honey bees [counts]</t>
  </si>
  <si>
    <t xml:space="preserve">ab_bombus</t>
  </si>
  <si>
    <t xml:space="preserve">total amount of transect counts for bumble bees [counts]</t>
  </si>
  <si>
    <t xml:space="preserve">ab_wildbees</t>
  </si>
  <si>
    <t xml:space="preserve">total amount of transect counts for other wild bees [counts]</t>
  </si>
  <si>
    <t xml:space="preserve">ab_syrphids</t>
  </si>
  <si>
    <t xml:space="preserve">total amount of transect counts for syrphids [counts]</t>
  </si>
  <si>
    <t xml:space="preserve">ab_humbleflies</t>
  </si>
  <si>
    <t xml:space="preserve">total amount of transect counts for bombyliidae [counts]</t>
  </si>
  <si>
    <t xml:space="preserve">ab_other_flies</t>
  </si>
  <si>
    <t xml:space="preserve">total amount of transect counts for non syrphid or bombilida diptera [counts]</t>
  </si>
  <si>
    <t xml:space="preserve">ab_beetles</t>
  </si>
  <si>
    <t xml:space="preserve">total amount of transect counts for coleoptera [counts]</t>
  </si>
  <si>
    <t xml:space="preserve">ab_lepidoptera</t>
  </si>
  <si>
    <t xml:space="preserve">total amount of transect counts for lepidoptera (butterflies and moths) [counts]</t>
  </si>
  <si>
    <t xml:space="preserve">ab_nonbee_hymenoptera</t>
  </si>
  <si>
    <t xml:space="preserve">total amount of transect counts for nonbee hymenoptera (sawflies, wasps, ants, etc.) [counts]</t>
  </si>
  <si>
    <t xml:space="preserve">ab_others</t>
  </si>
  <si>
    <t xml:space="preserve">total amount of transect counts that were not included in the previous categories [counts]</t>
  </si>
  <si>
    <t xml:space="preserve">area sampled along the census (e.g., transect path) in [square meters]. In the case of performing several censuses
(transect walks/plant observations), please, indicate the sum of their respective areas.</t>
  </si>
  <si>
    <t xml:space="preserve">time spent to sample [minutes]. In the case of performing several censuses (transect walks/observations),
please, indicate the sum of their respective durations.</t>
  </si>
  <si>
    <t xml:space="preserve">If you collected visitation rates (visits per flower and time unit), those will be very valuable to compare with abundance data. </t>
  </si>
  <si>
    <t xml:space="preserve">visitation_rate_units</t>
  </si>
  <si>
    <t xml:space="preserve">Number of legitimate visits (i.e. contacting reproductive structures) to crop units (flowers, branches,etc.), per unit time. Preferred units: [visits in 100 flowers during one hour].</t>
  </si>
  <si>
    <t xml:space="preserve">visitation_rate</t>
  </si>
  <si>
    <t xml:space="preserve">Total visitation rate to crop units (flowers, branches,etc.) [use visitation_rate_units].</t>
  </si>
  <si>
    <t xml:space="preserve"> Sampling is provided</t>
  </si>
  <si>
    <t xml:space="preserve">visit_honeybee</t>
  </si>
  <si>
    <t xml:space="preserve">guild (honey bees) visitation rate to crop units (flowers, branches,etc.) [use visitation_rate_units].</t>
  </si>
  <si>
    <t xml:space="preserve">visit_bombus</t>
  </si>
  <si>
    <t xml:space="preserve">guild (bumble bees) visitation rate to crop units (flowers, branches,etc.) [use visitation_rate_units].</t>
  </si>
  <si>
    <t xml:space="preserve">visit_wildbees</t>
  </si>
  <si>
    <t xml:space="preserve">guild (other wild bees) visitation rate to crop units (flowers, branches,etc.) [use visitation_rate_units].</t>
  </si>
  <si>
    <t xml:space="preserve">visit_syrphids</t>
  </si>
  <si>
    <t xml:space="preserve">guild (syrphids) visitation rate to crop units (flowers, branches,etc.) [use visitation_rate_units].</t>
  </si>
  <si>
    <t xml:space="preserve">visit_humbleflies</t>
  </si>
  <si>
    <t xml:space="preserve">guild (bombyliidae) visitation rate to crop units (flowers, branches,etc.) [use visitation_rate_units].</t>
  </si>
  <si>
    <t xml:space="preserve">visit_other_flies</t>
  </si>
  <si>
    <t xml:space="preserve">guild (non syrphid or bombilida diptera) visitation rate to crop units (flowers, branches,etc.) [use visitation_rate_units].</t>
  </si>
  <si>
    <t xml:space="preserve">visit_beetles</t>
  </si>
  <si>
    <t xml:space="preserve">guild (coleoptera) visitation rate to crop units (flowers, branches,etc.) [use visitation_rate_units].</t>
  </si>
  <si>
    <t xml:space="preserve">visit_lepidoptera</t>
  </si>
  <si>
    <t xml:space="preserve">guild (lepidoptera: butterflies and moths) visitation rate to crop units (flowers, branches,etc.) [use visitation_rate_units].</t>
  </si>
  <si>
    <t xml:space="preserve">visit_nonbee_hymenoptera</t>
  </si>
  <si>
    <t xml:space="preserve">guild (nonbee hymenoptera: sawflies, wasps, ants, etc.) visitation rate to crop units (flowers, branches,etc.) [use visitation_rate_units].</t>
  </si>
  <si>
    <t xml:space="preserve">visit_others</t>
  </si>
  <si>
    <t xml:space="preserve">guild (other) visitation rate to crop units (flowers, branches,etc.) [use visitation_rate_units].</t>
  </si>
  <si>
    <t xml:space="preserve">Publication</t>
  </si>
  <si>
    <t xml:space="preserve">If published, DOI of the publication (preferred) or article reference if DOI not available. </t>
  </si>
  <si>
    <t xml:space="preserve">Credit</t>
  </si>
  <si>
    <t xml:space="preserve">List all authors who need to be given credit</t>
  </si>
  <si>
    <t xml:space="preserve">Email contact</t>
  </si>
  <si>
    <t xml:space="preserve">email for contacting purposes.</t>
  </si>
  <si>
    <t xml:space="preserve">abundance </t>
  </si>
  <si>
    <t xml:space="preserve">Description_(fee_text)</t>
  </si>
  <si>
    <t xml:space="preserve">Almond_Mallorca</t>
  </si>
  <si>
    <t xml:space="preserve">CanBeia</t>
  </si>
  <si>
    <t xml:space="preserve">5 min focal observations</t>
  </si>
  <si>
    <t xml:space="preserve">20 almond individuals; 5-10  meters separation between individuals</t>
  </si>
  <si>
    <t xml:space="preserve">YEAR 2015</t>
  </si>
  <si>
    <t xml:space="preserve">Cooperativa</t>
  </si>
  <si>
    <t xml:space="preserve">EsRafal</t>
  </si>
  <si>
    <t xml:space="preserve">FestivalPark</t>
  </si>
  <si>
    <t xml:space="preserve">SaCanova</t>
  </si>
  <si>
    <t xml:space="preserve">SaFillola</t>
  </si>
  <si>
    <t xml:space="preserve">SaMarineta</t>
  </si>
  <si>
    <t xml:space="preserve">SesCabanasses</t>
  </si>
  <si>
    <t xml:space="preserve">Shospitalet</t>
  </si>
  <si>
    <t xml:space="preserve">Sindioteria</t>
  </si>
  <si>
    <t xml:space="preserve">SonBlai</t>
  </si>
  <si>
    <t xml:space="preserve">SonCos</t>
  </si>
  <si>
    <t xml:space="preserve">SonMarrano</t>
  </si>
  <si>
    <t xml:space="preserve">SonPinya</t>
  </si>
  <si>
    <t xml:space="preserve">SonPou</t>
  </si>
  <si>
    <t xml:space="preserve">SonPujol</t>
  </si>
  <si>
    <t xml:space="preserve">SonVives</t>
  </si>
  <si>
    <t xml:space="preserve">Xorrigo</t>
  </si>
  <si>
    <t xml:space="preserve">YEAR 2016</t>
  </si>
  <si>
    <t xml:space="preserve">field_size</t>
  </si>
  <si>
    <t xml:space="preserve">mean_fruits_per_plant</t>
  </si>
  <si>
    <t xml:space="preserve">email</t>
  </si>
  <si>
    <t xml:space="preserve">Prunus dulcis</t>
  </si>
  <si>
    <t xml:space="preserve">Progressos, Lluquers, Pou</t>
  </si>
  <si>
    <t xml:space="preserve">Spain</t>
  </si>
  <si>
    <t xml:space="preserve">visits in 100 flowers during 1 hour</t>
  </si>
  <si>
    <t xml:space="preserve">https://doi.org/10.1016/j.agee.2018.05.004 &amp; https://doi.org/10.1016/j.agee.2019.02.009</t>
  </si>
  <si>
    <t xml:space="preserve">Amparo Lázaro; David Alomar; Miguel A. González-Estévez</t>
  </si>
  <si>
    <t xml:space="preserve">amparo.lazaro@imedea.uib-csic.es</t>
  </si>
  <si>
    <t xml:space="preserve">Over 60 varieties</t>
  </si>
  <si>
    <t xml:space="preserve">Unknown</t>
  </si>
  <si>
    <t xml:space="preserve">Pou, Pons, Canaleta</t>
  </si>
  <si>
    <t xml:space="preserve">Ferragnès, Masbovera, Glorieta, Pou</t>
  </si>
  <si>
    <t xml:space="preserve">Honeybee hives</t>
  </si>
  <si>
    <t xml:space="preserve">Pou, Canaleta</t>
  </si>
  <si>
    <t xml:space="preserve">Canaleta, Agrills, Mollars, Potes</t>
  </si>
  <si>
    <t xml:space="preserve">Ferragnès, Masbovera, Glorieta, Gomós</t>
  </si>
  <si>
    <t xml:space="preserve">Ferragnès, Masbovera, Glorieta</t>
  </si>
  <si>
    <t xml:space="preserve">Ferragnés, Glorieta, Pou</t>
  </si>
  <si>
    <t xml:space="preserve">Marcona, Ferragnès, Masbovera, Glorieta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</si>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</sst>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300A]#,##0.00;[RED][$$-300A]\-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angal"/>
      <family val="2"/>
      <charset val="1"/>
    </font>
    <font>
      <u val="single"/>
      <sz val="10"/>
      <name val="Mangal"/>
      <family val="2"/>
      <charset val="1"/>
    </font>
    <font>
      <b val="true"/>
      <i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u val="single"/>
      <sz val="10"/>
      <color rgb="FF0563C1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99FF"/>
        <bgColor rgb="FF00CCFF"/>
      </patternFill>
    </fill>
    <fill>
      <patternFill patternType="solid">
        <fgColor rgb="FF33FF99"/>
        <bgColor rgb="FF00FF66"/>
      </patternFill>
    </fill>
    <fill>
      <patternFill patternType="solid">
        <fgColor rgb="FFE6E6FF"/>
        <bgColor rgb="FFEEEEEE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EEEEEE"/>
        <bgColor rgb="FFE6E6FF"/>
      </patternFill>
    </fill>
    <fill>
      <patternFill patternType="solid">
        <fgColor rgb="FFFFF200"/>
        <bgColor rgb="FFFFFF00"/>
      </patternFill>
    </fill>
    <fill>
      <patternFill patternType="solid">
        <fgColor rgb="FFFF6600"/>
        <bgColor rgb="FFF58220"/>
      </patternFill>
    </fill>
    <fill>
      <patternFill patternType="solid">
        <fgColor rgb="FF00FF66"/>
        <bgColor rgb="FF33FF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 style="medium"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27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7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2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2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3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4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6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7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7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8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7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7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8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27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0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0" xfId="2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9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1"/>
    <cellStyle name="Heading1 1" xfId="22"/>
    <cellStyle name="Result" xfId="23"/>
    <cellStyle name="Result 1" xfId="24"/>
    <cellStyle name="Result2" xfId="25"/>
    <cellStyle name="Result2 1" xfId="26"/>
    <cellStyle name="Excel Built-in Normal" xfId="27"/>
    <cellStyle name="*unknown*" xfId="20" builtinId="8"/>
  </cellStyles>
  <colors>
    <indexedColors>
      <rgbColor rgb="FF000000"/>
      <rgbColor rgb="FFEEEEEE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FF99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mparo.lazaro@imedea.uib-csic.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4"/>
  <sheetViews>
    <sheetView showFormulas="false" showGridLines="true" showRowColHeaders="true" showZeros="true" rightToLeft="false" tabSelected="false" showOutlineSymbols="true" defaultGridColor="true" view="normal" topLeftCell="A46" colorId="64" zoomScale="75" zoomScaleNormal="75" zoomScalePageLayoutView="100" workbookViewId="0">
      <selection pane="topLeft" activeCell="C54" activeCellId="1" sqref="AA2:AA36 C54"/>
    </sheetView>
  </sheetViews>
  <sheetFormatPr defaultColWidth="11.55078125" defaultRowHeight="12.5" zeroHeight="false" outlineLevelRow="0" outlineLevelCol="0"/>
  <cols>
    <col collapsed="false" customWidth="true" hidden="false" outlineLevel="0" max="1" min="1" style="1" width="34.82"/>
    <col collapsed="false" customWidth="true" hidden="false" outlineLevel="0" max="2" min="2" style="2" width="37.18"/>
    <col collapsed="false" customWidth="true" hidden="false" outlineLevel="0" max="3" min="3" style="3" width="119.27"/>
    <col collapsed="false" customWidth="false" hidden="false" outlineLevel="0" max="64" min="4" style="3" width="11.54"/>
  </cols>
  <sheetData>
    <row r="1" customFormat="false" ht="13" hidden="false" customHeight="false" outlineLevel="0" collapsed="false">
      <c r="A1" s="4"/>
      <c r="B1" s="5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customFormat="false" ht="13" hidden="false" customHeight="false" outlineLevel="0" collapsed="false">
      <c r="A2" s="4"/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customFormat="false" ht="13" hidden="false" customHeight="false" outlineLevel="0" collapsed="false">
      <c r="A3" s="4"/>
      <c r="B3" s="5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customFormat="false" ht="13" hidden="false" customHeight="false" outlineLevel="0" collapsed="false">
      <c r="A4" s="4"/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customFormat="false" ht="13" hidden="false" customHeight="false" outlineLevel="0" collapsed="false">
      <c r="A5" s="8" t="s">
        <v>0</v>
      </c>
      <c r="B5" s="9" t="s">
        <v>1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customFormat="false" ht="13" hidden="false" customHeight="false" outlineLevel="0" collapsed="false">
      <c r="A6" s="10" t="s">
        <v>2</v>
      </c>
      <c r="B6" s="11" t="s">
        <v>3</v>
      </c>
      <c r="C6" s="1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customFormat="false" ht="13" hidden="false" customHeight="false" outlineLevel="0" collapsed="false">
      <c r="A7" s="13" t="s">
        <v>4</v>
      </c>
      <c r="B7" s="11" t="s">
        <v>5</v>
      </c>
      <c r="C7" s="12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customFormat="false" ht="13" hidden="false" customHeight="false" outlineLevel="0" collapsed="false">
      <c r="A8" s="14" t="s">
        <v>6</v>
      </c>
      <c r="B8" s="11" t="s">
        <v>7</v>
      </c>
      <c r="C8" s="1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customFormat="false" ht="13" hidden="false" customHeight="false" outlineLevel="0" collapsed="false">
      <c r="A9" s="4"/>
      <c r="B9" s="15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3" hidden="false" customHeight="false" outlineLevel="0" collapsed="false">
      <c r="A10" s="8" t="s">
        <v>8</v>
      </c>
      <c r="B10" s="16" t="s">
        <v>9</v>
      </c>
      <c r="C10" s="17" t="s">
        <v>10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3" hidden="false" customHeight="false" outlineLevel="0" collapsed="false">
      <c r="A11" s="18"/>
      <c r="B11" s="19" t="s">
        <v>11</v>
      </c>
      <c r="C11" s="20" t="s">
        <v>12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customFormat="false" ht="25.5" hidden="false" customHeight="false" outlineLevel="0" collapsed="false">
      <c r="A12" s="21" t="s">
        <v>13</v>
      </c>
      <c r="B12" s="19" t="s">
        <v>14</v>
      </c>
      <c r="C12" s="22" t="s">
        <v>15</v>
      </c>
    </row>
    <row r="13" customFormat="false" ht="12.5" hidden="false" customHeight="false" outlineLevel="0" collapsed="false">
      <c r="A13" s="23"/>
      <c r="B13" s="24" t="s">
        <v>16</v>
      </c>
      <c r="C13" s="20" t="s">
        <v>17</v>
      </c>
    </row>
    <row r="14" customFormat="false" ht="12.5" hidden="false" customHeight="false" outlineLevel="0" collapsed="false">
      <c r="A14" s="23"/>
      <c r="B14" s="24" t="s">
        <v>18</v>
      </c>
      <c r="C14" s="20" t="s">
        <v>19</v>
      </c>
    </row>
    <row r="15" customFormat="false" ht="25" hidden="false" customHeight="false" outlineLevel="0" collapsed="false">
      <c r="A15" s="23"/>
      <c r="B15" s="24" t="s">
        <v>20</v>
      </c>
      <c r="C15" s="22" t="s">
        <v>21</v>
      </c>
    </row>
    <row r="16" customFormat="false" ht="25" hidden="false" customHeight="false" outlineLevel="0" collapsed="false">
      <c r="A16" s="23"/>
      <c r="B16" s="24" t="s">
        <v>22</v>
      </c>
      <c r="C16" s="22" t="s">
        <v>23</v>
      </c>
    </row>
    <row r="17" customFormat="false" ht="25" hidden="false" customHeight="false" outlineLevel="0" collapsed="false">
      <c r="A17" s="23"/>
      <c r="B17" s="24" t="s">
        <v>24</v>
      </c>
      <c r="C17" s="22" t="s">
        <v>25</v>
      </c>
    </row>
    <row r="18" customFormat="false" ht="25" hidden="false" customHeight="false" outlineLevel="0" collapsed="false">
      <c r="A18" s="23"/>
      <c r="B18" s="24" t="s">
        <v>26</v>
      </c>
      <c r="C18" s="22" t="s">
        <v>27</v>
      </c>
    </row>
    <row r="19" customFormat="false" ht="25" hidden="false" customHeight="false" outlineLevel="0" collapsed="false">
      <c r="A19" s="23"/>
      <c r="B19" s="25" t="s">
        <v>28</v>
      </c>
      <c r="C19" s="22" t="s">
        <v>29</v>
      </c>
    </row>
    <row r="20" customFormat="false" ht="25" hidden="false" customHeight="false" outlineLevel="0" collapsed="false">
      <c r="A20" s="23"/>
      <c r="B20" s="24" t="s">
        <v>30</v>
      </c>
      <c r="C20" s="22" t="s">
        <v>31</v>
      </c>
    </row>
    <row r="21" customFormat="false" ht="12.5" hidden="false" customHeight="false" outlineLevel="0" collapsed="false">
      <c r="A21" s="7"/>
    </row>
    <row r="22" customFormat="false" ht="12.5" hidden="false" customHeight="false" outlineLevel="0" collapsed="false">
      <c r="A22" s="7"/>
    </row>
    <row r="23" customFormat="false" ht="13" hidden="false" customHeight="false" outlineLevel="0" collapsed="false">
      <c r="A23" s="8" t="s">
        <v>8</v>
      </c>
      <c r="B23" s="16" t="s">
        <v>9</v>
      </c>
      <c r="C23" s="26" t="s">
        <v>10</v>
      </c>
    </row>
    <row r="24" customFormat="false" ht="13" hidden="false" customHeight="false" outlineLevel="0" collapsed="false">
      <c r="A24" s="18"/>
      <c r="B24" s="19" t="s">
        <v>11</v>
      </c>
      <c r="C24" s="20" t="s">
        <v>12</v>
      </c>
    </row>
    <row r="25" customFormat="false" ht="25.5" hidden="false" customHeight="false" outlineLevel="0" collapsed="false">
      <c r="A25" s="27" t="s">
        <v>32</v>
      </c>
      <c r="B25" s="19" t="s">
        <v>14</v>
      </c>
      <c r="C25" s="22" t="s">
        <v>33</v>
      </c>
    </row>
    <row r="26" customFormat="false" ht="12.5" hidden="false" customHeight="false" outlineLevel="0" collapsed="false">
      <c r="A26" s="28"/>
      <c r="B26" s="24" t="s">
        <v>34</v>
      </c>
      <c r="C26" s="22" t="s">
        <v>35</v>
      </c>
    </row>
    <row r="27" customFormat="false" ht="12.5" hidden="false" customHeight="false" outlineLevel="0" collapsed="false">
      <c r="A27" s="28"/>
      <c r="B27" s="24" t="s">
        <v>36</v>
      </c>
      <c r="C27" s="20" t="s">
        <v>37</v>
      </c>
    </row>
    <row r="28" customFormat="false" ht="25" hidden="false" customHeight="false" outlineLevel="0" collapsed="false">
      <c r="A28" s="28"/>
      <c r="B28" s="24" t="s">
        <v>38</v>
      </c>
      <c r="C28" s="22" t="s">
        <v>39</v>
      </c>
    </row>
    <row r="29" customFormat="false" ht="12.5" hidden="false" customHeight="false" outlineLevel="0" collapsed="false">
      <c r="A29" s="28"/>
      <c r="B29" s="24" t="s">
        <v>40</v>
      </c>
      <c r="C29" s="20" t="s">
        <v>41</v>
      </c>
    </row>
    <row r="30" customFormat="false" ht="12.5" hidden="false" customHeight="false" outlineLevel="0" collapsed="false">
      <c r="A30" s="28"/>
      <c r="B30" s="24" t="s">
        <v>42</v>
      </c>
      <c r="C30" s="20" t="s">
        <v>43</v>
      </c>
    </row>
    <row r="31" customFormat="false" ht="12.5" hidden="false" customHeight="false" outlineLevel="0" collapsed="false">
      <c r="A31" s="28"/>
      <c r="B31" s="24" t="s">
        <v>44</v>
      </c>
      <c r="C31" s="20" t="s">
        <v>45</v>
      </c>
    </row>
    <row r="32" customFormat="false" ht="12.5" hidden="false" customHeight="false" outlineLevel="0" collapsed="false">
      <c r="A32" s="28"/>
      <c r="B32" s="24" t="s">
        <v>46</v>
      </c>
      <c r="C32" s="20" t="s">
        <v>47</v>
      </c>
    </row>
    <row r="33" customFormat="false" ht="12.5" hidden="false" customHeight="false" outlineLevel="0" collapsed="false">
      <c r="A33" s="28"/>
      <c r="B33" s="24" t="s">
        <v>48</v>
      </c>
      <c r="C33" s="20" t="s">
        <v>49</v>
      </c>
    </row>
    <row r="34" customFormat="false" ht="12.5" hidden="false" customHeight="false" outlineLevel="0" collapsed="false">
      <c r="A34" s="28"/>
      <c r="B34" s="24" t="s">
        <v>50</v>
      </c>
      <c r="C34" s="20" t="s">
        <v>51</v>
      </c>
    </row>
    <row r="35" customFormat="false" ht="12.5" hidden="false" customHeight="false" outlineLevel="0" collapsed="false">
      <c r="A35" s="28"/>
      <c r="B35" s="24" t="s">
        <v>52</v>
      </c>
      <c r="C35" s="20" t="s">
        <v>53</v>
      </c>
    </row>
    <row r="36" customFormat="false" ht="12.5" hidden="false" customHeight="false" outlineLevel="0" collapsed="false">
      <c r="A36" s="28"/>
      <c r="B36" s="19" t="s">
        <v>54</v>
      </c>
      <c r="C36" s="20" t="s">
        <v>55</v>
      </c>
    </row>
    <row r="37" customFormat="false" ht="12.5" hidden="false" customHeight="false" outlineLevel="0" collapsed="false">
      <c r="A37" s="28"/>
      <c r="B37" s="19" t="s">
        <v>56</v>
      </c>
      <c r="C37" s="20" t="s">
        <v>57</v>
      </c>
    </row>
    <row r="38" customFormat="false" ht="12.5" hidden="false" customHeight="false" outlineLevel="0" collapsed="false">
      <c r="A38" s="28"/>
      <c r="B38" s="19" t="s">
        <v>58</v>
      </c>
      <c r="C38" s="20" t="s">
        <v>59</v>
      </c>
    </row>
    <row r="39" customFormat="false" ht="12.5" hidden="false" customHeight="false" outlineLevel="0" collapsed="false">
      <c r="A39" s="28"/>
      <c r="B39" s="19" t="s">
        <v>60</v>
      </c>
      <c r="C39" s="20" t="s">
        <v>57</v>
      </c>
    </row>
    <row r="40" customFormat="false" ht="12.5" hidden="false" customHeight="false" outlineLevel="0" collapsed="false">
      <c r="A40" s="28"/>
      <c r="B40" s="19" t="s">
        <v>61</v>
      </c>
      <c r="C40" s="20" t="s">
        <v>62</v>
      </c>
    </row>
    <row r="41" customFormat="false" ht="12.5" hidden="false" customHeight="false" outlineLevel="0" collapsed="false">
      <c r="A41" s="28"/>
      <c r="B41" s="19" t="s">
        <v>63</v>
      </c>
      <c r="C41" s="20" t="s">
        <v>64</v>
      </c>
    </row>
    <row r="42" customFormat="false" ht="12.5" hidden="false" customHeight="false" outlineLevel="0" collapsed="false">
      <c r="A42" s="28"/>
      <c r="B42" s="19" t="s">
        <v>65</v>
      </c>
      <c r="C42" s="20" t="s">
        <v>66</v>
      </c>
    </row>
    <row r="43" customFormat="false" ht="12.5" hidden="false" customHeight="false" outlineLevel="0" collapsed="false">
      <c r="A43" s="28"/>
      <c r="B43" s="19" t="s">
        <v>67</v>
      </c>
      <c r="C43" s="20" t="s">
        <v>68</v>
      </c>
    </row>
    <row r="44" customFormat="false" ht="12.5" hidden="false" customHeight="false" outlineLevel="0" collapsed="false">
      <c r="A44" s="29" t="s">
        <v>69</v>
      </c>
      <c r="B44" s="30" t="s">
        <v>70</v>
      </c>
      <c r="C44" s="20" t="s">
        <v>71</v>
      </c>
    </row>
    <row r="45" customFormat="false" ht="12.5" hidden="false" customHeight="false" outlineLevel="0" collapsed="false">
      <c r="A45" s="29"/>
      <c r="B45" s="31" t="s">
        <v>72</v>
      </c>
      <c r="C45" s="20" t="s">
        <v>73</v>
      </c>
    </row>
    <row r="46" customFormat="false" ht="12.5" hidden="false" customHeight="false" outlineLevel="0" collapsed="false">
      <c r="A46" s="29"/>
      <c r="B46" s="32" t="s">
        <v>74</v>
      </c>
      <c r="C46" s="20" t="s">
        <v>75</v>
      </c>
    </row>
    <row r="47" customFormat="false" ht="12.5" hidden="false" customHeight="false" outlineLevel="0" collapsed="false">
      <c r="A47" s="29"/>
      <c r="B47" s="32" t="s">
        <v>76</v>
      </c>
      <c r="C47" s="20" t="s">
        <v>77</v>
      </c>
    </row>
    <row r="48" customFormat="false" ht="12.5" hidden="false" customHeight="false" outlineLevel="0" collapsed="false">
      <c r="A48" s="29"/>
      <c r="B48" s="32" t="s">
        <v>78</v>
      </c>
      <c r="C48" s="20" t="s">
        <v>79</v>
      </c>
    </row>
    <row r="49" customFormat="false" ht="12.5" hidden="false" customHeight="false" outlineLevel="0" collapsed="false">
      <c r="A49" s="29"/>
      <c r="B49" s="33" t="s">
        <v>80</v>
      </c>
      <c r="C49" s="20" t="s">
        <v>81</v>
      </c>
    </row>
    <row r="50" customFormat="false" ht="12.75" hidden="false" customHeight="true" outlineLevel="0" collapsed="false">
      <c r="A50" s="34" t="s">
        <v>82</v>
      </c>
      <c r="B50" s="35" t="s">
        <v>83</v>
      </c>
      <c r="C50" s="20" t="s">
        <v>84</v>
      </c>
    </row>
    <row r="51" customFormat="false" ht="12.75" hidden="false" customHeight="true" outlineLevel="0" collapsed="false">
      <c r="A51" s="34"/>
      <c r="B51" s="36" t="s">
        <v>85</v>
      </c>
      <c r="C51" s="20" t="s">
        <v>86</v>
      </c>
    </row>
    <row r="52" customFormat="false" ht="12.5" hidden="false" customHeight="false" outlineLevel="0" collapsed="false">
      <c r="A52" s="34"/>
      <c r="B52" s="36" t="s">
        <v>87</v>
      </c>
      <c r="C52" s="20" t="s">
        <v>88</v>
      </c>
    </row>
    <row r="53" customFormat="false" ht="12.5" hidden="false" customHeight="false" outlineLevel="0" collapsed="false">
      <c r="A53" s="34"/>
      <c r="B53" s="36" t="s">
        <v>89</v>
      </c>
      <c r="C53" s="20" t="s">
        <v>90</v>
      </c>
    </row>
    <row r="54" customFormat="false" ht="37.5" hidden="false" customHeight="false" outlineLevel="0" collapsed="false">
      <c r="A54" s="34"/>
      <c r="B54" s="37" t="s">
        <v>22</v>
      </c>
      <c r="C54" s="22" t="s">
        <v>91</v>
      </c>
    </row>
    <row r="55" customFormat="false" ht="12.5" hidden="false" customHeight="false" outlineLevel="0" collapsed="false">
      <c r="A55" s="34"/>
      <c r="B55" s="37" t="s">
        <v>92</v>
      </c>
      <c r="C55" s="20" t="s">
        <v>93</v>
      </c>
    </row>
    <row r="56" customFormat="false" ht="12.5" hidden="false" customHeight="false" outlineLevel="0" collapsed="false">
      <c r="A56" s="34"/>
      <c r="B56" s="37" t="s">
        <v>94</v>
      </c>
      <c r="C56" s="20" t="s">
        <v>95</v>
      </c>
    </row>
    <row r="57" customFormat="false" ht="12.5" hidden="false" customHeight="false" outlineLevel="0" collapsed="false">
      <c r="A57" s="34"/>
      <c r="B57" s="37" t="s">
        <v>96</v>
      </c>
      <c r="C57" s="20" t="s">
        <v>97</v>
      </c>
    </row>
    <row r="58" customFormat="false" ht="12.5" hidden="false" customHeight="false" outlineLevel="0" collapsed="false">
      <c r="A58" s="34"/>
      <c r="B58" s="37" t="s">
        <v>98</v>
      </c>
      <c r="C58" s="20" t="s">
        <v>99</v>
      </c>
    </row>
    <row r="59" customFormat="false" ht="12.5" hidden="false" customHeight="false" outlineLevel="0" collapsed="false">
      <c r="A59" s="34"/>
      <c r="B59" s="37" t="s">
        <v>100</v>
      </c>
      <c r="C59" s="20" t="s">
        <v>101</v>
      </c>
    </row>
    <row r="60" customFormat="false" ht="12.5" hidden="false" customHeight="false" outlineLevel="0" collapsed="false">
      <c r="A60" s="34"/>
      <c r="B60" s="37" t="s">
        <v>102</v>
      </c>
      <c r="C60" s="20" t="s">
        <v>103</v>
      </c>
    </row>
    <row r="61" customFormat="false" ht="12.5" hidden="false" customHeight="false" outlineLevel="0" collapsed="false">
      <c r="A61" s="34"/>
      <c r="B61" s="37" t="s">
        <v>104</v>
      </c>
      <c r="C61" s="20" t="s">
        <v>105</v>
      </c>
    </row>
    <row r="62" customFormat="false" ht="12.5" hidden="false" customHeight="false" outlineLevel="0" collapsed="false">
      <c r="A62" s="34"/>
      <c r="B62" s="37" t="s">
        <v>106</v>
      </c>
      <c r="C62" s="20" t="s">
        <v>107</v>
      </c>
    </row>
    <row r="63" customFormat="false" ht="12.5" hidden="false" customHeight="false" outlineLevel="0" collapsed="false">
      <c r="A63" s="34"/>
      <c r="B63" s="37" t="s">
        <v>108</v>
      </c>
      <c r="C63" s="20" t="s">
        <v>109</v>
      </c>
    </row>
    <row r="64" customFormat="false" ht="12.5" hidden="false" customHeight="false" outlineLevel="0" collapsed="false">
      <c r="A64" s="34"/>
      <c r="B64" s="36" t="s">
        <v>110</v>
      </c>
      <c r="C64" s="20" t="s">
        <v>111</v>
      </c>
    </row>
    <row r="65" customFormat="false" ht="25" hidden="false" customHeight="false" outlineLevel="0" collapsed="false">
      <c r="A65" s="34"/>
      <c r="B65" s="36" t="s">
        <v>24</v>
      </c>
      <c r="C65" s="22" t="s">
        <v>112</v>
      </c>
    </row>
    <row r="66" customFormat="false" ht="25" hidden="false" customHeight="false" outlineLevel="0" collapsed="false">
      <c r="A66" s="34"/>
      <c r="B66" s="38" t="s">
        <v>26</v>
      </c>
      <c r="C66" s="22" t="s">
        <v>113</v>
      </c>
    </row>
    <row r="67" customFormat="false" ht="25" hidden="false" customHeight="false" outlineLevel="0" collapsed="false">
      <c r="A67" s="39" t="s">
        <v>114</v>
      </c>
      <c r="B67" s="40" t="s">
        <v>115</v>
      </c>
      <c r="C67" s="22" t="s">
        <v>116</v>
      </c>
    </row>
    <row r="68" customFormat="false" ht="12.5" hidden="false" customHeight="false" outlineLevel="0" collapsed="false">
      <c r="A68" s="39"/>
      <c r="B68" s="41" t="s">
        <v>117</v>
      </c>
      <c r="C68" s="22" t="s">
        <v>118</v>
      </c>
    </row>
    <row r="69" customFormat="false" ht="12.5" hidden="false" customHeight="false" outlineLevel="0" collapsed="false">
      <c r="A69" s="39" t="s">
        <v>119</v>
      </c>
      <c r="B69" s="42" t="s">
        <v>120</v>
      </c>
      <c r="C69" s="20" t="s">
        <v>121</v>
      </c>
    </row>
    <row r="70" customFormat="false" ht="12.5" hidden="false" customHeight="false" outlineLevel="0" collapsed="false">
      <c r="A70" s="39"/>
      <c r="B70" s="42" t="s">
        <v>122</v>
      </c>
      <c r="C70" s="20" t="s">
        <v>123</v>
      </c>
    </row>
    <row r="71" customFormat="false" ht="12.5" hidden="false" customHeight="false" outlineLevel="0" collapsed="false">
      <c r="A71" s="39"/>
      <c r="B71" s="42" t="s">
        <v>124</v>
      </c>
      <c r="C71" s="20" t="s">
        <v>125</v>
      </c>
    </row>
    <row r="72" customFormat="false" ht="12.5" hidden="false" customHeight="false" outlineLevel="0" collapsed="false">
      <c r="A72" s="39"/>
      <c r="B72" s="42" t="s">
        <v>126</v>
      </c>
      <c r="C72" s="20" t="s">
        <v>127</v>
      </c>
    </row>
    <row r="73" customFormat="false" ht="12.5" hidden="false" customHeight="false" outlineLevel="0" collapsed="false">
      <c r="A73" s="39"/>
      <c r="B73" s="42" t="s">
        <v>128</v>
      </c>
      <c r="C73" s="20" t="s">
        <v>129</v>
      </c>
    </row>
    <row r="74" customFormat="false" ht="12.5" hidden="false" customHeight="false" outlineLevel="0" collapsed="false">
      <c r="A74" s="39"/>
      <c r="B74" s="42" t="s">
        <v>130</v>
      </c>
      <c r="C74" s="20" t="s">
        <v>131</v>
      </c>
    </row>
    <row r="75" customFormat="false" ht="12.5" hidden="false" customHeight="false" outlineLevel="0" collapsed="false">
      <c r="A75" s="39"/>
      <c r="B75" s="42" t="s">
        <v>132</v>
      </c>
      <c r="C75" s="20" t="s">
        <v>133</v>
      </c>
    </row>
    <row r="76" customFormat="false" ht="12.5" hidden="false" customHeight="false" outlineLevel="0" collapsed="false">
      <c r="A76" s="39"/>
      <c r="B76" s="42" t="s">
        <v>134</v>
      </c>
      <c r="C76" s="22" t="s">
        <v>135</v>
      </c>
    </row>
    <row r="77" customFormat="false" ht="12.5" hidden="false" customHeight="false" outlineLevel="0" collapsed="false">
      <c r="A77" s="39"/>
      <c r="B77" s="42" t="s">
        <v>136</v>
      </c>
      <c r="C77" s="22" t="s">
        <v>137</v>
      </c>
    </row>
    <row r="78" customFormat="false" ht="12.5" hidden="false" customHeight="false" outlineLevel="0" collapsed="false">
      <c r="A78" s="39"/>
      <c r="B78" s="43" t="s">
        <v>138</v>
      </c>
      <c r="C78" s="20" t="s">
        <v>139</v>
      </c>
    </row>
    <row r="79" customFormat="false" ht="12.5" hidden="false" customHeight="false" outlineLevel="0" collapsed="false">
      <c r="A79" s="44"/>
      <c r="B79" s="19" t="s">
        <v>140</v>
      </c>
      <c r="C79" s="20" t="s">
        <v>141</v>
      </c>
    </row>
    <row r="80" customFormat="false" ht="12.5" hidden="false" customHeight="false" outlineLevel="0" collapsed="false">
      <c r="A80" s="44"/>
      <c r="B80" s="19" t="s">
        <v>142</v>
      </c>
      <c r="C80" s="20" t="s">
        <v>143</v>
      </c>
    </row>
    <row r="81" customFormat="false" ht="12.5" hidden="false" customHeight="false" outlineLevel="0" collapsed="false">
      <c r="A81" s="44"/>
      <c r="B81" s="19" t="s">
        <v>144</v>
      </c>
      <c r="C81" s="20" t="s">
        <v>145</v>
      </c>
    </row>
    <row r="82" customFormat="false" ht="12.5" hidden="false" customHeight="false" outlineLevel="0" collapsed="false">
      <c r="A82" s="3"/>
      <c r="B82" s="45"/>
    </row>
    <row r="93" customFormat="false" ht="12.5" hidden="false" customHeight="false" outlineLevel="0" collapsed="false">
      <c r="A93" s="3"/>
    </row>
    <row r="94" customFormat="false" ht="12.5" hidden="false" customHeight="false" outlineLevel="0" collapsed="false">
      <c r="A94" s="3"/>
    </row>
  </sheetData>
  <mergeCells count="3">
    <mergeCell ref="A44:A49"/>
    <mergeCell ref="A50:A66"/>
    <mergeCell ref="A67:A7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21" activeCellId="1" sqref="AA2:AA36 K21"/>
    </sheetView>
  </sheetViews>
  <sheetFormatPr defaultColWidth="11.55078125" defaultRowHeight="12.5" zeroHeight="false" outlineLevelRow="0" outlineLevelCol="0"/>
  <cols>
    <col collapsed="false" customWidth="true" hidden="false" outlineLevel="0" max="1" min="1" style="46" width="16"/>
    <col collapsed="false" customWidth="false" hidden="false" outlineLevel="0" max="2" min="2" style="46" width="11.54"/>
    <col collapsed="false" customWidth="true" hidden="false" outlineLevel="0" max="3" min="3" style="46" width="16.54"/>
    <col collapsed="false" customWidth="true" hidden="false" outlineLevel="0" max="4" min="4" style="46" width="13.72"/>
    <col collapsed="false" customWidth="true" hidden="false" outlineLevel="0" max="5" min="5" style="46" width="20.1"/>
    <col collapsed="false" customWidth="false" hidden="false" outlineLevel="0" max="6" min="6" style="46" width="11.54"/>
    <col collapsed="false" customWidth="true" hidden="false" outlineLevel="0" max="7" min="7" style="46" width="32.91"/>
    <col collapsed="false" customWidth="true" hidden="false" outlineLevel="0" max="8" min="8" style="46" width="19.36"/>
    <col collapsed="false" customWidth="true" hidden="false" outlineLevel="0" max="9" min="9" style="46" width="22.55"/>
    <col collapsed="false" customWidth="true" hidden="false" outlineLevel="0" max="10" min="10" style="46" width="22.81"/>
    <col collapsed="false" customWidth="true" hidden="false" outlineLevel="0" max="11" min="11" style="46" width="14.17"/>
    <col collapsed="false" customWidth="true" hidden="false" outlineLevel="0" max="12" min="12" style="46" width="13.55"/>
    <col collapsed="false" customWidth="true" hidden="false" outlineLevel="0" max="13" min="13" style="46" width="13.9"/>
    <col collapsed="false" customWidth="false" hidden="false" outlineLevel="0" max="64" min="14" style="46" width="11.54"/>
  </cols>
  <sheetData>
    <row r="1" s="51" customFormat="true" ht="13" hidden="false" customHeight="false" outlineLevel="0" collapsed="false">
      <c r="A1" s="47" t="s">
        <v>11</v>
      </c>
      <c r="B1" s="48" t="s">
        <v>14</v>
      </c>
      <c r="C1" s="47" t="s">
        <v>16</v>
      </c>
      <c r="D1" s="47" t="s">
        <v>18</v>
      </c>
      <c r="E1" s="47" t="s">
        <v>20</v>
      </c>
      <c r="F1" s="47" t="s">
        <v>146</v>
      </c>
      <c r="G1" s="47" t="s">
        <v>24</v>
      </c>
      <c r="H1" s="47" t="s">
        <v>26</v>
      </c>
      <c r="I1" s="49" t="s">
        <v>28</v>
      </c>
      <c r="J1" s="47" t="s">
        <v>147</v>
      </c>
      <c r="K1" s="50"/>
      <c r="L1" s="50"/>
      <c r="M1" s="50"/>
    </row>
    <row r="2" customFormat="false" ht="12.5" hidden="false" customHeight="false" outlineLevel="0" collapsed="false">
      <c r="A2" s="46" t="s">
        <v>148</v>
      </c>
      <c r="B2" s="46" t="s">
        <v>149</v>
      </c>
      <c r="E2" s="3" t="s">
        <v>150</v>
      </c>
      <c r="G2" s="3" t="s">
        <v>151</v>
      </c>
      <c r="H2" s="46" t="n">
        <v>130</v>
      </c>
      <c r="I2" s="46" t="n">
        <v>5705</v>
      </c>
      <c r="J2" s="3" t="s">
        <v>152</v>
      </c>
    </row>
    <row r="3" customFormat="false" ht="12.5" hidden="false" customHeight="false" outlineLevel="0" collapsed="false">
      <c r="A3" s="46" t="s">
        <v>148</v>
      </c>
      <c r="B3" s="46" t="s">
        <v>153</v>
      </c>
      <c r="E3" s="3" t="s">
        <v>150</v>
      </c>
      <c r="G3" s="3" t="s">
        <v>151</v>
      </c>
      <c r="H3" s="46" t="n">
        <v>150</v>
      </c>
      <c r="I3" s="46" t="n">
        <v>14521</v>
      </c>
      <c r="J3" s="3" t="s">
        <v>152</v>
      </c>
    </row>
    <row r="4" customFormat="false" ht="12.5" hidden="false" customHeight="false" outlineLevel="0" collapsed="false">
      <c r="A4" s="46" t="s">
        <v>148</v>
      </c>
      <c r="B4" s="46" t="s">
        <v>154</v>
      </c>
      <c r="E4" s="3" t="s">
        <v>150</v>
      </c>
      <c r="G4" s="3" t="s">
        <v>151</v>
      </c>
      <c r="H4" s="46" t="n">
        <v>285</v>
      </c>
      <c r="I4" s="46" t="n">
        <v>12019</v>
      </c>
      <c r="J4" s="3" t="s">
        <v>152</v>
      </c>
    </row>
    <row r="5" customFormat="false" ht="12.5" hidden="false" customHeight="false" outlineLevel="0" collapsed="false">
      <c r="A5" s="46" t="s">
        <v>148</v>
      </c>
      <c r="B5" s="46" t="s">
        <v>155</v>
      </c>
      <c r="E5" s="3" t="s">
        <v>150</v>
      </c>
      <c r="G5" s="3" t="s">
        <v>151</v>
      </c>
      <c r="H5" s="46" t="n">
        <v>260</v>
      </c>
      <c r="I5" s="46" t="n">
        <v>14990</v>
      </c>
      <c r="J5" s="3" t="s">
        <v>152</v>
      </c>
    </row>
    <row r="6" customFormat="false" ht="12.5" hidden="false" customHeight="false" outlineLevel="0" collapsed="false">
      <c r="A6" s="46" t="s">
        <v>148</v>
      </c>
      <c r="B6" s="46" t="s">
        <v>156</v>
      </c>
      <c r="E6" s="3" t="s">
        <v>150</v>
      </c>
      <c r="G6" s="3" t="s">
        <v>151</v>
      </c>
      <c r="H6" s="46" t="n">
        <v>250</v>
      </c>
      <c r="I6" s="46" t="n">
        <v>22330</v>
      </c>
      <c r="J6" s="3" t="s">
        <v>152</v>
      </c>
    </row>
    <row r="7" customFormat="false" ht="12.5" hidden="false" customHeight="false" outlineLevel="0" collapsed="false">
      <c r="A7" s="46" t="s">
        <v>148</v>
      </c>
      <c r="B7" s="46" t="s">
        <v>157</v>
      </c>
      <c r="E7" s="3" t="s">
        <v>150</v>
      </c>
      <c r="G7" s="3" t="s">
        <v>151</v>
      </c>
      <c r="H7" s="46" t="n">
        <v>300</v>
      </c>
      <c r="I7" s="46" t="n">
        <v>38813</v>
      </c>
      <c r="J7" s="3" t="s">
        <v>152</v>
      </c>
    </row>
    <row r="8" customFormat="false" ht="12.5" hidden="false" customHeight="false" outlineLevel="0" collapsed="false">
      <c r="A8" s="46" t="s">
        <v>148</v>
      </c>
      <c r="B8" s="46" t="s">
        <v>158</v>
      </c>
      <c r="E8" s="3" t="s">
        <v>150</v>
      </c>
      <c r="G8" s="3" t="s">
        <v>151</v>
      </c>
      <c r="H8" s="46" t="n">
        <v>65</v>
      </c>
      <c r="I8" s="46" t="n">
        <v>2510</v>
      </c>
      <c r="J8" s="3" t="s">
        <v>152</v>
      </c>
    </row>
    <row r="9" customFormat="false" ht="12.5" hidden="false" customHeight="false" outlineLevel="0" collapsed="false">
      <c r="A9" s="46" t="s">
        <v>148</v>
      </c>
      <c r="B9" s="46" t="s">
        <v>159</v>
      </c>
      <c r="E9" s="3" t="s">
        <v>150</v>
      </c>
      <c r="G9" s="3" t="s">
        <v>151</v>
      </c>
      <c r="H9" s="46" t="n">
        <v>215</v>
      </c>
      <c r="I9" s="46" t="n">
        <v>12658</v>
      </c>
      <c r="J9" s="3" t="s">
        <v>152</v>
      </c>
    </row>
    <row r="10" customFormat="false" ht="12.5" hidden="false" customHeight="false" outlineLevel="0" collapsed="false">
      <c r="A10" s="46" t="s">
        <v>148</v>
      </c>
      <c r="B10" s="46" t="s">
        <v>160</v>
      </c>
      <c r="E10" s="3" t="s">
        <v>150</v>
      </c>
      <c r="G10" s="3" t="s">
        <v>151</v>
      </c>
      <c r="H10" s="46" t="n">
        <v>295</v>
      </c>
      <c r="I10" s="46" t="n">
        <v>18546</v>
      </c>
      <c r="J10" s="3" t="s">
        <v>152</v>
      </c>
    </row>
    <row r="11" customFormat="false" ht="12.5" hidden="false" customHeight="false" outlineLevel="0" collapsed="false">
      <c r="A11" s="46" t="s">
        <v>148</v>
      </c>
      <c r="B11" s="46" t="s">
        <v>161</v>
      </c>
      <c r="E11" s="3" t="s">
        <v>150</v>
      </c>
      <c r="G11" s="3" t="s">
        <v>151</v>
      </c>
      <c r="H11" s="46" t="n">
        <v>285</v>
      </c>
      <c r="I11" s="46" t="n">
        <v>34961</v>
      </c>
      <c r="J11" s="3" t="s">
        <v>152</v>
      </c>
    </row>
    <row r="12" customFormat="false" ht="12.5" hidden="false" customHeight="false" outlineLevel="0" collapsed="false">
      <c r="A12" s="46" t="s">
        <v>148</v>
      </c>
      <c r="B12" s="46" t="s">
        <v>162</v>
      </c>
      <c r="E12" s="3" t="s">
        <v>150</v>
      </c>
      <c r="G12" s="3" t="s">
        <v>151</v>
      </c>
      <c r="H12" s="46" t="n">
        <v>210</v>
      </c>
      <c r="I12" s="46" t="n">
        <v>15971</v>
      </c>
      <c r="J12" s="3" t="s">
        <v>152</v>
      </c>
    </row>
    <row r="13" customFormat="false" ht="12.5" hidden="false" customHeight="false" outlineLevel="0" collapsed="false">
      <c r="A13" s="46" t="s">
        <v>148</v>
      </c>
      <c r="B13" s="46" t="s">
        <v>163</v>
      </c>
      <c r="E13" s="3" t="s">
        <v>150</v>
      </c>
      <c r="G13" s="3" t="s">
        <v>151</v>
      </c>
      <c r="H13" s="46" t="n">
        <v>390</v>
      </c>
      <c r="I13" s="46" t="n">
        <v>38826</v>
      </c>
      <c r="J13" s="3" t="s">
        <v>152</v>
      </c>
    </row>
    <row r="14" customFormat="false" ht="12.5" hidden="false" customHeight="false" outlineLevel="0" collapsed="false">
      <c r="A14" s="46" t="s">
        <v>148</v>
      </c>
      <c r="B14" s="46" t="s">
        <v>164</v>
      </c>
      <c r="D14" s="52"/>
      <c r="E14" s="3" t="s">
        <v>150</v>
      </c>
      <c r="G14" s="3" t="s">
        <v>151</v>
      </c>
      <c r="H14" s="46" t="n">
        <v>300</v>
      </c>
      <c r="I14" s="46" t="n">
        <v>31229</v>
      </c>
      <c r="J14" s="3" t="s">
        <v>152</v>
      </c>
    </row>
    <row r="15" customFormat="false" ht="12.5" hidden="false" customHeight="false" outlineLevel="0" collapsed="false">
      <c r="A15" s="46" t="s">
        <v>148</v>
      </c>
      <c r="B15" s="46" t="s">
        <v>165</v>
      </c>
      <c r="D15" s="53"/>
      <c r="E15" s="3" t="s">
        <v>150</v>
      </c>
      <c r="G15" s="3" t="s">
        <v>151</v>
      </c>
      <c r="H15" s="46" t="n">
        <v>185</v>
      </c>
      <c r="I15" s="46" t="n">
        <v>7263</v>
      </c>
      <c r="J15" s="3" t="s">
        <v>152</v>
      </c>
    </row>
    <row r="16" customFormat="false" ht="12.5" hidden="false" customHeight="false" outlineLevel="0" collapsed="false">
      <c r="A16" s="46" t="s">
        <v>148</v>
      </c>
      <c r="B16" s="46" t="s">
        <v>166</v>
      </c>
      <c r="D16" s="53"/>
      <c r="E16" s="3" t="s">
        <v>150</v>
      </c>
      <c r="G16" s="3" t="s">
        <v>151</v>
      </c>
      <c r="H16" s="46" t="n">
        <v>240</v>
      </c>
      <c r="I16" s="46" t="n">
        <v>30407</v>
      </c>
      <c r="J16" s="3" t="s">
        <v>152</v>
      </c>
    </row>
    <row r="17" customFormat="false" ht="12.5" hidden="false" customHeight="false" outlineLevel="0" collapsed="false">
      <c r="A17" s="46" t="s">
        <v>148</v>
      </c>
      <c r="B17" s="46" t="s">
        <v>167</v>
      </c>
      <c r="D17" s="53"/>
      <c r="E17" s="3" t="s">
        <v>150</v>
      </c>
      <c r="G17" s="3" t="s">
        <v>151</v>
      </c>
      <c r="H17" s="46" t="n">
        <v>335</v>
      </c>
      <c r="I17" s="46" t="n">
        <v>33387</v>
      </c>
      <c r="J17" s="3" t="s">
        <v>152</v>
      </c>
    </row>
    <row r="18" customFormat="false" ht="12.5" hidden="false" customHeight="false" outlineLevel="0" collapsed="false">
      <c r="A18" s="46" t="s">
        <v>148</v>
      </c>
      <c r="B18" s="46" t="s">
        <v>168</v>
      </c>
      <c r="D18" s="53"/>
      <c r="E18" s="3" t="s">
        <v>150</v>
      </c>
      <c r="G18" s="3" t="s">
        <v>151</v>
      </c>
      <c r="H18" s="46" t="n">
        <v>270</v>
      </c>
      <c r="I18" s="46" t="n">
        <v>12768</v>
      </c>
      <c r="J18" s="3" t="s">
        <v>152</v>
      </c>
    </row>
    <row r="19" customFormat="false" ht="12.5" hidden="false" customHeight="false" outlineLevel="0" collapsed="false">
      <c r="A19" s="46" t="s">
        <v>148</v>
      </c>
      <c r="B19" s="46" t="s">
        <v>169</v>
      </c>
      <c r="D19" s="53"/>
      <c r="E19" s="3" t="s">
        <v>150</v>
      </c>
      <c r="G19" s="3" t="s">
        <v>151</v>
      </c>
      <c r="H19" s="46" t="n">
        <v>300</v>
      </c>
      <c r="I19" s="46" t="n">
        <v>28149</v>
      </c>
      <c r="J19" s="3" t="s">
        <v>152</v>
      </c>
    </row>
    <row r="20" customFormat="false" ht="12.5" hidden="false" customHeight="false" outlineLevel="0" collapsed="false">
      <c r="A20" s="46" t="s">
        <v>148</v>
      </c>
      <c r="B20" s="46" t="s">
        <v>149</v>
      </c>
      <c r="E20" s="3" t="s">
        <v>150</v>
      </c>
      <c r="G20" s="3" t="s">
        <v>151</v>
      </c>
      <c r="H20" s="46" t="n">
        <v>145</v>
      </c>
      <c r="I20" s="46" t="n">
        <v>35003</v>
      </c>
      <c r="J20" s="3" t="s">
        <v>170</v>
      </c>
    </row>
    <row r="21" customFormat="false" ht="12.5" hidden="false" customHeight="false" outlineLevel="0" collapsed="false">
      <c r="A21" s="46" t="s">
        <v>148</v>
      </c>
      <c r="B21" s="46" t="s">
        <v>153</v>
      </c>
      <c r="E21" s="3" t="s">
        <v>150</v>
      </c>
      <c r="G21" s="3" t="s">
        <v>151</v>
      </c>
      <c r="H21" s="46" t="n">
        <v>235</v>
      </c>
      <c r="I21" s="46" t="n">
        <v>18750</v>
      </c>
      <c r="J21" s="46" t="s">
        <v>170</v>
      </c>
    </row>
    <row r="22" customFormat="false" ht="12.5" hidden="false" customHeight="false" outlineLevel="0" collapsed="false">
      <c r="A22" s="46" t="s">
        <v>148</v>
      </c>
      <c r="B22" s="46" t="s">
        <v>154</v>
      </c>
      <c r="E22" s="3" t="s">
        <v>150</v>
      </c>
      <c r="G22" s="3" t="s">
        <v>151</v>
      </c>
      <c r="H22" s="46" t="n">
        <v>255</v>
      </c>
      <c r="I22" s="46" t="n">
        <v>18396</v>
      </c>
      <c r="J22" s="46" t="s">
        <v>170</v>
      </c>
    </row>
    <row r="23" customFormat="false" ht="12.5" hidden="false" customHeight="false" outlineLevel="0" collapsed="false">
      <c r="A23" s="46" t="s">
        <v>148</v>
      </c>
      <c r="B23" s="46" t="s">
        <v>155</v>
      </c>
      <c r="E23" s="3" t="s">
        <v>150</v>
      </c>
      <c r="G23" s="3" t="s">
        <v>151</v>
      </c>
      <c r="H23" s="46" t="n">
        <v>180</v>
      </c>
      <c r="I23" s="46" t="n">
        <v>15342</v>
      </c>
      <c r="J23" s="46" t="s">
        <v>170</v>
      </c>
    </row>
    <row r="24" customFormat="false" ht="12.5" hidden="false" customHeight="false" outlineLevel="0" collapsed="false">
      <c r="A24" s="46" t="s">
        <v>148</v>
      </c>
      <c r="B24" s="46" t="s">
        <v>156</v>
      </c>
      <c r="E24" s="3" t="s">
        <v>150</v>
      </c>
      <c r="G24" s="3" t="s">
        <v>151</v>
      </c>
      <c r="H24" s="46" t="n">
        <v>295</v>
      </c>
      <c r="I24" s="46" t="n">
        <v>17793</v>
      </c>
      <c r="J24" s="46" t="s">
        <v>170</v>
      </c>
    </row>
    <row r="25" customFormat="false" ht="12.5" hidden="false" customHeight="false" outlineLevel="0" collapsed="false">
      <c r="A25" s="46" t="s">
        <v>148</v>
      </c>
      <c r="B25" s="46" t="s">
        <v>157</v>
      </c>
      <c r="E25" s="3" t="s">
        <v>150</v>
      </c>
      <c r="G25" s="3" t="s">
        <v>151</v>
      </c>
      <c r="H25" s="46" t="n">
        <v>285</v>
      </c>
      <c r="I25" s="46" t="n">
        <v>37886</v>
      </c>
      <c r="J25" s="46" t="s">
        <v>170</v>
      </c>
    </row>
    <row r="26" customFormat="false" ht="12.5" hidden="false" customHeight="false" outlineLevel="0" collapsed="false">
      <c r="A26" s="46" t="s">
        <v>148</v>
      </c>
      <c r="B26" s="46" t="s">
        <v>158</v>
      </c>
      <c r="E26" s="3" t="s">
        <v>150</v>
      </c>
      <c r="G26" s="3" t="s">
        <v>151</v>
      </c>
      <c r="H26" s="46" t="n">
        <v>100</v>
      </c>
      <c r="I26" s="46" t="n">
        <v>2748</v>
      </c>
      <c r="J26" s="46" t="s">
        <v>170</v>
      </c>
    </row>
    <row r="27" customFormat="false" ht="12.5" hidden="false" customHeight="false" outlineLevel="0" collapsed="false">
      <c r="A27" s="46" t="s">
        <v>148</v>
      </c>
      <c r="B27" s="46" t="s">
        <v>159</v>
      </c>
      <c r="E27" s="3" t="s">
        <v>150</v>
      </c>
      <c r="G27" s="3" t="s">
        <v>151</v>
      </c>
      <c r="H27" s="46" t="n">
        <v>300</v>
      </c>
      <c r="I27" s="46" t="n">
        <v>14910</v>
      </c>
      <c r="J27" s="46" t="s">
        <v>170</v>
      </c>
    </row>
    <row r="28" customFormat="false" ht="12.5" hidden="false" customHeight="false" outlineLevel="0" collapsed="false">
      <c r="A28" s="46" t="s">
        <v>148</v>
      </c>
      <c r="B28" s="46" t="s">
        <v>160</v>
      </c>
      <c r="E28" s="3" t="s">
        <v>150</v>
      </c>
      <c r="G28" s="3" t="s">
        <v>151</v>
      </c>
      <c r="H28" s="46" t="n">
        <v>240</v>
      </c>
      <c r="I28" s="46" t="n">
        <v>29878</v>
      </c>
      <c r="J28" s="46" t="s">
        <v>170</v>
      </c>
    </row>
    <row r="29" customFormat="false" ht="12.5" hidden="false" customHeight="false" outlineLevel="0" collapsed="false">
      <c r="A29" s="46" t="s">
        <v>148</v>
      </c>
      <c r="B29" s="46" t="s">
        <v>161</v>
      </c>
      <c r="E29" s="3" t="s">
        <v>150</v>
      </c>
      <c r="G29" s="3" t="s">
        <v>151</v>
      </c>
      <c r="H29" s="46" t="n">
        <v>195</v>
      </c>
      <c r="I29" s="46" t="n">
        <v>13679</v>
      </c>
      <c r="J29" s="46" t="s">
        <v>170</v>
      </c>
    </row>
    <row r="30" customFormat="false" ht="12.5" hidden="false" customHeight="false" outlineLevel="0" collapsed="false">
      <c r="A30" s="46" t="s">
        <v>148</v>
      </c>
      <c r="B30" s="46" t="s">
        <v>163</v>
      </c>
      <c r="E30" s="3" t="s">
        <v>150</v>
      </c>
      <c r="G30" s="3" t="s">
        <v>151</v>
      </c>
      <c r="H30" s="46" t="n">
        <v>225</v>
      </c>
      <c r="I30" s="46" t="n">
        <v>14533</v>
      </c>
      <c r="J30" s="46" t="s">
        <v>170</v>
      </c>
    </row>
    <row r="31" customFormat="false" ht="12.5" hidden="false" customHeight="false" outlineLevel="0" collapsed="false">
      <c r="A31" s="46" t="s">
        <v>148</v>
      </c>
      <c r="B31" s="46" t="s">
        <v>164</v>
      </c>
      <c r="E31" s="3" t="s">
        <v>150</v>
      </c>
      <c r="G31" s="3" t="s">
        <v>151</v>
      </c>
      <c r="H31" s="46" t="n">
        <v>280</v>
      </c>
      <c r="I31" s="46" t="n">
        <v>10634</v>
      </c>
      <c r="J31" s="46" t="s">
        <v>170</v>
      </c>
    </row>
    <row r="32" customFormat="false" ht="12.5" hidden="false" customHeight="false" outlineLevel="0" collapsed="false">
      <c r="A32" s="46" t="s">
        <v>148</v>
      </c>
      <c r="B32" s="46" t="s">
        <v>165</v>
      </c>
      <c r="E32" s="3" t="s">
        <v>150</v>
      </c>
      <c r="G32" s="3" t="s">
        <v>151</v>
      </c>
      <c r="H32" s="46" t="n">
        <v>170</v>
      </c>
      <c r="I32" s="46" t="n">
        <v>5471</v>
      </c>
      <c r="J32" s="46" t="s">
        <v>170</v>
      </c>
    </row>
    <row r="33" customFormat="false" ht="12.5" hidden="false" customHeight="false" outlineLevel="0" collapsed="false">
      <c r="A33" s="46" t="s">
        <v>148</v>
      </c>
      <c r="B33" s="46" t="s">
        <v>166</v>
      </c>
      <c r="E33" s="3" t="s">
        <v>150</v>
      </c>
      <c r="G33" s="3" t="s">
        <v>151</v>
      </c>
      <c r="H33" s="46" t="n">
        <v>130</v>
      </c>
      <c r="I33" s="46" t="n">
        <v>18902</v>
      </c>
      <c r="J33" s="46" t="s">
        <v>170</v>
      </c>
    </row>
    <row r="34" customFormat="false" ht="12.5" hidden="false" customHeight="false" outlineLevel="0" collapsed="false">
      <c r="A34" s="46" t="s">
        <v>148</v>
      </c>
      <c r="B34" s="46" t="s">
        <v>167</v>
      </c>
      <c r="E34" s="3" t="s">
        <v>150</v>
      </c>
      <c r="G34" s="3" t="s">
        <v>151</v>
      </c>
      <c r="H34" s="46" t="n">
        <v>245</v>
      </c>
      <c r="I34" s="46" t="n">
        <v>20233</v>
      </c>
      <c r="J34" s="46" t="s">
        <v>170</v>
      </c>
    </row>
    <row r="35" customFormat="false" ht="12.5" hidden="false" customHeight="false" outlineLevel="0" collapsed="false">
      <c r="A35" s="46" t="s">
        <v>148</v>
      </c>
      <c r="B35" s="46" t="s">
        <v>168</v>
      </c>
      <c r="E35" s="3" t="s">
        <v>150</v>
      </c>
      <c r="G35" s="3" t="s">
        <v>151</v>
      </c>
      <c r="H35" s="46" t="n">
        <v>215</v>
      </c>
      <c r="I35" s="46" t="n">
        <v>10338</v>
      </c>
      <c r="J35" s="46" t="s">
        <v>170</v>
      </c>
    </row>
    <row r="36" customFormat="false" ht="12.5" hidden="false" customHeight="false" outlineLevel="0" collapsed="false">
      <c r="A36" s="46" t="s">
        <v>148</v>
      </c>
      <c r="B36" s="46" t="s">
        <v>169</v>
      </c>
      <c r="E36" s="3" t="s">
        <v>150</v>
      </c>
      <c r="G36" s="3" t="s">
        <v>151</v>
      </c>
      <c r="H36" s="46" t="n">
        <v>280</v>
      </c>
      <c r="I36" s="46" t="n">
        <v>17238</v>
      </c>
      <c r="J36" s="46" t="s">
        <v>170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37"/>
  <sheetViews>
    <sheetView showFormulas="false" showGridLines="true" showRowColHeaders="true" showZeros="true" rightToLeft="false" tabSelected="true" showOutlineSymbols="true" defaultGridColor="true" view="normal" topLeftCell="T1" colorId="64" zoomScale="75" zoomScaleNormal="75" zoomScalePageLayoutView="100" workbookViewId="0">
      <selection pane="topLeft" activeCell="AA2" activeCellId="0" sqref="AA2:AA36"/>
    </sheetView>
  </sheetViews>
  <sheetFormatPr defaultColWidth="11.55078125" defaultRowHeight="12.5" zeroHeight="false" outlineLevelRow="0" outlineLevelCol="0"/>
  <cols>
    <col collapsed="false" customWidth="true" hidden="false" outlineLevel="0" max="1" min="1" style="50" width="16.63"/>
    <col collapsed="false" customWidth="false" hidden="false" outlineLevel="0" max="3" min="2" style="50" width="11.54"/>
    <col collapsed="false" customWidth="true" hidden="false" outlineLevel="0" max="4" min="4" style="50" width="34.91"/>
    <col collapsed="false" customWidth="true" hidden="false" outlineLevel="0" max="5" min="5" style="50" width="13.72"/>
    <col collapsed="false" customWidth="false" hidden="false" outlineLevel="0" max="8" min="6" style="50" width="11.54"/>
    <col collapsed="false" customWidth="true" hidden="false" outlineLevel="0" max="9" min="9" style="50" width="21.36"/>
    <col collapsed="false" customWidth="true" hidden="false" outlineLevel="0" max="10" min="10" style="50" width="19.82"/>
    <col collapsed="false" customWidth="true" hidden="false" outlineLevel="0" max="11" min="11" style="50" width="14.54"/>
    <col collapsed="false" customWidth="false" hidden="false" outlineLevel="0" max="13" min="12" style="50" width="11.54"/>
    <col collapsed="false" customWidth="true" hidden="false" outlineLevel="0" max="21" min="14" style="50" width="15.27"/>
    <col collapsed="false" customWidth="false" hidden="false" outlineLevel="0" max="22" min="22" style="50" width="11.54"/>
    <col collapsed="false" customWidth="true" hidden="false" outlineLevel="0" max="23" min="23" style="50" width="12.72"/>
    <col collapsed="false" customWidth="true" hidden="false" outlineLevel="0" max="24" min="24" style="50" width="10.91"/>
    <col collapsed="false" customWidth="true" hidden="false" outlineLevel="0" max="25" min="25" style="50" width="11.27"/>
    <col collapsed="false" customWidth="true" hidden="false" outlineLevel="0" max="26" min="26" style="50" width="13.01"/>
    <col collapsed="false" customWidth="true" hidden="false" outlineLevel="0" max="27" min="27" style="50" width="27.99"/>
    <col collapsed="false" customWidth="true" hidden="false" outlineLevel="0" max="28" min="28" style="50" width="26.36"/>
    <col collapsed="false" customWidth="true" hidden="false" outlineLevel="0" max="29" min="29" style="50" width="32.63"/>
    <col collapsed="false" customWidth="true" hidden="false" outlineLevel="0" max="30" min="30" style="50" width="19.99"/>
    <col collapsed="false" customWidth="false" hidden="false" outlineLevel="0" max="31" min="31" style="50" width="11.54"/>
    <col collapsed="false" customWidth="true" hidden="false" outlineLevel="0" max="32" min="32" style="50" width="12.72"/>
    <col collapsed="false" customWidth="false" hidden="false" outlineLevel="0" max="33" min="33" style="50" width="11.54"/>
    <col collapsed="false" customWidth="true" hidden="false" outlineLevel="0" max="34" min="34" style="50" width="12.72"/>
    <col collapsed="false" customWidth="true" hidden="false" outlineLevel="0" max="35" min="35" style="50" width="12.37"/>
    <col collapsed="false" customWidth="true" hidden="false" outlineLevel="0" max="36" min="36" style="50" width="15.09"/>
    <col collapsed="false" customWidth="true" hidden="false" outlineLevel="0" max="37" min="37" style="50" width="15.27"/>
    <col collapsed="false" customWidth="false" hidden="false" outlineLevel="0" max="38" min="38" style="50" width="11.54"/>
    <col collapsed="false" customWidth="true" hidden="false" outlineLevel="0" max="39" min="39" style="50" width="14.54"/>
    <col collapsed="false" customWidth="true" hidden="false" outlineLevel="0" max="40" min="40" style="50" width="12.64"/>
    <col collapsed="false" customWidth="false" hidden="false" outlineLevel="0" max="41" min="41" style="50" width="11.54"/>
    <col collapsed="false" customWidth="true" hidden="false" outlineLevel="0" max="42" min="42" style="50" width="19.09"/>
    <col collapsed="false" customWidth="true" hidden="false" outlineLevel="0" max="43" min="43" style="50" width="18.09"/>
    <col collapsed="false" customWidth="true" hidden="false" outlineLevel="0" max="44" min="44" style="50" width="25.09"/>
    <col collapsed="false" customWidth="true" hidden="false" outlineLevel="0" max="46" min="45" style="50" width="14.81"/>
    <col collapsed="false" customWidth="true" hidden="false" outlineLevel="0" max="47" min="47" style="50" width="14.28"/>
    <col collapsed="false" customWidth="true" hidden="false" outlineLevel="0" max="48" min="48" style="50" width="15.54"/>
    <col collapsed="false" customWidth="true" hidden="false" outlineLevel="0" max="49" min="49" style="50" width="14.01"/>
    <col collapsed="false" customWidth="true" hidden="false" outlineLevel="0" max="50" min="50" style="50" width="17"/>
    <col collapsed="false" customWidth="true" hidden="false" outlineLevel="0" max="51" min="51" style="50" width="17.36"/>
    <col collapsed="false" customWidth="true" hidden="false" outlineLevel="0" max="52" min="52" style="50" width="12.64"/>
    <col collapsed="false" customWidth="true" hidden="false" outlineLevel="0" max="53" min="53" style="50" width="15.63"/>
    <col collapsed="false" customWidth="true" hidden="false" outlineLevel="0" max="54" min="54" style="50" width="13.72"/>
    <col collapsed="false" customWidth="true" hidden="false" outlineLevel="0" max="55" min="55" style="50" width="11.91"/>
    <col collapsed="false" customWidth="true" hidden="false" outlineLevel="0" max="56" min="56" style="50" width="65.63"/>
    <col collapsed="false" customWidth="true" hidden="false" outlineLevel="0" max="57" min="57" style="50" width="17.73"/>
    <col collapsed="false" customWidth="true" hidden="false" outlineLevel="0" max="58" min="58" style="50" width="23.45"/>
    <col collapsed="false" customWidth="false" hidden="false" outlineLevel="0" max="72" min="59" style="50" width="11.54"/>
    <col collapsed="false" customWidth="false" hidden="false" outlineLevel="0" max="1024" min="73" style="46" width="11.54"/>
  </cols>
  <sheetData>
    <row r="1" s="66" customFormat="true" ht="39.5" hidden="false" customHeight="false" outlineLevel="0" collapsed="false">
      <c r="A1" s="54" t="s">
        <v>11</v>
      </c>
      <c r="B1" s="54" t="s">
        <v>14</v>
      </c>
      <c r="C1" s="54" t="s">
        <v>34</v>
      </c>
      <c r="D1" s="54" t="s">
        <v>36</v>
      </c>
      <c r="E1" s="54" t="s">
        <v>38</v>
      </c>
      <c r="F1" s="54" t="s">
        <v>40</v>
      </c>
      <c r="G1" s="54" t="s">
        <v>42</v>
      </c>
      <c r="H1" s="54" t="s">
        <v>44</v>
      </c>
      <c r="I1" s="54" t="s">
        <v>46</v>
      </c>
      <c r="J1" s="54" t="s">
        <v>48</v>
      </c>
      <c r="K1" s="54" t="s">
        <v>50</v>
      </c>
      <c r="L1" s="54" t="s">
        <v>171</v>
      </c>
      <c r="M1" s="55" t="s">
        <v>54</v>
      </c>
      <c r="N1" s="55" t="s">
        <v>56</v>
      </c>
      <c r="O1" s="55" t="s">
        <v>58</v>
      </c>
      <c r="P1" s="55" t="s">
        <v>60</v>
      </c>
      <c r="Q1" s="55" t="s">
        <v>61</v>
      </c>
      <c r="R1" s="55" t="s">
        <v>63</v>
      </c>
      <c r="S1" s="55" t="s">
        <v>65</v>
      </c>
      <c r="T1" s="55" t="s">
        <v>67</v>
      </c>
      <c r="U1" s="56" t="s">
        <v>172</v>
      </c>
      <c r="V1" s="56" t="s">
        <v>72</v>
      </c>
      <c r="W1" s="56" t="s">
        <v>74</v>
      </c>
      <c r="X1" s="57" t="s">
        <v>76</v>
      </c>
      <c r="Y1" s="57" t="s">
        <v>78</v>
      </c>
      <c r="Z1" s="58" t="s">
        <v>80</v>
      </c>
      <c r="AA1" s="59" t="s">
        <v>83</v>
      </c>
      <c r="AB1" s="59" t="s">
        <v>85</v>
      </c>
      <c r="AC1" s="59" t="s">
        <v>87</v>
      </c>
      <c r="AD1" s="59" t="s">
        <v>89</v>
      </c>
      <c r="AE1" s="60" t="s">
        <v>22</v>
      </c>
      <c r="AF1" s="60" t="s">
        <v>92</v>
      </c>
      <c r="AG1" s="60" t="s">
        <v>94</v>
      </c>
      <c r="AH1" s="60" t="s">
        <v>96</v>
      </c>
      <c r="AI1" s="60" t="s">
        <v>98</v>
      </c>
      <c r="AJ1" s="61" t="s">
        <v>100</v>
      </c>
      <c r="AK1" s="61" t="s">
        <v>102</v>
      </c>
      <c r="AL1" s="61" t="s">
        <v>104</v>
      </c>
      <c r="AM1" s="61" t="s">
        <v>106</v>
      </c>
      <c r="AN1" s="61" t="s">
        <v>108</v>
      </c>
      <c r="AO1" s="59" t="s">
        <v>110</v>
      </c>
      <c r="AP1" s="62" t="s">
        <v>24</v>
      </c>
      <c r="AQ1" s="62" t="s">
        <v>26</v>
      </c>
      <c r="AR1" s="63" t="s">
        <v>115</v>
      </c>
      <c r="AS1" s="63" t="s">
        <v>117</v>
      </c>
      <c r="AT1" s="64" t="s">
        <v>120</v>
      </c>
      <c r="AU1" s="64" t="s">
        <v>122</v>
      </c>
      <c r="AV1" s="64" t="s">
        <v>124</v>
      </c>
      <c r="AW1" s="64" t="s">
        <v>126</v>
      </c>
      <c r="AX1" s="57" t="s">
        <v>128</v>
      </c>
      <c r="AY1" s="57" t="s">
        <v>130</v>
      </c>
      <c r="AZ1" s="64" t="s">
        <v>132</v>
      </c>
      <c r="BA1" s="57" t="s">
        <v>134</v>
      </c>
      <c r="BB1" s="57" t="s">
        <v>136</v>
      </c>
      <c r="BC1" s="63" t="s">
        <v>138</v>
      </c>
      <c r="BD1" s="65" t="s">
        <v>140</v>
      </c>
      <c r="BE1" s="65" t="s">
        <v>142</v>
      </c>
      <c r="BF1" s="65" t="s">
        <v>173</v>
      </c>
    </row>
    <row r="2" customFormat="false" ht="12.9" hidden="false" customHeight="false" outlineLevel="0" collapsed="false">
      <c r="A2" s="7" t="s">
        <v>148</v>
      </c>
      <c r="B2" s="50" t="s">
        <v>149</v>
      </c>
      <c r="C2" s="7" t="s">
        <v>174</v>
      </c>
      <c r="D2" s="67" t="s">
        <v>175</v>
      </c>
      <c r="F2" s="7" t="s">
        <v>176</v>
      </c>
      <c r="G2" s="50" t="n">
        <v>39.6778333333333</v>
      </c>
      <c r="H2" s="50" t="n">
        <v>2.56405555555555</v>
      </c>
      <c r="I2" s="50" t="n">
        <v>2</v>
      </c>
      <c r="J2" s="50" t="n">
        <v>3</v>
      </c>
      <c r="K2" s="50" t="n">
        <v>2015</v>
      </c>
      <c r="L2" s="50" t="n">
        <v>0.74713</v>
      </c>
      <c r="N2" s="0"/>
      <c r="U2" s="50" t="n">
        <v>58.5102605078227</v>
      </c>
      <c r="AA2" s="50" t="n">
        <v>6</v>
      </c>
      <c r="AE2" s="50" t="n">
        <v>674</v>
      </c>
      <c r="AF2" s="50" t="n">
        <v>437</v>
      </c>
      <c r="AG2" s="50" t="n">
        <v>218</v>
      </c>
      <c r="AH2" s="50" t="n">
        <v>11</v>
      </c>
      <c r="AI2" s="50" t="n">
        <v>6</v>
      </c>
      <c r="AJ2" s="50" t="n">
        <v>0</v>
      </c>
      <c r="AK2" s="50" t="n">
        <v>1</v>
      </c>
      <c r="AL2" s="50" t="n">
        <v>0</v>
      </c>
      <c r="AM2" s="50" t="n">
        <v>1</v>
      </c>
      <c r="AN2" s="50" t="n">
        <v>0</v>
      </c>
      <c r="AP2" s="7" t="s">
        <v>151</v>
      </c>
      <c r="AQ2" s="50" t="n">
        <v>130</v>
      </c>
      <c r="AR2" s="7" t="s">
        <v>177</v>
      </c>
      <c r="AS2" s="50" t="n">
        <v>5.45270680240005</v>
      </c>
      <c r="AT2" s="50" t="n">
        <v>3.5353603451763</v>
      </c>
      <c r="AU2" s="50" t="n">
        <v>1.76363513786827</v>
      </c>
      <c r="AV2" s="50" t="n">
        <v>0.0889907638373896</v>
      </c>
      <c r="AW2" s="50" t="n">
        <v>0.0485404166385762</v>
      </c>
      <c r="AX2" s="50" t="n">
        <v>0</v>
      </c>
      <c r="AY2" s="50" t="n">
        <v>0.00809006943976269</v>
      </c>
      <c r="AZ2" s="50" t="n">
        <v>0</v>
      </c>
      <c r="BA2" s="50" t="n">
        <v>0.00809006943976269</v>
      </c>
      <c r="BB2" s="50" t="n">
        <v>0</v>
      </c>
      <c r="BD2" s="7" t="s">
        <v>178</v>
      </c>
      <c r="BE2" s="7" t="s">
        <v>179</v>
      </c>
      <c r="BF2" s="68" t="s">
        <v>180</v>
      </c>
    </row>
    <row r="3" customFormat="false" ht="12.9" hidden="false" customHeight="false" outlineLevel="0" collapsed="false">
      <c r="A3" s="7" t="s">
        <v>148</v>
      </c>
      <c r="B3" s="50" t="s">
        <v>153</v>
      </c>
      <c r="C3" s="7" t="s">
        <v>174</v>
      </c>
      <c r="D3" s="69" t="s">
        <v>181</v>
      </c>
      <c r="F3" s="7" t="s">
        <v>176</v>
      </c>
      <c r="G3" s="50" t="n">
        <v>39.6903611111111</v>
      </c>
      <c r="H3" s="50" t="n">
        <v>2.86172222222222</v>
      </c>
      <c r="I3" s="50" t="n">
        <v>2</v>
      </c>
      <c r="J3" s="50" t="n">
        <v>3</v>
      </c>
      <c r="K3" s="50" t="n">
        <v>2015</v>
      </c>
      <c r="L3" s="50" t="n">
        <v>1.30553</v>
      </c>
      <c r="N3" s="0"/>
      <c r="U3" s="50" t="n">
        <v>375.239868792327</v>
      </c>
      <c r="AA3" s="50" t="n">
        <v>3</v>
      </c>
      <c r="AE3" s="50" t="n">
        <v>481</v>
      </c>
      <c r="AF3" s="50" t="n">
        <v>467</v>
      </c>
      <c r="AG3" s="50" t="n">
        <v>9</v>
      </c>
      <c r="AH3" s="50" t="n">
        <v>0</v>
      </c>
      <c r="AI3" s="50" t="n">
        <v>2</v>
      </c>
      <c r="AJ3" s="50" t="n">
        <v>0</v>
      </c>
      <c r="AK3" s="50" t="n">
        <v>3</v>
      </c>
      <c r="AL3" s="50" t="n">
        <v>0</v>
      </c>
      <c r="AM3" s="50" t="n">
        <v>0</v>
      </c>
      <c r="AN3" s="50" t="n">
        <v>0</v>
      </c>
      <c r="AP3" s="7" t="s">
        <v>151</v>
      </c>
      <c r="AQ3" s="50" t="n">
        <v>150</v>
      </c>
      <c r="AR3" s="50" t="s">
        <v>177</v>
      </c>
      <c r="AS3" s="50" t="n">
        <v>1.32497761862131</v>
      </c>
      <c r="AT3" s="50" t="n">
        <v>1.28641278148888</v>
      </c>
      <c r="AU3" s="50" t="n">
        <v>0.0247916810137043</v>
      </c>
      <c r="AV3" s="50" t="n">
        <v>0</v>
      </c>
      <c r="AW3" s="50" t="n">
        <v>0.00550926244748984</v>
      </c>
      <c r="AX3" s="50" t="n">
        <v>0</v>
      </c>
      <c r="AY3" s="50" t="n">
        <v>0.00826389367123476</v>
      </c>
      <c r="AZ3" s="50" t="n">
        <v>0</v>
      </c>
      <c r="BA3" s="50" t="n">
        <v>0</v>
      </c>
      <c r="BB3" s="50" t="n">
        <v>0</v>
      </c>
      <c r="BD3" s="50" t="s">
        <v>178</v>
      </c>
      <c r="BE3" s="50" t="s">
        <v>179</v>
      </c>
      <c r="BF3" s="50" t="s">
        <v>180</v>
      </c>
    </row>
    <row r="4" customFormat="false" ht="12.9" hidden="false" customHeight="false" outlineLevel="0" collapsed="false">
      <c r="A4" s="7" t="s">
        <v>148</v>
      </c>
      <c r="B4" s="50" t="s">
        <v>154</v>
      </c>
      <c r="C4" s="7" t="s">
        <v>174</v>
      </c>
      <c r="D4" s="69" t="s">
        <v>182</v>
      </c>
      <c r="F4" s="7" t="s">
        <v>176</v>
      </c>
      <c r="G4" s="50" t="n">
        <v>39.64775</v>
      </c>
      <c r="H4" s="50" t="n">
        <v>2.76172222222222</v>
      </c>
      <c r="I4" s="50" t="n">
        <v>2</v>
      </c>
      <c r="J4" s="50" t="n">
        <v>3</v>
      </c>
      <c r="K4" s="50" t="n">
        <v>2015</v>
      </c>
      <c r="L4" s="50" t="n">
        <v>4.64483</v>
      </c>
      <c r="N4" s="0"/>
      <c r="U4" s="50" t="n">
        <v>79.9130367148914</v>
      </c>
      <c r="AA4" s="50" t="n">
        <v>6</v>
      </c>
      <c r="AE4" s="50" t="n">
        <v>195</v>
      </c>
      <c r="AF4" s="50" t="n">
        <v>179</v>
      </c>
      <c r="AG4" s="50" t="n">
        <v>0</v>
      </c>
      <c r="AH4" s="50" t="n">
        <v>2</v>
      </c>
      <c r="AI4" s="50" t="n">
        <v>3</v>
      </c>
      <c r="AJ4" s="50" t="n">
        <v>0</v>
      </c>
      <c r="AK4" s="50" t="n">
        <v>9</v>
      </c>
      <c r="AL4" s="50" t="n">
        <v>0</v>
      </c>
      <c r="AM4" s="50" t="n">
        <v>2</v>
      </c>
      <c r="AN4" s="50" t="n">
        <v>0</v>
      </c>
      <c r="AP4" s="7" t="s">
        <v>151</v>
      </c>
      <c r="AQ4" s="50" t="n">
        <v>285</v>
      </c>
      <c r="AR4" s="50" t="s">
        <v>177</v>
      </c>
      <c r="AS4" s="50" t="n">
        <v>0.341564452774335</v>
      </c>
      <c r="AT4" s="50" t="n">
        <v>0.313538651521057</v>
      </c>
      <c r="AU4" s="50" t="n">
        <v>0</v>
      </c>
      <c r="AV4" s="50" t="n">
        <v>0.00350322515665985</v>
      </c>
      <c r="AW4" s="50" t="n">
        <v>0.00525483773498978</v>
      </c>
      <c r="AX4" s="50" t="n">
        <v>0</v>
      </c>
      <c r="AY4" s="50" t="n">
        <v>0.0157645132049693</v>
      </c>
      <c r="AZ4" s="50" t="n">
        <v>0</v>
      </c>
      <c r="BA4" s="50" t="n">
        <v>0.00350322515665985</v>
      </c>
      <c r="BB4" s="50" t="n">
        <v>0</v>
      </c>
      <c r="BD4" s="50" t="s">
        <v>178</v>
      </c>
      <c r="BE4" s="50" t="s">
        <v>179</v>
      </c>
      <c r="BF4" s="50" t="s">
        <v>180</v>
      </c>
    </row>
    <row r="5" customFormat="false" ht="13.5" hidden="false" customHeight="true" outlineLevel="0" collapsed="false">
      <c r="A5" s="7" t="s">
        <v>148</v>
      </c>
      <c r="B5" s="50" t="s">
        <v>155</v>
      </c>
      <c r="C5" s="7" t="s">
        <v>174</v>
      </c>
      <c r="D5" s="69" t="s">
        <v>182</v>
      </c>
      <c r="F5" s="7" t="s">
        <v>176</v>
      </c>
      <c r="G5" s="50" t="n">
        <v>39.6452222222222</v>
      </c>
      <c r="H5" s="50" t="n">
        <v>2.74675</v>
      </c>
      <c r="I5" s="50" t="n">
        <v>2</v>
      </c>
      <c r="J5" s="50" t="n">
        <v>3</v>
      </c>
      <c r="K5" s="50" t="n">
        <v>2015</v>
      </c>
      <c r="L5" s="50" t="n">
        <v>1.097149</v>
      </c>
      <c r="N5" s="0"/>
      <c r="U5" s="50" t="n">
        <v>253.81942002708</v>
      </c>
      <c r="AA5" s="50" t="n">
        <v>6</v>
      </c>
      <c r="AE5" s="50" t="n">
        <v>374</v>
      </c>
      <c r="AF5" s="50" t="n">
        <v>365</v>
      </c>
      <c r="AG5" s="50" t="n">
        <v>0</v>
      </c>
      <c r="AH5" s="50" t="n">
        <v>2</v>
      </c>
      <c r="AI5" s="50" t="n">
        <v>2</v>
      </c>
      <c r="AJ5" s="50" t="n">
        <v>0</v>
      </c>
      <c r="AK5" s="50" t="n">
        <v>4</v>
      </c>
      <c r="AL5" s="50" t="n">
        <v>1</v>
      </c>
      <c r="AM5" s="50" t="n">
        <v>0</v>
      </c>
      <c r="AN5" s="50" t="n">
        <v>0</v>
      </c>
      <c r="AP5" s="7" t="s">
        <v>151</v>
      </c>
      <c r="AQ5" s="50" t="n">
        <v>260</v>
      </c>
      <c r="AR5" s="50" t="s">
        <v>177</v>
      </c>
      <c r="AS5" s="50" t="n">
        <v>0.575768461025299</v>
      </c>
      <c r="AT5" s="50" t="n">
        <v>0.561913070251963</v>
      </c>
      <c r="AU5" s="50" t="n">
        <v>0</v>
      </c>
      <c r="AV5" s="50" t="n">
        <v>0.00307897572740802</v>
      </c>
      <c r="AW5" s="50" t="n">
        <v>0.00307897572740802</v>
      </c>
      <c r="AX5" s="50" t="n">
        <v>0</v>
      </c>
      <c r="AY5" s="50" t="n">
        <v>0.00615795145481603</v>
      </c>
      <c r="AZ5" s="50" t="n">
        <v>0.00153948786370401</v>
      </c>
      <c r="BA5" s="50" t="n">
        <v>0</v>
      </c>
      <c r="BB5" s="50" t="n">
        <v>0</v>
      </c>
      <c r="BD5" s="50" t="s">
        <v>178</v>
      </c>
      <c r="BE5" s="50" t="s">
        <v>179</v>
      </c>
      <c r="BF5" s="50" t="s">
        <v>180</v>
      </c>
    </row>
    <row r="6" customFormat="false" ht="12.5" hidden="false" customHeight="true" outlineLevel="0" collapsed="false">
      <c r="A6" s="7" t="s">
        <v>148</v>
      </c>
      <c r="B6" s="50" t="s">
        <v>156</v>
      </c>
      <c r="C6" s="7" t="s">
        <v>174</v>
      </c>
      <c r="D6" s="69" t="s">
        <v>181</v>
      </c>
      <c r="F6" s="7" t="s">
        <v>176</v>
      </c>
      <c r="G6" s="50" t="n">
        <v>39.74625</v>
      </c>
      <c r="H6" s="50" t="n">
        <v>3.01677777777777</v>
      </c>
      <c r="I6" s="50" t="n">
        <v>3</v>
      </c>
      <c r="J6" s="50" t="n">
        <v>3</v>
      </c>
      <c r="K6" s="50" t="n">
        <v>2015</v>
      </c>
      <c r="L6" s="50" t="n">
        <v>1.17294</v>
      </c>
      <c r="N6" s="0"/>
      <c r="U6" s="50" t="n">
        <v>143.591613706236</v>
      </c>
      <c r="AA6" s="50" t="n">
        <v>9</v>
      </c>
      <c r="AE6" s="50" t="n">
        <v>463</v>
      </c>
      <c r="AF6" s="50" t="n">
        <v>407</v>
      </c>
      <c r="AG6" s="50" t="n">
        <v>5</v>
      </c>
      <c r="AH6" s="50" t="n">
        <v>17</v>
      </c>
      <c r="AI6" s="50" t="n">
        <v>2</v>
      </c>
      <c r="AJ6" s="50" t="n">
        <v>0</v>
      </c>
      <c r="AK6" s="50" t="n">
        <v>7</v>
      </c>
      <c r="AL6" s="50" t="n">
        <v>1</v>
      </c>
      <c r="AM6" s="50" t="n">
        <v>20</v>
      </c>
      <c r="AN6" s="50" t="n">
        <v>4</v>
      </c>
      <c r="AP6" s="7" t="s">
        <v>151</v>
      </c>
      <c r="AQ6" s="50" t="n">
        <v>250</v>
      </c>
      <c r="AR6" s="50" t="s">
        <v>177</v>
      </c>
      <c r="AS6" s="50" t="n">
        <v>0.497626511419615</v>
      </c>
      <c r="AT6" s="50" t="n">
        <v>0.43743842364532</v>
      </c>
      <c r="AU6" s="50" t="n">
        <v>0.00537393640841917</v>
      </c>
      <c r="AV6" s="50" t="n">
        <v>0.0182713837886252</v>
      </c>
      <c r="AW6" s="50" t="n">
        <v>0.00214957456336767</v>
      </c>
      <c r="AX6" s="50" t="n">
        <v>0</v>
      </c>
      <c r="AY6" s="50" t="n">
        <v>0.00752351097178683</v>
      </c>
      <c r="AZ6" s="50" t="n">
        <v>0.00107478728168383</v>
      </c>
      <c r="BA6" s="50" t="n">
        <v>0.0214957456336767</v>
      </c>
      <c r="BB6" s="50" t="n">
        <v>0.00429914912673533</v>
      </c>
      <c r="BD6" s="50" t="s">
        <v>178</v>
      </c>
      <c r="BE6" s="50" t="s">
        <v>179</v>
      </c>
      <c r="BF6" s="50" t="s">
        <v>180</v>
      </c>
    </row>
    <row r="7" customFormat="false" ht="12.5" hidden="false" customHeight="true" outlineLevel="0" collapsed="false">
      <c r="A7" s="7" t="s">
        <v>148</v>
      </c>
      <c r="B7" s="50" t="s">
        <v>157</v>
      </c>
      <c r="C7" s="7" t="s">
        <v>174</v>
      </c>
      <c r="D7" s="69" t="s">
        <v>183</v>
      </c>
      <c r="F7" s="7" t="s">
        <v>176</v>
      </c>
      <c r="G7" s="50" t="n">
        <v>39.7063055555555</v>
      </c>
      <c r="H7" s="50" t="n">
        <v>3.08586111111111</v>
      </c>
      <c r="I7" s="50" t="n">
        <v>2</v>
      </c>
      <c r="J7" s="50" t="n">
        <v>3</v>
      </c>
      <c r="K7" s="50" t="n">
        <v>2015</v>
      </c>
      <c r="L7" s="50" t="n">
        <v>13.251879</v>
      </c>
      <c r="N7" s="0"/>
      <c r="U7" s="50" t="n">
        <v>224.479952554913</v>
      </c>
      <c r="AA7" s="50" t="n">
        <v>8</v>
      </c>
      <c r="AE7" s="50" t="n">
        <v>563</v>
      </c>
      <c r="AF7" s="50" t="n">
        <v>535</v>
      </c>
      <c r="AG7" s="50" t="n">
        <v>1</v>
      </c>
      <c r="AH7" s="50" t="n">
        <v>21</v>
      </c>
      <c r="AI7" s="50" t="n">
        <v>3</v>
      </c>
      <c r="AJ7" s="50" t="n">
        <v>0</v>
      </c>
      <c r="AK7" s="50" t="n">
        <v>3</v>
      </c>
      <c r="AL7" s="50" t="n">
        <v>0</v>
      </c>
      <c r="AM7" s="50" t="n">
        <v>0</v>
      </c>
      <c r="AN7" s="50" t="n">
        <v>0</v>
      </c>
      <c r="AP7" s="7" t="s">
        <v>151</v>
      </c>
      <c r="AQ7" s="50" t="n">
        <v>300</v>
      </c>
      <c r="AR7" s="50" t="s">
        <v>177</v>
      </c>
      <c r="AS7" s="50" t="n">
        <v>0.290108984103264</v>
      </c>
      <c r="AT7" s="50" t="n">
        <v>0.27568082858836</v>
      </c>
      <c r="AU7" s="50" t="n">
        <v>0.000515291268389457</v>
      </c>
      <c r="AV7" s="50" t="n">
        <v>0.0108211166361786</v>
      </c>
      <c r="AW7" s="50" t="n">
        <v>0.00154587380516837</v>
      </c>
      <c r="AX7" s="50" t="n">
        <v>0</v>
      </c>
      <c r="AY7" s="50" t="n">
        <v>0.00154587380516837</v>
      </c>
      <c r="AZ7" s="50" t="n">
        <v>0</v>
      </c>
      <c r="BA7" s="50" t="n">
        <v>0</v>
      </c>
      <c r="BB7" s="50" t="n">
        <v>0</v>
      </c>
      <c r="BD7" s="50" t="s">
        <v>178</v>
      </c>
      <c r="BE7" s="50" t="s">
        <v>179</v>
      </c>
      <c r="BF7" s="50" t="s">
        <v>180</v>
      </c>
    </row>
    <row r="8" customFormat="false" ht="12.5" hidden="false" customHeight="true" outlineLevel="0" collapsed="false">
      <c r="A8" s="7" t="s">
        <v>148</v>
      </c>
      <c r="B8" s="50" t="s">
        <v>158</v>
      </c>
      <c r="C8" s="7" t="s">
        <v>174</v>
      </c>
      <c r="D8" s="69" t="s">
        <v>182</v>
      </c>
      <c r="E8" s="7"/>
      <c r="F8" s="7" t="s">
        <v>176</v>
      </c>
      <c r="G8" s="50" t="n">
        <v>39.5815833333333</v>
      </c>
      <c r="H8" s="50" t="n">
        <v>3.34894444444444</v>
      </c>
      <c r="I8" s="50" t="n">
        <v>2</v>
      </c>
      <c r="J8" s="50" t="n">
        <v>2</v>
      </c>
      <c r="K8" s="50" t="n">
        <v>2015</v>
      </c>
      <c r="L8" s="50" t="n">
        <v>30</v>
      </c>
      <c r="N8" s="0"/>
      <c r="U8" s="50" t="n">
        <v>48.0771974796307</v>
      </c>
      <c r="AA8" s="50" t="n">
        <v>3</v>
      </c>
      <c r="AE8" s="50" t="n">
        <v>247</v>
      </c>
      <c r="AF8" s="50" t="n">
        <v>243</v>
      </c>
      <c r="AG8" s="50" t="n">
        <v>2</v>
      </c>
      <c r="AH8" s="50" t="n">
        <v>0</v>
      </c>
      <c r="AI8" s="50" t="n">
        <v>1</v>
      </c>
      <c r="AJ8" s="50" t="n">
        <v>0</v>
      </c>
      <c r="AK8" s="50" t="n">
        <v>1</v>
      </c>
      <c r="AL8" s="50" t="n">
        <v>0</v>
      </c>
      <c r="AM8" s="50" t="n">
        <v>0</v>
      </c>
      <c r="AN8" s="50" t="n">
        <v>0</v>
      </c>
      <c r="AP8" s="7" t="s">
        <v>151</v>
      </c>
      <c r="AQ8" s="50" t="n">
        <v>65</v>
      </c>
      <c r="AR8" s="50" t="s">
        <v>177</v>
      </c>
      <c r="AS8" s="50" t="n">
        <v>9.08366533864542</v>
      </c>
      <c r="AT8" s="50" t="n">
        <v>8.93656144652161</v>
      </c>
      <c r="AU8" s="50" t="n">
        <v>0.0735519460619062</v>
      </c>
      <c r="AV8" s="50" t="n">
        <v>0</v>
      </c>
      <c r="AW8" s="50" t="n">
        <v>0.0367759730309531</v>
      </c>
      <c r="AX8" s="50" t="n">
        <v>0</v>
      </c>
      <c r="AY8" s="50" t="n">
        <v>0.0367759730309531</v>
      </c>
      <c r="AZ8" s="50" t="n">
        <v>0</v>
      </c>
      <c r="BA8" s="50" t="n">
        <v>0</v>
      </c>
      <c r="BB8" s="50" t="n">
        <v>0</v>
      </c>
      <c r="BD8" s="50" t="s">
        <v>178</v>
      </c>
      <c r="BE8" s="50" t="s">
        <v>179</v>
      </c>
      <c r="BF8" s="50" t="s">
        <v>180</v>
      </c>
    </row>
    <row r="9" customFormat="false" ht="13.5" hidden="false" customHeight="true" outlineLevel="0" collapsed="false">
      <c r="A9" s="7" t="s">
        <v>148</v>
      </c>
      <c r="B9" s="50" t="s">
        <v>159</v>
      </c>
      <c r="C9" s="7" t="s">
        <v>174</v>
      </c>
      <c r="D9" s="50" t="s">
        <v>184</v>
      </c>
      <c r="E9" s="7" t="s">
        <v>185</v>
      </c>
      <c r="F9" s="7" t="s">
        <v>176</v>
      </c>
      <c r="G9" s="50" t="n">
        <v>39.6796666666666</v>
      </c>
      <c r="H9" s="50" t="n">
        <v>3.22822222222222</v>
      </c>
      <c r="I9" s="50" t="n">
        <v>2</v>
      </c>
      <c r="J9" s="50" t="n">
        <v>2</v>
      </c>
      <c r="K9" s="50" t="n">
        <v>2015</v>
      </c>
      <c r="L9" s="50" t="n">
        <v>2.37756</v>
      </c>
      <c r="N9" s="0"/>
      <c r="U9" s="50" t="n">
        <v>35.3191374266021</v>
      </c>
      <c r="AA9" s="50" t="n">
        <v>5</v>
      </c>
      <c r="AE9" s="50" t="n">
        <v>724</v>
      </c>
      <c r="AF9" s="50" t="n">
        <v>686</v>
      </c>
      <c r="AG9" s="50" t="n">
        <v>13</v>
      </c>
      <c r="AH9" s="50" t="n">
        <v>20</v>
      </c>
      <c r="AI9" s="50" t="n">
        <v>0</v>
      </c>
      <c r="AJ9" s="50" t="n">
        <v>0</v>
      </c>
      <c r="AK9" s="50" t="n">
        <v>3</v>
      </c>
      <c r="AL9" s="50" t="n">
        <v>0</v>
      </c>
      <c r="AM9" s="50" t="n">
        <v>0</v>
      </c>
      <c r="AN9" s="50" t="n">
        <v>0</v>
      </c>
      <c r="AP9" s="7" t="s">
        <v>151</v>
      </c>
      <c r="AQ9" s="50" t="n">
        <v>215</v>
      </c>
      <c r="AR9" s="50" t="s">
        <v>177</v>
      </c>
      <c r="AS9" s="50" t="n">
        <v>1.59619617339159</v>
      </c>
      <c r="AT9" s="50" t="n">
        <v>1.512417921197</v>
      </c>
      <c r="AU9" s="50" t="n">
        <v>0.0286609810139373</v>
      </c>
      <c r="AV9" s="50" t="n">
        <v>0.044093816944519</v>
      </c>
      <c r="AW9" s="50" t="n">
        <v>0</v>
      </c>
      <c r="AX9" s="50" t="n">
        <v>0</v>
      </c>
      <c r="AY9" s="50" t="n">
        <v>0.00661407254167784</v>
      </c>
      <c r="AZ9" s="50" t="n">
        <v>0</v>
      </c>
      <c r="BA9" s="50" t="n">
        <v>0</v>
      </c>
      <c r="BB9" s="50" t="n">
        <v>0</v>
      </c>
      <c r="BD9" s="50" t="s">
        <v>178</v>
      </c>
      <c r="BE9" s="50" t="s">
        <v>179</v>
      </c>
      <c r="BF9" s="50" t="s">
        <v>180</v>
      </c>
    </row>
    <row r="10" customFormat="false" ht="12.8" hidden="false" customHeight="false" outlineLevel="0" collapsed="false">
      <c r="A10" s="7" t="s">
        <v>148</v>
      </c>
      <c r="B10" s="50" t="s">
        <v>160</v>
      </c>
      <c r="C10" s="7" t="s">
        <v>174</v>
      </c>
      <c r="D10" s="7" t="s">
        <v>186</v>
      </c>
      <c r="F10" s="7" t="s">
        <v>176</v>
      </c>
      <c r="G10" s="50" t="n">
        <v>39.4909444444444</v>
      </c>
      <c r="H10" s="50" t="n">
        <v>3.25575</v>
      </c>
      <c r="I10" s="50" t="n">
        <v>2</v>
      </c>
      <c r="J10" s="50" t="n">
        <v>3</v>
      </c>
      <c r="K10" s="50" t="n">
        <v>2015</v>
      </c>
      <c r="L10" s="50" t="n">
        <v>1.49166</v>
      </c>
      <c r="N10" s="0"/>
      <c r="U10" s="50" t="n">
        <v>80.0177318347502</v>
      </c>
      <c r="AA10" s="50" t="n">
        <v>10</v>
      </c>
      <c r="AE10" s="50" t="n">
        <v>670</v>
      </c>
      <c r="AF10" s="50" t="n">
        <v>546</v>
      </c>
      <c r="AG10" s="50" t="n">
        <v>2</v>
      </c>
      <c r="AH10" s="50" t="n">
        <v>83</v>
      </c>
      <c r="AI10" s="50" t="n">
        <v>4</v>
      </c>
      <c r="AJ10" s="50" t="n">
        <v>0</v>
      </c>
      <c r="AK10" s="50" t="n">
        <v>7</v>
      </c>
      <c r="AL10" s="50" t="n">
        <v>0</v>
      </c>
      <c r="AM10" s="50" t="n">
        <v>28</v>
      </c>
      <c r="AN10" s="50" t="n">
        <v>0</v>
      </c>
      <c r="AP10" s="7" t="s">
        <v>151</v>
      </c>
      <c r="AQ10" s="50" t="n">
        <v>295</v>
      </c>
      <c r="AR10" s="50" t="s">
        <v>177</v>
      </c>
      <c r="AS10" s="50" t="n">
        <v>0.734774002160455</v>
      </c>
      <c r="AT10" s="50" t="n">
        <v>0.598785977880012</v>
      </c>
      <c r="AU10" s="50" t="n">
        <v>0.00219335523032972</v>
      </c>
      <c r="AV10" s="50" t="n">
        <v>0.0910242420586832</v>
      </c>
      <c r="AW10" s="50" t="n">
        <v>0.00438671046065943</v>
      </c>
      <c r="AX10" s="50" t="n">
        <v>0</v>
      </c>
      <c r="AY10" s="50" t="n">
        <v>0.00767674330615401</v>
      </c>
      <c r="AZ10" s="50" t="n">
        <v>0</v>
      </c>
      <c r="BA10" s="50" t="n">
        <v>0.030706973224616</v>
      </c>
      <c r="BB10" s="50" t="n">
        <v>0</v>
      </c>
      <c r="BD10" s="50" t="s">
        <v>178</v>
      </c>
      <c r="BE10" s="50" t="s">
        <v>179</v>
      </c>
      <c r="BF10" s="50" t="s">
        <v>180</v>
      </c>
    </row>
    <row r="11" customFormat="false" ht="12.5" hidden="false" customHeight="true" outlineLevel="0" collapsed="false">
      <c r="A11" s="7" t="s">
        <v>148</v>
      </c>
      <c r="B11" s="50" t="s">
        <v>161</v>
      </c>
      <c r="C11" s="7" t="s">
        <v>174</v>
      </c>
      <c r="D11" s="7" t="s">
        <v>187</v>
      </c>
      <c r="F11" s="7" t="s">
        <v>176</v>
      </c>
      <c r="G11" s="50" t="n">
        <v>39.6169166666666</v>
      </c>
      <c r="H11" s="50" t="n">
        <v>2.67766666666666</v>
      </c>
      <c r="I11" s="50" t="n">
        <v>2</v>
      </c>
      <c r="J11" s="50" t="n">
        <v>3</v>
      </c>
      <c r="K11" s="50" t="n">
        <v>2015</v>
      </c>
      <c r="L11" s="50" t="n">
        <v>4.6993</v>
      </c>
      <c r="N11" s="0"/>
      <c r="U11" s="50" t="n">
        <v>491.452158007732</v>
      </c>
      <c r="AA11" s="50" t="n">
        <v>9</v>
      </c>
      <c r="AE11" s="50" t="n">
        <v>576</v>
      </c>
      <c r="AF11" s="50" t="n">
        <v>542</v>
      </c>
      <c r="AG11" s="50" t="n">
        <v>14</v>
      </c>
      <c r="AH11" s="50" t="n">
        <v>6</v>
      </c>
      <c r="AI11" s="50" t="n">
        <v>0</v>
      </c>
      <c r="AJ11" s="50" t="n">
        <v>0</v>
      </c>
      <c r="AK11" s="50" t="n">
        <v>8</v>
      </c>
      <c r="AL11" s="50" t="n">
        <v>0</v>
      </c>
      <c r="AM11" s="50" t="n">
        <v>0</v>
      </c>
      <c r="AN11" s="50" t="n">
        <v>6</v>
      </c>
      <c r="AP11" s="7" t="s">
        <v>151</v>
      </c>
      <c r="AQ11" s="50" t="n">
        <v>285</v>
      </c>
      <c r="AR11" s="50" t="s">
        <v>177</v>
      </c>
      <c r="AS11" s="50" t="n">
        <v>0.346852658375724</v>
      </c>
      <c r="AT11" s="50" t="n">
        <v>0.32637871673549</v>
      </c>
      <c r="AU11" s="50" t="n">
        <v>0.00843044655774329</v>
      </c>
      <c r="AV11" s="50" t="n">
        <v>0.00361304852474712</v>
      </c>
      <c r="AW11" s="50" t="n">
        <v>0</v>
      </c>
      <c r="AX11" s="50" t="n">
        <v>0</v>
      </c>
      <c r="AY11" s="50" t="n">
        <v>0.00481739803299617</v>
      </c>
      <c r="AZ11" s="50" t="n">
        <v>0</v>
      </c>
      <c r="BA11" s="50" t="n">
        <v>0</v>
      </c>
      <c r="BB11" s="50" t="n">
        <v>0.00361304852474712</v>
      </c>
      <c r="BD11" s="50" t="s">
        <v>178</v>
      </c>
      <c r="BE11" s="50" t="s">
        <v>179</v>
      </c>
      <c r="BF11" s="50" t="s">
        <v>180</v>
      </c>
    </row>
    <row r="12" customFormat="false" ht="12.9" hidden="false" customHeight="false" outlineLevel="0" collapsed="false">
      <c r="A12" s="7" t="s">
        <v>148</v>
      </c>
      <c r="B12" s="50" t="s">
        <v>162</v>
      </c>
      <c r="C12" s="7" t="s">
        <v>174</v>
      </c>
      <c r="D12" s="69" t="s">
        <v>182</v>
      </c>
      <c r="F12" s="7" t="s">
        <v>176</v>
      </c>
      <c r="G12" s="50" t="n">
        <v>39.6229722222222</v>
      </c>
      <c r="H12" s="50" t="n">
        <v>2.64733333333333</v>
      </c>
      <c r="I12" s="50" t="n">
        <v>2</v>
      </c>
      <c r="J12" s="50" t="n">
        <v>3</v>
      </c>
      <c r="K12" s="50" t="n">
        <v>2015</v>
      </c>
      <c r="L12" s="50" t="n">
        <v>85</v>
      </c>
      <c r="N12" s="0"/>
      <c r="U12" s="50" t="n">
        <v>146.137182583416</v>
      </c>
      <c r="AA12" s="50" t="n">
        <v>14</v>
      </c>
      <c r="AE12" s="50" t="n">
        <v>629</v>
      </c>
      <c r="AF12" s="50" t="n">
        <v>600</v>
      </c>
      <c r="AG12" s="50" t="n">
        <v>14</v>
      </c>
      <c r="AH12" s="50" t="n">
        <v>1</v>
      </c>
      <c r="AI12" s="50" t="n">
        <v>1</v>
      </c>
      <c r="AJ12" s="50" t="n">
        <v>0</v>
      </c>
      <c r="AK12" s="50" t="n">
        <v>9</v>
      </c>
      <c r="AL12" s="50" t="n">
        <v>0</v>
      </c>
      <c r="AM12" s="50" t="n">
        <v>1</v>
      </c>
      <c r="AN12" s="50" t="n">
        <v>3</v>
      </c>
      <c r="AP12" s="7" t="s">
        <v>151</v>
      </c>
      <c r="AQ12" s="50" t="n">
        <v>210</v>
      </c>
      <c r="AR12" s="50" t="s">
        <v>177</v>
      </c>
      <c r="AS12" s="50" t="n">
        <v>1.12525380824172</v>
      </c>
      <c r="AT12" s="50" t="n">
        <v>1.07337406191579</v>
      </c>
      <c r="AU12" s="50" t="n">
        <v>0.0250453947780352</v>
      </c>
      <c r="AV12" s="50" t="n">
        <v>0.00178895676985966</v>
      </c>
      <c r="AW12" s="50" t="n">
        <v>0.00178895676985966</v>
      </c>
      <c r="AX12" s="50" t="n">
        <v>0</v>
      </c>
      <c r="AY12" s="50" t="n">
        <v>0.0161006109287369</v>
      </c>
      <c r="AZ12" s="50" t="n">
        <v>0</v>
      </c>
      <c r="BA12" s="50" t="n">
        <v>0.00178895676985966</v>
      </c>
      <c r="BB12" s="50" t="n">
        <v>0.00536687030957897</v>
      </c>
      <c r="BD12" s="50" t="s">
        <v>178</v>
      </c>
      <c r="BE12" s="50" t="s">
        <v>179</v>
      </c>
      <c r="BF12" s="50" t="s">
        <v>180</v>
      </c>
    </row>
    <row r="13" customFormat="false" ht="12.5" hidden="false" customHeight="true" outlineLevel="0" collapsed="false">
      <c r="A13" s="7" t="s">
        <v>148</v>
      </c>
      <c r="B13" s="50" t="s">
        <v>163</v>
      </c>
      <c r="C13" s="7" t="s">
        <v>174</v>
      </c>
      <c r="D13" s="50" t="s">
        <v>188</v>
      </c>
      <c r="E13" s="50" t="s">
        <v>185</v>
      </c>
      <c r="F13" s="7" t="s">
        <v>176</v>
      </c>
      <c r="G13" s="50" t="n">
        <v>39.6314444444444</v>
      </c>
      <c r="H13" s="50" t="n">
        <v>2.74722222222222</v>
      </c>
      <c r="I13" s="50" t="n">
        <v>3</v>
      </c>
      <c r="J13" s="50" t="n">
        <v>3</v>
      </c>
      <c r="K13" s="50" t="n">
        <v>2015</v>
      </c>
      <c r="L13" s="50" t="n">
        <v>55</v>
      </c>
      <c r="N13" s="0"/>
      <c r="U13" s="50" t="n">
        <v>156.376994146458</v>
      </c>
      <c r="AA13" s="50" t="n">
        <v>8</v>
      </c>
      <c r="AE13" s="50" t="n">
        <v>1014</v>
      </c>
      <c r="AF13" s="50" t="n">
        <v>962</v>
      </c>
      <c r="AG13" s="50" t="n">
        <v>0</v>
      </c>
      <c r="AH13" s="50" t="n">
        <v>5</v>
      </c>
      <c r="AI13" s="50" t="n">
        <v>4</v>
      </c>
      <c r="AJ13" s="50" t="n">
        <v>0</v>
      </c>
      <c r="AK13" s="50" t="n">
        <v>8</v>
      </c>
      <c r="AL13" s="50" t="n">
        <v>20</v>
      </c>
      <c r="AM13" s="50" t="n">
        <v>13</v>
      </c>
      <c r="AN13" s="50" t="n">
        <v>2</v>
      </c>
      <c r="AP13" s="7" t="s">
        <v>151</v>
      </c>
      <c r="AQ13" s="50" t="n">
        <v>390</v>
      </c>
      <c r="AR13" s="50" t="s">
        <v>177</v>
      </c>
      <c r="AS13" s="50" t="n">
        <v>0.401792613197342</v>
      </c>
      <c r="AT13" s="50" t="n">
        <v>0.381187863802607</v>
      </c>
      <c r="AU13" s="50" t="n">
        <v>0</v>
      </c>
      <c r="AV13" s="50" t="n">
        <v>0.00198122590333995</v>
      </c>
      <c r="AW13" s="50" t="n">
        <v>0.00158498072267196</v>
      </c>
      <c r="AX13" s="50" t="n">
        <v>0</v>
      </c>
      <c r="AY13" s="50" t="n">
        <v>0.00316996144534392</v>
      </c>
      <c r="AZ13" s="50" t="n">
        <v>0.0079249036133598</v>
      </c>
      <c r="BA13" s="50" t="n">
        <v>0.00515118734868387</v>
      </c>
      <c r="BB13" s="50" t="n">
        <v>0.00079249036133598</v>
      </c>
      <c r="BD13" s="50" t="s">
        <v>178</v>
      </c>
      <c r="BE13" s="50" t="s">
        <v>179</v>
      </c>
      <c r="BF13" s="50" t="s">
        <v>180</v>
      </c>
    </row>
    <row r="14" customFormat="false" ht="12.8" hidden="false" customHeight="false" outlineLevel="0" collapsed="false">
      <c r="A14" s="7" t="s">
        <v>148</v>
      </c>
      <c r="B14" s="50" t="s">
        <v>164</v>
      </c>
      <c r="C14" s="7" t="s">
        <v>174</v>
      </c>
      <c r="D14" s="70" t="s">
        <v>189</v>
      </c>
      <c r="E14" s="50" t="s">
        <v>185</v>
      </c>
      <c r="F14" s="7" t="s">
        <v>176</v>
      </c>
      <c r="G14" s="50" t="n">
        <v>39.4338333333333</v>
      </c>
      <c r="H14" s="50" t="n">
        <v>2.94677777777777</v>
      </c>
      <c r="I14" s="50" t="n">
        <v>3</v>
      </c>
      <c r="J14" s="50" t="n">
        <v>3</v>
      </c>
      <c r="K14" s="50" t="n">
        <v>2015</v>
      </c>
      <c r="L14" s="50" t="n">
        <v>0.974122</v>
      </c>
      <c r="N14" s="0"/>
      <c r="U14" s="50" t="n">
        <v>102.713996307316</v>
      </c>
      <c r="AA14" s="50" t="n">
        <v>6</v>
      </c>
      <c r="AE14" s="50" t="n">
        <v>717</v>
      </c>
      <c r="AF14" s="50" t="n">
        <v>664</v>
      </c>
      <c r="AG14" s="50" t="n">
        <v>5</v>
      </c>
      <c r="AH14" s="50" t="n">
        <v>36</v>
      </c>
      <c r="AI14" s="50" t="n">
        <v>9</v>
      </c>
      <c r="AJ14" s="50" t="n">
        <v>0</v>
      </c>
      <c r="AK14" s="50" t="n">
        <v>3</v>
      </c>
      <c r="AL14" s="50" t="n">
        <v>0</v>
      </c>
      <c r="AM14" s="50" t="n">
        <v>0</v>
      </c>
      <c r="AN14" s="50" t="n">
        <v>0</v>
      </c>
      <c r="AP14" s="7" t="s">
        <v>151</v>
      </c>
      <c r="AQ14" s="50" t="n">
        <v>300</v>
      </c>
      <c r="AR14" s="50" t="s">
        <v>177</v>
      </c>
      <c r="AS14" s="50" t="n">
        <v>0.459188574722213</v>
      </c>
      <c r="AT14" s="50" t="n">
        <v>0.425245765154184</v>
      </c>
      <c r="AU14" s="50" t="n">
        <v>0.00320215184604054</v>
      </c>
      <c r="AV14" s="50" t="n">
        <v>0.0230554932914919</v>
      </c>
      <c r="AW14" s="50" t="n">
        <v>0.00576387332287297</v>
      </c>
      <c r="AX14" s="50" t="n">
        <v>0</v>
      </c>
      <c r="AY14" s="50" t="n">
        <v>0.00192129110762432</v>
      </c>
      <c r="AZ14" s="50" t="n">
        <v>0</v>
      </c>
      <c r="BA14" s="50" t="n">
        <v>0</v>
      </c>
      <c r="BB14" s="50" t="n">
        <v>0</v>
      </c>
      <c r="BD14" s="50" t="s">
        <v>178</v>
      </c>
      <c r="BE14" s="50" t="s">
        <v>179</v>
      </c>
      <c r="BF14" s="50" t="s">
        <v>180</v>
      </c>
    </row>
    <row r="15" customFormat="false" ht="12.8" hidden="false" customHeight="false" outlineLevel="0" collapsed="false">
      <c r="A15" s="7" t="s">
        <v>148</v>
      </c>
      <c r="B15" s="50" t="s">
        <v>165</v>
      </c>
      <c r="C15" s="7" t="s">
        <v>174</v>
      </c>
      <c r="D15" s="71" t="s">
        <v>182</v>
      </c>
      <c r="F15" s="7" t="s">
        <v>176</v>
      </c>
      <c r="G15" s="50" t="n">
        <v>39.4508611111111</v>
      </c>
      <c r="H15" s="50" t="n">
        <v>3.09455555555555</v>
      </c>
      <c r="I15" s="50" t="n">
        <v>3</v>
      </c>
      <c r="J15" s="50" t="n">
        <v>3</v>
      </c>
      <c r="K15" s="50" t="n">
        <v>2015</v>
      </c>
      <c r="L15" s="50" t="n">
        <v>1.389571</v>
      </c>
      <c r="N15" s="0"/>
      <c r="U15" s="50" t="n">
        <v>201.036324685575</v>
      </c>
      <c r="AA15" s="50" t="n">
        <v>12</v>
      </c>
      <c r="AE15" s="50" t="n">
        <v>386</v>
      </c>
      <c r="AF15" s="50" t="n">
        <v>335</v>
      </c>
      <c r="AG15" s="50" t="n">
        <v>1</v>
      </c>
      <c r="AH15" s="50" t="n">
        <v>21</v>
      </c>
      <c r="AI15" s="50" t="n">
        <v>4</v>
      </c>
      <c r="AJ15" s="50" t="n">
        <v>0</v>
      </c>
      <c r="AK15" s="50" t="n">
        <v>4</v>
      </c>
      <c r="AL15" s="50" t="n">
        <v>0</v>
      </c>
      <c r="AM15" s="50" t="n">
        <v>10</v>
      </c>
      <c r="AN15" s="50" t="n">
        <v>9</v>
      </c>
      <c r="AP15" s="7" t="s">
        <v>151</v>
      </c>
      <c r="AQ15" s="50" t="n">
        <v>185</v>
      </c>
      <c r="AR15" s="50" t="s">
        <v>177</v>
      </c>
      <c r="AS15" s="50" t="n">
        <v>1.7236567422441</v>
      </c>
      <c r="AT15" s="50" t="n">
        <v>1.49591971153309</v>
      </c>
      <c r="AU15" s="50" t="n">
        <v>0.00446543197472565</v>
      </c>
      <c r="AV15" s="50" t="n">
        <v>0.0937740714692388</v>
      </c>
      <c r="AW15" s="50" t="n">
        <v>0.0178617278989026</v>
      </c>
      <c r="AX15" s="50" t="n">
        <v>0</v>
      </c>
      <c r="AY15" s="50" t="n">
        <v>0.0178617278989026</v>
      </c>
      <c r="AZ15" s="50" t="n">
        <v>0</v>
      </c>
      <c r="BA15" s="50" t="n">
        <v>0.0446543197472565</v>
      </c>
      <c r="BB15" s="50" t="n">
        <v>0.0401888877725309</v>
      </c>
      <c r="BD15" s="50" t="s">
        <v>178</v>
      </c>
      <c r="BE15" s="50" t="s">
        <v>179</v>
      </c>
      <c r="BF15" s="50" t="s">
        <v>180</v>
      </c>
    </row>
    <row r="16" customFormat="false" ht="14" hidden="false" customHeight="true" outlineLevel="0" collapsed="false">
      <c r="A16" s="7" t="s">
        <v>148</v>
      </c>
      <c r="B16" s="50" t="s">
        <v>166</v>
      </c>
      <c r="C16" s="7" t="s">
        <v>174</v>
      </c>
      <c r="D16" s="69" t="s">
        <v>190</v>
      </c>
      <c r="F16" s="7" t="s">
        <v>176</v>
      </c>
      <c r="G16" s="50" t="n">
        <v>39.6161388888888</v>
      </c>
      <c r="H16" s="50" t="n">
        <v>2.64680555555555</v>
      </c>
      <c r="I16" s="50" t="n">
        <v>2</v>
      </c>
      <c r="J16" s="50" t="n">
        <v>3</v>
      </c>
      <c r="K16" s="50" t="n">
        <v>2015</v>
      </c>
      <c r="L16" s="50" t="n">
        <v>30</v>
      </c>
      <c r="N16" s="0"/>
      <c r="U16" s="50" t="n">
        <v>450.684764537927</v>
      </c>
      <c r="AA16" s="50" t="n">
        <v>8</v>
      </c>
      <c r="AE16" s="50" t="n">
        <v>1608</v>
      </c>
      <c r="AF16" s="50" t="n">
        <v>1580</v>
      </c>
      <c r="AG16" s="50" t="n">
        <v>15</v>
      </c>
      <c r="AH16" s="50" t="n">
        <v>1</v>
      </c>
      <c r="AI16" s="50" t="n">
        <v>2</v>
      </c>
      <c r="AJ16" s="50" t="n">
        <v>0</v>
      </c>
      <c r="AK16" s="50" t="n">
        <v>9</v>
      </c>
      <c r="AL16" s="50" t="n">
        <v>0</v>
      </c>
      <c r="AM16" s="50" t="n">
        <v>0</v>
      </c>
      <c r="AN16" s="50" t="n">
        <v>1</v>
      </c>
      <c r="AP16" s="7" t="s">
        <v>151</v>
      </c>
      <c r="AQ16" s="50" t="n">
        <v>240</v>
      </c>
      <c r="AR16" s="50" t="s">
        <v>177</v>
      </c>
      <c r="AS16" s="50" t="n">
        <v>1.32206399842142</v>
      </c>
      <c r="AT16" s="50" t="n">
        <v>1.29904298352353</v>
      </c>
      <c r="AU16" s="50" t="n">
        <v>0.0123326865524386</v>
      </c>
      <c r="AV16" s="50" t="n">
        <v>0.000822179103495906</v>
      </c>
      <c r="AW16" s="50" t="n">
        <v>0.00164435820699181</v>
      </c>
      <c r="AX16" s="50" t="n">
        <v>0</v>
      </c>
      <c r="AY16" s="50" t="n">
        <v>0.00739961193146315</v>
      </c>
      <c r="AZ16" s="50" t="n">
        <v>0</v>
      </c>
      <c r="BA16" s="50" t="n">
        <v>0</v>
      </c>
      <c r="BB16" s="50" t="n">
        <v>0.000822179103495906</v>
      </c>
      <c r="BD16" s="50" t="s">
        <v>178</v>
      </c>
      <c r="BE16" s="50" t="s">
        <v>179</v>
      </c>
      <c r="BF16" s="50" t="s">
        <v>180</v>
      </c>
    </row>
    <row r="17" customFormat="false" ht="12.9" hidden="false" customHeight="false" outlineLevel="0" collapsed="false">
      <c r="A17" s="7" t="s">
        <v>148</v>
      </c>
      <c r="B17" s="50" t="s">
        <v>167</v>
      </c>
      <c r="C17" s="7" t="s">
        <v>174</v>
      </c>
      <c r="D17" s="69" t="s">
        <v>189</v>
      </c>
      <c r="E17" s="50" t="s">
        <v>185</v>
      </c>
      <c r="F17" s="7" t="s">
        <v>176</v>
      </c>
      <c r="G17" s="50" t="n">
        <v>39.7208055555555</v>
      </c>
      <c r="H17" s="50" t="n">
        <v>2.88797222222222</v>
      </c>
      <c r="I17" s="50" t="n">
        <v>3</v>
      </c>
      <c r="J17" s="50" t="n">
        <v>3</v>
      </c>
      <c r="K17" s="50" t="n">
        <v>2015</v>
      </c>
      <c r="L17" s="50" t="n">
        <v>4.35091</v>
      </c>
      <c r="N17" s="0"/>
      <c r="U17" s="50" t="n">
        <v>774.756851361642</v>
      </c>
      <c r="AA17" s="50" t="n">
        <v>6</v>
      </c>
      <c r="AE17" s="50" t="n">
        <v>1365</v>
      </c>
      <c r="AF17" s="50" t="n">
        <v>1241</v>
      </c>
      <c r="AG17" s="50" t="n">
        <v>0</v>
      </c>
      <c r="AH17" s="50" t="n">
        <v>5</v>
      </c>
      <c r="AI17" s="50" t="n">
        <v>14</v>
      </c>
      <c r="AJ17" s="50" t="n">
        <v>0</v>
      </c>
      <c r="AK17" s="50" t="n">
        <v>3</v>
      </c>
      <c r="AL17" s="50" t="n">
        <v>0</v>
      </c>
      <c r="AM17" s="50" t="n">
        <v>102</v>
      </c>
      <c r="AN17" s="50" t="n">
        <v>0</v>
      </c>
      <c r="AP17" s="7" t="s">
        <v>151</v>
      </c>
      <c r="AQ17" s="50" t="n">
        <v>335</v>
      </c>
      <c r="AR17" s="50" t="s">
        <v>177</v>
      </c>
      <c r="AS17" s="50" t="n">
        <v>0.732253907030576</v>
      </c>
      <c r="AT17" s="50" t="n">
        <v>0.665734138186773</v>
      </c>
      <c r="AU17" s="50" t="n">
        <v>0</v>
      </c>
      <c r="AV17" s="50" t="n">
        <v>0.00268224874370174</v>
      </c>
      <c r="AW17" s="50" t="n">
        <v>0.00751029648236489</v>
      </c>
      <c r="AX17" s="50" t="n">
        <v>0</v>
      </c>
      <c r="AY17" s="50" t="n">
        <v>0.00160934924622105</v>
      </c>
      <c r="AZ17" s="50" t="n">
        <v>0</v>
      </c>
      <c r="BA17" s="50" t="n">
        <v>0.0547178743715156</v>
      </c>
      <c r="BB17" s="50" t="n">
        <v>0</v>
      </c>
      <c r="BD17" s="50" t="s">
        <v>178</v>
      </c>
      <c r="BE17" s="50" t="s">
        <v>179</v>
      </c>
      <c r="BF17" s="50" t="s">
        <v>180</v>
      </c>
    </row>
    <row r="18" customFormat="false" ht="12.9" hidden="false" customHeight="false" outlineLevel="0" collapsed="false">
      <c r="A18" s="7" t="s">
        <v>148</v>
      </c>
      <c r="B18" s="50" t="s">
        <v>168</v>
      </c>
      <c r="C18" s="7" t="s">
        <v>174</v>
      </c>
      <c r="D18" s="69" t="s">
        <v>182</v>
      </c>
      <c r="F18" s="7" t="s">
        <v>176</v>
      </c>
      <c r="G18" s="50" t="n">
        <v>39.6190277777777</v>
      </c>
      <c r="H18" s="50" t="n">
        <v>3.31272222222222</v>
      </c>
      <c r="I18" s="50" t="n">
        <v>2</v>
      </c>
      <c r="J18" s="50" t="n">
        <v>3</v>
      </c>
      <c r="K18" s="50" t="n">
        <v>2015</v>
      </c>
      <c r="L18" s="50" t="n">
        <v>28</v>
      </c>
      <c r="N18" s="0"/>
      <c r="U18" s="50" t="n">
        <v>125.553562182072</v>
      </c>
      <c r="AA18" s="50" t="n">
        <v>15</v>
      </c>
      <c r="AE18" s="50" t="n">
        <v>592</v>
      </c>
      <c r="AF18" s="50" t="n">
        <v>521</v>
      </c>
      <c r="AG18" s="50" t="n">
        <v>2</v>
      </c>
      <c r="AH18" s="50" t="n">
        <v>9</v>
      </c>
      <c r="AI18" s="50" t="n">
        <v>9</v>
      </c>
      <c r="AJ18" s="50" t="n">
        <v>0</v>
      </c>
      <c r="AK18" s="50" t="n">
        <v>10</v>
      </c>
      <c r="AL18" s="50" t="n">
        <v>1</v>
      </c>
      <c r="AM18" s="50" t="n">
        <v>22</v>
      </c>
      <c r="AN18" s="50" t="n">
        <v>18</v>
      </c>
      <c r="AP18" s="7" t="s">
        <v>151</v>
      </c>
      <c r="AQ18" s="50" t="n">
        <v>270</v>
      </c>
      <c r="AR18" s="50" t="s">
        <v>177</v>
      </c>
      <c r="AS18" s="50" t="n">
        <v>1.03035366193261</v>
      </c>
      <c r="AT18" s="50" t="n">
        <v>0.906780840991367</v>
      </c>
      <c r="AU18" s="50" t="n">
        <v>0.00348092453355611</v>
      </c>
      <c r="AV18" s="50" t="n">
        <v>0.0156641604010025</v>
      </c>
      <c r="AW18" s="50" t="n">
        <v>0.0156641604010025</v>
      </c>
      <c r="AX18" s="50" t="n">
        <v>0</v>
      </c>
      <c r="AY18" s="50" t="n">
        <v>0.0174046226677806</v>
      </c>
      <c r="AZ18" s="50" t="n">
        <v>0.00174046226677806</v>
      </c>
      <c r="BA18" s="50" t="n">
        <v>0.0382901698691172</v>
      </c>
      <c r="BB18" s="50" t="n">
        <v>0.031328320802005</v>
      </c>
      <c r="BD18" s="50" t="s">
        <v>178</v>
      </c>
      <c r="BE18" s="50" t="s">
        <v>179</v>
      </c>
      <c r="BF18" s="50" t="s">
        <v>180</v>
      </c>
    </row>
    <row r="19" customFormat="false" ht="12.8" hidden="false" customHeight="false" outlineLevel="0" collapsed="false">
      <c r="A19" s="7" t="s">
        <v>148</v>
      </c>
      <c r="B19" s="50" t="s">
        <v>169</v>
      </c>
      <c r="C19" s="7" t="s">
        <v>174</v>
      </c>
      <c r="D19" s="70" t="s">
        <v>191</v>
      </c>
      <c r="E19" s="50" t="s">
        <v>185</v>
      </c>
      <c r="F19" s="7" t="s">
        <v>176</v>
      </c>
      <c r="G19" s="50" t="n">
        <v>39.5814722222222</v>
      </c>
      <c r="H19" s="50" t="n">
        <v>2.80502777777777</v>
      </c>
      <c r="I19" s="50" t="n">
        <v>3</v>
      </c>
      <c r="J19" s="50" t="n">
        <v>3</v>
      </c>
      <c r="K19" s="50" t="n">
        <v>2015</v>
      </c>
      <c r="L19" s="50" t="n">
        <v>87</v>
      </c>
      <c r="N19" s="0"/>
      <c r="U19" s="50" t="n">
        <v>327.129289303135</v>
      </c>
      <c r="AA19" s="50" t="n">
        <v>14</v>
      </c>
      <c r="AE19" s="50" t="n">
        <v>1280</v>
      </c>
      <c r="AF19" s="50" t="n">
        <v>1146</v>
      </c>
      <c r="AG19" s="50" t="n">
        <v>5</v>
      </c>
      <c r="AH19" s="50" t="n">
        <v>0</v>
      </c>
      <c r="AI19" s="50" t="n">
        <v>19</v>
      </c>
      <c r="AJ19" s="50" t="n">
        <v>1</v>
      </c>
      <c r="AK19" s="50" t="n">
        <v>62</v>
      </c>
      <c r="AL19" s="50" t="n">
        <v>10</v>
      </c>
      <c r="AM19" s="50" t="n">
        <v>24</v>
      </c>
      <c r="AN19" s="50" t="n">
        <v>13</v>
      </c>
      <c r="AP19" s="7" t="s">
        <v>151</v>
      </c>
      <c r="AQ19" s="50" t="n">
        <v>300</v>
      </c>
      <c r="AR19" s="50" t="s">
        <v>177</v>
      </c>
      <c r="AS19" s="50" t="n">
        <v>0.909446161497744</v>
      </c>
      <c r="AT19" s="50" t="n">
        <v>0.814238516465949</v>
      </c>
      <c r="AU19" s="50" t="n">
        <v>0.00355252406835056</v>
      </c>
      <c r="AV19" s="50" t="n">
        <v>0</v>
      </c>
      <c r="AW19" s="50" t="n">
        <v>0.0134995914597321</v>
      </c>
      <c r="AX19" s="50" t="n">
        <v>0.000710504813670113</v>
      </c>
      <c r="AY19" s="50" t="n">
        <v>0.044051298447547</v>
      </c>
      <c r="AZ19" s="50" t="n">
        <v>0.00710504813670113</v>
      </c>
      <c r="BA19" s="50" t="n">
        <v>0.0170521155280827</v>
      </c>
      <c r="BB19" s="50" t="n">
        <v>0.00923656257771146</v>
      </c>
      <c r="BD19" s="50" t="s">
        <v>178</v>
      </c>
      <c r="BE19" s="50" t="s">
        <v>179</v>
      </c>
      <c r="BF19" s="50" t="s">
        <v>180</v>
      </c>
    </row>
    <row r="20" s="75" customFormat="true" ht="11" hidden="false" customHeight="true" outlineLevel="0" collapsed="false">
      <c r="A20" s="72" t="s">
        <v>148</v>
      </c>
      <c r="B20" s="72" t="s">
        <v>149</v>
      </c>
      <c r="C20" s="72" t="s">
        <v>174</v>
      </c>
      <c r="D20" s="73" t="s">
        <v>175</v>
      </c>
      <c r="E20" s="72"/>
      <c r="F20" s="72" t="s">
        <v>176</v>
      </c>
      <c r="G20" s="72" t="n">
        <v>39.6778333333333</v>
      </c>
      <c r="H20" s="72" t="n">
        <v>2.56405555555555</v>
      </c>
      <c r="I20" s="72" t="n">
        <v>1</v>
      </c>
      <c r="J20" s="72" t="n">
        <v>2</v>
      </c>
      <c r="K20" s="72" t="n">
        <v>2016</v>
      </c>
      <c r="L20" s="72" t="n">
        <v>0.74713</v>
      </c>
      <c r="M20" s="72"/>
      <c r="N20" s="0"/>
      <c r="O20" s="74"/>
      <c r="P20" s="72"/>
      <c r="Q20" s="72"/>
      <c r="R20" s="72"/>
      <c r="S20" s="72"/>
      <c r="T20" s="74"/>
      <c r="U20" s="72" t="n">
        <v>213.484004586537</v>
      </c>
      <c r="V20" s="72"/>
      <c r="W20" s="72"/>
      <c r="X20" s="72"/>
      <c r="Y20" s="72"/>
      <c r="Z20" s="72"/>
      <c r="AA20" s="72" t="n">
        <v>6</v>
      </c>
      <c r="AB20" s="72"/>
      <c r="AC20" s="72"/>
      <c r="AD20" s="72"/>
      <c r="AE20" s="72" t="n">
        <v>1309</v>
      </c>
      <c r="AF20" s="72" t="n">
        <v>940</v>
      </c>
      <c r="AG20" s="72" t="n">
        <v>328</v>
      </c>
      <c r="AH20" s="72" t="n">
        <v>1</v>
      </c>
      <c r="AI20" s="72" t="n">
        <v>14</v>
      </c>
      <c r="AJ20" s="72" t="n">
        <v>0</v>
      </c>
      <c r="AK20" s="72" t="n">
        <v>9</v>
      </c>
      <c r="AL20" s="72" t="n">
        <v>0</v>
      </c>
      <c r="AM20" s="72" t="n">
        <v>17</v>
      </c>
      <c r="AN20" s="72" t="n">
        <v>0</v>
      </c>
      <c r="AO20" s="50"/>
      <c r="AP20" s="7" t="s">
        <v>151</v>
      </c>
      <c r="AQ20" s="50" t="n">
        <v>145</v>
      </c>
      <c r="AR20" s="50" t="s">
        <v>177</v>
      </c>
      <c r="AS20" s="72" t="n">
        <v>1.54745356801929</v>
      </c>
      <c r="AT20" s="72" t="n">
        <v>1.11123480056389</v>
      </c>
      <c r="AU20" s="72" t="n">
        <v>0.387750015515911</v>
      </c>
      <c r="AV20" s="72" t="n">
        <v>0.00118216468145095</v>
      </c>
      <c r="AW20" s="72" t="n">
        <v>0.0165503055403133</v>
      </c>
      <c r="AX20" s="72" t="n">
        <v>0</v>
      </c>
      <c r="AY20" s="72" t="n">
        <v>0.0106394821330585</v>
      </c>
      <c r="AZ20" s="72" t="n">
        <v>0</v>
      </c>
      <c r="BA20" s="72" t="n">
        <v>0.0200967995846661</v>
      </c>
      <c r="BB20" s="72" t="n">
        <v>0</v>
      </c>
      <c r="BC20" s="72"/>
      <c r="BD20" s="72" t="s">
        <v>178</v>
      </c>
      <c r="BE20" s="72" t="s">
        <v>179</v>
      </c>
      <c r="BF20" s="72" t="s">
        <v>180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</row>
    <row r="21" customFormat="false" ht="12.8" hidden="false" customHeight="false" outlineLevel="0" collapsed="false">
      <c r="A21" s="7" t="s">
        <v>148</v>
      </c>
      <c r="B21" s="50" t="s">
        <v>153</v>
      </c>
      <c r="C21" s="7" t="s">
        <v>174</v>
      </c>
      <c r="D21" s="50" t="s">
        <v>181</v>
      </c>
      <c r="F21" s="7" t="s">
        <v>176</v>
      </c>
      <c r="G21" s="50" t="n">
        <v>39.6903611111111</v>
      </c>
      <c r="H21" s="50" t="n">
        <v>2.86172222222222</v>
      </c>
      <c r="I21" s="50" t="n">
        <v>2</v>
      </c>
      <c r="J21" s="50" t="n">
        <v>2</v>
      </c>
      <c r="K21" s="50" t="n">
        <v>2016</v>
      </c>
      <c r="L21" s="50" t="n">
        <v>1.389571</v>
      </c>
      <c r="N21" s="0"/>
      <c r="U21" s="50" t="n">
        <v>337.335934255817</v>
      </c>
      <c r="AA21" s="50" t="n">
        <v>5</v>
      </c>
      <c r="AE21" s="50" t="n">
        <v>822</v>
      </c>
      <c r="AF21" s="50" t="n">
        <v>712</v>
      </c>
      <c r="AG21" s="50" t="n">
        <v>0</v>
      </c>
      <c r="AH21" s="50" t="n">
        <v>12</v>
      </c>
      <c r="AI21" s="50" t="n">
        <v>0</v>
      </c>
      <c r="AJ21" s="50" t="n">
        <v>0</v>
      </c>
      <c r="AK21" s="50" t="n">
        <v>7</v>
      </c>
      <c r="AL21" s="50" t="n">
        <v>0</v>
      </c>
      <c r="AM21" s="50" t="n">
        <v>91</v>
      </c>
      <c r="AN21" s="50" t="n">
        <v>0</v>
      </c>
      <c r="AP21" s="7" t="s">
        <v>151</v>
      </c>
      <c r="AQ21" s="50" t="n">
        <v>235</v>
      </c>
      <c r="AR21" s="50" t="s">
        <v>177</v>
      </c>
      <c r="AS21" s="50" t="n">
        <v>1.11931914893617</v>
      </c>
      <c r="AT21" s="50" t="n">
        <v>0.969531914893617</v>
      </c>
      <c r="AU21" s="50" t="n">
        <v>0</v>
      </c>
      <c r="AV21" s="50" t="n">
        <v>0.0163404255319149</v>
      </c>
      <c r="AW21" s="50" t="n">
        <v>0</v>
      </c>
      <c r="AX21" s="50" t="n">
        <v>0</v>
      </c>
      <c r="AY21" s="50" t="n">
        <v>0.00953191489361702</v>
      </c>
      <c r="AZ21" s="50" t="n">
        <v>0</v>
      </c>
      <c r="BA21" s="50" t="n">
        <v>0.123914893617021</v>
      </c>
      <c r="BB21" s="50" t="n">
        <v>0</v>
      </c>
      <c r="BD21" s="50" t="s">
        <v>178</v>
      </c>
      <c r="BE21" s="50" t="s">
        <v>179</v>
      </c>
      <c r="BF21" s="50" t="s">
        <v>180</v>
      </c>
    </row>
    <row r="22" customFormat="false" ht="12.8" hidden="false" customHeight="false" outlineLevel="0" collapsed="false">
      <c r="A22" s="7" t="s">
        <v>148</v>
      </c>
      <c r="B22" s="50" t="s">
        <v>154</v>
      </c>
      <c r="C22" s="7" t="s">
        <v>174</v>
      </c>
      <c r="D22" s="50" t="s">
        <v>182</v>
      </c>
      <c r="F22" s="7" t="s">
        <v>176</v>
      </c>
      <c r="G22" s="50" t="n">
        <v>39.64775</v>
      </c>
      <c r="H22" s="50" t="n">
        <v>2.76172222222222</v>
      </c>
      <c r="I22" s="50" t="n">
        <v>2</v>
      </c>
      <c r="J22" s="50" t="n">
        <v>2</v>
      </c>
      <c r="K22" s="50" t="n">
        <v>2016</v>
      </c>
      <c r="L22" s="50" t="n">
        <v>1.30553</v>
      </c>
      <c r="N22" s="0"/>
      <c r="U22" s="50" t="n">
        <v>120.500239678271</v>
      </c>
      <c r="AA22" s="50" t="n">
        <v>3</v>
      </c>
      <c r="AE22" s="50" t="n">
        <v>347</v>
      </c>
      <c r="AF22" s="50" t="n">
        <v>332</v>
      </c>
      <c r="AG22" s="50" t="n">
        <v>0</v>
      </c>
      <c r="AH22" s="50" t="n">
        <v>1</v>
      </c>
      <c r="AI22" s="50" t="n">
        <v>0</v>
      </c>
      <c r="AJ22" s="50" t="n">
        <v>0</v>
      </c>
      <c r="AK22" s="50" t="n">
        <v>14</v>
      </c>
      <c r="AL22" s="50" t="n">
        <v>0</v>
      </c>
      <c r="AM22" s="50" t="n">
        <v>0</v>
      </c>
      <c r="AN22" s="50" t="n">
        <v>0</v>
      </c>
      <c r="AP22" s="7" t="s">
        <v>151</v>
      </c>
      <c r="AQ22" s="50" t="n">
        <v>255</v>
      </c>
      <c r="AR22" s="50" t="s">
        <v>177</v>
      </c>
      <c r="AS22" s="50" t="n">
        <v>0.443830500236624</v>
      </c>
      <c r="AT22" s="50" t="n">
        <v>0.424644743742246</v>
      </c>
      <c r="AU22" s="50" t="n">
        <v>0</v>
      </c>
      <c r="AV22" s="50" t="n">
        <v>0.00127905043295857</v>
      </c>
      <c r="AW22" s="50" t="n">
        <v>0</v>
      </c>
      <c r="AX22" s="50" t="n">
        <v>0</v>
      </c>
      <c r="AY22" s="50" t="n">
        <v>0.01790670606142</v>
      </c>
      <c r="AZ22" s="50" t="n">
        <v>0</v>
      </c>
      <c r="BA22" s="50" t="n">
        <v>0</v>
      </c>
      <c r="BB22" s="50" t="n">
        <v>0</v>
      </c>
      <c r="BD22" s="50" t="s">
        <v>178</v>
      </c>
      <c r="BE22" s="50" t="s">
        <v>179</v>
      </c>
      <c r="BF22" s="50" t="s">
        <v>180</v>
      </c>
    </row>
    <row r="23" customFormat="false" ht="11" hidden="false" customHeight="true" outlineLevel="0" collapsed="false">
      <c r="A23" s="7" t="s">
        <v>148</v>
      </c>
      <c r="B23" s="50" t="s">
        <v>155</v>
      </c>
      <c r="C23" s="7" t="s">
        <v>174</v>
      </c>
      <c r="D23" s="50" t="s">
        <v>182</v>
      </c>
      <c r="F23" s="7" t="s">
        <v>176</v>
      </c>
      <c r="G23" s="50" t="n">
        <v>39.6452222222222</v>
      </c>
      <c r="H23" s="50" t="n">
        <v>2.74675</v>
      </c>
      <c r="I23" s="50" t="n">
        <v>2</v>
      </c>
      <c r="J23" s="50" t="n">
        <v>2</v>
      </c>
      <c r="K23" s="50" t="n">
        <v>2016</v>
      </c>
      <c r="L23" s="50" t="n">
        <v>4.64483</v>
      </c>
      <c r="N23" s="0"/>
      <c r="U23" s="7" t="s">
        <v>192</v>
      </c>
      <c r="AA23" s="50" t="n">
        <v>4</v>
      </c>
      <c r="AE23" s="50" t="n">
        <v>340</v>
      </c>
      <c r="AF23" s="50" t="n">
        <v>275</v>
      </c>
      <c r="AG23" s="50" t="n">
        <v>0</v>
      </c>
      <c r="AH23" s="50" t="n">
        <v>43</v>
      </c>
      <c r="AI23" s="50" t="n">
        <v>0</v>
      </c>
      <c r="AJ23" s="50" t="n">
        <v>0</v>
      </c>
      <c r="AK23" s="50" t="n">
        <v>21</v>
      </c>
      <c r="AL23" s="50" t="n">
        <v>1</v>
      </c>
      <c r="AM23" s="50" t="n">
        <v>0</v>
      </c>
      <c r="AN23" s="50" t="n">
        <v>0</v>
      </c>
      <c r="AP23" s="7" t="s">
        <v>151</v>
      </c>
      <c r="AQ23" s="50" t="n">
        <v>180</v>
      </c>
      <c r="AR23" s="50" t="s">
        <v>177</v>
      </c>
      <c r="AS23" s="50" t="n">
        <v>0.738712901403555</v>
      </c>
      <c r="AT23" s="50" t="n">
        <v>0.597488376135228</v>
      </c>
      <c r="AU23" s="50" t="n">
        <v>0</v>
      </c>
      <c r="AV23" s="50" t="n">
        <v>0.0934254551775084</v>
      </c>
      <c r="AW23" s="50" t="n">
        <v>0</v>
      </c>
      <c r="AX23" s="50" t="n">
        <v>0</v>
      </c>
      <c r="AY23" s="50" t="n">
        <v>0.0456263850866901</v>
      </c>
      <c r="AZ23" s="50" t="n">
        <v>0.0021726850041281</v>
      </c>
      <c r="BA23" s="50" t="n">
        <v>0</v>
      </c>
      <c r="BB23" s="50" t="n">
        <v>0</v>
      </c>
      <c r="BD23" s="50" t="s">
        <v>178</v>
      </c>
      <c r="BE23" s="50" t="s">
        <v>179</v>
      </c>
      <c r="BF23" s="50" t="s">
        <v>180</v>
      </c>
    </row>
    <row r="24" customFormat="false" ht="12.8" hidden="false" customHeight="false" outlineLevel="0" collapsed="false">
      <c r="A24" s="7" t="s">
        <v>148</v>
      </c>
      <c r="B24" s="50" t="s">
        <v>156</v>
      </c>
      <c r="C24" s="7" t="s">
        <v>174</v>
      </c>
      <c r="D24" s="50" t="s">
        <v>181</v>
      </c>
      <c r="F24" s="7" t="s">
        <v>176</v>
      </c>
      <c r="G24" s="50" t="n">
        <v>39.74625</v>
      </c>
      <c r="H24" s="50" t="n">
        <v>3.01677777777777</v>
      </c>
      <c r="I24" s="50" t="n">
        <v>2</v>
      </c>
      <c r="J24" s="50" t="n">
        <v>2</v>
      </c>
      <c r="K24" s="50" t="n">
        <v>2016</v>
      </c>
      <c r="L24" s="50" t="n">
        <v>1.097149</v>
      </c>
      <c r="N24" s="0"/>
      <c r="U24" s="50" t="n">
        <v>301.979556607982</v>
      </c>
      <c r="AA24" s="50" t="n">
        <v>5</v>
      </c>
      <c r="AE24" s="50" t="n">
        <v>796</v>
      </c>
      <c r="AF24" s="50" t="n">
        <v>751</v>
      </c>
      <c r="AG24" s="50" t="n">
        <v>0</v>
      </c>
      <c r="AH24" s="50" t="n">
        <v>18</v>
      </c>
      <c r="AI24" s="50" t="n">
        <v>11</v>
      </c>
      <c r="AJ24" s="50" t="n">
        <v>0</v>
      </c>
      <c r="AK24" s="50" t="n">
        <v>4</v>
      </c>
      <c r="AL24" s="50" t="n">
        <v>0</v>
      </c>
      <c r="AM24" s="50" t="n">
        <v>8</v>
      </c>
      <c r="AN24" s="50" t="n">
        <v>4</v>
      </c>
      <c r="AP24" s="7" t="s">
        <v>151</v>
      </c>
      <c r="AQ24" s="50" t="n">
        <v>295</v>
      </c>
      <c r="AR24" s="50" t="s">
        <v>177</v>
      </c>
      <c r="AS24" s="50" t="n">
        <v>0.909898865198369</v>
      </c>
      <c r="AT24" s="50" t="n">
        <v>0.858459858999968</v>
      </c>
      <c r="AU24" s="50" t="n">
        <v>0</v>
      </c>
      <c r="AV24" s="50" t="n">
        <v>0.0205756024793601</v>
      </c>
      <c r="AW24" s="50" t="n">
        <v>0.0125739792929423</v>
      </c>
      <c r="AX24" s="50" t="n">
        <v>0</v>
      </c>
      <c r="AY24" s="50" t="n">
        <v>0.00457235610652447</v>
      </c>
      <c r="AZ24" s="50" t="n">
        <v>0</v>
      </c>
      <c r="BA24" s="50" t="n">
        <v>0.00914471221304893</v>
      </c>
      <c r="BB24" s="50" t="n">
        <v>0.00457235610652447</v>
      </c>
      <c r="BD24" s="50" t="s">
        <v>178</v>
      </c>
      <c r="BE24" s="50" t="s">
        <v>179</v>
      </c>
      <c r="BF24" s="50" t="s">
        <v>180</v>
      </c>
    </row>
    <row r="25" customFormat="false" ht="15" hidden="false" customHeight="true" outlineLevel="0" collapsed="false">
      <c r="A25" s="7" t="s">
        <v>148</v>
      </c>
      <c r="B25" s="50" t="s">
        <v>157</v>
      </c>
      <c r="C25" s="7" t="s">
        <v>174</v>
      </c>
      <c r="D25" s="69" t="s">
        <v>183</v>
      </c>
      <c r="F25" s="7" t="s">
        <v>176</v>
      </c>
      <c r="G25" s="50" t="n">
        <v>39.7063055555555</v>
      </c>
      <c r="H25" s="50" t="n">
        <v>3.08586111111111</v>
      </c>
      <c r="I25" s="50" t="n">
        <v>1</v>
      </c>
      <c r="J25" s="50" t="n">
        <v>2</v>
      </c>
      <c r="K25" s="50" t="n">
        <v>2016</v>
      </c>
      <c r="L25" s="50" t="n">
        <v>1.17294</v>
      </c>
      <c r="N25" s="0"/>
      <c r="U25" s="50" t="n">
        <v>184.790481045629</v>
      </c>
      <c r="AA25" s="50" t="n">
        <v>7</v>
      </c>
      <c r="AE25" s="50" t="n">
        <v>799</v>
      </c>
      <c r="AF25" s="50" t="n">
        <v>643</v>
      </c>
      <c r="AG25" s="50" t="n">
        <v>0</v>
      </c>
      <c r="AH25" s="50" t="n">
        <v>127</v>
      </c>
      <c r="AI25" s="50" t="n">
        <v>2</v>
      </c>
      <c r="AJ25" s="50" t="n">
        <v>0</v>
      </c>
      <c r="AK25" s="50" t="n">
        <v>14</v>
      </c>
      <c r="AL25" s="50" t="n">
        <v>0</v>
      </c>
      <c r="AM25" s="50" t="n">
        <v>10</v>
      </c>
      <c r="AN25" s="50" t="n">
        <v>3</v>
      </c>
      <c r="AP25" s="7" t="s">
        <v>151</v>
      </c>
      <c r="AQ25" s="50" t="n">
        <v>285</v>
      </c>
      <c r="AR25" s="50" t="s">
        <v>177</v>
      </c>
      <c r="AS25" s="50" t="n">
        <v>0.44399125353901</v>
      </c>
      <c r="AT25" s="50" t="n">
        <v>0.357304600782958</v>
      </c>
      <c r="AU25" s="50" t="n">
        <v>0</v>
      </c>
      <c r="AV25" s="50" t="n">
        <v>0.0705718262821706</v>
      </c>
      <c r="AW25" s="50" t="n">
        <v>0.00111136734302631</v>
      </c>
      <c r="AX25" s="50" t="n">
        <v>0</v>
      </c>
      <c r="AY25" s="50" t="n">
        <v>0.00777957140118416</v>
      </c>
      <c r="AZ25" s="50" t="n">
        <v>0</v>
      </c>
      <c r="BA25" s="50" t="n">
        <v>0.00555683671513154</v>
      </c>
      <c r="BB25" s="50" t="n">
        <v>0.00166705101453946</v>
      </c>
      <c r="BD25" s="50" t="s">
        <v>178</v>
      </c>
      <c r="BE25" s="50" t="s">
        <v>179</v>
      </c>
      <c r="BF25" s="50" t="s">
        <v>180</v>
      </c>
    </row>
    <row r="26" customFormat="false" ht="12.9" hidden="false" customHeight="false" outlineLevel="0" collapsed="false">
      <c r="A26" s="7" t="s">
        <v>148</v>
      </c>
      <c r="B26" s="50" t="s">
        <v>158</v>
      </c>
      <c r="C26" s="7" t="s">
        <v>174</v>
      </c>
      <c r="D26" s="69" t="s">
        <v>182</v>
      </c>
      <c r="F26" s="7" t="s">
        <v>176</v>
      </c>
      <c r="G26" s="50" t="n">
        <v>39.5815833333333</v>
      </c>
      <c r="H26" s="50" t="n">
        <v>3.34894444444444</v>
      </c>
      <c r="I26" s="50" t="n">
        <v>2</v>
      </c>
      <c r="J26" s="50" t="n">
        <v>2</v>
      </c>
      <c r="K26" s="50" t="n">
        <v>2016</v>
      </c>
      <c r="L26" s="50" t="n">
        <v>4.23366</v>
      </c>
      <c r="N26" s="0"/>
      <c r="U26" s="50" t="n">
        <v>20.8471518360182</v>
      </c>
      <c r="AA26" s="50" t="n">
        <v>1</v>
      </c>
      <c r="AE26" s="50" t="n">
        <v>170</v>
      </c>
      <c r="AF26" s="50" t="n">
        <v>164</v>
      </c>
      <c r="AG26" s="50" t="n">
        <v>0</v>
      </c>
      <c r="AH26" s="50" t="n">
        <v>0</v>
      </c>
      <c r="AI26" s="50" t="n">
        <v>3</v>
      </c>
      <c r="AJ26" s="50" t="n">
        <v>0</v>
      </c>
      <c r="AK26" s="50" t="n">
        <v>3</v>
      </c>
      <c r="AL26" s="50" t="n">
        <v>0</v>
      </c>
      <c r="AM26" s="50" t="n">
        <v>0</v>
      </c>
      <c r="AN26" s="50" t="n">
        <v>0</v>
      </c>
      <c r="AP26" s="7" t="s">
        <v>151</v>
      </c>
      <c r="AQ26" s="50" t="n">
        <v>100</v>
      </c>
      <c r="AR26" s="50" t="s">
        <v>177</v>
      </c>
      <c r="AS26" s="50" t="n">
        <v>3.7117903930131</v>
      </c>
      <c r="AT26" s="50" t="n">
        <v>3.58078602620087</v>
      </c>
      <c r="AU26" s="50" t="n">
        <v>0</v>
      </c>
      <c r="AV26" s="50" t="n">
        <v>0</v>
      </c>
      <c r="AW26" s="50" t="n">
        <v>0.0655021834061135</v>
      </c>
      <c r="AX26" s="50" t="n">
        <v>0</v>
      </c>
      <c r="AY26" s="50" t="n">
        <v>0.0655021834061135</v>
      </c>
      <c r="AZ26" s="50" t="n">
        <v>0</v>
      </c>
      <c r="BA26" s="50" t="n">
        <v>0</v>
      </c>
      <c r="BB26" s="50" t="n">
        <v>0</v>
      </c>
      <c r="BD26" s="50" t="s">
        <v>178</v>
      </c>
      <c r="BE26" s="50" t="s">
        <v>179</v>
      </c>
      <c r="BF26" s="50" t="s">
        <v>180</v>
      </c>
    </row>
    <row r="27" customFormat="false" ht="12.9" hidden="false" customHeight="false" outlineLevel="0" collapsed="false">
      <c r="A27" s="7" t="s">
        <v>148</v>
      </c>
      <c r="B27" s="50" t="s">
        <v>159</v>
      </c>
      <c r="C27" s="7" t="s">
        <v>174</v>
      </c>
      <c r="D27" s="69" t="s">
        <v>184</v>
      </c>
      <c r="E27" s="50" t="s">
        <v>185</v>
      </c>
      <c r="F27" s="7" t="s">
        <v>176</v>
      </c>
      <c r="G27" s="50" t="n">
        <v>39.6796666666666</v>
      </c>
      <c r="H27" s="50" t="n">
        <v>3.22822222222222</v>
      </c>
      <c r="I27" s="50" t="n">
        <v>3</v>
      </c>
      <c r="J27" s="50" t="n">
        <v>3</v>
      </c>
      <c r="K27" s="50" t="n">
        <v>2016</v>
      </c>
      <c r="L27" s="50" t="n">
        <v>30</v>
      </c>
      <c r="N27" s="0"/>
      <c r="U27" s="50" t="n">
        <v>210.304310712862</v>
      </c>
      <c r="AA27" s="50" t="n">
        <v>7</v>
      </c>
      <c r="AE27" s="50" t="n">
        <v>608</v>
      </c>
      <c r="AF27" s="50" t="n">
        <v>554</v>
      </c>
      <c r="AG27" s="50" t="n">
        <v>14</v>
      </c>
      <c r="AH27" s="50" t="n">
        <v>25</v>
      </c>
      <c r="AI27" s="50" t="n">
        <v>1</v>
      </c>
      <c r="AJ27" s="50" t="n">
        <v>0</v>
      </c>
      <c r="AK27" s="50" t="n">
        <v>7</v>
      </c>
      <c r="AL27" s="50" t="n">
        <v>1</v>
      </c>
      <c r="AM27" s="50" t="n">
        <v>5</v>
      </c>
      <c r="AN27" s="50" t="n">
        <v>1</v>
      </c>
      <c r="AP27" s="7" t="s">
        <v>151</v>
      </c>
      <c r="AQ27" s="50" t="n">
        <v>300</v>
      </c>
      <c r="AR27" s="50" t="s">
        <v>177</v>
      </c>
      <c r="AS27" s="50" t="n">
        <v>0.815560026827633</v>
      </c>
      <c r="AT27" s="50" t="n">
        <v>0.743125419181757</v>
      </c>
      <c r="AU27" s="50" t="n">
        <v>0.0187793427230047</v>
      </c>
      <c r="AV27" s="50" t="n">
        <v>0.0335345405767941</v>
      </c>
      <c r="AW27" s="50" t="n">
        <v>0.00134138162307176</v>
      </c>
      <c r="AX27" s="50" t="n">
        <v>0</v>
      </c>
      <c r="AY27" s="50" t="n">
        <v>0.00938967136150235</v>
      </c>
      <c r="AZ27" s="50" t="n">
        <v>0.00134138162307176</v>
      </c>
      <c r="BA27" s="50" t="n">
        <v>0.00670690811535882</v>
      </c>
      <c r="BB27" s="50" t="n">
        <v>0.00134138162307176</v>
      </c>
      <c r="BD27" s="50" t="s">
        <v>178</v>
      </c>
      <c r="BE27" s="50" t="s">
        <v>179</v>
      </c>
      <c r="BF27" s="50" t="s">
        <v>180</v>
      </c>
    </row>
    <row r="28" customFormat="false" ht="12.9" hidden="false" customHeight="false" outlineLevel="0" collapsed="false">
      <c r="A28" s="7" t="s">
        <v>148</v>
      </c>
      <c r="B28" s="50" t="s">
        <v>160</v>
      </c>
      <c r="C28" s="7" t="s">
        <v>174</v>
      </c>
      <c r="D28" s="69" t="s">
        <v>186</v>
      </c>
      <c r="F28" s="7" t="s">
        <v>176</v>
      </c>
      <c r="G28" s="50" t="n">
        <v>39.4909444444444</v>
      </c>
      <c r="H28" s="50" t="n">
        <v>3.25575</v>
      </c>
      <c r="I28" s="50" t="n">
        <v>1</v>
      </c>
      <c r="J28" s="50" t="n">
        <v>2</v>
      </c>
      <c r="K28" s="50" t="n">
        <v>2016</v>
      </c>
      <c r="L28" s="50" t="n">
        <v>2.37756</v>
      </c>
      <c r="N28" s="0"/>
      <c r="U28" s="50" t="n">
        <v>100.865019158411</v>
      </c>
      <c r="AA28" s="50" t="n">
        <v>5</v>
      </c>
      <c r="AE28" s="50" t="n">
        <v>612</v>
      </c>
      <c r="AF28" s="50" t="n">
        <v>562</v>
      </c>
      <c r="AG28" s="50" t="n">
        <v>0</v>
      </c>
      <c r="AH28" s="50" t="n">
        <v>1</v>
      </c>
      <c r="AI28" s="50" t="n">
        <v>22</v>
      </c>
      <c r="AJ28" s="50" t="n">
        <v>0</v>
      </c>
      <c r="AK28" s="50" t="n">
        <v>14</v>
      </c>
      <c r="AL28" s="50" t="n">
        <v>0</v>
      </c>
      <c r="AM28" s="50" t="n">
        <v>13</v>
      </c>
      <c r="AN28" s="50" t="n">
        <v>0</v>
      </c>
      <c r="AP28" s="7" t="s">
        <v>151</v>
      </c>
      <c r="AQ28" s="50" t="n">
        <v>240</v>
      </c>
      <c r="AR28" s="50" t="s">
        <v>177</v>
      </c>
      <c r="AS28" s="50" t="n">
        <v>0.512082468706071</v>
      </c>
      <c r="AT28" s="50" t="n">
        <v>0.470245665707209</v>
      </c>
      <c r="AU28" s="50" t="n">
        <v>0</v>
      </c>
      <c r="AV28" s="50" t="n">
        <v>0.000836736059977241</v>
      </c>
      <c r="AW28" s="50" t="n">
        <v>0.0184081933194993</v>
      </c>
      <c r="AX28" s="50" t="n">
        <v>0</v>
      </c>
      <c r="AY28" s="50" t="n">
        <v>0.0117143048396814</v>
      </c>
      <c r="AZ28" s="50" t="n">
        <v>0</v>
      </c>
      <c r="BA28" s="50" t="n">
        <v>0.0108775687797041</v>
      </c>
      <c r="BB28" s="50" t="n">
        <v>0</v>
      </c>
      <c r="BD28" s="50" t="s">
        <v>178</v>
      </c>
      <c r="BE28" s="50" t="s">
        <v>179</v>
      </c>
      <c r="BF28" s="50" t="s">
        <v>180</v>
      </c>
    </row>
    <row r="29" customFormat="false" ht="12.9" hidden="false" customHeight="false" outlineLevel="0" collapsed="false">
      <c r="A29" s="7" t="s">
        <v>148</v>
      </c>
      <c r="B29" s="50" t="s">
        <v>161</v>
      </c>
      <c r="C29" s="7" t="s">
        <v>174</v>
      </c>
      <c r="D29" s="69" t="s">
        <v>187</v>
      </c>
      <c r="F29" s="7" t="s">
        <v>176</v>
      </c>
      <c r="G29" s="50" t="n">
        <v>39.6169166666666</v>
      </c>
      <c r="H29" s="50" t="n">
        <v>2.67766666666666</v>
      </c>
      <c r="I29" s="50" t="n">
        <v>2</v>
      </c>
      <c r="J29" s="50" t="n">
        <v>2</v>
      </c>
      <c r="K29" s="50" t="n">
        <v>2016</v>
      </c>
      <c r="L29" s="50" t="n">
        <v>1.49166</v>
      </c>
      <c r="N29" s="0"/>
      <c r="U29" s="50" t="n">
        <v>328.245142640364</v>
      </c>
      <c r="AA29" s="50" t="n">
        <v>6</v>
      </c>
      <c r="AE29" s="50" t="n">
        <v>455</v>
      </c>
      <c r="AF29" s="50" t="n">
        <v>405</v>
      </c>
      <c r="AG29" s="50" t="n">
        <v>0</v>
      </c>
      <c r="AH29" s="50" t="n">
        <v>39</v>
      </c>
      <c r="AI29" s="50" t="n">
        <v>1</v>
      </c>
      <c r="AJ29" s="50" t="n">
        <v>0</v>
      </c>
      <c r="AK29" s="50" t="n">
        <v>1</v>
      </c>
      <c r="AL29" s="50" t="n">
        <v>1</v>
      </c>
      <c r="AM29" s="50" t="n">
        <v>8</v>
      </c>
      <c r="AN29" s="50" t="n">
        <v>0</v>
      </c>
      <c r="AP29" s="7" t="s">
        <v>151</v>
      </c>
      <c r="AQ29" s="50" t="n">
        <v>195</v>
      </c>
      <c r="AR29" s="50" t="s">
        <v>177</v>
      </c>
      <c r="AS29" s="50" t="n">
        <v>1.02346662767746</v>
      </c>
      <c r="AT29" s="50" t="n">
        <v>0.910997767493125</v>
      </c>
      <c r="AU29" s="50" t="n">
        <v>0</v>
      </c>
      <c r="AV29" s="50" t="n">
        <v>0.0877257109437824</v>
      </c>
      <c r="AW29" s="50" t="n">
        <v>0.00224937720368673</v>
      </c>
      <c r="AX29" s="50" t="n">
        <v>0</v>
      </c>
      <c r="AY29" s="50" t="n">
        <v>0.00224937720368673</v>
      </c>
      <c r="AZ29" s="50" t="n">
        <v>0.00224937720368673</v>
      </c>
      <c r="BA29" s="50" t="n">
        <v>0.0179950176294938</v>
      </c>
      <c r="BB29" s="50" t="n">
        <v>0</v>
      </c>
      <c r="BD29" s="50" t="s">
        <v>178</v>
      </c>
      <c r="BE29" s="50" t="s">
        <v>179</v>
      </c>
      <c r="BF29" s="50" t="s">
        <v>180</v>
      </c>
    </row>
    <row r="30" customFormat="false" ht="12.9" hidden="false" customHeight="false" outlineLevel="0" collapsed="false">
      <c r="A30" s="7" t="s">
        <v>148</v>
      </c>
      <c r="B30" s="50" t="s">
        <v>163</v>
      </c>
      <c r="C30" s="7" t="s">
        <v>174</v>
      </c>
      <c r="D30" s="69" t="s">
        <v>188</v>
      </c>
      <c r="E30" s="50" t="s">
        <v>185</v>
      </c>
      <c r="F30" s="7" t="s">
        <v>176</v>
      </c>
      <c r="G30" s="50" t="n">
        <v>39.6314444444444</v>
      </c>
      <c r="H30" s="50" t="n">
        <v>2.74722222222222</v>
      </c>
      <c r="I30" s="50" t="n">
        <v>3</v>
      </c>
      <c r="J30" s="50" t="n">
        <v>3</v>
      </c>
      <c r="K30" s="50" t="n">
        <v>2016</v>
      </c>
      <c r="L30" s="50" t="n">
        <v>85</v>
      </c>
      <c r="N30" s="0"/>
      <c r="U30" s="50" t="n">
        <v>47.337463546156</v>
      </c>
      <c r="AA30" s="50" t="n">
        <v>8</v>
      </c>
      <c r="AE30" s="50" t="n">
        <v>579</v>
      </c>
      <c r="AF30" s="50" t="n">
        <v>529</v>
      </c>
      <c r="AG30" s="50" t="n">
        <v>2</v>
      </c>
      <c r="AH30" s="50" t="n">
        <v>32</v>
      </c>
      <c r="AI30" s="50" t="n">
        <v>2</v>
      </c>
      <c r="AJ30" s="50" t="n">
        <v>0</v>
      </c>
      <c r="AK30" s="50" t="n">
        <v>6</v>
      </c>
      <c r="AL30" s="50" t="n">
        <v>4</v>
      </c>
      <c r="AM30" s="50" t="n">
        <v>4</v>
      </c>
      <c r="AN30" s="50" t="n">
        <v>0</v>
      </c>
      <c r="AP30" s="7" t="s">
        <v>151</v>
      </c>
      <c r="AQ30" s="50" t="n">
        <v>225</v>
      </c>
      <c r="AR30" s="50" t="s">
        <v>177</v>
      </c>
      <c r="AS30" s="50" t="n">
        <v>1.0624096882956</v>
      </c>
      <c r="AT30" s="50" t="n">
        <v>0.970664464781302</v>
      </c>
      <c r="AU30" s="50" t="n">
        <v>0.00366980894057203</v>
      </c>
      <c r="AV30" s="50" t="n">
        <v>0.0587169430491525</v>
      </c>
      <c r="AW30" s="50" t="n">
        <v>0.00366980894057203</v>
      </c>
      <c r="AX30" s="50" t="n">
        <v>0</v>
      </c>
      <c r="AY30" s="50" t="n">
        <v>0.0110094268217161</v>
      </c>
      <c r="AZ30" s="50" t="n">
        <v>0.00733961788114406</v>
      </c>
      <c r="BA30" s="50" t="n">
        <v>0.00733961788114406</v>
      </c>
      <c r="BB30" s="50" t="n">
        <v>0</v>
      </c>
      <c r="BD30" s="50" t="s">
        <v>178</v>
      </c>
      <c r="BE30" s="50" t="s">
        <v>179</v>
      </c>
      <c r="BF30" s="50" t="s">
        <v>180</v>
      </c>
    </row>
    <row r="31" customFormat="false" ht="12.5" hidden="false" customHeight="true" outlineLevel="0" collapsed="false">
      <c r="A31" s="7" t="s">
        <v>148</v>
      </c>
      <c r="B31" s="50" t="s">
        <v>164</v>
      </c>
      <c r="C31" s="7" t="s">
        <v>174</v>
      </c>
      <c r="D31" s="69" t="s">
        <v>189</v>
      </c>
      <c r="E31" s="50" t="s">
        <v>185</v>
      </c>
      <c r="F31" s="7" t="s">
        <v>176</v>
      </c>
      <c r="G31" s="50" t="n">
        <v>39.4338333333333</v>
      </c>
      <c r="H31" s="50" t="n">
        <v>2.94677777777777</v>
      </c>
      <c r="I31" s="50" t="n">
        <v>3</v>
      </c>
      <c r="J31" s="50" t="n">
        <v>3</v>
      </c>
      <c r="K31" s="50" t="n">
        <v>2016</v>
      </c>
      <c r="L31" s="50" t="n">
        <v>55</v>
      </c>
      <c r="N31" s="0"/>
      <c r="U31" s="50" t="n">
        <v>53.5548507031099</v>
      </c>
      <c r="AA31" s="50" t="n">
        <v>4</v>
      </c>
      <c r="AE31" s="50" t="n">
        <v>596</v>
      </c>
      <c r="AF31" s="50" t="n">
        <v>572</v>
      </c>
      <c r="AG31" s="50" t="n">
        <v>0</v>
      </c>
      <c r="AH31" s="50" t="n">
        <v>17</v>
      </c>
      <c r="AI31" s="50" t="n">
        <v>0</v>
      </c>
      <c r="AJ31" s="50" t="n">
        <v>0</v>
      </c>
      <c r="AK31" s="50" t="n">
        <v>7</v>
      </c>
      <c r="AL31" s="50" t="n">
        <v>0</v>
      </c>
      <c r="AM31" s="50" t="n">
        <v>0</v>
      </c>
      <c r="AN31" s="50" t="n">
        <v>0</v>
      </c>
      <c r="AP31" s="7" t="s">
        <v>151</v>
      </c>
      <c r="AQ31" s="50" t="n">
        <v>280</v>
      </c>
      <c r="AR31" s="50" t="s">
        <v>177</v>
      </c>
      <c r="AS31" s="50" t="n">
        <v>1.20099948950805</v>
      </c>
      <c r="AT31" s="50" t="n">
        <v>1.15263709395739</v>
      </c>
      <c r="AU31" s="50" t="n">
        <v>0</v>
      </c>
      <c r="AV31" s="50" t="n">
        <v>0.0342566968483839</v>
      </c>
      <c r="AW31" s="50" t="n">
        <v>0</v>
      </c>
      <c r="AX31" s="50" t="n">
        <v>0</v>
      </c>
      <c r="AY31" s="50" t="n">
        <v>0.0141056987022757</v>
      </c>
      <c r="AZ31" s="50" t="n">
        <v>0</v>
      </c>
      <c r="BA31" s="50" t="n">
        <v>0</v>
      </c>
      <c r="BB31" s="50" t="n">
        <v>0</v>
      </c>
      <c r="BD31" s="50" t="s">
        <v>178</v>
      </c>
      <c r="BE31" s="50" t="s">
        <v>179</v>
      </c>
      <c r="BF31" s="50" t="s">
        <v>180</v>
      </c>
    </row>
    <row r="32" customFormat="false" ht="12.9" hidden="false" customHeight="false" outlineLevel="0" collapsed="false">
      <c r="A32" s="7" t="s">
        <v>148</v>
      </c>
      <c r="B32" s="50" t="s">
        <v>165</v>
      </c>
      <c r="C32" s="7" t="s">
        <v>174</v>
      </c>
      <c r="D32" s="69" t="s">
        <v>182</v>
      </c>
      <c r="F32" s="7" t="s">
        <v>176</v>
      </c>
      <c r="G32" s="50" t="n">
        <v>39.4508611111111</v>
      </c>
      <c r="H32" s="50" t="n">
        <v>3.09455555555555</v>
      </c>
      <c r="I32" s="50" t="n">
        <v>2</v>
      </c>
      <c r="J32" s="50" t="n">
        <v>2</v>
      </c>
      <c r="K32" s="50" t="n">
        <v>2016</v>
      </c>
      <c r="L32" s="50" t="n">
        <v>0.974122</v>
      </c>
      <c r="N32" s="0"/>
      <c r="U32" s="50" t="n">
        <v>98.8483713177359</v>
      </c>
      <c r="AA32" s="50" t="n">
        <v>3</v>
      </c>
      <c r="AE32" s="50" t="n">
        <v>255</v>
      </c>
      <c r="AF32" s="50" t="n">
        <v>153</v>
      </c>
      <c r="AG32" s="50" t="n">
        <v>0</v>
      </c>
      <c r="AH32" s="50" t="n">
        <v>90</v>
      </c>
      <c r="AI32" s="50" t="n">
        <v>6</v>
      </c>
      <c r="AJ32" s="50" t="n">
        <v>0</v>
      </c>
      <c r="AK32" s="50" t="n">
        <v>6</v>
      </c>
      <c r="AL32" s="50" t="n">
        <v>0</v>
      </c>
      <c r="AM32" s="50" t="n">
        <v>0</v>
      </c>
      <c r="AN32" s="50" t="n">
        <v>0</v>
      </c>
      <c r="AP32" s="7" t="s">
        <v>151</v>
      </c>
      <c r="AQ32" s="50" t="n">
        <v>170</v>
      </c>
      <c r="AR32" s="50" t="s">
        <v>177</v>
      </c>
      <c r="AS32" s="50" t="n">
        <v>1.64503747029793</v>
      </c>
      <c r="AT32" s="50" t="n">
        <v>0.987022482178761</v>
      </c>
      <c r="AU32" s="50" t="n">
        <v>0</v>
      </c>
      <c r="AV32" s="50" t="n">
        <v>0.580601460105153</v>
      </c>
      <c r="AW32" s="50" t="n">
        <v>0.0387067640070102</v>
      </c>
      <c r="AX32" s="50" t="n">
        <v>0</v>
      </c>
      <c r="AY32" s="50" t="n">
        <v>0.0387067640070102</v>
      </c>
      <c r="AZ32" s="50" t="n">
        <v>0</v>
      </c>
      <c r="BA32" s="50" t="n">
        <v>0</v>
      </c>
      <c r="BB32" s="50" t="n">
        <v>0</v>
      </c>
      <c r="BD32" s="50" t="s">
        <v>178</v>
      </c>
      <c r="BE32" s="50" t="s">
        <v>179</v>
      </c>
      <c r="BF32" s="50" t="s">
        <v>180</v>
      </c>
    </row>
    <row r="33" customFormat="false" ht="12.9" hidden="false" customHeight="false" outlineLevel="0" collapsed="false">
      <c r="A33" s="7" t="s">
        <v>148</v>
      </c>
      <c r="B33" s="50" t="s">
        <v>166</v>
      </c>
      <c r="C33" s="7" t="s">
        <v>174</v>
      </c>
      <c r="D33" s="69" t="s">
        <v>190</v>
      </c>
      <c r="F33" s="7" t="s">
        <v>176</v>
      </c>
      <c r="G33" s="50" t="n">
        <v>39.6161388888888</v>
      </c>
      <c r="H33" s="50" t="n">
        <v>2.64680555555555</v>
      </c>
      <c r="I33" s="50" t="n">
        <v>2</v>
      </c>
      <c r="J33" s="50" t="n">
        <v>2</v>
      </c>
      <c r="K33" s="50" t="n">
        <v>2016</v>
      </c>
      <c r="L33" s="50" t="n">
        <v>30</v>
      </c>
      <c r="N33" s="0"/>
      <c r="U33" s="50" t="n">
        <v>470.282083105913</v>
      </c>
      <c r="AA33" s="50" t="n">
        <v>5</v>
      </c>
      <c r="AE33" s="50" t="n">
        <v>271</v>
      </c>
      <c r="AF33" s="50" t="n">
        <v>260</v>
      </c>
      <c r="AG33" s="50" t="n">
        <v>5</v>
      </c>
      <c r="AH33" s="50" t="n">
        <v>0</v>
      </c>
      <c r="AI33" s="50" t="n">
        <v>0</v>
      </c>
      <c r="AJ33" s="50" t="n">
        <v>0</v>
      </c>
      <c r="AK33" s="50" t="n">
        <v>3</v>
      </c>
      <c r="AL33" s="50" t="n">
        <v>0</v>
      </c>
      <c r="AM33" s="50" t="n">
        <v>3</v>
      </c>
      <c r="AN33" s="50" t="n">
        <v>0</v>
      </c>
      <c r="AP33" s="7" t="s">
        <v>151</v>
      </c>
      <c r="AQ33" s="50" t="n">
        <v>130</v>
      </c>
      <c r="AR33" s="50" t="s">
        <v>177</v>
      </c>
      <c r="AS33" s="50" t="n">
        <v>0.661712639281151</v>
      </c>
      <c r="AT33" s="50" t="n">
        <v>0.634853454660883</v>
      </c>
      <c r="AU33" s="50" t="n">
        <v>0.01220872028194</v>
      </c>
      <c r="AV33" s="50" t="n">
        <v>0</v>
      </c>
      <c r="AW33" s="50" t="n">
        <v>0</v>
      </c>
      <c r="AX33" s="50" t="n">
        <v>0</v>
      </c>
      <c r="AY33" s="50" t="n">
        <v>0.00732523216916403</v>
      </c>
      <c r="AZ33" s="50" t="n">
        <v>0</v>
      </c>
      <c r="BA33" s="50" t="n">
        <v>0.00732523216916403</v>
      </c>
      <c r="BB33" s="50" t="n">
        <v>0</v>
      </c>
      <c r="BD33" s="50" t="s">
        <v>178</v>
      </c>
      <c r="BE33" s="50" t="s">
        <v>179</v>
      </c>
      <c r="BF33" s="50" t="s">
        <v>180</v>
      </c>
    </row>
    <row r="34" customFormat="false" ht="12.9" hidden="false" customHeight="false" outlineLevel="0" collapsed="false">
      <c r="A34" s="7" t="s">
        <v>148</v>
      </c>
      <c r="B34" s="50" t="s">
        <v>167</v>
      </c>
      <c r="C34" s="7" t="s">
        <v>174</v>
      </c>
      <c r="D34" s="76" t="s">
        <v>189</v>
      </c>
      <c r="E34" s="50" t="s">
        <v>185</v>
      </c>
      <c r="F34" s="7" t="s">
        <v>176</v>
      </c>
      <c r="G34" s="50" t="n">
        <v>39.7208055555555</v>
      </c>
      <c r="H34" s="50" t="n">
        <v>2.88797222222222</v>
      </c>
      <c r="I34" s="50" t="n">
        <v>2</v>
      </c>
      <c r="J34" s="50" t="n">
        <v>3</v>
      </c>
      <c r="K34" s="50" t="n">
        <v>2016</v>
      </c>
      <c r="L34" s="50" t="n">
        <v>4.35091</v>
      </c>
      <c r="N34" s="0"/>
      <c r="U34" s="50" t="n">
        <v>407.313433611668</v>
      </c>
      <c r="AA34" s="50" t="n">
        <v>3</v>
      </c>
      <c r="AE34" s="50" t="n">
        <v>934</v>
      </c>
      <c r="AF34" s="50" t="n">
        <v>932</v>
      </c>
      <c r="AG34" s="50" t="n">
        <v>1</v>
      </c>
      <c r="AH34" s="50" t="n">
        <v>0</v>
      </c>
      <c r="AI34" s="50" t="n">
        <v>0</v>
      </c>
      <c r="AJ34" s="50" t="n">
        <v>0</v>
      </c>
      <c r="AK34" s="50" t="n">
        <v>0</v>
      </c>
      <c r="AL34" s="50" t="n">
        <v>0</v>
      </c>
      <c r="AM34" s="50" t="n">
        <v>1</v>
      </c>
      <c r="AN34" s="50" t="n">
        <v>0</v>
      </c>
      <c r="AP34" s="7" t="s">
        <v>151</v>
      </c>
      <c r="AQ34" s="50" t="n">
        <v>245</v>
      </c>
      <c r="AR34" s="50" t="s">
        <v>177</v>
      </c>
      <c r="AS34" s="50" t="n">
        <v>1.13050310817749</v>
      </c>
      <c r="AT34" s="50" t="n">
        <v>1.12808233064392</v>
      </c>
      <c r="AU34" s="50" t="n">
        <v>0.00121038876678532</v>
      </c>
      <c r="AV34" s="50" t="n">
        <v>0</v>
      </c>
      <c r="AW34" s="50" t="n">
        <v>0</v>
      </c>
      <c r="AX34" s="50" t="n">
        <v>0</v>
      </c>
      <c r="AY34" s="50" t="n">
        <v>0</v>
      </c>
      <c r="AZ34" s="50" t="n">
        <v>0</v>
      </c>
      <c r="BA34" s="50" t="n">
        <v>0.00121038876678532</v>
      </c>
      <c r="BB34" s="50" t="n">
        <v>0</v>
      </c>
      <c r="BD34" s="50" t="s">
        <v>178</v>
      </c>
      <c r="BE34" s="50" t="s">
        <v>179</v>
      </c>
      <c r="BF34" s="50" t="s">
        <v>180</v>
      </c>
    </row>
    <row r="35" customFormat="false" ht="12.8" hidden="false" customHeight="false" outlineLevel="0" collapsed="false">
      <c r="A35" s="7" t="s">
        <v>148</v>
      </c>
      <c r="B35" s="50" t="s">
        <v>168</v>
      </c>
      <c r="C35" s="7" t="s">
        <v>174</v>
      </c>
      <c r="D35" s="50" t="s">
        <v>182</v>
      </c>
      <c r="F35" s="7" t="s">
        <v>176</v>
      </c>
      <c r="G35" s="50" t="n">
        <v>39.6190277777777</v>
      </c>
      <c r="H35" s="50" t="n">
        <v>3.31272222222222</v>
      </c>
      <c r="I35" s="50" t="n">
        <v>2</v>
      </c>
      <c r="J35" s="50" t="n">
        <v>2</v>
      </c>
      <c r="K35" s="50" t="n">
        <v>2016</v>
      </c>
      <c r="L35" s="50" t="n">
        <v>28</v>
      </c>
      <c r="N35" s="0"/>
      <c r="U35" s="50" t="n">
        <v>66.5297956635318</v>
      </c>
      <c r="AA35" s="50" t="n">
        <v>4</v>
      </c>
      <c r="AE35" s="50" t="n">
        <v>250</v>
      </c>
      <c r="AF35" s="50" t="n">
        <v>201</v>
      </c>
      <c r="AG35" s="50" t="n">
        <v>18</v>
      </c>
      <c r="AH35" s="50" t="n">
        <v>2</v>
      </c>
      <c r="AI35" s="50" t="n">
        <v>16</v>
      </c>
      <c r="AJ35" s="50" t="n">
        <v>0</v>
      </c>
      <c r="AK35" s="50" t="n">
        <v>12</v>
      </c>
      <c r="AL35" s="50" t="n">
        <v>0</v>
      </c>
      <c r="AM35" s="50" t="n">
        <v>1</v>
      </c>
      <c r="AN35" s="50" t="n">
        <v>0</v>
      </c>
      <c r="AP35" s="7" t="s">
        <v>151</v>
      </c>
      <c r="AQ35" s="50" t="n">
        <v>215</v>
      </c>
      <c r="AR35" s="50" t="s">
        <v>177</v>
      </c>
      <c r="AS35" s="50" t="n">
        <v>0.674864014900997</v>
      </c>
      <c r="AT35" s="50" t="n">
        <v>0.542590667980402</v>
      </c>
      <c r="AU35" s="50" t="n">
        <v>0.0485902090728718</v>
      </c>
      <c r="AV35" s="50" t="n">
        <v>0.00539891211920798</v>
      </c>
      <c r="AW35" s="50" t="n">
        <v>0.0431912969536638</v>
      </c>
      <c r="AX35" s="50" t="n">
        <v>0</v>
      </c>
      <c r="AY35" s="50" t="n">
        <v>0.0323934727152479</v>
      </c>
      <c r="AZ35" s="50" t="n">
        <v>0</v>
      </c>
      <c r="BA35" s="50" t="n">
        <v>0.00269945605960399</v>
      </c>
      <c r="BB35" s="50" t="n">
        <v>0</v>
      </c>
      <c r="BD35" s="50" t="s">
        <v>178</v>
      </c>
      <c r="BE35" s="50" t="s">
        <v>179</v>
      </c>
      <c r="BF35" s="50" t="s">
        <v>180</v>
      </c>
    </row>
    <row r="36" customFormat="false" ht="12.8" hidden="false" customHeight="false" outlineLevel="0" collapsed="false">
      <c r="A36" s="7" t="s">
        <v>148</v>
      </c>
      <c r="B36" s="50" t="s">
        <v>169</v>
      </c>
      <c r="C36" s="7" t="s">
        <v>174</v>
      </c>
      <c r="D36" s="50" t="s">
        <v>191</v>
      </c>
      <c r="E36" s="50" t="s">
        <v>185</v>
      </c>
      <c r="F36" s="7" t="s">
        <v>176</v>
      </c>
      <c r="G36" s="50" t="n">
        <v>39.5814722222222</v>
      </c>
      <c r="H36" s="50" t="n">
        <v>2.80502777777777</v>
      </c>
      <c r="I36" s="50" t="n">
        <v>3</v>
      </c>
      <c r="J36" s="50" t="n">
        <v>3</v>
      </c>
      <c r="K36" s="50" t="n">
        <v>2016</v>
      </c>
      <c r="L36" s="50" t="n">
        <v>87</v>
      </c>
      <c r="N36" s="0"/>
      <c r="U36" s="50" t="n">
        <v>185.437277964327</v>
      </c>
      <c r="AA36" s="50" t="n">
        <v>5</v>
      </c>
      <c r="AE36" s="50" t="n">
        <v>499</v>
      </c>
      <c r="AF36" s="50" t="n">
        <v>448</v>
      </c>
      <c r="AG36" s="50" t="n">
        <v>0</v>
      </c>
      <c r="AH36" s="50" t="n">
        <v>29</v>
      </c>
      <c r="AI36" s="50" t="n">
        <v>4</v>
      </c>
      <c r="AJ36" s="50" t="n">
        <v>0</v>
      </c>
      <c r="AK36" s="50" t="n">
        <v>8</v>
      </c>
      <c r="AL36" s="50" t="n">
        <v>2</v>
      </c>
      <c r="AM36" s="50" t="n">
        <v>1</v>
      </c>
      <c r="AN36" s="50" t="n">
        <v>7</v>
      </c>
      <c r="AP36" s="7" t="s">
        <v>151</v>
      </c>
      <c r="AQ36" s="50" t="n">
        <v>280</v>
      </c>
      <c r="AR36" s="50" t="s">
        <v>177</v>
      </c>
      <c r="AS36" s="50" t="n">
        <v>0.620307294515439</v>
      </c>
      <c r="AT36" s="50" t="n">
        <v>0.556909154194222</v>
      </c>
      <c r="AU36" s="50" t="n">
        <v>0</v>
      </c>
      <c r="AV36" s="50" t="n">
        <v>0.036049922927751</v>
      </c>
      <c r="AW36" s="50" t="n">
        <v>0.00497240316244841</v>
      </c>
      <c r="AX36" s="50" t="n">
        <v>0</v>
      </c>
      <c r="AY36" s="50" t="n">
        <v>0.00994480632489682</v>
      </c>
      <c r="AZ36" s="50" t="n">
        <v>0.00248620158122421</v>
      </c>
      <c r="BA36" s="50" t="n">
        <v>0.0012431007906121</v>
      </c>
      <c r="BB36" s="50" t="n">
        <v>0.00870170553428472</v>
      </c>
      <c r="BD36" s="50" t="s">
        <v>178</v>
      </c>
      <c r="BE36" s="50" t="s">
        <v>179</v>
      </c>
      <c r="BF36" s="50" t="s">
        <v>180</v>
      </c>
    </row>
    <row r="37" customFormat="false" ht="12.5" hidden="false" customHeight="false" outlineLevel="0" collapsed="false">
      <c r="AE37" s="50" t="n">
        <f aca="false">SUM(AE2:AE36)</f>
        <v>22200</v>
      </c>
      <c r="AF37" s="50" t="n">
        <f aca="false">SUM(AF2:AF36)</f>
        <v>19889</v>
      </c>
      <c r="AG37" s="50" t="n">
        <f aca="false">SUM(AG2:AG36)</f>
        <v>674</v>
      </c>
      <c r="AH37" s="50" t="n">
        <f aca="false">SUM(AH2:AH36)</f>
        <v>677</v>
      </c>
      <c r="AI37" s="50" t="n">
        <f aca="false">SUM(AI2:AI36)</f>
        <v>167</v>
      </c>
      <c r="AJ37" s="50" t="n">
        <f aca="false">SUM(AJ2:AJ36)</f>
        <v>1</v>
      </c>
      <c r="AK37" s="50" t="n">
        <f aca="false">SUM(AK2:AK36)</f>
        <v>290</v>
      </c>
      <c r="AL37" s="50" t="n">
        <f aca="false">SUM(AL2:AL36)</f>
        <v>42</v>
      </c>
      <c r="AM37" s="50" t="n">
        <f aca="false">SUM(AM2:AM36)</f>
        <v>385</v>
      </c>
      <c r="AN37" s="50" t="n">
        <f aca="false">SUM(AN2:AN36)</f>
        <v>71</v>
      </c>
    </row>
  </sheetData>
  <hyperlinks>
    <hyperlink ref="BF2" r:id="rId1" display="amparo.lazaro@imedea.uib-csic.e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3610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2020-06-25T15:28:05Z</dcterms:created>
  <dc:creator>Amparo</dc:creator>
  <dc:description/>
  <dc:language>es-ES</dc:language>
  <cp:lastModifiedBy/>
  <dcterms:modified xsi:type="dcterms:W3CDTF">2020-07-04T15:48:01Z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